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showObjects="placeholders"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Vinicius\Documents\Vini_Note\Futmesa\Rank\"/>
    </mc:Choice>
  </mc:AlternateContent>
  <xr:revisionPtr revIDLastSave="0" documentId="8_{4B6B33EF-4BD0-EA49-9FC3-B2692C4F9F71}" xr6:coauthVersionLast="45" xr6:coauthVersionMax="45" xr10:uidLastSave="{00000000-0000-0000-0000-000000000000}"/>
  <bookViews>
    <workbookView xWindow="-120" yWindow="-120" windowWidth="29040" windowHeight="15840" tabRatio="735" xr2:uid="{00000000-000D-0000-FFFF-FFFF00000000}"/>
  </bookViews>
  <sheets>
    <sheet name="Adulto" sheetId="2" r:id="rId1"/>
    <sheet name="Sub18" sheetId="7" r:id="rId2"/>
    <sheet name="Master" sheetId="10" r:id="rId3"/>
  </sheets>
  <definedNames>
    <definedName name="_xlnm._FilterDatabase" localSheetId="0" hidden="1">Adulto!$B$7:$W$244</definedName>
    <definedName name="_xlnm._FilterDatabase" localSheetId="2" hidden="1">Master!$A$7:$W$84</definedName>
    <definedName name="_xlnm._FilterDatabase" localSheetId="1" hidden="1">'Sub18'!$A$7:$W$19</definedName>
    <definedName name="_xlnm.Print_Titles" localSheetId="0">Adulto!$2:$7</definedName>
    <definedName name="_xlnm.Print_Titles" localSheetId="2">Master!$1:$7</definedName>
    <definedName name="_xlnm.Print_Titles" localSheetId="1">'Sub18'!$1:$7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8" i="10" l="1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4" i="10"/>
  <c r="V55" i="10"/>
  <c r="V56" i="10"/>
  <c r="V57" i="10"/>
  <c r="V58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75" i="10"/>
  <c r="V76" i="10"/>
  <c r="V77" i="10"/>
  <c r="V78" i="10"/>
  <c r="V79" i="10"/>
  <c r="V80" i="10"/>
  <c r="V81" i="10"/>
  <c r="V82" i="10"/>
  <c r="V83" i="10"/>
  <c r="C53" i="10"/>
  <c r="C59" i="10"/>
  <c r="W9" i="10"/>
  <c r="W10" i="10"/>
  <c r="W11" i="10"/>
  <c r="W12" i="10"/>
  <c r="W13" i="10"/>
  <c r="W14" i="10"/>
  <c r="W15" i="10"/>
  <c r="W16" i="10"/>
  <c r="W17" i="10"/>
  <c r="W18" i="10"/>
  <c r="W20" i="10"/>
  <c r="W19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48" i="10"/>
  <c r="W46" i="10"/>
  <c r="W47" i="10"/>
  <c r="W49" i="10"/>
  <c r="W50" i="10"/>
  <c r="W51" i="10"/>
  <c r="W54" i="10"/>
  <c r="W52" i="10"/>
  <c r="W55" i="10"/>
  <c r="W56" i="10"/>
  <c r="W57" i="10"/>
  <c r="W58" i="10"/>
  <c r="W60" i="10"/>
  <c r="W61" i="10"/>
  <c r="W62" i="10"/>
  <c r="W63" i="10"/>
  <c r="W64" i="10"/>
  <c r="W65" i="10"/>
  <c r="W66" i="10"/>
  <c r="W67" i="10"/>
  <c r="W68" i="10"/>
  <c r="W69" i="10"/>
  <c r="W70" i="10"/>
  <c r="W71" i="10"/>
  <c r="W72" i="10"/>
  <c r="W73" i="10"/>
  <c r="W74" i="10"/>
  <c r="W75" i="10"/>
  <c r="W76" i="10"/>
  <c r="W77" i="10"/>
  <c r="W78" i="10"/>
  <c r="W79" i="10"/>
  <c r="W80" i="10"/>
  <c r="W81" i="10"/>
  <c r="W82" i="10"/>
  <c r="V9" i="7"/>
  <c r="W9" i="7"/>
  <c r="V10" i="7"/>
  <c r="W10" i="7"/>
  <c r="V11" i="7"/>
  <c r="W11" i="7"/>
  <c r="V12" i="7"/>
  <c r="W12" i="7"/>
  <c r="V13" i="7"/>
  <c r="W13" i="7"/>
  <c r="V14" i="7"/>
  <c r="W14" i="7"/>
  <c r="V15" i="7"/>
  <c r="W15" i="7"/>
  <c r="V16" i="7"/>
  <c r="W16" i="7"/>
  <c r="V17" i="7"/>
  <c r="W17" i="7"/>
  <c r="V18" i="7"/>
  <c r="W18" i="7"/>
  <c r="V19" i="7"/>
  <c r="W19" i="7"/>
  <c r="V9" i="2"/>
  <c r="W9" i="2"/>
  <c r="V10" i="2"/>
  <c r="W10" i="2"/>
  <c r="V11" i="2"/>
  <c r="W11" i="2"/>
  <c r="V12" i="2"/>
  <c r="W12" i="2"/>
  <c r="V13" i="2"/>
  <c r="W13" i="2"/>
  <c r="V14" i="2"/>
  <c r="W14" i="2"/>
  <c r="V15" i="2"/>
  <c r="W15" i="2"/>
  <c r="V16" i="2"/>
  <c r="W16" i="2"/>
  <c r="V17" i="2"/>
  <c r="W17" i="2"/>
  <c r="V18" i="2"/>
  <c r="W18" i="2"/>
  <c r="V19" i="2"/>
  <c r="W19" i="2"/>
  <c r="V20" i="2"/>
  <c r="W20" i="2"/>
  <c r="V21" i="2"/>
  <c r="W21" i="2"/>
  <c r="V23" i="2"/>
  <c r="W23" i="2"/>
  <c r="V22" i="2"/>
  <c r="W22" i="2"/>
  <c r="V24" i="2"/>
  <c r="W24" i="2"/>
  <c r="V25" i="2"/>
  <c r="W25" i="2"/>
  <c r="V26" i="2"/>
  <c r="W26" i="2"/>
  <c r="V27" i="2"/>
  <c r="W27" i="2"/>
  <c r="V28" i="2"/>
  <c r="W28" i="2"/>
  <c r="V29" i="2"/>
  <c r="W29" i="2"/>
  <c r="V30" i="2"/>
  <c r="W30" i="2"/>
  <c r="V31" i="2"/>
  <c r="W31" i="2"/>
  <c r="V32" i="2"/>
  <c r="W32" i="2"/>
  <c r="V33" i="2"/>
  <c r="W33" i="2"/>
  <c r="V35" i="2"/>
  <c r="W35" i="2"/>
  <c r="V34" i="2"/>
  <c r="W34" i="2"/>
  <c r="V37" i="2"/>
  <c r="W37" i="2"/>
  <c r="V36" i="2"/>
  <c r="W36" i="2"/>
  <c r="V38" i="2"/>
  <c r="W38" i="2"/>
  <c r="V39" i="2"/>
  <c r="W39" i="2"/>
  <c r="V40" i="2"/>
  <c r="W40" i="2"/>
  <c r="V41" i="2"/>
  <c r="W41" i="2"/>
  <c r="V43" i="2"/>
  <c r="W43" i="2"/>
  <c r="V42" i="2"/>
  <c r="W42" i="2"/>
  <c r="V45" i="2"/>
  <c r="W45" i="2"/>
  <c r="V44" i="2"/>
  <c r="W44" i="2"/>
  <c r="V46" i="2"/>
  <c r="W46" i="2"/>
  <c r="V47" i="2"/>
  <c r="W47" i="2"/>
  <c r="V48" i="2"/>
  <c r="W48" i="2"/>
  <c r="V53" i="2"/>
  <c r="W53" i="2"/>
  <c r="V49" i="2"/>
  <c r="W49" i="2"/>
  <c r="V50" i="2"/>
  <c r="W50" i="2"/>
  <c r="V51" i="2"/>
  <c r="W51" i="2"/>
  <c r="V52" i="2"/>
  <c r="W52" i="2"/>
  <c r="V54" i="2"/>
  <c r="W54" i="2"/>
  <c r="V55" i="2"/>
  <c r="W55" i="2"/>
  <c r="V56" i="2"/>
  <c r="W56" i="2"/>
  <c r="V57" i="2"/>
  <c r="W57" i="2"/>
  <c r="V59" i="2"/>
  <c r="W59" i="2"/>
  <c r="V58" i="2"/>
  <c r="W58" i="2"/>
  <c r="V62" i="2"/>
  <c r="W62" i="2"/>
  <c r="V60" i="2"/>
  <c r="W60" i="2"/>
  <c r="V61" i="2"/>
  <c r="W61" i="2"/>
  <c r="V63" i="2"/>
  <c r="W63" i="2"/>
  <c r="V64" i="2"/>
  <c r="W64" i="2"/>
  <c r="V65" i="2"/>
  <c r="W65" i="2"/>
  <c r="V66" i="2"/>
  <c r="W66" i="2"/>
  <c r="V67" i="2"/>
  <c r="W67" i="2"/>
  <c r="V68" i="2"/>
  <c r="W68" i="2"/>
  <c r="V69" i="2"/>
  <c r="W69" i="2"/>
  <c r="V70" i="2"/>
  <c r="W70" i="2"/>
  <c r="V71" i="2"/>
  <c r="W71" i="2"/>
  <c r="V72" i="2"/>
  <c r="W72" i="2"/>
  <c r="V73" i="2"/>
  <c r="W73" i="2"/>
  <c r="V74" i="2"/>
  <c r="W74" i="2"/>
  <c r="V75" i="2"/>
  <c r="W75" i="2"/>
  <c r="V76" i="2"/>
  <c r="W76" i="2"/>
  <c r="V80" i="2"/>
  <c r="W80" i="2"/>
  <c r="V77" i="2"/>
  <c r="W77" i="2"/>
  <c r="V79" i="2"/>
  <c r="W79" i="2"/>
  <c r="V81" i="2"/>
  <c r="W81" i="2"/>
  <c r="V78" i="2"/>
  <c r="W78" i="2"/>
  <c r="V83" i="2"/>
  <c r="W83" i="2"/>
  <c r="V84" i="2"/>
  <c r="W84" i="2"/>
  <c r="V82" i="2"/>
  <c r="W82" i="2"/>
  <c r="V85" i="2"/>
  <c r="W85" i="2"/>
  <c r="V86" i="2"/>
  <c r="W86" i="2"/>
  <c r="V87" i="2"/>
  <c r="W87" i="2"/>
  <c r="V88" i="2"/>
  <c r="W88" i="2"/>
  <c r="V89" i="2"/>
  <c r="W89" i="2"/>
  <c r="V90" i="2"/>
  <c r="W90" i="2"/>
  <c r="V91" i="2"/>
  <c r="W91" i="2"/>
  <c r="V93" i="2"/>
  <c r="W93" i="2"/>
  <c r="V92" i="2"/>
  <c r="W92" i="2"/>
  <c r="V94" i="2"/>
  <c r="W94" i="2"/>
  <c r="V95" i="2"/>
  <c r="W95" i="2"/>
  <c r="V96" i="2"/>
  <c r="W96" i="2"/>
  <c r="V97" i="2"/>
  <c r="W97" i="2"/>
  <c r="V98" i="2"/>
  <c r="W98" i="2"/>
  <c r="V99" i="2"/>
  <c r="W99" i="2"/>
  <c r="V100" i="2"/>
  <c r="W100" i="2"/>
  <c r="V101" i="2"/>
  <c r="W101" i="2"/>
  <c r="V103" i="2"/>
  <c r="W103" i="2"/>
  <c r="V104" i="2"/>
  <c r="W104" i="2"/>
  <c r="V102" i="2"/>
  <c r="W102" i="2"/>
  <c r="V105" i="2"/>
  <c r="W105" i="2"/>
  <c r="V106" i="2"/>
  <c r="W106" i="2"/>
  <c r="V107" i="2"/>
  <c r="W107" i="2"/>
  <c r="V108" i="2"/>
  <c r="W108" i="2"/>
  <c r="V109" i="2"/>
  <c r="W109" i="2"/>
  <c r="V110" i="2"/>
  <c r="W110" i="2"/>
  <c r="V111" i="2"/>
  <c r="W111" i="2"/>
  <c r="V112" i="2"/>
  <c r="W112" i="2"/>
  <c r="V113" i="2"/>
  <c r="W113" i="2"/>
  <c r="V114" i="2"/>
  <c r="W114" i="2"/>
  <c r="V115" i="2"/>
  <c r="W115" i="2"/>
  <c r="V116" i="2"/>
  <c r="W116" i="2"/>
  <c r="V117" i="2"/>
  <c r="W117" i="2"/>
  <c r="V118" i="2"/>
  <c r="W118" i="2"/>
  <c r="V119" i="2"/>
  <c r="W119" i="2"/>
  <c r="V120" i="2"/>
  <c r="W120" i="2"/>
  <c r="V121" i="2"/>
  <c r="W121" i="2"/>
  <c r="V122" i="2"/>
  <c r="W122" i="2"/>
  <c r="V124" i="2"/>
  <c r="W124" i="2"/>
  <c r="V129" i="2"/>
  <c r="W129" i="2"/>
  <c r="V123" i="2"/>
  <c r="W123" i="2"/>
  <c r="V125" i="2"/>
  <c r="W125" i="2"/>
  <c r="V126" i="2"/>
  <c r="W126" i="2"/>
  <c r="V127" i="2"/>
  <c r="W127" i="2"/>
  <c r="V128" i="2"/>
  <c r="W128" i="2"/>
  <c r="V130" i="2"/>
  <c r="W130" i="2"/>
  <c r="V131" i="2"/>
  <c r="W131" i="2"/>
  <c r="V132" i="2"/>
  <c r="W132" i="2"/>
  <c r="V133" i="2"/>
  <c r="W133" i="2"/>
  <c r="V134" i="2"/>
  <c r="W134" i="2"/>
  <c r="V135" i="2"/>
  <c r="W135" i="2"/>
  <c r="V136" i="2"/>
  <c r="W136" i="2"/>
  <c r="V137" i="2"/>
  <c r="W137" i="2"/>
  <c r="V138" i="2"/>
  <c r="W138" i="2"/>
  <c r="V139" i="2"/>
  <c r="W139" i="2"/>
  <c r="V140" i="2"/>
  <c r="W140" i="2"/>
  <c r="V141" i="2"/>
  <c r="W141" i="2"/>
  <c r="V142" i="2"/>
  <c r="W142" i="2"/>
  <c r="V143" i="2"/>
  <c r="W143" i="2"/>
  <c r="V148" i="2"/>
  <c r="W148" i="2"/>
  <c r="V144" i="2"/>
  <c r="W144" i="2"/>
  <c r="V145" i="2"/>
  <c r="W145" i="2"/>
  <c r="V146" i="2"/>
  <c r="W146" i="2"/>
  <c r="V147" i="2"/>
  <c r="W147" i="2"/>
  <c r="V149" i="2"/>
  <c r="W149" i="2"/>
  <c r="V150" i="2"/>
  <c r="W150" i="2"/>
  <c r="V151" i="2"/>
  <c r="W151" i="2"/>
  <c r="V152" i="2"/>
  <c r="W152" i="2"/>
  <c r="V153" i="2"/>
  <c r="W153" i="2"/>
  <c r="V154" i="2"/>
  <c r="W154" i="2"/>
  <c r="V155" i="2"/>
  <c r="W155" i="2"/>
  <c r="V159" i="2"/>
  <c r="W159" i="2"/>
  <c r="V156" i="2"/>
  <c r="W156" i="2"/>
  <c r="V157" i="2"/>
  <c r="W157" i="2"/>
  <c r="V158" i="2"/>
  <c r="W158" i="2"/>
  <c r="V160" i="2"/>
  <c r="W160" i="2"/>
  <c r="V161" i="2"/>
  <c r="W161" i="2"/>
  <c r="V162" i="2"/>
  <c r="W162" i="2"/>
  <c r="V163" i="2"/>
  <c r="W163" i="2"/>
  <c r="V164" i="2"/>
  <c r="W164" i="2"/>
  <c r="V165" i="2"/>
  <c r="W165" i="2"/>
  <c r="V174" i="2"/>
  <c r="W174" i="2"/>
  <c r="V166" i="2"/>
  <c r="W166" i="2"/>
  <c r="V167" i="2"/>
  <c r="W167" i="2"/>
  <c r="V168" i="2"/>
  <c r="W168" i="2"/>
  <c r="V169" i="2"/>
  <c r="W169" i="2"/>
  <c r="V170" i="2"/>
  <c r="W170" i="2"/>
  <c r="V171" i="2"/>
  <c r="W171" i="2"/>
  <c r="V172" i="2"/>
  <c r="W172" i="2"/>
  <c r="V173" i="2"/>
  <c r="W173" i="2"/>
  <c r="V176" i="2"/>
  <c r="W176" i="2"/>
  <c r="V182" i="2"/>
  <c r="W182" i="2"/>
  <c r="V185" i="2"/>
  <c r="W185" i="2"/>
  <c r="V177" i="2"/>
  <c r="W177" i="2"/>
  <c r="V178" i="2"/>
  <c r="W178" i="2"/>
  <c r="V179" i="2"/>
  <c r="W179" i="2"/>
  <c r="V180" i="2"/>
  <c r="W180" i="2"/>
  <c r="V181" i="2"/>
  <c r="W181" i="2"/>
  <c r="V175" i="2"/>
  <c r="W175" i="2"/>
  <c r="V183" i="2"/>
  <c r="W183" i="2"/>
  <c r="V184" i="2"/>
  <c r="W184" i="2"/>
  <c r="V186" i="2"/>
  <c r="W186" i="2"/>
  <c r="V188" i="2"/>
  <c r="W188" i="2"/>
  <c r="V187" i="2"/>
  <c r="W187" i="2"/>
  <c r="V194" i="2"/>
  <c r="W194" i="2"/>
  <c r="V195" i="2"/>
  <c r="W195" i="2"/>
  <c r="V189" i="2"/>
  <c r="W189" i="2"/>
  <c r="V190" i="2"/>
  <c r="W190" i="2"/>
  <c r="V191" i="2"/>
  <c r="W191" i="2"/>
  <c r="V193" i="2"/>
  <c r="W193" i="2"/>
  <c r="V196" i="2"/>
  <c r="W196" i="2"/>
  <c r="V197" i="2"/>
  <c r="W197" i="2"/>
  <c r="V198" i="2"/>
  <c r="W198" i="2"/>
  <c r="V199" i="2"/>
  <c r="W199" i="2"/>
  <c r="V200" i="2"/>
  <c r="W200" i="2"/>
  <c r="V201" i="2"/>
  <c r="W201" i="2"/>
  <c r="V202" i="2"/>
  <c r="W202" i="2"/>
  <c r="V203" i="2"/>
  <c r="W203" i="2"/>
  <c r="V204" i="2"/>
  <c r="W204" i="2"/>
  <c r="V205" i="2"/>
  <c r="W205" i="2"/>
  <c r="V206" i="2"/>
  <c r="W206" i="2"/>
  <c r="V207" i="2"/>
  <c r="W207" i="2"/>
  <c r="V208" i="2"/>
  <c r="W208" i="2"/>
  <c r="V209" i="2"/>
  <c r="W209" i="2"/>
  <c r="V210" i="2"/>
  <c r="W210" i="2"/>
  <c r="V211" i="2"/>
  <c r="W211" i="2"/>
  <c r="V212" i="2"/>
  <c r="W212" i="2"/>
  <c r="V213" i="2"/>
  <c r="W213" i="2"/>
  <c r="V214" i="2"/>
  <c r="W214" i="2"/>
  <c r="V215" i="2"/>
  <c r="W215" i="2"/>
  <c r="V216" i="2"/>
  <c r="W216" i="2"/>
  <c r="V217" i="2"/>
  <c r="W217" i="2"/>
  <c r="V218" i="2"/>
  <c r="W218" i="2"/>
  <c r="V219" i="2"/>
  <c r="W219" i="2"/>
  <c r="V220" i="2"/>
  <c r="W220" i="2"/>
  <c r="V221" i="2"/>
  <c r="W221" i="2"/>
  <c r="V222" i="2"/>
  <c r="W222" i="2"/>
  <c r="V223" i="2"/>
  <c r="W223" i="2"/>
  <c r="V224" i="2"/>
  <c r="W224" i="2"/>
  <c r="V225" i="2"/>
  <c r="W225" i="2"/>
  <c r="V226" i="2"/>
  <c r="W226" i="2"/>
  <c r="V227" i="2"/>
  <c r="W227" i="2"/>
  <c r="V228" i="2"/>
  <c r="W228" i="2"/>
  <c r="V229" i="2"/>
  <c r="W229" i="2"/>
  <c r="V230" i="2"/>
  <c r="W230" i="2"/>
  <c r="V231" i="2"/>
  <c r="W231" i="2"/>
  <c r="V232" i="2"/>
  <c r="W232" i="2"/>
  <c r="V233" i="2"/>
  <c r="W233" i="2"/>
  <c r="V234" i="2"/>
  <c r="W234" i="2"/>
  <c r="V235" i="2"/>
  <c r="W235" i="2"/>
  <c r="V236" i="2"/>
  <c r="W236" i="2"/>
  <c r="V237" i="2"/>
  <c r="W237" i="2"/>
  <c r="V238" i="2"/>
  <c r="W238" i="2"/>
  <c r="V239" i="2"/>
  <c r="W239" i="2"/>
  <c r="V240" i="2"/>
  <c r="W240" i="2"/>
  <c r="V241" i="2"/>
  <c r="W241" i="2"/>
  <c r="V242" i="2"/>
  <c r="W242" i="2"/>
  <c r="V243" i="2"/>
  <c r="W243" i="2"/>
  <c r="V192" i="2"/>
  <c r="W192" i="2"/>
  <c r="V244" i="2"/>
  <c r="W244" i="2"/>
  <c r="W8" i="7"/>
  <c r="W8" i="10"/>
  <c r="W8" i="2"/>
  <c r="V8" i="7"/>
  <c r="V8" i="2"/>
  <c r="W83" i="10"/>
  <c r="C189" i="2"/>
  <c r="C190" i="2"/>
  <c r="C244" i="2"/>
  <c r="C191" i="2"/>
  <c r="C83" i="10"/>
  <c r="C9" i="7"/>
  <c r="C10" i="7"/>
  <c r="C11" i="7"/>
  <c r="C12" i="7"/>
  <c r="C13" i="7"/>
  <c r="C14" i="7"/>
  <c r="C15" i="7"/>
  <c r="C16" i="7"/>
  <c r="C17" i="7"/>
  <c r="C18" i="7"/>
  <c r="C19" i="7"/>
  <c r="C82" i="10"/>
  <c r="C79" i="10"/>
  <c r="C77" i="10"/>
  <c r="C75" i="10"/>
  <c r="C73" i="10"/>
  <c r="C71" i="10"/>
  <c r="C69" i="10"/>
  <c r="C67" i="10"/>
  <c r="C65" i="10"/>
  <c r="C62" i="10"/>
  <c r="C60" i="10"/>
  <c r="C57" i="10"/>
  <c r="C55" i="10"/>
  <c r="C51" i="10"/>
  <c r="C30" i="10"/>
  <c r="C29" i="10"/>
  <c r="C28" i="10"/>
  <c r="C27" i="10"/>
  <c r="C26" i="10"/>
  <c r="C25" i="10"/>
  <c r="C24" i="10"/>
  <c r="C23" i="10"/>
  <c r="C22" i="10"/>
  <c r="C21" i="10"/>
  <c r="C19" i="10"/>
  <c r="C20" i="10"/>
  <c r="C18" i="10"/>
  <c r="C17" i="10"/>
  <c r="C16" i="10"/>
  <c r="C15" i="10"/>
  <c r="C14" i="10"/>
  <c r="C13" i="10"/>
  <c r="C12" i="10"/>
  <c r="C11" i="10"/>
  <c r="C10" i="10"/>
  <c r="C81" i="10"/>
  <c r="C80" i="10"/>
  <c r="C78" i="10"/>
  <c r="C76" i="10"/>
  <c r="C74" i="10"/>
  <c r="C72" i="10"/>
  <c r="C70" i="10"/>
  <c r="C68" i="10"/>
  <c r="C66" i="10"/>
  <c r="C64" i="10"/>
  <c r="C63" i="10"/>
  <c r="C61" i="10"/>
  <c r="C58" i="10"/>
  <c r="C56" i="10"/>
  <c r="C52" i="10"/>
  <c r="C54" i="10"/>
  <c r="C50" i="10"/>
  <c r="C49" i="10"/>
  <c r="C47" i="10"/>
  <c r="C46" i="10"/>
  <c r="C48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9" i="10"/>
  <c r="C198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6" i="2"/>
  <c r="C195" i="2"/>
  <c r="C187" i="2"/>
  <c r="C186" i="2"/>
  <c r="C183" i="2"/>
  <c r="C181" i="2"/>
  <c r="C180" i="2"/>
  <c r="C178" i="2"/>
  <c r="C185" i="2"/>
  <c r="C176" i="2"/>
  <c r="C172" i="2"/>
  <c r="C169" i="2"/>
  <c r="C167" i="2"/>
  <c r="C174" i="2"/>
  <c r="C164" i="2"/>
  <c r="C163" i="2"/>
  <c r="C161" i="2"/>
  <c r="C160" i="2"/>
  <c r="C156" i="2"/>
  <c r="C155" i="2"/>
  <c r="C153" i="2"/>
  <c r="C150" i="2"/>
  <c r="C147" i="2"/>
  <c r="C146" i="2"/>
  <c r="C148" i="2"/>
  <c r="C142" i="2"/>
  <c r="C140" i="2"/>
  <c r="C138" i="2"/>
  <c r="C136" i="2"/>
  <c r="C134" i="2"/>
  <c r="C132" i="2"/>
  <c r="C130" i="2"/>
  <c r="C126" i="2"/>
  <c r="C123" i="2"/>
  <c r="C124" i="2"/>
  <c r="C121" i="2"/>
  <c r="C119" i="2"/>
  <c r="C117" i="2"/>
  <c r="C115" i="2"/>
  <c r="C112" i="2"/>
  <c r="C113" i="2"/>
  <c r="C109" i="2"/>
  <c r="C106" i="2"/>
  <c r="C102" i="2"/>
  <c r="C103" i="2"/>
  <c r="C100" i="2"/>
  <c r="C98" i="2"/>
  <c r="C96" i="2"/>
  <c r="C94" i="2"/>
  <c r="C93" i="2"/>
  <c r="C90" i="2"/>
  <c r="C88" i="2"/>
  <c r="C87" i="2"/>
  <c r="C79" i="2"/>
  <c r="C83" i="2"/>
  <c r="C82" i="2"/>
  <c r="C81" i="2"/>
  <c r="C76" i="2"/>
  <c r="C74" i="2"/>
  <c r="C73" i="2"/>
  <c r="C70" i="2"/>
  <c r="C68" i="2"/>
  <c r="C66" i="2"/>
  <c r="C64" i="2"/>
  <c r="C61" i="2"/>
  <c r="C59" i="2"/>
  <c r="C58" i="2"/>
  <c r="C56" i="2"/>
  <c r="C54" i="2"/>
  <c r="C51" i="2"/>
  <c r="C49" i="2"/>
  <c r="C46" i="2"/>
  <c r="C42" i="2"/>
  <c r="C41" i="2"/>
  <c r="C36" i="2"/>
  <c r="C33" i="2"/>
  <c r="C27" i="2"/>
  <c r="C22" i="2"/>
  <c r="C19" i="2"/>
  <c r="C15" i="2"/>
  <c r="C13" i="2"/>
  <c r="C9" i="2"/>
  <c r="C197" i="2"/>
  <c r="C193" i="2"/>
  <c r="C194" i="2"/>
  <c r="C188" i="2"/>
  <c r="C184" i="2"/>
  <c r="C175" i="2"/>
  <c r="C179" i="2"/>
  <c r="C177" i="2"/>
  <c r="C182" i="2"/>
  <c r="C173" i="2"/>
  <c r="C171" i="2"/>
  <c r="C170" i="2"/>
  <c r="C168" i="2"/>
  <c r="C166" i="2"/>
  <c r="C165" i="2"/>
  <c r="C162" i="2"/>
  <c r="C158" i="2"/>
  <c r="C157" i="2"/>
  <c r="C159" i="2"/>
  <c r="C154" i="2"/>
  <c r="C152" i="2"/>
  <c r="C151" i="2"/>
  <c r="C149" i="2"/>
  <c r="C145" i="2"/>
  <c r="C144" i="2"/>
  <c r="C143" i="2"/>
  <c r="C141" i="2"/>
  <c r="C139" i="2"/>
  <c r="C137" i="2"/>
  <c r="C135" i="2"/>
  <c r="C133" i="2"/>
  <c r="C131" i="2"/>
  <c r="C128" i="2"/>
  <c r="C127" i="2"/>
  <c r="C125" i="2"/>
  <c r="C129" i="2"/>
  <c r="C122" i="2"/>
  <c r="C120" i="2"/>
  <c r="C118" i="2"/>
  <c r="C116" i="2"/>
  <c r="C114" i="2"/>
  <c r="C110" i="2"/>
  <c r="C111" i="2"/>
  <c r="C108" i="2"/>
  <c r="C107" i="2"/>
  <c r="C105" i="2"/>
  <c r="C104" i="2"/>
  <c r="C101" i="2"/>
  <c r="C99" i="2"/>
  <c r="C97" i="2"/>
  <c r="C95" i="2"/>
  <c r="C92" i="2"/>
  <c r="C91" i="2"/>
  <c r="C89" i="2"/>
  <c r="C86" i="2"/>
  <c r="C85" i="2"/>
  <c r="C84" i="2"/>
  <c r="C80" i="2"/>
  <c r="C78" i="2"/>
  <c r="C77" i="2"/>
  <c r="C75" i="2"/>
  <c r="C72" i="2"/>
  <c r="C71" i="2"/>
  <c r="C69" i="2"/>
  <c r="C67" i="2"/>
  <c r="C65" i="2"/>
  <c r="C63" i="2"/>
  <c r="C60" i="2"/>
  <c r="C62" i="2"/>
  <c r="C57" i="2"/>
  <c r="C55" i="2"/>
  <c r="C52" i="2"/>
  <c r="C50" i="2"/>
  <c r="C53" i="2"/>
  <c r="C48" i="2"/>
  <c r="C44" i="2"/>
  <c r="C38" i="2"/>
  <c r="C35" i="2"/>
  <c r="C31" i="2"/>
  <c r="C29" i="2"/>
  <c r="C25" i="2"/>
  <c r="C21" i="2"/>
  <c r="C17" i="2"/>
  <c r="C11" i="2"/>
  <c r="C8" i="2"/>
  <c r="C47" i="2"/>
  <c r="C43" i="2"/>
  <c r="C45" i="2"/>
  <c r="C40" i="2"/>
  <c r="C39" i="2"/>
  <c r="C37" i="2"/>
  <c r="C34" i="2"/>
  <c r="C32" i="2"/>
  <c r="C30" i="2"/>
  <c r="C28" i="2"/>
  <c r="C26" i="2"/>
  <c r="C24" i="2"/>
  <c r="C23" i="2"/>
  <c r="C20" i="2"/>
  <c r="C18" i="2"/>
  <c r="C16" i="2"/>
  <c r="C14" i="2"/>
  <c r="C12" i="2"/>
  <c r="C10" i="2"/>
  <c r="C8" i="10"/>
  <c r="C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Vinicius</author>
  </authors>
  <commentList>
    <comment ref="V1" authorId="0" shapeId="0" xr:uid="{00000000-0006-0000-0000-000001000000}">
      <text>
        <r>
          <rPr>
            <sz val="9"/>
            <color indexed="81"/>
            <rFont val="Tahoma"/>
            <family val="2"/>
          </rPr>
          <t>Clique no "+" acima para ver a pontuação mês a mês</t>
        </r>
      </text>
    </comment>
    <comment ref="W1" authorId="0" shapeId="0" xr:uid="{00000000-0006-0000-0000-000002000000}">
      <text>
        <r>
          <rPr>
            <sz val="9"/>
            <color indexed="81"/>
            <rFont val="Tahoma"/>
            <family val="2"/>
          </rPr>
          <t>Clique no "+" acima para ver a pontuação mês a mês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Vinicius</author>
  </authors>
  <commentList>
    <comment ref="V1" authorId="0" shapeId="0" xr:uid="{00000000-0006-0000-0100-000001000000}">
      <text>
        <r>
          <rPr>
            <sz val="9"/>
            <color indexed="81"/>
            <rFont val="Tahoma"/>
            <family val="2"/>
          </rPr>
          <t>Clique no "+" acima para ver a pontuação mês a mês</t>
        </r>
      </text>
    </comment>
    <comment ref="W1" authorId="0" shapeId="0" xr:uid="{00000000-0006-0000-0100-000002000000}">
      <text>
        <r>
          <rPr>
            <sz val="9"/>
            <color indexed="81"/>
            <rFont val="Tahoma"/>
            <family val="2"/>
          </rPr>
          <t>Clique no "+" acima para ver a pontuação mês a mês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Vinicius</author>
  </authors>
  <commentList>
    <comment ref="V1" authorId="0" shapeId="0" xr:uid="{00000000-0006-0000-0200-000001000000}">
      <text>
        <r>
          <rPr>
            <sz val="9"/>
            <color indexed="81"/>
            <rFont val="Tahoma"/>
            <family val="2"/>
          </rPr>
          <t>Clique no "+" acima para ver a pontuação mês a mês</t>
        </r>
      </text>
    </comment>
    <comment ref="W1" authorId="0" shapeId="0" xr:uid="{00000000-0006-0000-0200-000002000000}">
      <text>
        <r>
          <rPr>
            <sz val="9"/>
            <color indexed="81"/>
            <rFont val="Tahoma"/>
            <family val="2"/>
          </rPr>
          <t>Clique no "+" acima para ver a pontuação mês a mês</t>
        </r>
      </text>
    </comment>
  </commentList>
</comments>
</file>

<file path=xl/sharedStrings.xml><?xml version="1.0" encoding="utf-8"?>
<sst xmlns="http://schemas.openxmlformats.org/spreadsheetml/2006/main" count="1814" uniqueCount="390">
  <si>
    <t>Federação Paulista de Futebol de Mesa</t>
  </si>
  <si>
    <t>Botonista</t>
  </si>
  <si>
    <t>FPFM</t>
  </si>
  <si>
    <t>Total</t>
  </si>
  <si>
    <t>Atu</t>
  </si>
  <si>
    <t xml:space="preserve">Clube  </t>
  </si>
  <si>
    <t>DINEY</t>
  </si>
  <si>
    <t>QUINHO</t>
  </si>
  <si>
    <t>JUSTA</t>
  </si>
  <si>
    <t>CIRCULO MILITAR SP</t>
  </si>
  <si>
    <t>GALDEANO</t>
  </si>
  <si>
    <t>THIAGO</t>
  </si>
  <si>
    <t>MICHILIN</t>
  </si>
  <si>
    <t>CASSIO</t>
  </si>
  <si>
    <t>TADEU</t>
  </si>
  <si>
    <t>DILE</t>
  </si>
  <si>
    <t>GARCIA</t>
  </si>
  <si>
    <t>DEMA</t>
  </si>
  <si>
    <t>EDU SANTOS</t>
  </si>
  <si>
    <t>VINICIUS</t>
  </si>
  <si>
    <t>LIMAO</t>
  </si>
  <si>
    <t>BRUNO VAROLI</t>
  </si>
  <si>
    <t>BELINI</t>
  </si>
  <si>
    <t>FARINHA</t>
  </si>
  <si>
    <t>KIKO</t>
  </si>
  <si>
    <t>ARTHURZINHO</t>
  </si>
  <si>
    <t>CHARLEAUX</t>
  </si>
  <si>
    <t>CARLOS ROBERTO</t>
  </si>
  <si>
    <t>MONTANHA</t>
  </si>
  <si>
    <t>QUARTIM</t>
  </si>
  <si>
    <t>HYLSON</t>
  </si>
  <si>
    <t>DUDA</t>
  </si>
  <si>
    <t>ESPEL</t>
  </si>
  <si>
    <t>RODRIGO MORO</t>
  </si>
  <si>
    <t>VINICIUS RAMALHO</t>
  </si>
  <si>
    <t>PINNA</t>
  </si>
  <si>
    <t>TERUEL</t>
  </si>
  <si>
    <t>LE</t>
  </si>
  <si>
    <t>ZERO</t>
  </si>
  <si>
    <t>SERGIO NENE</t>
  </si>
  <si>
    <t>GIORGIO</t>
  </si>
  <si>
    <t>HACKMANN</t>
  </si>
  <si>
    <t>BUGALU</t>
  </si>
  <si>
    <t>DAVINIR</t>
  </si>
  <si>
    <t>SERGIO MORO</t>
  </si>
  <si>
    <t>MARIO</t>
  </si>
  <si>
    <t>FRANCISCO JR</t>
  </si>
  <si>
    <t>DINHO</t>
  </si>
  <si>
    <t>MARCIO COSTA</t>
  </si>
  <si>
    <t>RODRIGO MUNHOZ</t>
  </si>
  <si>
    <t>DANILO</t>
  </si>
  <si>
    <t>VITOR HUGO</t>
  </si>
  <si>
    <t>VELHO</t>
  </si>
  <si>
    <t>BOL</t>
  </si>
  <si>
    <t>MARCELLO RINI</t>
  </si>
  <si>
    <t>DENTINHO</t>
  </si>
  <si>
    <t>GUI MARCHESE</t>
  </si>
  <si>
    <t>ARTUR</t>
  </si>
  <si>
    <t>MARIO REGINALDO</t>
  </si>
  <si>
    <t>CEBOLA</t>
  </si>
  <si>
    <t>GIL HACKMANN</t>
  </si>
  <si>
    <t>KLEBER</t>
  </si>
  <si>
    <t>ZUCCATO</t>
  </si>
  <si>
    <t>ELIAS</t>
  </si>
  <si>
    <t>VITOR LUIZ</t>
  </si>
  <si>
    <t>LAERCIO</t>
  </si>
  <si>
    <t>DENIS CONSTANTINO</t>
  </si>
  <si>
    <t>MELLI</t>
  </si>
  <si>
    <t>BARTOLO</t>
  </si>
  <si>
    <t>FELICIANO</t>
  </si>
  <si>
    <t>VALBONO</t>
  </si>
  <si>
    <t>RENATO FERREIRA</t>
  </si>
  <si>
    <t>PIETRO VAROLI</t>
  </si>
  <si>
    <t>LENNON</t>
  </si>
  <si>
    <t>RAFA</t>
  </si>
  <si>
    <t>TATI</t>
  </si>
  <si>
    <t>ALBARELLO</t>
  </si>
  <si>
    <t>LEANDRO SANTOS</t>
  </si>
  <si>
    <t>CORUJA</t>
  </si>
  <si>
    <t>KADU</t>
  </si>
  <si>
    <t>RUAS</t>
  </si>
  <si>
    <t>FLAVIO MORAES</t>
  </si>
  <si>
    <t>FELIPE RAMOS</t>
  </si>
  <si>
    <t>ALDECOA</t>
  </si>
  <si>
    <t>WELLINGTON</t>
  </si>
  <si>
    <t>MURA</t>
  </si>
  <si>
    <t>HENRIQUE</t>
  </si>
  <si>
    <t>ELCIO</t>
  </si>
  <si>
    <t>SAMMARTINO</t>
  </si>
  <si>
    <t>OLIMPIO</t>
  </si>
  <si>
    <t>LEI</t>
  </si>
  <si>
    <t>DENIS</t>
  </si>
  <si>
    <t>ADEMARZINHO</t>
  </si>
  <si>
    <t>NORIAKI</t>
  </si>
  <si>
    <t>RODOLFO</t>
  </si>
  <si>
    <t>SIRIO</t>
  </si>
  <si>
    <t>LITO</t>
  </si>
  <si>
    <t>ALENCAR</t>
  </si>
  <si>
    <t>ATIENZA</t>
  </si>
  <si>
    <t>ALBERTO</t>
  </si>
  <si>
    <t>JULINHO</t>
  </si>
  <si>
    <t>BABY</t>
  </si>
  <si>
    <t>ELIAHOU</t>
  </si>
  <si>
    <t>MURATORE</t>
  </si>
  <si>
    <t>PAULO EDSON</t>
  </si>
  <si>
    <t>PAULINHO MEIRA</t>
  </si>
  <si>
    <t>MARCIO</t>
  </si>
  <si>
    <t>ALESSANDRO</t>
  </si>
  <si>
    <t>MENINOS FC</t>
  </si>
  <si>
    <t>PERROTTI</t>
  </si>
  <si>
    <t>ADILSON</t>
  </si>
  <si>
    <t>TC</t>
  </si>
  <si>
    <t>TELE</t>
  </si>
  <si>
    <t>MAGALHAES</t>
  </si>
  <si>
    <t>EDU BOLA</t>
  </si>
  <si>
    <t>PUGA</t>
  </si>
  <si>
    <t>GUILHERME</t>
  </si>
  <si>
    <t>FULVIO</t>
  </si>
  <si>
    <t>DANI</t>
  </si>
  <si>
    <t>LEANDRIN</t>
  </si>
  <si>
    <t>MILTON</t>
  </si>
  <si>
    <t>ERICK</t>
  </si>
  <si>
    <t>FACCIO</t>
  </si>
  <si>
    <t>LELY</t>
  </si>
  <si>
    <t>SERGIO RICARDO</t>
  </si>
  <si>
    <t>TIAGO MACHADO</t>
  </si>
  <si>
    <t>CARLOS LARA</t>
  </si>
  <si>
    <t>ERISMAR</t>
  </si>
  <si>
    <t>CAMBRAIA</t>
  </si>
  <si>
    <t>DAN</t>
  </si>
  <si>
    <t>BARBA</t>
  </si>
  <si>
    <t>JEFFERSON</t>
  </si>
  <si>
    <t>FABIO</t>
  </si>
  <si>
    <t>RAFAEL SANTOS</t>
  </si>
  <si>
    <t>LEO RODRIGUES</t>
  </si>
  <si>
    <t>TONNIL</t>
  </si>
  <si>
    <t>RODRIGO SIMON</t>
  </si>
  <si>
    <t>EDINHO</t>
  </si>
  <si>
    <t>LOPES</t>
  </si>
  <si>
    <t>PICOLINO</t>
  </si>
  <si>
    <t>ZANELLA</t>
  </si>
  <si>
    <t>DENTE</t>
  </si>
  <si>
    <t>RENAN</t>
  </si>
  <si>
    <t>NILO</t>
  </si>
  <si>
    <t>CELSO</t>
  </si>
  <si>
    <t>VICTOR VAROLI</t>
  </si>
  <si>
    <t>FABINHO ISRAEL</t>
  </si>
  <si>
    <t>CISPLATINA F.C.</t>
  </si>
  <si>
    <t>FLAMENGO F.C.</t>
  </si>
  <si>
    <t>REGIS ABBOUD</t>
  </si>
  <si>
    <t>CINCOTTO</t>
  </si>
  <si>
    <t>MARCIO STIPP</t>
  </si>
  <si>
    <t>ALEX BAHR</t>
  </si>
  <si>
    <t>GERONIMO</t>
  </si>
  <si>
    <t>GILMAR</t>
  </si>
  <si>
    <t>EDU REDONDO</t>
  </si>
  <si>
    <t>CESAR CANUTTI</t>
  </si>
  <si>
    <t>MARCANTE</t>
  </si>
  <si>
    <t>WILSON BENEVIDES</t>
  </si>
  <si>
    <t>RODRIGO RIBEIRO</t>
  </si>
  <si>
    <t>JUNIOR BRANQUETO</t>
  </si>
  <si>
    <t>RAFA PORTO</t>
  </si>
  <si>
    <t>LUIZ FARIA</t>
  </si>
  <si>
    <t>BRUNO BLOIS</t>
  </si>
  <si>
    <t>FERREIRA</t>
  </si>
  <si>
    <t>VINICIUS SOUZA</t>
  </si>
  <si>
    <t>SERGIO BULHOES</t>
  </si>
  <si>
    <t>SERGIO BARREIRA</t>
  </si>
  <si>
    <t>FERNANDO SANTOS</t>
  </si>
  <si>
    <t>BARRICELLI</t>
  </si>
  <si>
    <t/>
  </si>
  <si>
    <t>OG GIRAO</t>
  </si>
  <si>
    <t>JOAO PEDRO</t>
  </si>
  <si>
    <t>TON</t>
  </si>
  <si>
    <t>BERGAMINI</t>
  </si>
  <si>
    <t>FABIO ROBERTO</t>
  </si>
  <si>
    <t>NOVAES</t>
  </si>
  <si>
    <t>WAGNER LUIZ</t>
  </si>
  <si>
    <t>CELSO LUIZ</t>
  </si>
  <si>
    <t>CELANDRONI</t>
  </si>
  <si>
    <t>MAURO FIGUEIREDO</t>
  </si>
  <si>
    <t>FERNANDO DEZIO</t>
  </si>
  <si>
    <t>GOLHV</t>
  </si>
  <si>
    <t>Paulista</t>
  </si>
  <si>
    <t>MARCIO RANGEL</t>
  </si>
  <si>
    <t>CAFU</t>
  </si>
  <si>
    <t>ICARO</t>
  </si>
  <si>
    <t>BETARESSI</t>
  </si>
  <si>
    <t>PEDRO NETO</t>
  </si>
  <si>
    <t>XV DE AGOSTO</t>
  </si>
  <si>
    <t>BRITAO</t>
  </si>
  <si>
    <t>MARCOS ALMEIDA</t>
  </si>
  <si>
    <t>TABAJARA</t>
  </si>
  <si>
    <t>PAULO PINTO</t>
  </si>
  <si>
    <t>ALEXANDRE RUBAO</t>
  </si>
  <si>
    <t>FRANCA</t>
  </si>
  <si>
    <t>BRUNO VASKO</t>
  </si>
  <si>
    <t>MARIO FIORE</t>
  </si>
  <si>
    <t>ALCANTARA</t>
  </si>
  <si>
    <t>GUILHERME GOMES</t>
  </si>
  <si>
    <t>VANNO</t>
  </si>
  <si>
    <t>A.A. PORTUGUESA</t>
  </si>
  <si>
    <t>LOIACONO</t>
  </si>
  <si>
    <t>CLEO JUNIOR</t>
  </si>
  <si>
    <t>DIOGO</t>
  </si>
  <si>
    <t>RODRIGO TUVIRA</t>
  </si>
  <si>
    <t>DRAUSIO</t>
  </si>
  <si>
    <t>NIVALDO CEARA</t>
  </si>
  <si>
    <t>CAPITELLI</t>
  </si>
  <si>
    <t>ALFREDO</t>
  </si>
  <si>
    <t>CLOVIS CAMILLO</t>
  </si>
  <si>
    <t>EDUARDO NICOLAS</t>
  </si>
  <si>
    <t>GUINA</t>
  </si>
  <si>
    <t>EMERSON PARENTE</t>
  </si>
  <si>
    <t>MAREGLIT</t>
  </si>
  <si>
    <t>RICK</t>
  </si>
  <si>
    <t>BURILLI</t>
  </si>
  <si>
    <t>EVANIR</t>
  </si>
  <si>
    <t>ALEX LUCATELLI</t>
  </si>
  <si>
    <t>OLINO</t>
  </si>
  <si>
    <t>VICTOR FERREIRA</t>
  </si>
  <si>
    <t>AMADEU</t>
  </si>
  <si>
    <t>Ano</t>
  </si>
  <si>
    <t>WANDER</t>
  </si>
  <si>
    <t>RICARDO MACCEU</t>
  </si>
  <si>
    <t>ADRIANO</t>
  </si>
  <si>
    <t>PEDREIRA</t>
  </si>
  <si>
    <t>WALNIR</t>
  </si>
  <si>
    <t>CLUBE 2004</t>
  </si>
  <si>
    <t>BFA</t>
  </si>
  <si>
    <t>DIEGO BANFI</t>
  </si>
  <si>
    <t>RODOLF</t>
  </si>
  <si>
    <t>HELENA</t>
  </si>
  <si>
    <t>JABOTICABAL</t>
  </si>
  <si>
    <t>RUIZ</t>
  </si>
  <si>
    <t>MARCATTO</t>
  </si>
  <si>
    <t>BASILIO</t>
  </si>
  <si>
    <t>MARCAO</t>
  </si>
  <si>
    <t>FLOSI</t>
  </si>
  <si>
    <t>CHRISTIAN</t>
  </si>
  <si>
    <t>G.D.R. 7 DE SETEMBRO</t>
  </si>
  <si>
    <t>RICARDO BONUCCI</t>
  </si>
  <si>
    <t>RINCO</t>
  </si>
  <si>
    <t>NEGAO</t>
  </si>
  <si>
    <t>Taça SP</t>
  </si>
  <si>
    <t>GILMAR FERREIRA</t>
  </si>
  <si>
    <t>MARCELO LEITE</t>
  </si>
  <si>
    <t>MARCO FILHO</t>
  </si>
  <si>
    <t>WALLACE RINCO</t>
  </si>
  <si>
    <t>MARCO PAI</t>
  </si>
  <si>
    <t>JOTA</t>
  </si>
  <si>
    <t>1º PRO</t>
  </si>
  <si>
    <t>MARIO NOVAES</t>
  </si>
  <si>
    <t>AFONSO VIEIRA</t>
  </si>
  <si>
    <t>MAYKON</t>
  </si>
  <si>
    <t>PEPE 2004</t>
  </si>
  <si>
    <t>RAVANELLI</t>
  </si>
  <si>
    <t>CELSO EGAS</t>
  </si>
  <si>
    <t>C.A. BRAGANTINO</t>
  </si>
  <si>
    <t>JOSE RICARDO</t>
  </si>
  <si>
    <t>ANDRE RAFAEL</t>
  </si>
  <si>
    <t>LITOVALE</t>
  </si>
  <si>
    <t>RODOLFO VOLLET</t>
  </si>
  <si>
    <t>EDISON</t>
  </si>
  <si>
    <t>A.A. RIOPARDENSE</t>
  </si>
  <si>
    <t>A.A. BOTUCATUENSE</t>
  </si>
  <si>
    <t>MARCO BIANCHI</t>
  </si>
  <si>
    <t>DEMETRIUS</t>
  </si>
  <si>
    <t>LUGANO</t>
  </si>
  <si>
    <t>DOUGLAS TEIXEIRA</t>
  </si>
  <si>
    <t>1º OPEN</t>
  </si>
  <si>
    <t>VICTOR LESSA</t>
  </si>
  <si>
    <t>MURILO COELHO</t>
  </si>
  <si>
    <t>JUULIUS</t>
  </si>
  <si>
    <t>ANOEL</t>
  </si>
  <si>
    <t>LEO LIMA</t>
  </si>
  <si>
    <t>BENE</t>
  </si>
  <si>
    <t>MARCO BUTANTA</t>
  </si>
  <si>
    <t>TMJ</t>
  </si>
  <si>
    <t>CARLOS CHICALSKI</t>
  </si>
  <si>
    <t>IGOR OLIVEIRA</t>
  </si>
  <si>
    <t>LIRA</t>
  </si>
  <si>
    <t>DIOGO VENITE</t>
  </si>
  <si>
    <t>LEANDRO FREITAS</t>
  </si>
  <si>
    <t>PC</t>
  </si>
  <si>
    <t>MILTON GOBBO</t>
  </si>
  <si>
    <t>CARIOCA DANCUART</t>
  </si>
  <si>
    <t>JUNINHO EFANGELO</t>
  </si>
  <si>
    <t>HELIO DANCUART</t>
  </si>
  <si>
    <t>S.A.V. MARIA ZELIA</t>
  </si>
  <si>
    <t>S.C. CORINTHIANS PTA</t>
  </si>
  <si>
    <t>S.E. PALMEIRAS</t>
  </si>
  <si>
    <t>VICTOR FIORE</t>
  </si>
  <si>
    <t>ALBERTO OLINO</t>
  </si>
  <si>
    <t>GUERREIRO</t>
  </si>
  <si>
    <t>TUBARAO</t>
  </si>
  <si>
    <t>WENDELL</t>
  </si>
  <si>
    <t>CESAR LUCA</t>
  </si>
  <si>
    <t>FRANKLIN</t>
  </si>
  <si>
    <t>UNIAO INDEPENDENTE</t>
  </si>
  <si>
    <t>GABRIEL ARTEMIO</t>
  </si>
  <si>
    <t>GUI RUBIO</t>
  </si>
  <si>
    <t>HEITOR</t>
  </si>
  <si>
    <t>VITINHO SOUZA</t>
  </si>
  <si>
    <t>MARCELO J SANTOS</t>
  </si>
  <si>
    <t>2º PRO</t>
  </si>
  <si>
    <t>ROBERTO GODOY</t>
  </si>
  <si>
    <t>RHANIERY</t>
  </si>
  <si>
    <t>SIDNEY ALVES</t>
  </si>
  <si>
    <t>JVM RODRIGUES</t>
  </si>
  <si>
    <t>IVAN LEITE</t>
  </si>
  <si>
    <t>LIPE</t>
  </si>
  <si>
    <t>SANDRO GAVIAO</t>
  </si>
  <si>
    <t>MOLINARI</t>
  </si>
  <si>
    <t>V. ROLIM</t>
  </si>
  <si>
    <t>BRUNO ANDRINI</t>
  </si>
  <si>
    <t>BETO VEIGA</t>
  </si>
  <si>
    <t>CRISTIANO MAROSTICA</t>
  </si>
  <si>
    <t>RAFAEL FONTES</t>
  </si>
  <si>
    <t>RAFAEL BERNARDES</t>
  </si>
  <si>
    <t>NETO</t>
  </si>
  <si>
    <t>D'ANGELO</t>
  </si>
  <si>
    <t>KAIQUE</t>
  </si>
  <si>
    <t>IGOR COSTA</t>
  </si>
  <si>
    <t>VITOR</t>
  </si>
  <si>
    <t>DAVI OLIVEIRA</t>
  </si>
  <si>
    <t>SAO SEBASTIAO</t>
  </si>
  <si>
    <t>F. RAMIRES</t>
  </si>
  <si>
    <t>EDSON ARNALDO</t>
  </si>
  <si>
    <t>MARCELL ROMERO</t>
  </si>
  <si>
    <t>3º PRO</t>
  </si>
  <si>
    <t>SCHON</t>
  </si>
  <si>
    <t xml:space="preserve">            -  </t>
  </si>
  <si>
    <t>PEDRINHO</t>
  </si>
  <si>
    <t>ALEXANDRE CANDIDO</t>
  </si>
  <si>
    <t>JULIO CEZAR</t>
  </si>
  <si>
    <t>SAMINHA</t>
  </si>
  <si>
    <t>QUIKO</t>
  </si>
  <si>
    <t>ARGENTINO</t>
  </si>
  <si>
    <t>MAR 2019</t>
  </si>
  <si>
    <t>Chlgr 6-7</t>
  </si>
  <si>
    <t>ABR 2019</t>
  </si>
  <si>
    <t>MAI 2019</t>
  </si>
  <si>
    <t>VIRGILIO</t>
  </si>
  <si>
    <t>Chlgr 8-11</t>
  </si>
  <si>
    <t>Chlgr 12</t>
  </si>
  <si>
    <t>JUN 2019</t>
  </si>
  <si>
    <t>JUL 19</t>
  </si>
  <si>
    <t>JUL 2019</t>
  </si>
  <si>
    <t>ROBSON CANDIANI</t>
  </si>
  <si>
    <t>A A BOTUCATUENSE</t>
  </si>
  <si>
    <t>SILAS PANTALEAO</t>
  </si>
  <si>
    <t>CACO</t>
  </si>
  <si>
    <t>2º OPEN</t>
  </si>
  <si>
    <t>BOY</t>
  </si>
  <si>
    <t>HELIO</t>
  </si>
  <si>
    <t>FERNANDO MONTEIRO</t>
  </si>
  <si>
    <t>BRUNO VOIGHT</t>
  </si>
  <si>
    <t>BOLACHA</t>
  </si>
  <si>
    <t>TUSURINHA</t>
  </si>
  <si>
    <t>CIRCULO  MILITAR SP</t>
  </si>
  <si>
    <t>AGO 19</t>
  </si>
  <si>
    <t>SAO PAULO FC</t>
  </si>
  <si>
    <t>RODRIGO MOTTA</t>
  </si>
  <si>
    <t>MATHEUS CALAFIORE</t>
  </si>
  <si>
    <t>SET 19</t>
  </si>
  <si>
    <t>OUT 2019</t>
  </si>
  <si>
    <t>BARTHES</t>
  </si>
  <si>
    <t>GUI TORINI</t>
  </si>
  <si>
    <t>JOAO TOCO</t>
  </si>
  <si>
    <t>Chlgr 13-14</t>
  </si>
  <si>
    <t>3º OPEN</t>
  </si>
  <si>
    <t>NOV 2019</t>
  </si>
  <si>
    <t>Chlgr 15-16</t>
  </si>
  <si>
    <t>DEZ 2019</t>
  </si>
  <si>
    <t xml:space="preserve">JOAO CARLOS </t>
  </si>
  <si>
    <t>SÃO PAULO FC</t>
  </si>
  <si>
    <t>DOURADO</t>
  </si>
  <si>
    <t>FEV 2020</t>
  </si>
  <si>
    <t>Chlgr 1-2</t>
  </si>
  <si>
    <t>ZETTI</t>
  </si>
  <si>
    <t>ARMENDANI</t>
  </si>
  <si>
    <t>DALMACIA FM</t>
  </si>
  <si>
    <t>LUZZI</t>
  </si>
  <si>
    <t>Chlgr 3</t>
  </si>
  <si>
    <t>RANKING ADULTO - MARÇO 2020</t>
  </si>
  <si>
    <t>RANKING SUB 18 - MARÇO 2020</t>
  </si>
  <si>
    <t>RANKING MASTER - MARÇO 2020</t>
  </si>
  <si>
    <t>CELSINHO</t>
  </si>
  <si>
    <t>MAR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</si>
</sst>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4" x14ac:knownFonts="1">
    <font>
      <sz val="10"/>
      <name val="Arial"/>
    </font>
    <font>
      <sz val="10"/>
      <name val="Arial"/>
      <family val="2"/>
    </font>
    <font>
      <b/>
      <i/>
      <sz val="14"/>
      <name val="Arial"/>
      <family val="2"/>
    </font>
    <font>
      <b/>
      <sz val="10"/>
      <name val="Arial"/>
      <family val="2"/>
    </font>
    <font>
      <b/>
      <i/>
      <sz val="14"/>
      <color indexed="10"/>
      <name val="Arial"/>
      <family val="2"/>
    </font>
    <font>
      <b/>
      <sz val="10"/>
      <color indexed="10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i/>
      <sz val="8"/>
      <color indexed="8"/>
      <name val="Arial"/>
      <family val="2"/>
    </font>
    <font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0" fillId="0" borderId="0"/>
    <xf numFmtId="43" fontId="1" fillId="0" borderId="0" applyFont="0" applyFill="0" applyBorder="0" applyAlignment="0" applyProtection="0"/>
    <xf numFmtId="0" fontId="1" fillId="0" borderId="0"/>
  </cellStyleXfs>
  <cellXfs count="81">
    <xf numFmtId="0" fontId="0" fillId="0" borderId="0" xfId="0"/>
    <xf numFmtId="0" fontId="0" fillId="0" borderId="0" xfId="0" applyFill="1" applyAlignment="1">
      <alignment vertical="center"/>
    </xf>
    <xf numFmtId="1" fontId="0" fillId="0" borderId="0" xfId="0" applyNumberFormat="1" applyFill="1" applyAlignment="1">
      <alignment vertical="center"/>
    </xf>
    <xf numFmtId="0" fontId="2" fillId="0" borderId="0" xfId="0" applyFont="1" applyFill="1" applyAlignment="1">
      <alignment horizontal="centerContinuous" vertical="center"/>
    </xf>
    <xf numFmtId="0" fontId="3" fillId="0" borderId="0" xfId="0" quotePrefix="1" applyFont="1" applyFill="1" applyBorder="1" applyAlignment="1">
      <alignment horizontal="center" vertical="center"/>
    </xf>
    <xf numFmtId="38" fontId="0" fillId="0" borderId="1" xfId="0" applyNumberFormat="1" applyBorder="1" applyAlignment="1">
      <alignment horizontal="center" vertical="center"/>
    </xf>
    <xf numFmtId="38" fontId="0" fillId="0" borderId="1" xfId="0" applyNumberForma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4" fillId="0" borderId="0" xfId="0" quotePrefix="1" applyFont="1" applyFill="1" applyAlignment="1">
      <alignment horizontal="left" vertical="center"/>
    </xf>
    <xf numFmtId="0" fontId="4" fillId="0" borderId="0" xfId="0" quotePrefix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quotePrefix="1" applyFont="1" applyFill="1" applyAlignment="1">
      <alignment horizontal="left" vertical="center" indent="9"/>
    </xf>
    <xf numFmtId="0" fontId="2" fillId="0" borderId="0" xfId="0" applyFont="1" applyFill="1" applyBorder="1" applyAlignment="1">
      <alignment horizontal="left" vertical="center" indent="9"/>
    </xf>
    <xf numFmtId="0" fontId="0" fillId="0" borderId="0" xfId="0" applyFill="1" applyBorder="1" applyAlignment="1">
      <alignment vertical="center"/>
    </xf>
    <xf numFmtId="38" fontId="7" fillId="0" borderId="1" xfId="0" applyNumberFormat="1" applyFont="1" applyBorder="1" applyAlignment="1">
      <alignment horizontal="right" vertical="center"/>
    </xf>
    <xf numFmtId="1" fontId="6" fillId="2" borderId="1" xfId="0" applyNumberFormat="1" applyFont="1" applyFill="1" applyBorder="1" applyAlignment="1">
      <alignment horizontal="left" vertical="center" indent="1"/>
    </xf>
    <xf numFmtId="1" fontId="0" fillId="0" borderId="1" xfId="0" applyNumberFormat="1" applyBorder="1" applyAlignment="1">
      <alignment horizontal="left" vertical="center" indent="1"/>
    </xf>
    <xf numFmtId="43" fontId="2" fillId="0" borderId="0" xfId="1" applyFont="1" applyFill="1" applyAlignment="1">
      <alignment horizontal="centerContinuous" vertical="center"/>
    </xf>
    <xf numFmtId="43" fontId="2" fillId="0" borderId="0" xfId="1" applyFont="1" applyFill="1" applyBorder="1" applyAlignment="1">
      <alignment horizontal="center" vertical="center"/>
    </xf>
    <xf numFmtId="43" fontId="0" fillId="0" borderId="0" xfId="1" applyFont="1" applyFill="1" applyAlignment="1">
      <alignment vertical="center"/>
    </xf>
    <xf numFmtId="43" fontId="6" fillId="2" borderId="1" xfId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left" vertical="center" indent="1"/>
    </xf>
    <xf numFmtId="43" fontId="6" fillId="2" borderId="2" xfId="1" applyFont="1" applyFill="1" applyBorder="1" applyAlignment="1">
      <alignment horizontal="center" vertical="center"/>
    </xf>
    <xf numFmtId="1" fontId="0" fillId="0" borderId="1" xfId="0" quotePrefix="1" applyNumberFormat="1" applyBorder="1" applyAlignment="1">
      <alignment horizontal="left" vertical="center" indent="1"/>
    </xf>
    <xf numFmtId="1" fontId="3" fillId="0" borderId="0" xfId="0" quotePrefix="1" applyNumberFormat="1" applyFont="1" applyFill="1" applyBorder="1" applyAlignment="1">
      <alignment horizontal="center" vertical="center"/>
    </xf>
    <xf numFmtId="1" fontId="5" fillId="0" borderId="0" xfId="0" quotePrefix="1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43" fontId="4" fillId="0" borderId="0" xfId="1" quotePrefix="1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 indent="3"/>
    </xf>
    <xf numFmtId="0" fontId="2" fillId="0" borderId="0" xfId="0" applyFont="1" applyFill="1" applyBorder="1" applyAlignment="1">
      <alignment horizontal="left" vertical="center" indent="3"/>
    </xf>
    <xf numFmtId="0" fontId="4" fillId="0" borderId="0" xfId="0" quotePrefix="1" applyFont="1" applyFill="1" applyAlignment="1">
      <alignment vertical="center"/>
    </xf>
    <xf numFmtId="0" fontId="3" fillId="0" borderId="0" xfId="0" applyFont="1" applyFill="1" applyBorder="1" applyAlignment="1">
      <alignment horizontal="left" vertical="center" indent="3"/>
    </xf>
    <xf numFmtId="1" fontId="8" fillId="0" borderId="1" xfId="0" applyNumberFormat="1" applyFont="1" applyBorder="1" applyAlignment="1">
      <alignment horizontal="left" vertical="center" indent="1"/>
    </xf>
    <xf numFmtId="1" fontId="8" fillId="0" borderId="1" xfId="0" applyNumberFormat="1" applyFont="1" applyFill="1" applyBorder="1" applyAlignment="1">
      <alignment horizontal="left" vertical="center" indent="1"/>
    </xf>
    <xf numFmtId="38" fontId="0" fillId="0" borderId="0" xfId="0" applyNumberFormat="1" applyFill="1" applyBorder="1" applyAlignment="1">
      <alignment horizontal="center" vertical="center"/>
    </xf>
    <xf numFmtId="0" fontId="8" fillId="0" borderId="0" xfId="0" applyFont="1" applyFill="1" applyAlignment="1">
      <alignment horizontal="right" vertical="center"/>
    </xf>
    <xf numFmtId="0" fontId="6" fillId="4" borderId="1" xfId="0" applyFont="1" applyFill="1" applyBorder="1" applyAlignment="1">
      <alignment horizontal="center" vertical="center"/>
    </xf>
    <xf numFmtId="3" fontId="6" fillId="4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left" vertical="center" indent="1"/>
    </xf>
    <xf numFmtId="1" fontId="1" fillId="0" borderId="1" xfId="0" applyNumberFormat="1" applyFont="1" applyFill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17" fontId="9" fillId="3" borderId="1" xfId="1" quotePrefix="1" applyNumberFormat="1" applyFont="1" applyFill="1" applyBorder="1" applyAlignment="1">
      <alignment horizontal="center" vertical="center"/>
    </xf>
    <xf numFmtId="38" fontId="0" fillId="0" borderId="0" xfId="0" applyNumberFormat="1" applyBorder="1" applyAlignment="1">
      <alignment horizontal="center" vertical="center"/>
    </xf>
    <xf numFmtId="1" fontId="1" fillId="0" borderId="0" xfId="0" applyNumberFormat="1" applyFont="1" applyBorder="1" applyAlignment="1">
      <alignment horizontal="left" vertical="center" indent="1"/>
    </xf>
    <xf numFmtId="1" fontId="8" fillId="0" borderId="0" xfId="0" applyNumberFormat="1" applyFont="1" applyFill="1" applyBorder="1" applyAlignment="1">
      <alignment horizontal="left" vertical="center" indent="1"/>
    </xf>
    <xf numFmtId="38" fontId="7" fillId="0" borderId="0" xfId="0" applyNumberFormat="1" applyFont="1" applyBorder="1" applyAlignment="1">
      <alignment horizontal="right" vertical="center"/>
    </xf>
    <xf numFmtId="38" fontId="0" fillId="0" borderId="0" xfId="0" applyNumberForma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indent="1"/>
    </xf>
    <xf numFmtId="43" fontId="6" fillId="2" borderId="5" xfId="1" applyFont="1" applyFill="1" applyBorder="1" applyAlignment="1">
      <alignment horizontal="center" vertical="center"/>
    </xf>
    <xf numFmtId="0" fontId="12" fillId="0" borderId="0" xfId="0" quotePrefix="1" applyFont="1" applyFill="1" applyBorder="1" applyAlignment="1">
      <alignment horizontal="center" vertical="center"/>
    </xf>
    <xf numFmtId="38" fontId="13" fillId="0" borderId="0" xfId="0" applyNumberFormat="1" applyFont="1" applyFill="1" applyBorder="1" applyAlignment="1">
      <alignment horizontal="center" vertical="center"/>
    </xf>
    <xf numFmtId="17" fontId="4" fillId="0" borderId="0" xfId="1" quotePrefix="1" applyNumberFormat="1" applyFont="1" applyFill="1" applyAlignment="1">
      <alignment horizontal="right" vertical="center"/>
    </xf>
    <xf numFmtId="0" fontId="1" fillId="0" borderId="1" xfId="0" applyFont="1" applyBorder="1" applyAlignment="1">
      <alignment horizontal="left" vertical="center" indent="1"/>
    </xf>
    <xf numFmtId="0" fontId="0" fillId="0" borderId="0" xfId="0" applyFill="1" applyAlignment="1">
      <alignment vertical="center"/>
    </xf>
    <xf numFmtId="1" fontId="0" fillId="0" borderId="0" xfId="0" applyNumberFormat="1" applyFill="1" applyAlignment="1">
      <alignment vertical="center"/>
    </xf>
    <xf numFmtId="38" fontId="0" fillId="0" borderId="1" xfId="0" applyNumberFormat="1" applyBorder="1" applyAlignment="1">
      <alignment horizontal="center" vertical="center"/>
    </xf>
    <xf numFmtId="38" fontId="0" fillId="0" borderId="1" xfId="0" applyNumberFormat="1" applyFill="1" applyBorder="1" applyAlignment="1">
      <alignment vertical="center"/>
    </xf>
    <xf numFmtId="38" fontId="7" fillId="0" borderId="1" xfId="0" applyNumberFormat="1" applyFont="1" applyBorder="1" applyAlignment="1">
      <alignment horizontal="right" vertical="center"/>
    </xf>
    <xf numFmtId="1" fontId="0" fillId="0" borderId="1" xfId="0" applyNumberFormat="1" applyFill="1" applyBorder="1" applyAlignment="1">
      <alignment horizontal="left" vertical="center" indent="1"/>
    </xf>
    <xf numFmtId="38" fontId="7" fillId="0" borderId="1" xfId="0" applyNumberFormat="1" applyFont="1" applyFill="1" applyBorder="1" applyAlignment="1">
      <alignment horizontal="right" vertical="center"/>
    </xf>
    <xf numFmtId="1" fontId="3" fillId="0" borderId="0" xfId="0" quotePrefix="1" applyNumberFormat="1" applyFont="1" applyFill="1" applyBorder="1" applyAlignment="1">
      <alignment horizontal="center" vertical="center"/>
    </xf>
    <xf numFmtId="1" fontId="5" fillId="0" borderId="0" xfId="0" quotePrefix="1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left" vertical="center" indent="1"/>
    </xf>
    <xf numFmtId="1" fontId="1" fillId="0" borderId="1" xfId="0" applyNumberFormat="1" applyFont="1" applyFill="1" applyBorder="1" applyAlignment="1">
      <alignment horizontal="left" vertical="center" indent="1"/>
    </xf>
    <xf numFmtId="0" fontId="4" fillId="0" borderId="0" xfId="0" quotePrefix="1" applyFont="1" applyFill="1" applyAlignment="1">
      <alignment horizontal="right" vertical="center"/>
    </xf>
    <xf numFmtId="38" fontId="7" fillId="0" borderId="0" xfId="0" applyNumberFormat="1" applyFont="1" applyBorder="1" applyAlignment="1">
      <alignment horizontal="right" vertical="center"/>
    </xf>
    <xf numFmtId="1" fontId="1" fillId="6" borderId="1" xfId="0" applyNumberFormat="1" applyFont="1" applyFill="1" applyBorder="1" applyAlignment="1">
      <alignment horizontal="left" vertical="center" indent="1"/>
    </xf>
    <xf numFmtId="1" fontId="8" fillId="6" borderId="1" xfId="0" applyNumberFormat="1" applyFont="1" applyFill="1" applyBorder="1" applyAlignment="1">
      <alignment horizontal="left" vertical="center" indent="1"/>
    </xf>
    <xf numFmtId="38" fontId="7" fillId="6" borderId="1" xfId="0" applyNumberFormat="1" applyFont="1" applyFill="1" applyBorder="1" applyAlignment="1">
      <alignment horizontal="right" vertical="center"/>
    </xf>
    <xf numFmtId="1" fontId="0" fillId="6" borderId="0" xfId="0" applyNumberFormat="1" applyFill="1" applyAlignment="1">
      <alignment vertical="center"/>
    </xf>
    <xf numFmtId="43" fontId="2" fillId="6" borderId="0" xfId="1" applyFont="1" applyFill="1" applyAlignment="1">
      <alignment horizontal="centerContinuous" vertical="center"/>
    </xf>
    <xf numFmtId="43" fontId="2" fillId="6" borderId="0" xfId="1" applyFont="1" applyFill="1" applyBorder="1" applyAlignment="1">
      <alignment horizontal="center" vertical="center"/>
    </xf>
    <xf numFmtId="43" fontId="0" fillId="6" borderId="0" xfId="1" applyFont="1" applyFill="1" applyAlignment="1">
      <alignment vertical="center"/>
    </xf>
    <xf numFmtId="17" fontId="4" fillId="6" borderId="0" xfId="1" quotePrefix="1" applyNumberFormat="1" applyFont="1" applyFill="1" applyAlignment="1">
      <alignment horizontal="right" vertical="center"/>
    </xf>
    <xf numFmtId="38" fontId="0" fillId="0" borderId="0" xfId="0" applyNumberFormat="1" applyFill="1" applyAlignment="1">
      <alignment vertical="center"/>
    </xf>
    <xf numFmtId="43" fontId="0" fillId="0" borderId="0" xfId="0" applyNumberFormat="1" applyFill="1" applyAlignment="1">
      <alignment vertical="center"/>
    </xf>
    <xf numFmtId="17" fontId="9" fillId="3" borderId="3" xfId="1" quotePrefix="1" applyNumberFormat="1" applyFont="1" applyFill="1" applyBorder="1" applyAlignment="1">
      <alignment horizontal="center" vertical="center"/>
    </xf>
    <xf numFmtId="0" fontId="0" fillId="7" borderId="0" xfId="0" applyFill="1" applyAlignment="1">
      <alignment vertical="center"/>
    </xf>
    <xf numFmtId="17" fontId="9" fillId="3" borderId="3" xfId="1" quotePrefix="1" applyNumberFormat="1" applyFont="1" applyFill="1" applyBorder="1" applyAlignment="1">
      <alignment horizontal="center" vertical="center"/>
    </xf>
    <xf numFmtId="17" fontId="9" fillId="3" borderId="4" xfId="1" quotePrefix="1" applyNumberFormat="1" applyFont="1" applyFill="1" applyBorder="1" applyAlignment="1">
      <alignment horizontal="center" vertical="center"/>
    </xf>
  </cellXfs>
  <cellStyles count="5">
    <cellStyle name="Comma 2" xfId="3" xr:uid="{00000000-0005-0000-0000-000000000000}"/>
    <cellStyle name="Normal" xfId="0" builtinId="0"/>
    <cellStyle name="Normal 3" xfId="2" xr:uid="{00000000-0005-0000-0000-000002000000}"/>
    <cellStyle name="Normal 3 2" xfId="4" xr:uid="{00000000-0005-0000-0000-000003000000}"/>
    <cellStyle name="Vírgula" xfId="1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85725</xdr:rowOff>
    </xdr:from>
    <xdr:to>
      <xdr:col>3</xdr:col>
      <xdr:colOff>243839</xdr:colOff>
      <xdr:row>5</xdr:row>
      <xdr:rowOff>93345</xdr:rowOff>
    </xdr:to>
    <xdr:pic>
      <xdr:nvPicPr>
        <xdr:cNvPr id="82283" name="Picture 1">
          <a:extLst>
            <a:ext uri="{FF2B5EF4-FFF2-40B4-BE49-F238E27FC236}">
              <a16:creationId xmlns:a16="http://schemas.microsoft.com/office/drawing/2014/main" id="{00000000-0008-0000-0000-00006B4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95275"/>
          <a:ext cx="81915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85725</xdr:rowOff>
    </xdr:from>
    <xdr:to>
      <xdr:col>3</xdr:col>
      <xdr:colOff>247649</xdr:colOff>
      <xdr:row>5</xdr:row>
      <xdr:rowOff>97155</xdr:rowOff>
    </xdr:to>
    <xdr:pic>
      <xdr:nvPicPr>
        <xdr:cNvPr id="84111" name="Picture 104">
          <a:extLst>
            <a:ext uri="{FF2B5EF4-FFF2-40B4-BE49-F238E27FC236}">
              <a16:creationId xmlns:a16="http://schemas.microsoft.com/office/drawing/2014/main" id="{00000000-0008-0000-0100-00008F48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95275"/>
          <a:ext cx="81915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85725</xdr:rowOff>
    </xdr:from>
    <xdr:to>
      <xdr:col>3</xdr:col>
      <xdr:colOff>239183</xdr:colOff>
      <xdr:row>5</xdr:row>
      <xdr:rowOff>97155</xdr:rowOff>
    </xdr:to>
    <xdr:pic>
      <xdr:nvPicPr>
        <xdr:cNvPr id="83185" name="Picture 104">
          <a:extLst>
            <a:ext uri="{FF2B5EF4-FFF2-40B4-BE49-F238E27FC236}">
              <a16:creationId xmlns:a16="http://schemas.microsoft.com/office/drawing/2014/main" id="{00000000-0008-0000-0200-0000F144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95275"/>
          <a:ext cx="809625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 /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Relationship Id="rId4" Type="http://schemas.openxmlformats.org/officeDocument/2006/relationships/comments" Target="../comments1.xml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 /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2.bin" /><Relationship Id="rId4" Type="http://schemas.openxmlformats.org/officeDocument/2006/relationships/comments" Target="../comments2.xml" 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 /><Relationship Id="rId2" Type="http://schemas.openxmlformats.org/officeDocument/2006/relationships/drawing" Target="../drawings/drawing3.xml" /><Relationship Id="rId1" Type="http://schemas.openxmlformats.org/officeDocument/2006/relationships/printerSettings" Target="../printerSettings/printerSettings3.bin" /><Relationship Id="rId4" Type="http://schemas.openxmlformats.org/officeDocument/2006/relationships/comments" Target="../comments3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66FF66"/>
    <pageSetUpPr autoPageBreaks="0" fitToPage="1"/>
  </sheetPr>
  <dimension ref="A1:XFD245"/>
  <sheetViews>
    <sheetView showGridLines="0" tabSelected="1" zoomScale="90" zoomScaleNormal="90" workbookViewId="0">
      <pane ySplit="7" topLeftCell="A8" activePane="bottomLeft" state="frozen"/>
      <selection activeCell="A8" sqref="A8"/>
      <selection pane="bottomLeft" activeCell="A8" sqref="A8"/>
    </sheetView>
  </sheetViews>
  <sheetFormatPr defaultColWidth="9.16796875" defaultRowHeight="17.100000000000001" customHeight="1" outlineLevelCol="1" x14ac:dyDescent="0.15"/>
  <cols>
    <col min="1" max="1" width="6.7421875" style="13" customWidth="1"/>
    <col min="2" max="2" width="4.44921875" style="1" bestFit="1" customWidth="1"/>
    <col min="3" max="3" width="4.44921875" style="1" customWidth="1"/>
    <col min="4" max="5" width="25.75390625" style="2" customWidth="1"/>
    <col min="6" max="6" width="11.0546875" style="19" bestFit="1" customWidth="1"/>
    <col min="7" max="21" width="8.76171875" style="19" customWidth="1" outlineLevel="1"/>
    <col min="22" max="22" width="6.7421875" style="54" customWidth="1"/>
    <col min="23" max="23" width="6.7421875" style="1" customWidth="1"/>
    <col min="24" max="16384" width="9.16796875" style="1"/>
  </cols>
  <sheetData>
    <row r="1" spans="1:23" ht="17.100000000000001" customHeight="1" x14ac:dyDescent="0.15">
      <c r="F1" s="2"/>
      <c r="G1" s="2"/>
      <c r="H1" s="2"/>
      <c r="I1" s="2"/>
      <c r="J1" s="2"/>
      <c r="K1" s="2"/>
      <c r="L1" s="2"/>
      <c r="M1" s="2"/>
      <c r="N1" s="55"/>
      <c r="O1" s="55"/>
      <c r="P1" s="55"/>
      <c r="Q1" s="55"/>
      <c r="R1" s="2"/>
      <c r="S1" s="55"/>
      <c r="T1" s="55"/>
      <c r="U1" s="55"/>
      <c r="V1" s="35"/>
      <c r="W1" s="35"/>
    </row>
    <row r="2" spans="1:23" ht="17.100000000000001" customHeight="1" x14ac:dyDescent="0.15">
      <c r="E2" s="3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23" ht="17.100000000000001" customHeight="1" x14ac:dyDescent="0.15">
      <c r="B3" s="10"/>
      <c r="C3" s="10"/>
      <c r="D3" s="29" t="s">
        <v>0</v>
      </c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61"/>
      <c r="W3" s="24"/>
    </row>
    <row r="4" spans="1:23" ht="17.100000000000001" customHeight="1" x14ac:dyDescent="0.15">
      <c r="B4" s="4"/>
      <c r="C4" s="4"/>
      <c r="D4" s="31"/>
    </row>
    <row r="5" spans="1:23" ht="17.100000000000001" customHeight="1" x14ac:dyDescent="0.15">
      <c r="B5" s="9"/>
      <c r="C5" s="9"/>
      <c r="D5" s="28" t="s">
        <v>385</v>
      </c>
      <c r="E5" s="30"/>
      <c r="F5" s="65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62"/>
      <c r="W5" s="25"/>
    </row>
    <row r="6" spans="1:23" ht="17.100000000000001" customHeight="1" x14ac:dyDescent="0.15">
      <c r="G6" s="77" t="s">
        <v>339</v>
      </c>
      <c r="H6" s="79" t="s">
        <v>341</v>
      </c>
      <c r="I6" s="80"/>
      <c r="J6" s="79" t="s">
        <v>342</v>
      </c>
      <c r="K6" s="80"/>
      <c r="L6" s="42" t="s">
        <v>346</v>
      </c>
      <c r="M6" s="42" t="s">
        <v>347</v>
      </c>
      <c r="N6" s="42" t="s">
        <v>361</v>
      </c>
      <c r="O6" s="42" t="s">
        <v>365</v>
      </c>
      <c r="P6" s="79" t="s">
        <v>366</v>
      </c>
      <c r="Q6" s="80"/>
      <c r="R6" s="42" t="s">
        <v>372</v>
      </c>
      <c r="S6" s="42" t="s">
        <v>374</v>
      </c>
      <c r="T6" s="42" t="s">
        <v>378</v>
      </c>
      <c r="U6" s="42" t="s">
        <v>389</v>
      </c>
    </row>
    <row r="7" spans="1:23" ht="17.100000000000001" customHeight="1" x14ac:dyDescent="0.15">
      <c r="A7" s="50"/>
      <c r="B7" s="36" t="s">
        <v>4</v>
      </c>
      <c r="C7" s="38" t="s">
        <v>222</v>
      </c>
      <c r="D7" s="15" t="s">
        <v>1</v>
      </c>
      <c r="E7" s="15" t="s">
        <v>5</v>
      </c>
      <c r="F7" s="20" t="s">
        <v>2</v>
      </c>
      <c r="G7" s="20" t="s">
        <v>251</v>
      </c>
      <c r="H7" s="20" t="s">
        <v>270</v>
      </c>
      <c r="I7" s="49" t="s">
        <v>340</v>
      </c>
      <c r="J7" s="20" t="s">
        <v>305</v>
      </c>
      <c r="K7" s="49" t="s">
        <v>344</v>
      </c>
      <c r="L7" s="49" t="s">
        <v>345</v>
      </c>
      <c r="M7" s="22" t="s">
        <v>244</v>
      </c>
      <c r="N7" s="22" t="s">
        <v>353</v>
      </c>
      <c r="O7" s="22" t="s">
        <v>330</v>
      </c>
      <c r="P7" s="22" t="s">
        <v>371</v>
      </c>
      <c r="Q7" s="49" t="s">
        <v>370</v>
      </c>
      <c r="R7" s="49" t="s">
        <v>373</v>
      </c>
      <c r="S7" s="22" t="s">
        <v>183</v>
      </c>
      <c r="T7" s="49" t="s">
        <v>379</v>
      </c>
      <c r="U7" s="49" t="s">
        <v>384</v>
      </c>
      <c r="V7" s="37" t="s">
        <v>222</v>
      </c>
      <c r="W7" s="37" t="s">
        <v>3</v>
      </c>
    </row>
    <row r="8" spans="1:23" ht="17.100000000000001" customHeight="1" x14ac:dyDescent="0.15">
      <c r="A8" s="51"/>
      <c r="B8" s="5">
        <v>1</v>
      </c>
      <c r="C8" s="56">
        <f>RANK(V8,V:V)</f>
        <v>36</v>
      </c>
      <c r="D8" s="39" t="s">
        <v>11</v>
      </c>
      <c r="E8" s="64" t="s">
        <v>9</v>
      </c>
      <c r="F8" s="14">
        <v>1558</v>
      </c>
      <c r="G8" s="14" t="s">
        <v>170</v>
      </c>
      <c r="H8" s="14">
        <v>300</v>
      </c>
      <c r="I8" s="14" t="s">
        <v>170</v>
      </c>
      <c r="J8" s="14">
        <v>180</v>
      </c>
      <c r="K8" s="14" t="s">
        <v>170</v>
      </c>
      <c r="L8" s="14"/>
      <c r="M8" s="14">
        <v>290</v>
      </c>
      <c r="N8" s="58">
        <v>300</v>
      </c>
      <c r="O8" s="58">
        <v>235</v>
      </c>
      <c r="P8" s="58">
        <v>235</v>
      </c>
      <c r="Q8" s="58"/>
      <c r="R8" s="14"/>
      <c r="S8" s="58">
        <v>265</v>
      </c>
      <c r="T8" s="58"/>
      <c r="U8" s="58"/>
      <c r="V8" s="57">
        <f>SUM(T8:U8)</f>
        <v>0</v>
      </c>
      <c r="W8" s="57">
        <f>SUM(G8:U8)</f>
        <v>1805</v>
      </c>
    </row>
    <row r="9" spans="1:23" ht="17.100000000000001" customHeight="1" x14ac:dyDescent="0.15">
      <c r="A9" s="51"/>
      <c r="B9" s="56">
        <v>2</v>
      </c>
      <c r="C9" s="56">
        <f>RANK(V9,V:V)</f>
        <v>9</v>
      </c>
      <c r="D9" s="39" t="s">
        <v>145</v>
      </c>
      <c r="E9" s="64" t="s">
        <v>9</v>
      </c>
      <c r="F9" s="14">
        <v>1955</v>
      </c>
      <c r="G9" s="14">
        <v>300</v>
      </c>
      <c r="H9" s="14">
        <v>160</v>
      </c>
      <c r="I9" s="14" t="s">
        <v>170</v>
      </c>
      <c r="J9" s="14">
        <v>40</v>
      </c>
      <c r="K9" s="14">
        <v>10</v>
      </c>
      <c r="L9" s="14"/>
      <c r="M9" s="14">
        <v>320</v>
      </c>
      <c r="N9" s="58">
        <v>300</v>
      </c>
      <c r="O9" s="58">
        <v>110</v>
      </c>
      <c r="P9" s="58">
        <v>180</v>
      </c>
      <c r="Q9" s="58"/>
      <c r="R9" s="14"/>
      <c r="S9" s="58">
        <v>325</v>
      </c>
      <c r="T9" s="58">
        <v>10</v>
      </c>
      <c r="U9" s="58"/>
      <c r="V9" s="57">
        <f>SUM(T9:U9)</f>
        <v>10</v>
      </c>
      <c r="W9" s="57">
        <f>SUM(G9:U9)</f>
        <v>1755</v>
      </c>
    </row>
    <row r="10" spans="1:23" ht="17.100000000000001" customHeight="1" x14ac:dyDescent="0.15">
      <c r="A10" s="51"/>
      <c r="B10" s="56">
        <v>3</v>
      </c>
      <c r="C10" s="56">
        <f>RANK(V10,V:V)</f>
        <v>9</v>
      </c>
      <c r="D10" s="39" t="s">
        <v>25</v>
      </c>
      <c r="E10" s="33" t="s">
        <v>9</v>
      </c>
      <c r="F10" s="14">
        <v>2003</v>
      </c>
      <c r="G10" s="14">
        <v>170</v>
      </c>
      <c r="H10" s="14">
        <v>260</v>
      </c>
      <c r="I10" s="14" t="s">
        <v>170</v>
      </c>
      <c r="J10" s="14">
        <v>215</v>
      </c>
      <c r="K10" s="14">
        <v>20</v>
      </c>
      <c r="L10" s="14"/>
      <c r="M10" s="14">
        <v>155</v>
      </c>
      <c r="N10" s="58">
        <v>160</v>
      </c>
      <c r="O10" s="58">
        <v>215</v>
      </c>
      <c r="P10" s="58">
        <v>235</v>
      </c>
      <c r="Q10" s="58"/>
      <c r="R10" s="14"/>
      <c r="S10" s="58">
        <v>295</v>
      </c>
      <c r="T10" s="58">
        <v>10</v>
      </c>
      <c r="U10" s="58"/>
      <c r="V10" s="57">
        <f>SUM(T10:U10)</f>
        <v>10</v>
      </c>
      <c r="W10" s="57">
        <f>SUM(G10:U10)</f>
        <v>1735</v>
      </c>
    </row>
    <row r="11" spans="1:23" ht="17.100000000000001" customHeight="1" x14ac:dyDescent="0.15">
      <c r="A11" s="51"/>
      <c r="B11" s="56">
        <v>4</v>
      </c>
      <c r="C11" s="56">
        <f>RANK(V11,V:V)</f>
        <v>36</v>
      </c>
      <c r="D11" s="39" t="s">
        <v>131</v>
      </c>
      <c r="E11" s="33" t="s">
        <v>291</v>
      </c>
      <c r="F11" s="14">
        <v>71</v>
      </c>
      <c r="G11" s="14">
        <v>160</v>
      </c>
      <c r="H11" s="14">
        <v>235</v>
      </c>
      <c r="I11" s="14" t="s">
        <v>170</v>
      </c>
      <c r="J11" s="14">
        <v>110</v>
      </c>
      <c r="K11" s="14" t="s">
        <v>170</v>
      </c>
      <c r="L11" s="14"/>
      <c r="M11" s="14">
        <v>170</v>
      </c>
      <c r="N11" s="58">
        <v>215</v>
      </c>
      <c r="O11" s="58">
        <v>300</v>
      </c>
      <c r="P11" s="58">
        <v>110</v>
      </c>
      <c r="Q11" s="58"/>
      <c r="R11" s="14"/>
      <c r="S11" s="58">
        <v>400</v>
      </c>
      <c r="T11" s="58"/>
      <c r="U11" s="58"/>
      <c r="V11" s="57">
        <f>SUM(T11:U11)</f>
        <v>0</v>
      </c>
      <c r="W11" s="57">
        <f>SUM(G11:U11)</f>
        <v>1700</v>
      </c>
    </row>
    <row r="12" spans="1:23" ht="17.100000000000001" customHeight="1" x14ac:dyDescent="0.15">
      <c r="A12" s="51"/>
      <c r="B12" s="56">
        <v>5</v>
      </c>
      <c r="C12" s="56">
        <f>RANK(V12,V:V)</f>
        <v>36</v>
      </c>
      <c r="D12" s="39" t="s">
        <v>12</v>
      </c>
      <c r="E12" s="33" t="s">
        <v>291</v>
      </c>
      <c r="F12" s="14">
        <v>310</v>
      </c>
      <c r="G12" s="14">
        <v>100</v>
      </c>
      <c r="H12" s="14">
        <v>260</v>
      </c>
      <c r="I12" s="14" t="s">
        <v>170</v>
      </c>
      <c r="J12" s="14">
        <v>300</v>
      </c>
      <c r="K12" s="14" t="s">
        <v>170</v>
      </c>
      <c r="L12" s="14"/>
      <c r="M12" s="14">
        <v>210</v>
      </c>
      <c r="N12" s="58">
        <v>300</v>
      </c>
      <c r="O12" s="58">
        <v>110</v>
      </c>
      <c r="P12" s="58">
        <v>180</v>
      </c>
      <c r="Q12" s="58">
        <v>10</v>
      </c>
      <c r="R12" s="14"/>
      <c r="S12" s="58">
        <v>162</v>
      </c>
      <c r="T12" s="58"/>
      <c r="U12" s="58"/>
      <c r="V12" s="57">
        <f>SUM(T12:U12)</f>
        <v>0</v>
      </c>
      <c r="W12" s="57">
        <f>SUM(G12:U12)</f>
        <v>1632</v>
      </c>
    </row>
    <row r="13" spans="1:23" ht="17.100000000000001" customHeight="1" x14ac:dyDescent="0.15">
      <c r="A13" s="51"/>
      <c r="B13" s="56">
        <v>6</v>
      </c>
      <c r="C13" s="56">
        <f>RANK(V13,V:V)</f>
        <v>36</v>
      </c>
      <c r="D13" s="39" t="s">
        <v>7</v>
      </c>
      <c r="E13" s="33" t="s">
        <v>189</v>
      </c>
      <c r="F13" s="14">
        <v>1360</v>
      </c>
      <c r="G13" s="14">
        <v>260</v>
      </c>
      <c r="H13" s="14">
        <v>300</v>
      </c>
      <c r="I13" s="14" t="s">
        <v>170</v>
      </c>
      <c r="J13" s="14">
        <v>260</v>
      </c>
      <c r="K13" s="14" t="s">
        <v>170</v>
      </c>
      <c r="L13" s="14"/>
      <c r="M13" s="14"/>
      <c r="N13" s="58">
        <v>170</v>
      </c>
      <c r="O13" s="58">
        <v>260</v>
      </c>
      <c r="P13" s="58">
        <v>260</v>
      </c>
      <c r="Q13" s="58"/>
      <c r="R13" s="14"/>
      <c r="S13" s="58"/>
      <c r="T13" s="58"/>
      <c r="U13" s="58"/>
      <c r="V13" s="57">
        <f>SUM(T13:U13)</f>
        <v>0</v>
      </c>
      <c r="W13" s="57">
        <f>SUM(G13:U13)</f>
        <v>1510</v>
      </c>
    </row>
    <row r="14" spans="1:23" ht="17.100000000000001" customHeight="1" x14ac:dyDescent="0.15">
      <c r="A14" s="51"/>
      <c r="B14" s="56">
        <v>7</v>
      </c>
      <c r="C14" s="56">
        <f>RANK(V14,V:V)</f>
        <v>36</v>
      </c>
      <c r="D14" s="39" t="s">
        <v>307</v>
      </c>
      <c r="E14" s="59" t="s">
        <v>108</v>
      </c>
      <c r="F14" s="14">
        <v>2445</v>
      </c>
      <c r="G14" s="14">
        <v>215</v>
      </c>
      <c r="H14" s="14">
        <v>300</v>
      </c>
      <c r="I14" s="14" t="s">
        <v>170</v>
      </c>
      <c r="J14" s="14">
        <v>100</v>
      </c>
      <c r="K14" s="14" t="s">
        <v>170</v>
      </c>
      <c r="L14" s="14"/>
      <c r="M14" s="14">
        <v>190</v>
      </c>
      <c r="N14" s="58">
        <v>110</v>
      </c>
      <c r="O14" s="58">
        <v>180</v>
      </c>
      <c r="P14" s="58"/>
      <c r="Q14" s="58"/>
      <c r="R14" s="14"/>
      <c r="S14" s="58">
        <v>360</v>
      </c>
      <c r="T14" s="58"/>
      <c r="U14" s="58"/>
      <c r="V14" s="57">
        <f>SUM(T14:U14)</f>
        <v>0</v>
      </c>
      <c r="W14" s="57">
        <f>SUM(G14:U14)</f>
        <v>1455</v>
      </c>
    </row>
    <row r="15" spans="1:23" ht="17.100000000000001" customHeight="1" x14ac:dyDescent="0.15">
      <c r="A15" s="51"/>
      <c r="B15" s="56">
        <v>8</v>
      </c>
      <c r="C15" s="56">
        <f>RANK(V15,V:V)</f>
        <v>36</v>
      </c>
      <c r="D15" s="39" t="s">
        <v>122</v>
      </c>
      <c r="E15" s="33" t="s">
        <v>108</v>
      </c>
      <c r="F15" s="14">
        <v>1468</v>
      </c>
      <c r="G15" s="14">
        <v>110</v>
      </c>
      <c r="H15" s="14">
        <v>170</v>
      </c>
      <c r="I15" s="14" t="s">
        <v>170</v>
      </c>
      <c r="J15" s="14" t="s">
        <v>170</v>
      </c>
      <c r="K15" s="14" t="s">
        <v>170</v>
      </c>
      <c r="L15" s="14"/>
      <c r="M15" s="14">
        <v>260</v>
      </c>
      <c r="N15" s="58">
        <v>235</v>
      </c>
      <c r="O15" s="58">
        <v>60</v>
      </c>
      <c r="P15" s="58">
        <v>260</v>
      </c>
      <c r="Q15" s="58"/>
      <c r="R15" s="14"/>
      <c r="S15" s="58">
        <v>240</v>
      </c>
      <c r="T15" s="58"/>
      <c r="U15" s="58"/>
      <c r="V15" s="57">
        <f>SUM(T15:U15)</f>
        <v>0</v>
      </c>
      <c r="W15" s="57">
        <f>SUM(G15:U15)</f>
        <v>1335</v>
      </c>
    </row>
    <row r="16" spans="1:23" ht="17.100000000000001" customHeight="1" x14ac:dyDescent="0.15">
      <c r="A16" s="51"/>
      <c r="B16" s="56">
        <v>9</v>
      </c>
      <c r="C16" s="56">
        <f>RANK(V16,V:V)</f>
        <v>36</v>
      </c>
      <c r="D16" s="39" t="s">
        <v>152</v>
      </c>
      <c r="E16" s="64" t="s">
        <v>291</v>
      </c>
      <c r="F16" s="14">
        <v>2188</v>
      </c>
      <c r="G16" s="14">
        <v>150</v>
      </c>
      <c r="H16" s="14">
        <v>60</v>
      </c>
      <c r="I16" s="14" t="s">
        <v>170</v>
      </c>
      <c r="J16" s="14">
        <v>110</v>
      </c>
      <c r="K16" s="14" t="s">
        <v>170</v>
      </c>
      <c r="L16" s="14"/>
      <c r="M16" s="14"/>
      <c r="N16" s="58">
        <v>300</v>
      </c>
      <c r="O16" s="58">
        <v>170</v>
      </c>
      <c r="P16" s="58">
        <v>215</v>
      </c>
      <c r="Q16" s="58"/>
      <c r="R16" s="14"/>
      <c r="S16" s="58">
        <v>252</v>
      </c>
      <c r="T16" s="58"/>
      <c r="U16" s="58"/>
      <c r="V16" s="57">
        <f>SUM(T16:U16)</f>
        <v>0</v>
      </c>
      <c r="W16" s="57">
        <f>SUM(G16:U16)</f>
        <v>1257</v>
      </c>
    </row>
    <row r="17" spans="1:23" ht="17.100000000000001" customHeight="1" x14ac:dyDescent="0.15">
      <c r="A17" s="51"/>
      <c r="B17" s="56">
        <v>10</v>
      </c>
      <c r="C17" s="56">
        <f>RANK(V17,V:V)</f>
        <v>9</v>
      </c>
      <c r="D17" s="39" t="s">
        <v>159</v>
      </c>
      <c r="E17" s="64" t="s">
        <v>290</v>
      </c>
      <c r="F17" s="14">
        <v>1853</v>
      </c>
      <c r="G17" s="14">
        <v>30</v>
      </c>
      <c r="H17" s="14">
        <v>170</v>
      </c>
      <c r="I17" s="14" t="s">
        <v>170</v>
      </c>
      <c r="J17" s="14">
        <v>170</v>
      </c>
      <c r="K17" s="14">
        <v>20</v>
      </c>
      <c r="L17" s="14">
        <v>10</v>
      </c>
      <c r="M17" s="14">
        <v>140</v>
      </c>
      <c r="N17" s="58">
        <v>260</v>
      </c>
      <c r="O17" s="58">
        <v>40</v>
      </c>
      <c r="P17" s="58">
        <v>180</v>
      </c>
      <c r="Q17" s="58"/>
      <c r="R17" s="14"/>
      <c r="S17" s="58">
        <v>200</v>
      </c>
      <c r="T17" s="58"/>
      <c r="U17" s="58">
        <v>10</v>
      </c>
      <c r="V17" s="57">
        <f>SUM(T17:U17)</f>
        <v>10</v>
      </c>
      <c r="W17" s="57">
        <f>SUM(G17:U17)</f>
        <v>1230</v>
      </c>
    </row>
    <row r="18" spans="1:23" ht="17.100000000000001" customHeight="1" x14ac:dyDescent="0.15">
      <c r="A18" s="51"/>
      <c r="B18" s="56">
        <v>11</v>
      </c>
      <c r="C18" s="56">
        <f>RANK(V18,V:V)</f>
        <v>36</v>
      </c>
      <c r="D18" s="39" t="s">
        <v>22</v>
      </c>
      <c r="E18" s="40" t="s">
        <v>290</v>
      </c>
      <c r="F18" s="14">
        <v>977</v>
      </c>
      <c r="G18" s="14">
        <v>65</v>
      </c>
      <c r="H18" s="14">
        <v>215</v>
      </c>
      <c r="I18" s="14" t="s">
        <v>170</v>
      </c>
      <c r="J18" s="14">
        <v>150</v>
      </c>
      <c r="K18" s="14" t="s">
        <v>170</v>
      </c>
      <c r="L18" s="14"/>
      <c r="M18" s="14">
        <v>88</v>
      </c>
      <c r="N18" s="58">
        <v>160</v>
      </c>
      <c r="O18" s="58">
        <v>100</v>
      </c>
      <c r="P18" s="58">
        <v>260</v>
      </c>
      <c r="Q18" s="58"/>
      <c r="R18" s="14"/>
      <c r="S18" s="58">
        <v>180</v>
      </c>
      <c r="T18" s="58"/>
      <c r="U18" s="58"/>
      <c r="V18" s="57">
        <f>SUM(T18:U18)</f>
        <v>0</v>
      </c>
      <c r="W18" s="57">
        <f>SUM(G18:U18)</f>
        <v>1218</v>
      </c>
    </row>
    <row r="19" spans="1:23" ht="17.100000000000001" customHeight="1" x14ac:dyDescent="0.15">
      <c r="A19" s="51"/>
      <c r="B19" s="56">
        <v>12</v>
      </c>
      <c r="C19" s="56">
        <f>RANK(V19,V:V)</f>
        <v>36</v>
      </c>
      <c r="D19" s="33" t="s">
        <v>188</v>
      </c>
      <c r="E19" s="64" t="s">
        <v>189</v>
      </c>
      <c r="F19" s="14">
        <v>2234</v>
      </c>
      <c r="G19" s="14">
        <v>40</v>
      </c>
      <c r="H19" s="14">
        <v>100</v>
      </c>
      <c r="I19" s="14" t="s">
        <v>170</v>
      </c>
      <c r="J19" s="14">
        <v>155</v>
      </c>
      <c r="K19" s="14" t="s">
        <v>170</v>
      </c>
      <c r="L19" s="14"/>
      <c r="M19" s="14">
        <v>205</v>
      </c>
      <c r="N19" s="58">
        <v>235</v>
      </c>
      <c r="O19" s="58">
        <v>160</v>
      </c>
      <c r="P19" s="58">
        <v>180</v>
      </c>
      <c r="Q19" s="58"/>
      <c r="R19" s="14"/>
      <c r="S19" s="58">
        <v>115</v>
      </c>
      <c r="T19" s="58"/>
      <c r="U19" s="58"/>
      <c r="V19" s="57">
        <f>SUM(T19:U19)</f>
        <v>0</v>
      </c>
      <c r="W19" s="57">
        <f>SUM(G19:U19)</f>
        <v>1190</v>
      </c>
    </row>
    <row r="20" spans="1:23" ht="17.100000000000001" customHeight="1" x14ac:dyDescent="0.15">
      <c r="A20" s="51"/>
      <c r="B20" s="56">
        <v>13</v>
      </c>
      <c r="C20" s="56">
        <f>RANK(V20,V:V)</f>
        <v>36</v>
      </c>
      <c r="D20" s="39" t="s">
        <v>76</v>
      </c>
      <c r="E20" s="64" t="s">
        <v>147</v>
      </c>
      <c r="F20" s="14">
        <v>2119</v>
      </c>
      <c r="G20" s="14">
        <v>235</v>
      </c>
      <c r="H20" s="14">
        <v>110</v>
      </c>
      <c r="I20" s="14" t="s">
        <v>170</v>
      </c>
      <c r="J20" s="14" t="s">
        <v>170</v>
      </c>
      <c r="K20" s="14" t="s">
        <v>170</v>
      </c>
      <c r="L20" s="14"/>
      <c r="M20" s="14">
        <v>125</v>
      </c>
      <c r="N20" s="58">
        <v>215</v>
      </c>
      <c r="O20" s="58">
        <v>110</v>
      </c>
      <c r="P20" s="58">
        <v>215</v>
      </c>
      <c r="Q20" s="58"/>
      <c r="R20" s="14"/>
      <c r="S20" s="58">
        <v>146</v>
      </c>
      <c r="T20" s="58"/>
      <c r="U20" s="58"/>
      <c r="V20" s="57">
        <f>SUM(T20:U20)</f>
        <v>0</v>
      </c>
      <c r="W20" s="57">
        <f>SUM(G20:U20)</f>
        <v>1156</v>
      </c>
    </row>
    <row r="21" spans="1:23" ht="17.100000000000001" customHeight="1" x14ac:dyDescent="0.15">
      <c r="A21" s="51"/>
      <c r="B21" s="56">
        <v>14</v>
      </c>
      <c r="C21" s="56">
        <f>RANK(V21,V:V)</f>
        <v>9</v>
      </c>
      <c r="D21" s="63" t="s">
        <v>31</v>
      </c>
      <c r="E21" s="64" t="s">
        <v>362</v>
      </c>
      <c r="F21" s="14">
        <v>1042</v>
      </c>
      <c r="G21" s="14">
        <v>40</v>
      </c>
      <c r="H21" s="14">
        <v>150</v>
      </c>
      <c r="I21" s="14" t="s">
        <v>170</v>
      </c>
      <c r="J21" s="14">
        <v>60</v>
      </c>
      <c r="K21" s="14" t="s">
        <v>170</v>
      </c>
      <c r="L21" s="14"/>
      <c r="M21" s="14">
        <v>225</v>
      </c>
      <c r="N21" s="58">
        <v>235</v>
      </c>
      <c r="O21" s="58">
        <v>100</v>
      </c>
      <c r="P21" s="58">
        <v>160</v>
      </c>
      <c r="Q21" s="58"/>
      <c r="R21" s="14">
        <v>10</v>
      </c>
      <c r="S21" s="58">
        <v>155</v>
      </c>
      <c r="T21" s="58">
        <v>10</v>
      </c>
      <c r="U21" s="58"/>
      <c r="V21" s="57">
        <f>SUM(T21:U21)</f>
        <v>10</v>
      </c>
      <c r="W21" s="57">
        <f>SUM(G21:U21)</f>
        <v>1145</v>
      </c>
    </row>
    <row r="22" spans="1:23" ht="17.100000000000001" customHeight="1" x14ac:dyDescent="0.15">
      <c r="A22" s="51"/>
      <c r="B22" s="56">
        <v>15</v>
      </c>
      <c r="C22" s="56">
        <f>RANK(V22,V:V)</f>
        <v>36</v>
      </c>
      <c r="D22" s="63" t="s">
        <v>10</v>
      </c>
      <c r="E22" s="33" t="s">
        <v>290</v>
      </c>
      <c r="F22" s="14">
        <v>1030</v>
      </c>
      <c r="G22" s="14">
        <v>40</v>
      </c>
      <c r="H22" s="14" t="s">
        <v>332</v>
      </c>
      <c r="I22" s="14" t="s">
        <v>170</v>
      </c>
      <c r="J22" s="14">
        <v>90</v>
      </c>
      <c r="K22" s="14" t="s">
        <v>170</v>
      </c>
      <c r="L22" s="14"/>
      <c r="M22" s="14">
        <v>56</v>
      </c>
      <c r="N22" s="58">
        <v>260</v>
      </c>
      <c r="O22" s="58">
        <v>100</v>
      </c>
      <c r="P22" s="58">
        <v>300</v>
      </c>
      <c r="Q22" s="58"/>
      <c r="R22" s="14"/>
      <c r="S22" s="58">
        <v>280</v>
      </c>
      <c r="T22" s="58"/>
      <c r="U22" s="58"/>
      <c r="V22" s="57">
        <f>SUM(T22:U22)</f>
        <v>0</v>
      </c>
      <c r="W22" s="57">
        <f>SUM(G22:U22)</f>
        <v>1126</v>
      </c>
    </row>
    <row r="23" spans="1:23" ht="17.100000000000001" customHeight="1" x14ac:dyDescent="0.15">
      <c r="A23" s="51"/>
      <c r="B23" s="56">
        <v>16</v>
      </c>
      <c r="C23" s="56">
        <f>RANK(V23,V:V)</f>
        <v>36</v>
      </c>
      <c r="D23" s="63" t="s">
        <v>163</v>
      </c>
      <c r="E23" s="64" t="s">
        <v>189</v>
      </c>
      <c r="F23" s="14">
        <v>1836</v>
      </c>
      <c r="G23" s="14">
        <v>65</v>
      </c>
      <c r="H23" s="14">
        <v>100</v>
      </c>
      <c r="I23" s="14" t="s">
        <v>170</v>
      </c>
      <c r="J23" s="14">
        <v>235</v>
      </c>
      <c r="K23" s="14">
        <v>20</v>
      </c>
      <c r="L23" s="14">
        <v>10</v>
      </c>
      <c r="M23" s="14">
        <v>66</v>
      </c>
      <c r="N23" s="58">
        <v>180</v>
      </c>
      <c r="O23" s="58">
        <v>40</v>
      </c>
      <c r="P23" s="58">
        <v>215</v>
      </c>
      <c r="Q23" s="58"/>
      <c r="R23" s="14"/>
      <c r="S23" s="58">
        <v>185</v>
      </c>
      <c r="T23" s="58"/>
      <c r="U23" s="58"/>
      <c r="V23" s="57">
        <f>SUM(T23:U23)</f>
        <v>0</v>
      </c>
      <c r="W23" s="57">
        <f>SUM(G23:U23)</f>
        <v>1116</v>
      </c>
    </row>
    <row r="24" spans="1:23" ht="17.100000000000001" customHeight="1" x14ac:dyDescent="0.15">
      <c r="A24" s="51"/>
      <c r="B24" s="56">
        <v>17</v>
      </c>
      <c r="C24" s="56">
        <f>RANK(V24,V:V)</f>
        <v>36</v>
      </c>
      <c r="D24" s="39" t="s">
        <v>6</v>
      </c>
      <c r="E24" s="64" t="s">
        <v>291</v>
      </c>
      <c r="F24" s="14">
        <v>879</v>
      </c>
      <c r="G24" s="14" t="s">
        <v>332</v>
      </c>
      <c r="H24" s="14">
        <v>300</v>
      </c>
      <c r="I24" s="14" t="s">
        <v>170</v>
      </c>
      <c r="J24" s="14">
        <v>180</v>
      </c>
      <c r="K24" s="14" t="s">
        <v>170</v>
      </c>
      <c r="L24" s="14"/>
      <c r="M24" s="14"/>
      <c r="N24" s="58"/>
      <c r="O24" s="58">
        <v>110</v>
      </c>
      <c r="P24" s="58">
        <v>300</v>
      </c>
      <c r="Q24" s="58"/>
      <c r="R24" s="14"/>
      <c r="S24" s="58">
        <v>220</v>
      </c>
      <c r="T24" s="58"/>
      <c r="U24" s="58"/>
      <c r="V24" s="57">
        <f>SUM(T24:U24)</f>
        <v>0</v>
      </c>
      <c r="W24" s="57">
        <f>SUM(G24:U24)</f>
        <v>1110</v>
      </c>
    </row>
    <row r="25" spans="1:23" ht="17.100000000000001" customHeight="1" x14ac:dyDescent="0.15">
      <c r="A25" s="51"/>
      <c r="B25" s="56">
        <v>18</v>
      </c>
      <c r="C25" s="56">
        <f>RANK(V25,V:V)</f>
        <v>2</v>
      </c>
      <c r="D25" s="63" t="s">
        <v>39</v>
      </c>
      <c r="E25" s="64" t="s">
        <v>290</v>
      </c>
      <c r="F25" s="14">
        <v>509</v>
      </c>
      <c r="G25" s="14">
        <v>155</v>
      </c>
      <c r="H25" s="14">
        <v>170</v>
      </c>
      <c r="I25" s="14">
        <v>20</v>
      </c>
      <c r="J25" s="14">
        <v>50</v>
      </c>
      <c r="K25" s="14">
        <v>40</v>
      </c>
      <c r="L25" s="14"/>
      <c r="M25" s="14"/>
      <c r="N25" s="58">
        <v>170</v>
      </c>
      <c r="O25" s="58">
        <v>60</v>
      </c>
      <c r="P25" s="58">
        <v>170</v>
      </c>
      <c r="Q25" s="58"/>
      <c r="R25" s="14">
        <v>10</v>
      </c>
      <c r="S25" s="58">
        <v>230</v>
      </c>
      <c r="T25" s="58">
        <v>10</v>
      </c>
      <c r="U25" s="58">
        <v>10</v>
      </c>
      <c r="V25" s="57">
        <f>SUM(T25:U25)</f>
        <v>20</v>
      </c>
      <c r="W25" s="57">
        <f>SUM(G25:U25)</f>
        <v>1095</v>
      </c>
    </row>
    <row r="26" spans="1:23" ht="17.100000000000001" customHeight="1" x14ac:dyDescent="0.15">
      <c r="A26" s="51"/>
      <c r="B26" s="56">
        <v>19</v>
      </c>
      <c r="C26" s="56">
        <f>RANK(V26,V:V)</f>
        <v>36</v>
      </c>
      <c r="D26" s="39" t="s">
        <v>218</v>
      </c>
      <c r="E26" s="33" t="s">
        <v>289</v>
      </c>
      <c r="F26" s="14">
        <v>2296</v>
      </c>
      <c r="G26" s="14">
        <v>100</v>
      </c>
      <c r="H26" s="14">
        <v>60</v>
      </c>
      <c r="I26" s="14" t="s">
        <v>170</v>
      </c>
      <c r="J26" s="14">
        <v>50</v>
      </c>
      <c r="K26" s="14">
        <v>10</v>
      </c>
      <c r="L26" s="14">
        <v>10</v>
      </c>
      <c r="M26" s="14"/>
      <c r="N26" s="58">
        <v>300</v>
      </c>
      <c r="O26" s="58">
        <v>100</v>
      </c>
      <c r="P26" s="58">
        <v>235</v>
      </c>
      <c r="Q26" s="58">
        <v>10</v>
      </c>
      <c r="R26" s="14"/>
      <c r="S26" s="58">
        <v>210</v>
      </c>
      <c r="T26" s="58"/>
      <c r="U26" s="58"/>
      <c r="V26" s="57">
        <f>SUM(T26:U26)</f>
        <v>0</v>
      </c>
      <c r="W26" s="57">
        <f>SUM(G26:U26)</f>
        <v>1085</v>
      </c>
    </row>
    <row r="27" spans="1:23" ht="17.100000000000001" customHeight="1" x14ac:dyDescent="0.15">
      <c r="A27" s="51"/>
      <c r="B27" s="56">
        <v>20</v>
      </c>
      <c r="C27" s="56">
        <f>RANK(V27,V:V)</f>
        <v>36</v>
      </c>
      <c r="D27" s="39" t="s">
        <v>15</v>
      </c>
      <c r="E27" s="33" t="s">
        <v>278</v>
      </c>
      <c r="F27" s="14">
        <v>878</v>
      </c>
      <c r="G27" s="14">
        <v>60</v>
      </c>
      <c r="H27" s="14">
        <v>110</v>
      </c>
      <c r="I27" s="14" t="s">
        <v>170</v>
      </c>
      <c r="J27" s="14">
        <v>160</v>
      </c>
      <c r="K27" s="14" t="s">
        <v>170</v>
      </c>
      <c r="L27" s="14"/>
      <c r="M27" s="14">
        <v>109</v>
      </c>
      <c r="N27" s="58">
        <v>235</v>
      </c>
      <c r="O27" s="58">
        <v>50</v>
      </c>
      <c r="P27" s="58">
        <v>215</v>
      </c>
      <c r="Q27" s="58"/>
      <c r="R27" s="14"/>
      <c r="S27" s="58">
        <v>140</v>
      </c>
      <c r="T27" s="58"/>
      <c r="U27" s="58"/>
      <c r="V27" s="57">
        <f>SUM(T27:U27)</f>
        <v>0</v>
      </c>
      <c r="W27" s="57">
        <f>SUM(G27:U27)</f>
        <v>1079</v>
      </c>
    </row>
    <row r="28" spans="1:23" ht="17.100000000000001" customHeight="1" x14ac:dyDescent="0.15">
      <c r="A28" s="51"/>
      <c r="B28" s="56">
        <v>21</v>
      </c>
      <c r="C28" s="56">
        <f>RANK(V28,V:V)</f>
        <v>36</v>
      </c>
      <c r="D28" s="39" t="s">
        <v>173</v>
      </c>
      <c r="E28" s="64" t="s">
        <v>290</v>
      </c>
      <c r="F28" s="14">
        <v>839</v>
      </c>
      <c r="G28" s="14">
        <v>125</v>
      </c>
      <c r="H28" s="14">
        <v>170</v>
      </c>
      <c r="I28" s="14" t="s">
        <v>170</v>
      </c>
      <c r="J28" s="14">
        <v>60</v>
      </c>
      <c r="K28" s="14" t="s">
        <v>170</v>
      </c>
      <c r="L28" s="14"/>
      <c r="M28" s="14">
        <v>121</v>
      </c>
      <c r="N28" s="58">
        <v>215</v>
      </c>
      <c r="O28" s="58">
        <v>150</v>
      </c>
      <c r="P28" s="58">
        <v>100</v>
      </c>
      <c r="Q28" s="58"/>
      <c r="R28" s="14"/>
      <c r="S28" s="58">
        <v>105</v>
      </c>
      <c r="T28" s="58"/>
      <c r="U28" s="58"/>
      <c r="V28" s="57">
        <f>SUM(T28:U28)</f>
        <v>0</v>
      </c>
      <c r="W28" s="57">
        <f>SUM(G28:U28)</f>
        <v>1046</v>
      </c>
    </row>
    <row r="29" spans="1:23" ht="17.100000000000001" customHeight="1" x14ac:dyDescent="0.15">
      <c r="A29" s="51"/>
      <c r="B29" s="56">
        <v>22</v>
      </c>
      <c r="C29" s="56">
        <f>RANK(V29,V:V)</f>
        <v>36</v>
      </c>
      <c r="D29" s="39" t="s">
        <v>260</v>
      </c>
      <c r="E29" s="64" t="s">
        <v>290</v>
      </c>
      <c r="F29" s="14">
        <v>2091</v>
      </c>
      <c r="G29" s="14">
        <v>96</v>
      </c>
      <c r="H29" s="14">
        <v>100</v>
      </c>
      <c r="I29" s="14" t="s">
        <v>170</v>
      </c>
      <c r="J29" s="14">
        <v>65</v>
      </c>
      <c r="K29" s="14" t="s">
        <v>170</v>
      </c>
      <c r="L29" s="14"/>
      <c r="M29" s="14">
        <v>115</v>
      </c>
      <c r="N29" s="58">
        <v>40</v>
      </c>
      <c r="O29" s="58">
        <v>140</v>
      </c>
      <c r="P29" s="58">
        <v>235</v>
      </c>
      <c r="Q29" s="58"/>
      <c r="R29" s="14"/>
      <c r="S29" s="58">
        <v>170</v>
      </c>
      <c r="T29" s="58"/>
      <c r="U29" s="58"/>
      <c r="V29" s="57">
        <f>SUM(T29:U29)</f>
        <v>0</v>
      </c>
      <c r="W29" s="57">
        <f>SUM(G29:U29)</f>
        <v>961</v>
      </c>
    </row>
    <row r="30" spans="1:23" ht="17.100000000000001" customHeight="1" x14ac:dyDescent="0.15">
      <c r="A30" s="51"/>
      <c r="B30" s="56">
        <v>23</v>
      </c>
      <c r="C30" s="56">
        <f>RANK(V30,V:V)</f>
        <v>36</v>
      </c>
      <c r="D30" s="39" t="s">
        <v>23</v>
      </c>
      <c r="E30" s="64" t="s">
        <v>9</v>
      </c>
      <c r="F30" s="14">
        <v>1460</v>
      </c>
      <c r="G30" s="14" t="s">
        <v>170</v>
      </c>
      <c r="H30" s="14">
        <v>215</v>
      </c>
      <c r="I30" s="14" t="s">
        <v>170</v>
      </c>
      <c r="J30" s="14">
        <v>110</v>
      </c>
      <c r="K30" s="14" t="s">
        <v>170</v>
      </c>
      <c r="L30" s="14"/>
      <c r="M30" s="14">
        <v>95</v>
      </c>
      <c r="N30" s="58">
        <v>180</v>
      </c>
      <c r="O30" s="58">
        <v>50</v>
      </c>
      <c r="P30" s="58">
        <v>300</v>
      </c>
      <c r="Q30" s="58"/>
      <c r="R30" s="14"/>
      <c r="S30" s="58"/>
      <c r="T30" s="58"/>
      <c r="U30" s="58"/>
      <c r="V30" s="57">
        <f>SUM(T30:U30)</f>
        <v>0</v>
      </c>
      <c r="W30" s="57">
        <f>SUM(G30:U30)</f>
        <v>950</v>
      </c>
    </row>
    <row r="31" spans="1:23" ht="17.100000000000001" customHeight="1" x14ac:dyDescent="0.15">
      <c r="A31" s="51"/>
      <c r="B31" s="56">
        <v>24</v>
      </c>
      <c r="C31" s="56">
        <f>RANK(V31,V:V)</f>
        <v>6</v>
      </c>
      <c r="D31" s="39" t="s">
        <v>30</v>
      </c>
      <c r="E31" s="33" t="s">
        <v>291</v>
      </c>
      <c r="F31" s="14">
        <v>935</v>
      </c>
      <c r="G31" s="14">
        <v>30</v>
      </c>
      <c r="H31" s="14">
        <v>170</v>
      </c>
      <c r="I31" s="14" t="s">
        <v>170</v>
      </c>
      <c r="J31" s="14" t="s">
        <v>332</v>
      </c>
      <c r="K31" s="14">
        <v>10</v>
      </c>
      <c r="L31" s="14"/>
      <c r="M31" s="14">
        <v>133</v>
      </c>
      <c r="N31" s="58">
        <v>150</v>
      </c>
      <c r="O31" s="58">
        <v>90</v>
      </c>
      <c r="P31" s="58">
        <v>180</v>
      </c>
      <c r="Q31" s="58"/>
      <c r="R31" s="14"/>
      <c r="S31" s="58">
        <v>170</v>
      </c>
      <c r="T31" s="58"/>
      <c r="U31" s="58">
        <v>15</v>
      </c>
      <c r="V31" s="57">
        <f>SUM(T31:U31)</f>
        <v>15</v>
      </c>
      <c r="W31" s="57">
        <f>SUM(G31:U31)</f>
        <v>948</v>
      </c>
    </row>
    <row r="32" spans="1:23" ht="17.100000000000001" customHeight="1" x14ac:dyDescent="0.15">
      <c r="A32" s="51"/>
      <c r="B32" s="56">
        <v>25</v>
      </c>
      <c r="C32" s="56">
        <f>RANK(V32,V:V)</f>
        <v>9</v>
      </c>
      <c r="D32" s="39" t="s">
        <v>72</v>
      </c>
      <c r="E32" s="64" t="s">
        <v>147</v>
      </c>
      <c r="F32" s="14">
        <v>1956</v>
      </c>
      <c r="G32" s="14" t="s">
        <v>170</v>
      </c>
      <c r="H32" s="14">
        <v>180</v>
      </c>
      <c r="I32" s="14" t="s">
        <v>170</v>
      </c>
      <c r="J32" s="14">
        <v>100</v>
      </c>
      <c r="K32" s="14" t="s">
        <v>170</v>
      </c>
      <c r="L32" s="14"/>
      <c r="M32" s="14">
        <v>185</v>
      </c>
      <c r="N32" s="58">
        <v>100</v>
      </c>
      <c r="O32" s="58">
        <v>100</v>
      </c>
      <c r="P32" s="58">
        <v>60</v>
      </c>
      <c r="Q32" s="58"/>
      <c r="R32" s="14">
        <v>10</v>
      </c>
      <c r="S32" s="58">
        <v>125</v>
      </c>
      <c r="T32" s="58">
        <v>10</v>
      </c>
      <c r="U32" s="58"/>
      <c r="V32" s="57">
        <f>SUM(T32:U32)</f>
        <v>10</v>
      </c>
      <c r="W32" s="57">
        <f>SUM(G32:U32)</f>
        <v>870</v>
      </c>
    </row>
    <row r="33" spans="1:23" ht="17.100000000000001" customHeight="1" x14ac:dyDescent="0.15">
      <c r="A33" s="51"/>
      <c r="B33" s="56">
        <v>26</v>
      </c>
      <c r="C33" s="56">
        <f>RANK(V33,V:V)</f>
        <v>9</v>
      </c>
      <c r="D33" s="63" t="s">
        <v>133</v>
      </c>
      <c r="E33" s="33" t="s">
        <v>9</v>
      </c>
      <c r="F33" s="58">
        <v>1210</v>
      </c>
      <c r="G33" s="14">
        <v>140</v>
      </c>
      <c r="H33" s="14">
        <v>180</v>
      </c>
      <c r="I33" s="14" t="s">
        <v>170</v>
      </c>
      <c r="J33" s="14">
        <v>100</v>
      </c>
      <c r="K33" s="14">
        <v>10</v>
      </c>
      <c r="L33" s="14"/>
      <c r="M33" s="14">
        <v>80</v>
      </c>
      <c r="N33" s="58">
        <v>60</v>
      </c>
      <c r="O33" s="58">
        <v>88</v>
      </c>
      <c r="P33" s="58">
        <v>110</v>
      </c>
      <c r="Q33" s="58"/>
      <c r="R33" s="14"/>
      <c r="S33" s="58">
        <v>67</v>
      </c>
      <c r="T33" s="58">
        <v>10</v>
      </c>
      <c r="U33" s="58"/>
      <c r="V33" s="57">
        <f>SUM(T33:U33)</f>
        <v>10</v>
      </c>
      <c r="W33" s="57">
        <f>SUM(G33:U33)</f>
        <v>845</v>
      </c>
    </row>
    <row r="34" spans="1:23" ht="17.100000000000001" customHeight="1" x14ac:dyDescent="0.15">
      <c r="A34" s="51"/>
      <c r="B34" s="56">
        <v>27</v>
      </c>
      <c r="C34" s="56">
        <f>RANK(V34,V:V)</f>
        <v>36</v>
      </c>
      <c r="D34" s="59" t="s">
        <v>127</v>
      </c>
      <c r="E34" s="33" t="s">
        <v>289</v>
      </c>
      <c r="F34" s="14">
        <v>54</v>
      </c>
      <c r="G34" s="14">
        <v>28</v>
      </c>
      <c r="H34" s="14">
        <v>260</v>
      </c>
      <c r="I34" s="14" t="s">
        <v>170</v>
      </c>
      <c r="J34" s="14">
        <v>75</v>
      </c>
      <c r="K34" s="14" t="s">
        <v>170</v>
      </c>
      <c r="L34" s="14">
        <v>10</v>
      </c>
      <c r="M34" s="14">
        <v>51</v>
      </c>
      <c r="N34" s="58">
        <v>50</v>
      </c>
      <c r="O34" s="58">
        <v>65</v>
      </c>
      <c r="P34" s="58">
        <v>150</v>
      </c>
      <c r="Q34" s="58">
        <v>10</v>
      </c>
      <c r="R34" s="14"/>
      <c r="S34" s="58">
        <v>135</v>
      </c>
      <c r="T34" s="58"/>
      <c r="U34" s="58"/>
      <c r="V34" s="57">
        <f>SUM(T34:U34)</f>
        <v>0</v>
      </c>
      <c r="W34" s="57">
        <f>SUM(G34:U34)</f>
        <v>834</v>
      </c>
    </row>
    <row r="35" spans="1:23" ht="17.100000000000001" customHeight="1" x14ac:dyDescent="0.15">
      <c r="A35" s="51"/>
      <c r="B35" s="56">
        <v>28</v>
      </c>
      <c r="C35" s="56">
        <f>RANK(V35,V:V)</f>
        <v>9</v>
      </c>
      <c r="D35" s="63" t="s">
        <v>203</v>
      </c>
      <c r="E35" s="64" t="s">
        <v>147</v>
      </c>
      <c r="F35" s="14">
        <v>1653</v>
      </c>
      <c r="G35" s="14">
        <v>60</v>
      </c>
      <c r="H35" s="14">
        <v>160</v>
      </c>
      <c r="I35" s="14" t="s">
        <v>170</v>
      </c>
      <c r="J35" s="14">
        <v>50</v>
      </c>
      <c r="K35" s="14" t="s">
        <v>170</v>
      </c>
      <c r="L35" s="14"/>
      <c r="M35" s="14">
        <v>118</v>
      </c>
      <c r="N35" s="58">
        <v>100</v>
      </c>
      <c r="O35" s="58">
        <v>92</v>
      </c>
      <c r="P35" s="58">
        <v>110</v>
      </c>
      <c r="Q35" s="58">
        <v>10</v>
      </c>
      <c r="R35" s="14"/>
      <c r="S35" s="58">
        <v>120</v>
      </c>
      <c r="T35" s="58">
        <v>10</v>
      </c>
      <c r="U35" s="58"/>
      <c r="V35" s="57">
        <f>SUM(T35:U35)</f>
        <v>10</v>
      </c>
      <c r="W35" s="57">
        <f>SUM(G35:U35)</f>
        <v>830</v>
      </c>
    </row>
    <row r="36" spans="1:23" ht="17.100000000000001" customHeight="1" x14ac:dyDescent="0.15">
      <c r="A36" s="51"/>
      <c r="B36" s="56">
        <v>29</v>
      </c>
      <c r="C36" s="56">
        <f>RANK(V36,V:V)</f>
        <v>36</v>
      </c>
      <c r="D36" s="39" t="s">
        <v>294</v>
      </c>
      <c r="E36" s="33" t="s">
        <v>108</v>
      </c>
      <c r="F36" s="14">
        <v>1071</v>
      </c>
      <c r="G36" s="14">
        <v>105</v>
      </c>
      <c r="H36" s="14">
        <v>180</v>
      </c>
      <c r="I36" s="14" t="s">
        <v>170</v>
      </c>
      <c r="J36" s="14">
        <v>96</v>
      </c>
      <c r="K36" s="14">
        <v>10</v>
      </c>
      <c r="L36" s="14"/>
      <c r="M36" s="14">
        <v>160</v>
      </c>
      <c r="N36" s="58">
        <v>50</v>
      </c>
      <c r="O36" s="58">
        <v>50</v>
      </c>
      <c r="P36" s="58">
        <v>100</v>
      </c>
      <c r="Q36" s="58"/>
      <c r="R36" s="14"/>
      <c r="S36" s="58">
        <v>58</v>
      </c>
      <c r="T36" s="58"/>
      <c r="U36" s="58"/>
      <c r="V36" s="57">
        <f>SUM(T36:U36)</f>
        <v>0</v>
      </c>
      <c r="W36" s="57">
        <f>SUM(G36:U36)</f>
        <v>809</v>
      </c>
    </row>
    <row r="37" spans="1:23" ht="17.100000000000001" customHeight="1" x14ac:dyDescent="0.15">
      <c r="A37" s="51"/>
      <c r="B37" s="56">
        <v>30</v>
      </c>
      <c r="C37" s="56">
        <f>RANK(V37,V:V)</f>
        <v>36</v>
      </c>
      <c r="D37" s="39" t="s">
        <v>143</v>
      </c>
      <c r="E37" s="64" t="s">
        <v>376</v>
      </c>
      <c r="F37" s="14">
        <v>2166</v>
      </c>
      <c r="G37" s="14">
        <v>65</v>
      </c>
      <c r="H37" s="14">
        <v>110</v>
      </c>
      <c r="I37" s="14">
        <v>10</v>
      </c>
      <c r="J37" s="14">
        <v>35</v>
      </c>
      <c r="K37" s="14">
        <v>30</v>
      </c>
      <c r="L37" s="14"/>
      <c r="M37" s="14">
        <v>105</v>
      </c>
      <c r="N37" s="58">
        <v>260</v>
      </c>
      <c r="O37" s="58">
        <v>40</v>
      </c>
      <c r="P37" s="58">
        <v>60</v>
      </c>
      <c r="Q37" s="58">
        <v>20</v>
      </c>
      <c r="R37" s="14">
        <v>10</v>
      </c>
      <c r="S37" s="58">
        <v>52</v>
      </c>
      <c r="T37" s="58"/>
      <c r="U37" s="58"/>
      <c r="V37" s="57">
        <f>SUM(T37:U37)</f>
        <v>0</v>
      </c>
      <c r="W37" s="57">
        <f>SUM(G37:U37)</f>
        <v>797</v>
      </c>
    </row>
    <row r="38" spans="1:23" ht="17.100000000000001" customHeight="1" x14ac:dyDescent="0.15">
      <c r="A38" s="51"/>
      <c r="B38" s="56">
        <v>31</v>
      </c>
      <c r="C38" s="56">
        <f>RANK(V38,V:V)</f>
        <v>1</v>
      </c>
      <c r="D38" s="59" t="s">
        <v>119</v>
      </c>
      <c r="E38" s="64" t="s">
        <v>147</v>
      </c>
      <c r="F38" s="60">
        <v>1160</v>
      </c>
      <c r="G38" s="14">
        <v>15</v>
      </c>
      <c r="H38" s="14">
        <v>40</v>
      </c>
      <c r="I38" s="14">
        <v>10</v>
      </c>
      <c r="J38" s="14">
        <v>35</v>
      </c>
      <c r="K38" s="14" t="s">
        <v>170</v>
      </c>
      <c r="L38" s="14"/>
      <c r="M38" s="14">
        <v>31</v>
      </c>
      <c r="N38" s="58">
        <v>215</v>
      </c>
      <c r="O38" s="58">
        <v>65</v>
      </c>
      <c r="P38" s="58">
        <v>215</v>
      </c>
      <c r="Q38" s="58">
        <v>10</v>
      </c>
      <c r="R38" s="14">
        <v>10</v>
      </c>
      <c r="S38" s="58">
        <v>120</v>
      </c>
      <c r="T38" s="58">
        <v>20</v>
      </c>
      <c r="U38" s="58">
        <v>10</v>
      </c>
      <c r="V38" s="57">
        <f>SUM(T38:U38)</f>
        <v>30</v>
      </c>
      <c r="W38" s="57">
        <f>SUM(G38:U38)</f>
        <v>796</v>
      </c>
    </row>
    <row r="39" spans="1:23" ht="17.100000000000001" customHeight="1" x14ac:dyDescent="0.15">
      <c r="A39" s="51"/>
      <c r="B39" s="56">
        <v>32</v>
      </c>
      <c r="C39" s="56">
        <f>RANK(V39,V:V)</f>
        <v>36</v>
      </c>
      <c r="D39" s="63" t="s">
        <v>83</v>
      </c>
      <c r="E39" s="33" t="s">
        <v>108</v>
      </c>
      <c r="F39" s="58">
        <v>2004</v>
      </c>
      <c r="G39" s="14">
        <v>50</v>
      </c>
      <c r="H39" s="14">
        <v>260</v>
      </c>
      <c r="I39" s="14" t="s">
        <v>170</v>
      </c>
      <c r="J39" s="14" t="s">
        <v>170</v>
      </c>
      <c r="K39" s="14" t="s">
        <v>170</v>
      </c>
      <c r="L39" s="14"/>
      <c r="M39" s="14">
        <v>145</v>
      </c>
      <c r="N39" s="58"/>
      <c r="O39" s="58">
        <v>155</v>
      </c>
      <c r="P39" s="58">
        <v>170</v>
      </c>
      <c r="Q39" s="58"/>
      <c r="R39" s="14"/>
      <c r="S39" s="58"/>
      <c r="T39" s="58"/>
      <c r="U39" s="58"/>
      <c r="V39" s="57">
        <f>SUM(T39:U39)</f>
        <v>0</v>
      </c>
      <c r="W39" s="57">
        <f>SUM(G39:U39)</f>
        <v>780</v>
      </c>
    </row>
    <row r="40" spans="1:23" ht="17.100000000000001" customHeight="1" x14ac:dyDescent="0.15">
      <c r="A40" s="51"/>
      <c r="B40" s="56">
        <v>33</v>
      </c>
      <c r="C40" s="56">
        <f>RANK(V40,V:V)</f>
        <v>36</v>
      </c>
      <c r="D40" s="39" t="s">
        <v>32</v>
      </c>
      <c r="E40" s="33" t="s">
        <v>147</v>
      </c>
      <c r="F40" s="14">
        <v>1044</v>
      </c>
      <c r="G40" s="14">
        <v>180</v>
      </c>
      <c r="H40" s="14">
        <v>110</v>
      </c>
      <c r="I40" s="14" t="s">
        <v>170</v>
      </c>
      <c r="J40" s="14">
        <v>100</v>
      </c>
      <c r="K40" s="14" t="s">
        <v>170</v>
      </c>
      <c r="L40" s="14"/>
      <c r="M40" s="14">
        <v>60</v>
      </c>
      <c r="N40" s="58">
        <v>180</v>
      </c>
      <c r="O40" s="58"/>
      <c r="P40" s="58">
        <v>110</v>
      </c>
      <c r="Q40" s="58">
        <v>10</v>
      </c>
      <c r="R40" s="14"/>
      <c r="S40" s="58"/>
      <c r="T40" s="58"/>
      <c r="U40" s="58"/>
      <c r="V40" s="57">
        <f>SUM(T40:U40)</f>
        <v>0</v>
      </c>
      <c r="W40" s="57">
        <f>SUM(G40:U40)</f>
        <v>750</v>
      </c>
    </row>
    <row r="41" spans="1:23" ht="17.100000000000001" customHeight="1" x14ac:dyDescent="0.15">
      <c r="A41" s="51"/>
      <c r="B41" s="56">
        <v>34</v>
      </c>
      <c r="C41" s="56">
        <f>RANK(V41,V:V)</f>
        <v>9</v>
      </c>
      <c r="D41" s="39" t="s">
        <v>21</v>
      </c>
      <c r="E41" s="33" t="s">
        <v>147</v>
      </c>
      <c r="F41" s="14">
        <v>1965</v>
      </c>
      <c r="G41" s="14">
        <v>60</v>
      </c>
      <c r="H41" s="14">
        <v>60</v>
      </c>
      <c r="I41" s="14" t="s">
        <v>170</v>
      </c>
      <c r="J41" s="14">
        <v>60</v>
      </c>
      <c r="K41" s="14">
        <v>10</v>
      </c>
      <c r="L41" s="14"/>
      <c r="M41" s="14">
        <v>147</v>
      </c>
      <c r="N41" s="58">
        <v>150</v>
      </c>
      <c r="O41" s="58">
        <v>30</v>
      </c>
      <c r="P41" s="58">
        <v>100</v>
      </c>
      <c r="Q41" s="58">
        <v>10</v>
      </c>
      <c r="R41" s="14">
        <v>10</v>
      </c>
      <c r="S41" s="58">
        <v>90</v>
      </c>
      <c r="T41" s="58">
        <v>10</v>
      </c>
      <c r="U41" s="58"/>
      <c r="V41" s="57">
        <f>SUM(T41:U41)</f>
        <v>10</v>
      </c>
      <c r="W41" s="57">
        <f>SUM(G41:U41)</f>
        <v>737</v>
      </c>
    </row>
    <row r="42" spans="1:23" ht="17.100000000000001" customHeight="1" x14ac:dyDescent="0.15">
      <c r="A42" s="51"/>
      <c r="B42" s="56">
        <v>35</v>
      </c>
      <c r="C42" s="56">
        <f>RANK(V42,V:V)</f>
        <v>36</v>
      </c>
      <c r="D42" s="63" t="s">
        <v>242</v>
      </c>
      <c r="E42" s="33" t="s">
        <v>108</v>
      </c>
      <c r="F42" s="14">
        <v>2330</v>
      </c>
      <c r="G42" s="14">
        <v>110</v>
      </c>
      <c r="H42" s="14">
        <v>110</v>
      </c>
      <c r="I42" s="14" t="s">
        <v>170</v>
      </c>
      <c r="J42" s="14">
        <v>40</v>
      </c>
      <c r="K42" s="14">
        <v>10</v>
      </c>
      <c r="L42" s="14"/>
      <c r="M42" s="14">
        <v>98</v>
      </c>
      <c r="N42" s="58">
        <v>60</v>
      </c>
      <c r="O42" s="58">
        <v>60</v>
      </c>
      <c r="P42" s="58">
        <v>40</v>
      </c>
      <c r="Q42" s="58"/>
      <c r="R42" s="14"/>
      <c r="S42" s="58">
        <v>200</v>
      </c>
      <c r="T42" s="58"/>
      <c r="U42" s="58"/>
      <c r="V42" s="57">
        <f>SUM(T42:U42)</f>
        <v>0</v>
      </c>
      <c r="W42" s="57">
        <f>SUM(G42:U42)</f>
        <v>728</v>
      </c>
    </row>
    <row r="43" spans="1:23" ht="17.100000000000001" customHeight="1" x14ac:dyDescent="0.15">
      <c r="A43" s="51"/>
      <c r="B43" s="56">
        <v>36</v>
      </c>
      <c r="C43" s="56">
        <f>RANK(V43,V:V)</f>
        <v>36</v>
      </c>
      <c r="D43" s="59" t="s">
        <v>85</v>
      </c>
      <c r="E43" s="33" t="s">
        <v>289</v>
      </c>
      <c r="F43" s="14">
        <v>5</v>
      </c>
      <c r="G43" s="14">
        <v>75</v>
      </c>
      <c r="H43" s="14">
        <v>235</v>
      </c>
      <c r="I43" s="14" t="s">
        <v>170</v>
      </c>
      <c r="J43" s="14">
        <v>92</v>
      </c>
      <c r="K43" s="14" t="s">
        <v>170</v>
      </c>
      <c r="L43" s="14">
        <v>10</v>
      </c>
      <c r="M43" s="14">
        <v>53</v>
      </c>
      <c r="N43" s="58">
        <v>110</v>
      </c>
      <c r="O43" s="58">
        <v>40</v>
      </c>
      <c r="P43" s="58">
        <v>60</v>
      </c>
      <c r="Q43" s="58"/>
      <c r="R43" s="14"/>
      <c r="S43" s="58">
        <v>44</v>
      </c>
      <c r="T43" s="58"/>
      <c r="U43" s="58"/>
      <c r="V43" s="57">
        <f>SUM(T43:U43)</f>
        <v>0</v>
      </c>
      <c r="W43" s="57">
        <f>SUM(G43:U43)</f>
        <v>719</v>
      </c>
    </row>
    <row r="44" spans="1:23" ht="17.100000000000001" customHeight="1" x14ac:dyDescent="0.15">
      <c r="A44" s="51"/>
      <c r="B44" s="56">
        <v>37</v>
      </c>
      <c r="C44" s="56">
        <f>RANK(V44,V:V)</f>
        <v>36</v>
      </c>
      <c r="D44" s="63" t="s">
        <v>139</v>
      </c>
      <c r="E44" s="33" t="s">
        <v>147</v>
      </c>
      <c r="F44" s="14">
        <v>2129</v>
      </c>
      <c r="G44" s="14">
        <v>60</v>
      </c>
      <c r="H44" s="14">
        <v>100</v>
      </c>
      <c r="I44" s="14">
        <v>10</v>
      </c>
      <c r="J44" s="14" t="s">
        <v>170</v>
      </c>
      <c r="K44" s="14">
        <v>10</v>
      </c>
      <c r="L44" s="14"/>
      <c r="M44" s="14">
        <v>235</v>
      </c>
      <c r="N44" s="58">
        <v>40</v>
      </c>
      <c r="O44" s="58">
        <v>40</v>
      </c>
      <c r="P44" s="58">
        <v>110</v>
      </c>
      <c r="Q44" s="58"/>
      <c r="R44" s="14"/>
      <c r="S44" s="58">
        <v>105</v>
      </c>
      <c r="T44" s="58"/>
      <c r="U44" s="58"/>
      <c r="V44" s="57">
        <f>SUM(T44:U44)</f>
        <v>0</v>
      </c>
      <c r="W44" s="57">
        <f>SUM(G44:U44)</f>
        <v>710</v>
      </c>
    </row>
    <row r="45" spans="1:23" ht="17.100000000000001" customHeight="1" x14ac:dyDescent="0.15">
      <c r="A45" s="51"/>
      <c r="B45" s="56">
        <v>38</v>
      </c>
      <c r="C45" s="56">
        <f>RANK(V45,V:V)</f>
        <v>36</v>
      </c>
      <c r="D45" s="63" t="s">
        <v>202</v>
      </c>
      <c r="E45" s="64" t="s">
        <v>9</v>
      </c>
      <c r="F45" s="14">
        <v>2257</v>
      </c>
      <c r="G45" s="14">
        <v>40</v>
      </c>
      <c r="H45" s="14">
        <v>260</v>
      </c>
      <c r="I45" s="14">
        <v>10</v>
      </c>
      <c r="J45" s="14">
        <v>40</v>
      </c>
      <c r="K45" s="14" t="s">
        <v>170</v>
      </c>
      <c r="L45" s="14"/>
      <c r="M45" s="14">
        <v>81</v>
      </c>
      <c r="N45" s="58">
        <v>110</v>
      </c>
      <c r="O45" s="58">
        <v>30</v>
      </c>
      <c r="P45" s="58">
        <v>60</v>
      </c>
      <c r="Q45" s="58"/>
      <c r="R45" s="14"/>
      <c r="S45" s="58">
        <v>76</v>
      </c>
      <c r="T45" s="58"/>
      <c r="U45" s="58"/>
      <c r="V45" s="57">
        <f>SUM(T45:U45)</f>
        <v>0</v>
      </c>
      <c r="W45" s="57">
        <f>SUM(G45:U45)</f>
        <v>707</v>
      </c>
    </row>
    <row r="46" spans="1:23" ht="17.100000000000001" customHeight="1" x14ac:dyDescent="0.15">
      <c r="A46" s="51"/>
      <c r="B46" s="56">
        <v>39</v>
      </c>
      <c r="C46" s="56">
        <f>RANK(V46,V:V)</f>
        <v>9</v>
      </c>
      <c r="D46" s="39" t="s">
        <v>310</v>
      </c>
      <c r="E46" s="59" t="s">
        <v>9</v>
      </c>
      <c r="F46" s="14">
        <v>2056</v>
      </c>
      <c r="G46" s="14">
        <v>75</v>
      </c>
      <c r="H46" s="14">
        <v>110</v>
      </c>
      <c r="I46" s="14" t="s">
        <v>170</v>
      </c>
      <c r="J46" s="14">
        <v>140</v>
      </c>
      <c r="K46" s="14" t="s">
        <v>170</v>
      </c>
      <c r="L46" s="14"/>
      <c r="M46" s="14">
        <v>130</v>
      </c>
      <c r="N46" s="58">
        <v>60</v>
      </c>
      <c r="O46" s="58">
        <v>50</v>
      </c>
      <c r="P46" s="58">
        <v>60</v>
      </c>
      <c r="Q46" s="58"/>
      <c r="R46" s="14"/>
      <c r="S46" s="58">
        <v>49</v>
      </c>
      <c r="T46" s="58">
        <v>10</v>
      </c>
      <c r="U46" s="58"/>
      <c r="V46" s="57">
        <f>SUM(T46:U46)</f>
        <v>10</v>
      </c>
      <c r="W46" s="57">
        <f>SUM(G46:U46)</f>
        <v>684</v>
      </c>
    </row>
    <row r="47" spans="1:23" ht="17.100000000000001" customHeight="1" x14ac:dyDescent="0.15">
      <c r="A47" s="51"/>
      <c r="B47" s="56">
        <v>40</v>
      </c>
      <c r="C47" s="56">
        <f>RANK(V47,V:V)</f>
        <v>36</v>
      </c>
      <c r="D47" s="63" t="s">
        <v>29</v>
      </c>
      <c r="E47" s="64" t="s">
        <v>9</v>
      </c>
      <c r="F47" s="14">
        <v>1000</v>
      </c>
      <c r="G47" s="14" t="s">
        <v>170</v>
      </c>
      <c r="H47" s="14">
        <v>110</v>
      </c>
      <c r="I47" s="14" t="s">
        <v>170</v>
      </c>
      <c r="J47" s="14" t="s">
        <v>170</v>
      </c>
      <c r="K47" s="14" t="s">
        <v>170</v>
      </c>
      <c r="L47" s="14"/>
      <c r="M47" s="14">
        <v>80</v>
      </c>
      <c r="N47" s="58">
        <v>260</v>
      </c>
      <c r="O47" s="58"/>
      <c r="P47" s="58">
        <v>110</v>
      </c>
      <c r="Q47" s="58"/>
      <c r="R47" s="14">
        <v>10</v>
      </c>
      <c r="S47" s="58">
        <v>109</v>
      </c>
      <c r="T47" s="58"/>
      <c r="U47" s="58"/>
      <c r="V47" s="57">
        <f>SUM(T47:U47)</f>
        <v>0</v>
      </c>
      <c r="W47" s="57">
        <f>SUM(G47:U47)</f>
        <v>679</v>
      </c>
    </row>
    <row r="48" spans="1:23" ht="17.100000000000001" customHeight="1" x14ac:dyDescent="0.15">
      <c r="A48" s="51"/>
      <c r="B48" s="56">
        <v>41</v>
      </c>
      <c r="C48" s="56">
        <f>RANK(V48,V:V)</f>
        <v>36</v>
      </c>
      <c r="D48" s="39" t="s">
        <v>195</v>
      </c>
      <c r="E48" s="33" t="s">
        <v>147</v>
      </c>
      <c r="F48" s="14">
        <v>975</v>
      </c>
      <c r="G48" s="14">
        <v>50</v>
      </c>
      <c r="H48" s="14">
        <v>60</v>
      </c>
      <c r="I48" s="14" t="s">
        <v>170</v>
      </c>
      <c r="J48" s="14" t="s">
        <v>170</v>
      </c>
      <c r="K48" s="14" t="s">
        <v>170</v>
      </c>
      <c r="L48" s="14"/>
      <c r="M48" s="14">
        <v>119</v>
      </c>
      <c r="N48" s="58">
        <v>235</v>
      </c>
      <c r="O48" s="58">
        <v>60</v>
      </c>
      <c r="P48" s="58"/>
      <c r="Q48" s="58"/>
      <c r="R48" s="14"/>
      <c r="S48" s="58">
        <v>150</v>
      </c>
      <c r="T48" s="58"/>
      <c r="U48" s="58"/>
      <c r="V48" s="57">
        <f>SUM(T48:U48)</f>
        <v>0</v>
      </c>
      <c r="W48" s="57">
        <f>SUM(G48:U48)</f>
        <v>674</v>
      </c>
    </row>
    <row r="49" spans="1:23" ht="17.100000000000001" customHeight="1" x14ac:dyDescent="0.15">
      <c r="A49" s="51"/>
      <c r="B49" s="56">
        <v>42</v>
      </c>
      <c r="C49" s="56">
        <f>RANK(V49,V:V)</f>
        <v>2</v>
      </c>
      <c r="D49" s="63" t="s">
        <v>46</v>
      </c>
      <c r="E49" s="33" t="s">
        <v>9</v>
      </c>
      <c r="F49" s="58">
        <v>1905</v>
      </c>
      <c r="G49" s="14" t="s">
        <v>170</v>
      </c>
      <c r="H49" s="14">
        <v>100</v>
      </c>
      <c r="I49" s="14">
        <v>10</v>
      </c>
      <c r="J49" s="14">
        <v>60</v>
      </c>
      <c r="K49" s="14">
        <v>10</v>
      </c>
      <c r="L49" s="14">
        <v>10</v>
      </c>
      <c r="M49" s="14">
        <v>99</v>
      </c>
      <c r="N49" s="58">
        <v>110</v>
      </c>
      <c r="O49" s="58">
        <v>35</v>
      </c>
      <c r="P49" s="58">
        <v>100</v>
      </c>
      <c r="Q49" s="58">
        <v>10</v>
      </c>
      <c r="R49" s="14">
        <v>10</v>
      </c>
      <c r="S49" s="58">
        <v>54</v>
      </c>
      <c r="T49" s="58">
        <v>10</v>
      </c>
      <c r="U49" s="58">
        <v>10</v>
      </c>
      <c r="V49" s="57">
        <f>SUM(T49:U49)</f>
        <v>20</v>
      </c>
      <c r="W49" s="57">
        <f>SUM(G49:U49)</f>
        <v>628</v>
      </c>
    </row>
    <row r="50" spans="1:23" ht="17.100000000000001" customHeight="1" x14ac:dyDescent="0.15">
      <c r="A50" s="51"/>
      <c r="B50" s="56">
        <v>43</v>
      </c>
      <c r="C50" s="56">
        <f>RANK(V50,V:V)</f>
        <v>36</v>
      </c>
      <c r="D50" s="63" t="s">
        <v>13</v>
      </c>
      <c r="E50" s="33" t="s">
        <v>189</v>
      </c>
      <c r="F50" s="58">
        <v>888</v>
      </c>
      <c r="G50" s="14">
        <v>180</v>
      </c>
      <c r="H50" s="14">
        <v>235</v>
      </c>
      <c r="I50" s="14" t="s">
        <v>170</v>
      </c>
      <c r="J50" s="14" t="s">
        <v>332</v>
      </c>
      <c r="K50" s="14" t="s">
        <v>170</v>
      </c>
      <c r="L50" s="14"/>
      <c r="M50" s="14"/>
      <c r="N50" s="58">
        <v>110</v>
      </c>
      <c r="O50" s="58"/>
      <c r="P50" s="58">
        <v>100</v>
      </c>
      <c r="Q50" s="58"/>
      <c r="R50" s="14"/>
      <c r="S50" s="58"/>
      <c r="T50" s="58"/>
      <c r="U50" s="58"/>
      <c r="V50" s="57">
        <f>SUM(T50:U50)</f>
        <v>0</v>
      </c>
      <c r="W50" s="57">
        <f>SUM(G50:U50)</f>
        <v>625</v>
      </c>
    </row>
    <row r="51" spans="1:23" ht="17.100000000000001" customHeight="1" x14ac:dyDescent="0.15">
      <c r="A51" s="51"/>
      <c r="B51" s="56">
        <v>44</v>
      </c>
      <c r="C51" s="56">
        <f>RANK(V51,V:V)</f>
        <v>36</v>
      </c>
      <c r="D51" s="39" t="s">
        <v>205</v>
      </c>
      <c r="E51" s="64" t="s">
        <v>362</v>
      </c>
      <c r="F51" s="14">
        <v>2265</v>
      </c>
      <c r="G51" s="14">
        <v>35</v>
      </c>
      <c r="H51" s="14">
        <v>110</v>
      </c>
      <c r="I51" s="14" t="s">
        <v>170</v>
      </c>
      <c r="J51" s="14">
        <v>60</v>
      </c>
      <c r="K51" s="14" t="s">
        <v>170</v>
      </c>
      <c r="L51" s="14"/>
      <c r="M51" s="14">
        <v>135</v>
      </c>
      <c r="N51" s="58">
        <v>100</v>
      </c>
      <c r="O51" s="58">
        <v>30</v>
      </c>
      <c r="P51" s="58">
        <v>110</v>
      </c>
      <c r="Q51" s="58"/>
      <c r="R51" s="14"/>
      <c r="S51" s="58">
        <v>40</v>
      </c>
      <c r="T51" s="58"/>
      <c r="U51" s="58"/>
      <c r="V51" s="57">
        <f>SUM(T51:U51)</f>
        <v>0</v>
      </c>
      <c r="W51" s="57">
        <f>SUM(G51:U51)</f>
        <v>620</v>
      </c>
    </row>
    <row r="52" spans="1:23" ht="17.100000000000001" customHeight="1" x14ac:dyDescent="0.15">
      <c r="A52" s="51"/>
      <c r="B52" s="56">
        <v>45</v>
      </c>
      <c r="C52" s="56">
        <f>RANK(V52,V:V)</f>
        <v>36</v>
      </c>
      <c r="D52" s="63" t="s">
        <v>134</v>
      </c>
      <c r="E52" s="32" t="s">
        <v>9</v>
      </c>
      <c r="F52" s="58">
        <v>1066</v>
      </c>
      <c r="G52" s="14">
        <v>100</v>
      </c>
      <c r="H52" s="14" t="s">
        <v>170</v>
      </c>
      <c r="I52" s="14" t="s">
        <v>170</v>
      </c>
      <c r="J52" s="14">
        <v>65</v>
      </c>
      <c r="K52" s="14" t="s">
        <v>170</v>
      </c>
      <c r="L52" s="14"/>
      <c r="M52" s="14">
        <v>89</v>
      </c>
      <c r="N52" s="58">
        <v>160</v>
      </c>
      <c r="O52" s="58">
        <v>40</v>
      </c>
      <c r="P52" s="58">
        <v>50</v>
      </c>
      <c r="Q52" s="58"/>
      <c r="R52" s="14">
        <v>10</v>
      </c>
      <c r="S52" s="58">
        <v>100</v>
      </c>
      <c r="T52" s="58"/>
      <c r="U52" s="58"/>
      <c r="V52" s="57">
        <f>SUM(T52:U52)</f>
        <v>0</v>
      </c>
      <c r="W52" s="57">
        <f>SUM(G52:U52)</f>
        <v>614</v>
      </c>
    </row>
    <row r="53" spans="1:23" ht="17.100000000000001" customHeight="1" x14ac:dyDescent="0.15">
      <c r="A53" s="51"/>
      <c r="B53" s="56">
        <v>46</v>
      </c>
      <c r="C53" s="56">
        <f>RANK(V53,V:V)</f>
        <v>36</v>
      </c>
      <c r="D53" s="39" t="s">
        <v>186</v>
      </c>
      <c r="E53" s="64" t="s">
        <v>376</v>
      </c>
      <c r="F53" s="14">
        <v>1509</v>
      </c>
      <c r="G53" s="14">
        <v>92</v>
      </c>
      <c r="H53" s="14">
        <v>100</v>
      </c>
      <c r="I53" s="14">
        <v>10</v>
      </c>
      <c r="J53" s="14">
        <v>88</v>
      </c>
      <c r="K53" s="14" t="s">
        <v>170</v>
      </c>
      <c r="L53" s="14"/>
      <c r="M53" s="14">
        <v>78</v>
      </c>
      <c r="N53" s="58">
        <v>60</v>
      </c>
      <c r="O53" s="58">
        <v>35</v>
      </c>
      <c r="P53" s="58">
        <v>60</v>
      </c>
      <c r="Q53" s="58"/>
      <c r="R53" s="14"/>
      <c r="S53" s="58">
        <v>90</v>
      </c>
      <c r="T53" s="58"/>
      <c r="U53" s="58"/>
      <c r="V53" s="57">
        <f>SUM(T53:U53)</f>
        <v>0</v>
      </c>
      <c r="W53" s="57">
        <f>SUM(G53:U53)</f>
        <v>613</v>
      </c>
    </row>
    <row r="54" spans="1:23" ht="17.100000000000001" customHeight="1" x14ac:dyDescent="0.15">
      <c r="A54" s="51"/>
      <c r="B54" s="56">
        <v>47</v>
      </c>
      <c r="C54" s="56">
        <f>RANK(V54,V:V)</f>
        <v>36</v>
      </c>
      <c r="D54" s="39" t="s">
        <v>18</v>
      </c>
      <c r="E54" s="64" t="s">
        <v>9</v>
      </c>
      <c r="F54" s="14">
        <v>1086</v>
      </c>
      <c r="G54" s="14">
        <v>60</v>
      </c>
      <c r="H54" s="14">
        <v>50</v>
      </c>
      <c r="I54" s="14" t="s">
        <v>170</v>
      </c>
      <c r="J54" s="14" t="s">
        <v>170</v>
      </c>
      <c r="K54" s="14" t="s">
        <v>170</v>
      </c>
      <c r="L54" s="14"/>
      <c r="M54" s="14"/>
      <c r="N54" s="58">
        <v>260</v>
      </c>
      <c r="O54" s="58"/>
      <c r="P54" s="58">
        <v>235</v>
      </c>
      <c r="Q54" s="58"/>
      <c r="R54" s="14"/>
      <c r="S54" s="58"/>
      <c r="T54" s="58"/>
      <c r="U54" s="58"/>
      <c r="V54" s="57">
        <f>SUM(T54:U54)</f>
        <v>0</v>
      </c>
      <c r="W54" s="57">
        <f>SUM(G54:U54)</f>
        <v>605</v>
      </c>
    </row>
    <row r="55" spans="1:23" ht="17.100000000000001" customHeight="1" x14ac:dyDescent="0.15">
      <c r="A55" s="51"/>
      <c r="B55" s="56">
        <v>48</v>
      </c>
      <c r="C55" s="56">
        <f>RANK(V55,V:V)</f>
        <v>36</v>
      </c>
      <c r="D55" s="39" t="s">
        <v>182</v>
      </c>
      <c r="E55" s="64" t="s">
        <v>290</v>
      </c>
      <c r="F55" s="14">
        <v>2222</v>
      </c>
      <c r="G55" s="14">
        <v>35</v>
      </c>
      <c r="H55" s="14">
        <v>100</v>
      </c>
      <c r="I55" s="14" t="s">
        <v>170</v>
      </c>
      <c r="J55" s="14">
        <v>25</v>
      </c>
      <c r="K55" s="14" t="s">
        <v>170</v>
      </c>
      <c r="L55" s="14"/>
      <c r="M55" s="14">
        <v>150</v>
      </c>
      <c r="N55" s="58">
        <v>40</v>
      </c>
      <c r="O55" s="58">
        <v>60</v>
      </c>
      <c r="P55" s="58">
        <v>110</v>
      </c>
      <c r="Q55" s="58"/>
      <c r="R55" s="14"/>
      <c r="S55" s="58">
        <v>81</v>
      </c>
      <c r="T55" s="58"/>
      <c r="U55" s="58"/>
      <c r="V55" s="57">
        <f>SUM(T55:U55)</f>
        <v>0</v>
      </c>
      <c r="W55" s="57">
        <f>SUM(G55:U55)</f>
        <v>601</v>
      </c>
    </row>
    <row r="56" spans="1:23" ht="17.100000000000001" customHeight="1" x14ac:dyDescent="0.15">
      <c r="A56" s="51"/>
      <c r="B56" s="56">
        <v>49</v>
      </c>
      <c r="C56" s="56">
        <f>RANK(V56,V:V)</f>
        <v>36</v>
      </c>
      <c r="D56" s="39" t="s">
        <v>14</v>
      </c>
      <c r="E56" s="33" t="s">
        <v>290</v>
      </c>
      <c r="F56" s="14">
        <v>1106</v>
      </c>
      <c r="G56" s="14">
        <v>60</v>
      </c>
      <c r="H56" s="14">
        <v>235</v>
      </c>
      <c r="I56" s="14" t="s">
        <v>170</v>
      </c>
      <c r="J56" s="14">
        <v>50</v>
      </c>
      <c r="K56" s="14" t="s">
        <v>170</v>
      </c>
      <c r="L56" s="14"/>
      <c r="M56" s="14"/>
      <c r="N56" s="58">
        <v>110</v>
      </c>
      <c r="O56" s="58">
        <v>30</v>
      </c>
      <c r="P56" s="58">
        <v>110</v>
      </c>
      <c r="Q56" s="58"/>
      <c r="R56" s="14"/>
      <c r="S56" s="58"/>
      <c r="T56" s="58"/>
      <c r="U56" s="58"/>
      <c r="V56" s="57">
        <f>SUM(T56:U56)</f>
        <v>0</v>
      </c>
      <c r="W56" s="57">
        <f>SUM(G56:U56)</f>
        <v>595</v>
      </c>
    </row>
    <row r="57" spans="1:23" ht="17.100000000000001" customHeight="1" x14ac:dyDescent="0.15">
      <c r="A57" s="51"/>
      <c r="B57" s="56">
        <v>50</v>
      </c>
      <c r="C57" s="56">
        <f>RANK(V57,V:V)</f>
        <v>36</v>
      </c>
      <c r="D57" s="39" t="s">
        <v>38</v>
      </c>
      <c r="E57" s="33" t="s">
        <v>290</v>
      </c>
      <c r="F57" s="14">
        <v>260</v>
      </c>
      <c r="G57" s="14" t="s">
        <v>170</v>
      </c>
      <c r="H57" s="14">
        <v>110</v>
      </c>
      <c r="I57" s="14" t="s">
        <v>170</v>
      </c>
      <c r="J57" s="14">
        <v>110</v>
      </c>
      <c r="K57" s="14" t="s">
        <v>170</v>
      </c>
      <c r="L57" s="14"/>
      <c r="M57" s="14">
        <v>165</v>
      </c>
      <c r="N57" s="58">
        <v>60</v>
      </c>
      <c r="O57" s="58">
        <v>30</v>
      </c>
      <c r="P57" s="58">
        <v>60</v>
      </c>
      <c r="Q57" s="58"/>
      <c r="R57" s="14"/>
      <c r="S57" s="58">
        <v>60</v>
      </c>
      <c r="T57" s="58"/>
      <c r="U57" s="58"/>
      <c r="V57" s="57">
        <f>SUM(T57:U57)</f>
        <v>0</v>
      </c>
      <c r="W57" s="57">
        <f>SUM(G57:U57)</f>
        <v>595</v>
      </c>
    </row>
    <row r="58" spans="1:23" ht="17.100000000000001" customHeight="1" x14ac:dyDescent="0.15">
      <c r="A58" s="51"/>
      <c r="B58" s="56">
        <v>51</v>
      </c>
      <c r="C58" s="56">
        <f>RANK(V58,V:V)</f>
        <v>36</v>
      </c>
      <c r="D58" s="39" t="s">
        <v>42</v>
      </c>
      <c r="E58" s="64" t="s">
        <v>189</v>
      </c>
      <c r="F58" s="14">
        <v>1513</v>
      </c>
      <c r="G58" s="14" t="s">
        <v>170</v>
      </c>
      <c r="H58" s="14">
        <v>100</v>
      </c>
      <c r="I58" s="14" t="s">
        <v>170</v>
      </c>
      <c r="J58" s="14">
        <v>65</v>
      </c>
      <c r="K58" s="14" t="s">
        <v>170</v>
      </c>
      <c r="L58" s="14"/>
      <c r="M58" s="14"/>
      <c r="N58" s="58">
        <v>160</v>
      </c>
      <c r="O58" s="58"/>
      <c r="P58" s="58">
        <v>260</v>
      </c>
      <c r="Q58" s="58"/>
      <c r="R58" s="14"/>
      <c r="S58" s="58"/>
      <c r="T58" s="58"/>
      <c r="U58" s="58"/>
      <c r="V58" s="57">
        <f>SUM(T58:U58)</f>
        <v>0</v>
      </c>
      <c r="W58" s="57">
        <f>SUM(G58:U58)</f>
        <v>585</v>
      </c>
    </row>
    <row r="59" spans="1:23" ht="17.100000000000001" customHeight="1" x14ac:dyDescent="0.15">
      <c r="A59" s="51"/>
      <c r="B59" s="56">
        <v>52</v>
      </c>
      <c r="C59" s="56">
        <f>RANK(V59,V:V)</f>
        <v>2</v>
      </c>
      <c r="D59" s="63" t="s">
        <v>171</v>
      </c>
      <c r="E59" s="33" t="s">
        <v>290</v>
      </c>
      <c r="F59" s="14">
        <v>2211</v>
      </c>
      <c r="G59" s="14">
        <v>30</v>
      </c>
      <c r="H59" s="14">
        <v>150</v>
      </c>
      <c r="I59" s="14" t="s">
        <v>170</v>
      </c>
      <c r="J59" s="14">
        <v>30</v>
      </c>
      <c r="K59" s="14">
        <v>20</v>
      </c>
      <c r="L59" s="14"/>
      <c r="M59" s="14">
        <v>95</v>
      </c>
      <c r="N59" s="58">
        <v>30</v>
      </c>
      <c r="O59" s="58">
        <v>65</v>
      </c>
      <c r="P59" s="58">
        <v>60</v>
      </c>
      <c r="Q59" s="58">
        <v>10</v>
      </c>
      <c r="R59" s="14"/>
      <c r="S59" s="58">
        <v>73</v>
      </c>
      <c r="T59" s="58">
        <v>20</v>
      </c>
      <c r="U59" s="58"/>
      <c r="V59" s="57">
        <f>SUM(T59:U59)</f>
        <v>20</v>
      </c>
      <c r="W59" s="57">
        <f>SUM(G59:U59)</f>
        <v>583</v>
      </c>
    </row>
    <row r="60" spans="1:23" ht="17.100000000000001" customHeight="1" x14ac:dyDescent="0.15">
      <c r="A60" s="51"/>
      <c r="B60" s="56">
        <v>53</v>
      </c>
      <c r="C60" s="56">
        <f>RANK(V60,V:V)</f>
        <v>36</v>
      </c>
      <c r="D60" s="39" t="s">
        <v>226</v>
      </c>
      <c r="E60" s="33" t="s">
        <v>9</v>
      </c>
      <c r="F60" s="14">
        <v>2324</v>
      </c>
      <c r="G60" s="14" t="s">
        <v>170</v>
      </c>
      <c r="H60" s="14">
        <v>110</v>
      </c>
      <c r="I60" s="14" t="s">
        <v>170</v>
      </c>
      <c r="J60" s="14" t="s">
        <v>170</v>
      </c>
      <c r="K60" s="14" t="s">
        <v>170</v>
      </c>
      <c r="L60" s="14"/>
      <c r="M60" s="14">
        <v>52</v>
      </c>
      <c r="N60" s="58">
        <v>110</v>
      </c>
      <c r="O60" s="58">
        <v>62</v>
      </c>
      <c r="P60" s="58">
        <v>160</v>
      </c>
      <c r="Q60" s="58"/>
      <c r="R60" s="14">
        <v>10</v>
      </c>
      <c r="S60" s="58">
        <v>68</v>
      </c>
      <c r="T60" s="58"/>
      <c r="U60" s="58"/>
      <c r="V60" s="57">
        <f>SUM(T60:U60)</f>
        <v>0</v>
      </c>
      <c r="W60" s="57">
        <f>SUM(G60:U60)</f>
        <v>572</v>
      </c>
    </row>
    <row r="61" spans="1:23" ht="17.100000000000001" customHeight="1" x14ac:dyDescent="0.15">
      <c r="A61" s="51"/>
      <c r="B61" s="56">
        <v>54</v>
      </c>
      <c r="C61" s="56">
        <f>RANK(V61,V:V)</f>
        <v>9</v>
      </c>
      <c r="D61" s="63" t="s">
        <v>125</v>
      </c>
      <c r="E61" s="64" t="s">
        <v>362</v>
      </c>
      <c r="F61" s="58">
        <v>1510</v>
      </c>
      <c r="G61" s="14">
        <v>25</v>
      </c>
      <c r="H61" s="14" t="s">
        <v>170</v>
      </c>
      <c r="I61" s="14" t="s">
        <v>170</v>
      </c>
      <c r="J61" s="14" t="s">
        <v>170</v>
      </c>
      <c r="K61" s="14" t="s">
        <v>170</v>
      </c>
      <c r="L61" s="14"/>
      <c r="M61" s="14">
        <v>48</v>
      </c>
      <c r="N61" s="58">
        <v>180</v>
      </c>
      <c r="O61" s="58">
        <v>80</v>
      </c>
      <c r="P61" s="58">
        <v>170</v>
      </c>
      <c r="Q61" s="58"/>
      <c r="R61" s="14"/>
      <c r="S61" s="58">
        <v>55</v>
      </c>
      <c r="T61" s="58">
        <v>10</v>
      </c>
      <c r="U61" s="58"/>
      <c r="V61" s="57">
        <f>SUM(T61:U61)</f>
        <v>10</v>
      </c>
      <c r="W61" s="57">
        <f>SUM(G61:U61)</f>
        <v>568</v>
      </c>
    </row>
    <row r="62" spans="1:23" ht="17.100000000000001" customHeight="1" x14ac:dyDescent="0.15">
      <c r="A62" s="51"/>
      <c r="B62" s="56">
        <v>55</v>
      </c>
      <c r="C62" s="56">
        <f>RANK(V62,V:V)</f>
        <v>36</v>
      </c>
      <c r="D62" s="39" t="s">
        <v>33</v>
      </c>
      <c r="E62" s="33" t="s">
        <v>290</v>
      </c>
      <c r="F62" s="14">
        <v>1684</v>
      </c>
      <c r="G62" s="14">
        <v>30</v>
      </c>
      <c r="H62" s="14">
        <v>100</v>
      </c>
      <c r="I62" s="14" t="s">
        <v>170</v>
      </c>
      <c r="J62" s="14">
        <v>40</v>
      </c>
      <c r="K62" s="14">
        <v>10</v>
      </c>
      <c r="L62" s="14"/>
      <c r="M62" s="14"/>
      <c r="N62" s="58"/>
      <c r="O62" s="58">
        <v>60</v>
      </c>
      <c r="P62" s="58">
        <v>260</v>
      </c>
      <c r="Q62" s="58"/>
      <c r="R62" s="14"/>
      <c r="S62" s="58">
        <v>66</v>
      </c>
      <c r="T62" s="58"/>
      <c r="U62" s="58"/>
      <c r="V62" s="57">
        <f>SUM(T62:U62)</f>
        <v>0</v>
      </c>
      <c r="W62" s="57">
        <f>SUM(G62:U62)</f>
        <v>566</v>
      </c>
    </row>
    <row r="63" spans="1:23" ht="17.100000000000001" customHeight="1" x14ac:dyDescent="0.15">
      <c r="A63" s="51"/>
      <c r="B63" s="56">
        <v>56</v>
      </c>
      <c r="C63" s="56">
        <f>RANK(V63,V:V)</f>
        <v>36</v>
      </c>
      <c r="D63" s="63" t="s">
        <v>221</v>
      </c>
      <c r="E63" s="64" t="s">
        <v>290</v>
      </c>
      <c r="F63" s="58">
        <v>2294</v>
      </c>
      <c r="G63" s="14">
        <v>30</v>
      </c>
      <c r="H63" s="14">
        <v>215</v>
      </c>
      <c r="I63" s="14" t="s">
        <v>170</v>
      </c>
      <c r="J63" s="14">
        <v>30</v>
      </c>
      <c r="K63" s="14" t="s">
        <v>170</v>
      </c>
      <c r="L63" s="14"/>
      <c r="M63" s="14">
        <v>53</v>
      </c>
      <c r="N63" s="58">
        <v>110</v>
      </c>
      <c r="O63" s="58">
        <v>25</v>
      </c>
      <c r="P63" s="58">
        <v>30</v>
      </c>
      <c r="Q63" s="58"/>
      <c r="R63" s="14"/>
      <c r="S63" s="58">
        <v>42</v>
      </c>
      <c r="T63" s="58"/>
      <c r="U63" s="58"/>
      <c r="V63" s="57">
        <f>SUM(T63:U63)</f>
        <v>0</v>
      </c>
      <c r="W63" s="57">
        <f>SUM(G63:U63)</f>
        <v>535</v>
      </c>
    </row>
    <row r="64" spans="1:23" ht="17.100000000000001" customHeight="1" x14ac:dyDescent="0.15">
      <c r="A64" s="51"/>
      <c r="B64" s="56">
        <v>57</v>
      </c>
      <c r="C64" s="56">
        <f>RANK(V64,V:V)</f>
        <v>36</v>
      </c>
      <c r="D64" s="63" t="s">
        <v>17</v>
      </c>
      <c r="E64" s="64" t="s">
        <v>362</v>
      </c>
      <c r="F64" s="58">
        <v>435</v>
      </c>
      <c r="G64" s="14">
        <v>80</v>
      </c>
      <c r="H64" s="14" t="s">
        <v>170</v>
      </c>
      <c r="I64" s="14" t="s">
        <v>170</v>
      </c>
      <c r="J64" s="14" t="s">
        <v>170</v>
      </c>
      <c r="K64" s="14" t="s">
        <v>170</v>
      </c>
      <c r="L64" s="14"/>
      <c r="M64" s="14"/>
      <c r="N64" s="58">
        <v>110</v>
      </c>
      <c r="O64" s="58">
        <v>96</v>
      </c>
      <c r="P64" s="58">
        <v>160</v>
      </c>
      <c r="Q64" s="58"/>
      <c r="R64" s="14"/>
      <c r="S64" s="58">
        <v>74</v>
      </c>
      <c r="T64" s="58"/>
      <c r="U64" s="58"/>
      <c r="V64" s="57">
        <f>SUM(T64:U64)</f>
        <v>0</v>
      </c>
      <c r="W64" s="57">
        <f>SUM(G64:U64)</f>
        <v>520</v>
      </c>
    </row>
    <row r="65" spans="1:23" ht="17.100000000000001" customHeight="1" x14ac:dyDescent="0.15">
      <c r="A65" s="51"/>
      <c r="B65" s="56">
        <v>58</v>
      </c>
      <c r="C65" s="56">
        <f>RANK(V65,V:V)</f>
        <v>36</v>
      </c>
      <c r="D65" s="39" t="s">
        <v>90</v>
      </c>
      <c r="E65" s="33" t="s">
        <v>189</v>
      </c>
      <c r="F65" s="14">
        <v>1216</v>
      </c>
      <c r="G65" s="14">
        <v>90</v>
      </c>
      <c r="H65" s="14">
        <v>100</v>
      </c>
      <c r="I65" s="14" t="s">
        <v>170</v>
      </c>
      <c r="J65" s="14">
        <v>30</v>
      </c>
      <c r="K65" s="14" t="s">
        <v>170</v>
      </c>
      <c r="L65" s="14"/>
      <c r="M65" s="14"/>
      <c r="N65" s="58">
        <v>60</v>
      </c>
      <c r="O65" s="58">
        <v>180</v>
      </c>
      <c r="P65" s="58">
        <v>50</v>
      </c>
      <c r="Q65" s="58"/>
      <c r="R65" s="14"/>
      <c r="S65" s="58"/>
      <c r="T65" s="58"/>
      <c r="U65" s="58"/>
      <c r="V65" s="57">
        <f>SUM(T65:U65)</f>
        <v>0</v>
      </c>
      <c r="W65" s="57">
        <f>SUM(G65:U65)</f>
        <v>510</v>
      </c>
    </row>
    <row r="66" spans="1:23" ht="17.100000000000001" customHeight="1" x14ac:dyDescent="0.15">
      <c r="A66" s="51"/>
      <c r="B66" s="56">
        <v>59</v>
      </c>
      <c r="C66" s="56">
        <f>RANK(V66,V:V)</f>
        <v>36</v>
      </c>
      <c r="D66" s="39" t="s">
        <v>204</v>
      </c>
      <c r="E66" s="64" t="s">
        <v>362</v>
      </c>
      <c r="F66" s="14">
        <v>1723</v>
      </c>
      <c r="G66" s="14">
        <v>65</v>
      </c>
      <c r="H66" s="14">
        <v>40</v>
      </c>
      <c r="I66" s="14">
        <v>10</v>
      </c>
      <c r="J66" s="14">
        <v>30</v>
      </c>
      <c r="K66" s="14">
        <v>10</v>
      </c>
      <c r="L66" s="14"/>
      <c r="M66" s="14"/>
      <c r="N66" s="58">
        <v>170</v>
      </c>
      <c r="O66" s="58">
        <v>25</v>
      </c>
      <c r="P66" s="58">
        <v>100</v>
      </c>
      <c r="Q66" s="58"/>
      <c r="R66" s="14"/>
      <c r="S66" s="58">
        <v>45</v>
      </c>
      <c r="T66" s="58"/>
      <c r="U66" s="58"/>
      <c r="V66" s="57">
        <f>SUM(T66:U66)</f>
        <v>0</v>
      </c>
      <c r="W66" s="57">
        <f>SUM(G66:U66)</f>
        <v>495</v>
      </c>
    </row>
    <row r="67" spans="1:23" ht="17.100000000000001" customHeight="1" x14ac:dyDescent="0.15">
      <c r="A67" s="51"/>
      <c r="B67" s="56">
        <v>60</v>
      </c>
      <c r="C67" s="56">
        <f>RANK(V67,V:V)</f>
        <v>36</v>
      </c>
      <c r="D67" s="33" t="s">
        <v>248</v>
      </c>
      <c r="E67" s="59" t="s">
        <v>108</v>
      </c>
      <c r="F67" s="14">
        <v>2354</v>
      </c>
      <c r="G67" s="14">
        <v>35</v>
      </c>
      <c r="H67" s="14">
        <v>50</v>
      </c>
      <c r="I67" s="14" t="s">
        <v>170</v>
      </c>
      <c r="J67" s="14">
        <v>30</v>
      </c>
      <c r="K67" s="14">
        <v>10</v>
      </c>
      <c r="L67" s="14"/>
      <c r="M67" s="14">
        <v>42</v>
      </c>
      <c r="N67" s="58">
        <v>170</v>
      </c>
      <c r="O67" s="58"/>
      <c r="P67" s="58">
        <v>100</v>
      </c>
      <c r="Q67" s="58"/>
      <c r="R67" s="14"/>
      <c r="S67" s="58">
        <v>50</v>
      </c>
      <c r="T67" s="58"/>
      <c r="U67" s="58"/>
      <c r="V67" s="57">
        <f>SUM(T67:U67)</f>
        <v>0</v>
      </c>
      <c r="W67" s="57">
        <f>SUM(G67:U67)</f>
        <v>487</v>
      </c>
    </row>
    <row r="68" spans="1:23" ht="17.100000000000001" customHeight="1" x14ac:dyDescent="0.15">
      <c r="A68" s="51"/>
      <c r="B68" s="56">
        <v>61</v>
      </c>
      <c r="C68" s="56">
        <f>RANK(V68,V:V)</f>
        <v>36</v>
      </c>
      <c r="D68" s="39" t="s">
        <v>241</v>
      </c>
      <c r="E68" s="33" t="s">
        <v>258</v>
      </c>
      <c r="F68" s="14">
        <v>1162</v>
      </c>
      <c r="G68" s="14">
        <v>35</v>
      </c>
      <c r="H68" s="14">
        <v>110</v>
      </c>
      <c r="I68" s="14" t="s">
        <v>170</v>
      </c>
      <c r="J68" s="14">
        <v>40</v>
      </c>
      <c r="K68" s="14" t="s">
        <v>170</v>
      </c>
      <c r="L68" s="14"/>
      <c r="M68" s="14">
        <v>72</v>
      </c>
      <c r="N68" s="58">
        <v>50</v>
      </c>
      <c r="O68" s="58">
        <v>60</v>
      </c>
      <c r="P68" s="58">
        <v>50</v>
      </c>
      <c r="Q68" s="58"/>
      <c r="R68" s="14"/>
      <c r="S68" s="58">
        <v>60</v>
      </c>
      <c r="T68" s="58"/>
      <c r="U68" s="58"/>
      <c r="V68" s="57">
        <f>SUM(T68:U68)</f>
        <v>0</v>
      </c>
      <c r="W68" s="57">
        <f>SUM(G68:U68)</f>
        <v>477</v>
      </c>
    </row>
    <row r="69" spans="1:23" ht="17.100000000000001" customHeight="1" x14ac:dyDescent="0.15">
      <c r="A69" s="51"/>
      <c r="B69" s="56">
        <v>62</v>
      </c>
      <c r="C69" s="56">
        <f>RANK(V69,V:V)</f>
        <v>36</v>
      </c>
      <c r="D69" s="39" t="s">
        <v>110</v>
      </c>
      <c r="E69" s="33" t="s">
        <v>108</v>
      </c>
      <c r="F69" s="14">
        <v>2040</v>
      </c>
      <c r="G69" s="14">
        <v>60</v>
      </c>
      <c r="H69" s="14">
        <v>40</v>
      </c>
      <c r="I69" s="14" t="s">
        <v>170</v>
      </c>
      <c r="J69" s="14" t="s">
        <v>170</v>
      </c>
      <c r="K69" s="14" t="s">
        <v>170</v>
      </c>
      <c r="L69" s="14"/>
      <c r="M69" s="14">
        <v>70</v>
      </c>
      <c r="N69" s="58">
        <v>100</v>
      </c>
      <c r="O69" s="58">
        <v>125</v>
      </c>
      <c r="P69" s="58">
        <v>50</v>
      </c>
      <c r="Q69" s="58"/>
      <c r="R69" s="14"/>
      <c r="S69" s="58">
        <v>31</v>
      </c>
      <c r="T69" s="58"/>
      <c r="U69" s="58"/>
      <c r="V69" s="57">
        <f>SUM(T69:U69)</f>
        <v>0</v>
      </c>
      <c r="W69" s="57">
        <f>SUM(G69:U69)</f>
        <v>476</v>
      </c>
    </row>
    <row r="70" spans="1:23" ht="17.100000000000001" customHeight="1" x14ac:dyDescent="0.15">
      <c r="A70" s="51"/>
      <c r="B70" s="56">
        <v>63</v>
      </c>
      <c r="C70" s="56">
        <f>RANK(V70,V:V)</f>
        <v>36</v>
      </c>
      <c r="D70" s="39" t="s">
        <v>277</v>
      </c>
      <c r="E70" s="33" t="s">
        <v>278</v>
      </c>
      <c r="F70" s="14">
        <v>2403</v>
      </c>
      <c r="G70" s="14">
        <v>50</v>
      </c>
      <c r="H70" s="14">
        <v>100</v>
      </c>
      <c r="I70" s="14" t="s">
        <v>170</v>
      </c>
      <c r="J70" s="14">
        <v>40</v>
      </c>
      <c r="K70" s="14">
        <v>10</v>
      </c>
      <c r="L70" s="14"/>
      <c r="M70" s="14">
        <v>85</v>
      </c>
      <c r="N70" s="58">
        <v>25</v>
      </c>
      <c r="O70" s="58">
        <v>40</v>
      </c>
      <c r="P70" s="58">
        <v>30</v>
      </c>
      <c r="Q70" s="58"/>
      <c r="R70" s="14"/>
      <c r="S70" s="58">
        <v>80</v>
      </c>
      <c r="T70" s="58"/>
      <c r="U70" s="58"/>
      <c r="V70" s="57">
        <f>SUM(T70:U70)</f>
        <v>0</v>
      </c>
      <c r="W70" s="57">
        <f>SUM(G70:U70)</f>
        <v>460</v>
      </c>
    </row>
    <row r="71" spans="1:23" ht="17.100000000000001" customHeight="1" x14ac:dyDescent="0.15">
      <c r="A71" s="51"/>
      <c r="B71" s="56">
        <v>64</v>
      </c>
      <c r="C71" s="56">
        <f>RANK(V71,V:V)</f>
        <v>36</v>
      </c>
      <c r="D71" s="63" t="s">
        <v>149</v>
      </c>
      <c r="E71" s="59" t="s">
        <v>147</v>
      </c>
      <c r="F71" s="14">
        <v>2185</v>
      </c>
      <c r="G71" s="14">
        <v>25</v>
      </c>
      <c r="H71" s="14">
        <v>60</v>
      </c>
      <c r="I71" s="14" t="s">
        <v>170</v>
      </c>
      <c r="J71" s="14" t="s">
        <v>170</v>
      </c>
      <c r="K71" s="14" t="s">
        <v>170</v>
      </c>
      <c r="L71" s="14"/>
      <c r="M71" s="14">
        <v>58</v>
      </c>
      <c r="N71" s="58">
        <v>110</v>
      </c>
      <c r="O71" s="58">
        <v>65</v>
      </c>
      <c r="P71" s="58">
        <v>100</v>
      </c>
      <c r="Q71" s="58"/>
      <c r="R71" s="14"/>
      <c r="S71" s="58">
        <v>34</v>
      </c>
      <c r="T71" s="58"/>
      <c r="U71" s="58"/>
      <c r="V71" s="57">
        <f>SUM(T71:U71)</f>
        <v>0</v>
      </c>
      <c r="W71" s="57">
        <f>SUM(G71:U71)</f>
        <v>452</v>
      </c>
    </row>
    <row r="72" spans="1:23" ht="17.100000000000001" customHeight="1" x14ac:dyDescent="0.15">
      <c r="A72" s="51"/>
      <c r="B72" s="56">
        <v>65</v>
      </c>
      <c r="C72" s="56">
        <f>RANK(V72,V:V)</f>
        <v>9</v>
      </c>
      <c r="D72" s="63" t="s">
        <v>24</v>
      </c>
      <c r="E72" s="64" t="s">
        <v>362</v>
      </c>
      <c r="F72" s="14">
        <v>33</v>
      </c>
      <c r="G72" s="14">
        <v>60</v>
      </c>
      <c r="H72" s="14">
        <v>60</v>
      </c>
      <c r="I72" s="14" t="s">
        <v>170</v>
      </c>
      <c r="J72" s="14" t="s">
        <v>170</v>
      </c>
      <c r="K72" s="14" t="s">
        <v>170</v>
      </c>
      <c r="L72" s="14"/>
      <c r="M72" s="14">
        <v>48</v>
      </c>
      <c r="N72" s="58">
        <v>110</v>
      </c>
      <c r="O72" s="58">
        <v>60</v>
      </c>
      <c r="P72" s="58">
        <v>60</v>
      </c>
      <c r="Q72" s="58"/>
      <c r="R72" s="14"/>
      <c r="S72" s="58">
        <v>38</v>
      </c>
      <c r="T72" s="58">
        <v>10</v>
      </c>
      <c r="U72" s="58"/>
      <c r="V72" s="57">
        <f>SUM(T72:U72)</f>
        <v>10</v>
      </c>
      <c r="W72" s="57">
        <f>SUM(G72:U72)</f>
        <v>446</v>
      </c>
    </row>
    <row r="73" spans="1:23" ht="17.100000000000001" customHeight="1" x14ac:dyDescent="0.15">
      <c r="A73" s="51"/>
      <c r="B73" s="56">
        <v>66</v>
      </c>
      <c r="C73" s="56">
        <f>RANK(V73,V:V)</f>
        <v>9</v>
      </c>
      <c r="D73" s="63" t="s">
        <v>169</v>
      </c>
      <c r="E73" s="64" t="s">
        <v>362</v>
      </c>
      <c r="F73" s="14">
        <v>32</v>
      </c>
      <c r="G73" s="14" t="s">
        <v>170</v>
      </c>
      <c r="H73" s="14" t="s">
        <v>170</v>
      </c>
      <c r="I73" s="14" t="s">
        <v>170</v>
      </c>
      <c r="J73" s="14" t="s">
        <v>170</v>
      </c>
      <c r="K73" s="14" t="s">
        <v>170</v>
      </c>
      <c r="L73" s="14"/>
      <c r="M73" s="14"/>
      <c r="N73" s="58">
        <v>180</v>
      </c>
      <c r="O73" s="58">
        <v>75</v>
      </c>
      <c r="P73" s="58">
        <v>100</v>
      </c>
      <c r="Q73" s="58">
        <v>20</v>
      </c>
      <c r="R73" s="14"/>
      <c r="S73" s="58">
        <v>55</v>
      </c>
      <c r="T73" s="58"/>
      <c r="U73" s="58">
        <v>10</v>
      </c>
      <c r="V73" s="57">
        <f>SUM(T73:U73)</f>
        <v>10</v>
      </c>
      <c r="W73" s="57">
        <f>SUM(G73:U73)</f>
        <v>440</v>
      </c>
    </row>
    <row r="74" spans="1:23" ht="17.100000000000001" customHeight="1" x14ac:dyDescent="0.15">
      <c r="A74" s="51"/>
      <c r="B74" s="56">
        <v>67</v>
      </c>
      <c r="C74" s="56">
        <f>RANK(V74,V:V)</f>
        <v>9</v>
      </c>
      <c r="D74" s="64" t="s">
        <v>103</v>
      </c>
      <c r="E74" s="33" t="s">
        <v>147</v>
      </c>
      <c r="F74" s="60">
        <v>2139</v>
      </c>
      <c r="G74" s="14">
        <v>110</v>
      </c>
      <c r="H74" s="14">
        <v>150</v>
      </c>
      <c r="I74" s="14" t="s">
        <v>170</v>
      </c>
      <c r="J74" s="14">
        <v>30</v>
      </c>
      <c r="K74" s="14" t="s">
        <v>170</v>
      </c>
      <c r="L74" s="14"/>
      <c r="M74" s="14">
        <v>105</v>
      </c>
      <c r="N74" s="58">
        <v>30</v>
      </c>
      <c r="O74" s="58"/>
      <c r="P74" s="58"/>
      <c r="Q74" s="58"/>
      <c r="R74" s="14"/>
      <c r="S74" s="58"/>
      <c r="T74" s="58">
        <v>10</v>
      </c>
      <c r="U74" s="58"/>
      <c r="V74" s="57">
        <f>SUM(T74:U74)</f>
        <v>10</v>
      </c>
      <c r="W74" s="57">
        <f>SUM(G74:U74)</f>
        <v>435</v>
      </c>
    </row>
    <row r="75" spans="1:23" ht="17.100000000000001" customHeight="1" x14ac:dyDescent="0.15">
      <c r="A75" s="51"/>
      <c r="B75" s="56">
        <v>68</v>
      </c>
      <c r="C75" s="56">
        <f>RANK(V75,V:V)</f>
        <v>36</v>
      </c>
      <c r="D75" s="39" t="s">
        <v>67</v>
      </c>
      <c r="E75" s="33" t="s">
        <v>291</v>
      </c>
      <c r="F75" s="14">
        <v>1017</v>
      </c>
      <c r="G75" s="14">
        <v>65</v>
      </c>
      <c r="H75" s="14">
        <v>180</v>
      </c>
      <c r="I75" s="14" t="s">
        <v>170</v>
      </c>
      <c r="J75" s="14" t="s">
        <v>332</v>
      </c>
      <c r="K75" s="14" t="s">
        <v>170</v>
      </c>
      <c r="L75" s="14"/>
      <c r="M75" s="14">
        <v>74</v>
      </c>
      <c r="N75" s="58">
        <v>100</v>
      </c>
      <c r="O75" s="58"/>
      <c r="P75" s="58"/>
      <c r="Q75" s="58"/>
      <c r="R75" s="14"/>
      <c r="S75" s="58"/>
      <c r="T75" s="58"/>
      <c r="U75" s="58"/>
      <c r="V75" s="57">
        <f>SUM(T75:U75)</f>
        <v>0</v>
      </c>
      <c r="W75" s="57">
        <f>SUM(G75:U75)</f>
        <v>419</v>
      </c>
    </row>
    <row r="76" spans="1:23" ht="17.100000000000001" customHeight="1" x14ac:dyDescent="0.15">
      <c r="A76" s="51"/>
      <c r="B76" s="56">
        <v>69</v>
      </c>
      <c r="C76" s="56">
        <f>RANK(V76,V:V)</f>
        <v>36</v>
      </c>
      <c r="D76" s="39" t="s">
        <v>257</v>
      </c>
      <c r="E76" s="33" t="s">
        <v>258</v>
      </c>
      <c r="F76" s="14">
        <v>1159</v>
      </c>
      <c r="G76" s="14">
        <v>25</v>
      </c>
      <c r="H76" s="14" t="s">
        <v>170</v>
      </c>
      <c r="I76" s="14" t="s">
        <v>170</v>
      </c>
      <c r="J76" s="14">
        <v>80</v>
      </c>
      <c r="K76" s="14" t="s">
        <v>170</v>
      </c>
      <c r="L76" s="14"/>
      <c r="M76" s="14">
        <v>88</v>
      </c>
      <c r="N76" s="58">
        <v>100</v>
      </c>
      <c r="O76" s="58">
        <v>30</v>
      </c>
      <c r="P76" s="58">
        <v>60</v>
      </c>
      <c r="Q76" s="58"/>
      <c r="R76" s="14"/>
      <c r="S76" s="58"/>
      <c r="T76" s="58"/>
      <c r="U76" s="58"/>
      <c r="V76" s="57">
        <f>SUM(T76:U76)</f>
        <v>0</v>
      </c>
      <c r="W76" s="57">
        <f>SUM(G76:U76)</f>
        <v>383</v>
      </c>
    </row>
    <row r="77" spans="1:23" ht="17.100000000000001" customHeight="1" x14ac:dyDescent="0.15">
      <c r="A77" s="51"/>
      <c r="B77" s="56">
        <v>70</v>
      </c>
      <c r="C77" s="56">
        <f>RANK(V77,V:V)</f>
        <v>36</v>
      </c>
      <c r="D77" s="39" t="s">
        <v>316</v>
      </c>
      <c r="E77" s="59" t="s">
        <v>265</v>
      </c>
      <c r="F77" s="14">
        <v>2440</v>
      </c>
      <c r="G77" s="14">
        <v>10</v>
      </c>
      <c r="H77" s="14">
        <v>60</v>
      </c>
      <c r="I77" s="14" t="s">
        <v>170</v>
      </c>
      <c r="J77" s="14">
        <v>20</v>
      </c>
      <c r="K77" s="14" t="s">
        <v>170</v>
      </c>
      <c r="L77" s="14"/>
      <c r="M77" s="14">
        <v>71</v>
      </c>
      <c r="N77" s="58">
        <v>60</v>
      </c>
      <c r="O77" s="58">
        <v>25</v>
      </c>
      <c r="P77" s="58">
        <v>100</v>
      </c>
      <c r="Q77" s="58"/>
      <c r="R77" s="14"/>
      <c r="S77" s="58">
        <v>31</v>
      </c>
      <c r="T77" s="58"/>
      <c r="U77" s="58"/>
      <c r="V77" s="57">
        <f>SUM(T77:U77)</f>
        <v>0</v>
      </c>
      <c r="W77" s="57">
        <f>SUM(G77:U77)</f>
        <v>377</v>
      </c>
    </row>
    <row r="78" spans="1:23" ht="17.100000000000001" customHeight="1" x14ac:dyDescent="0.15">
      <c r="A78" s="51"/>
      <c r="B78" s="56">
        <v>71</v>
      </c>
      <c r="C78" s="56">
        <f>RANK(V78,V:V)</f>
        <v>9</v>
      </c>
      <c r="D78" s="39" t="s">
        <v>115</v>
      </c>
      <c r="E78" s="33" t="s">
        <v>278</v>
      </c>
      <c r="F78" s="14">
        <v>1294</v>
      </c>
      <c r="G78" s="14" t="s">
        <v>170</v>
      </c>
      <c r="H78" s="14">
        <v>100</v>
      </c>
      <c r="I78" s="14" t="s">
        <v>170</v>
      </c>
      <c r="J78" s="14" t="s">
        <v>170</v>
      </c>
      <c r="K78" s="14" t="s">
        <v>170</v>
      </c>
      <c r="L78" s="14"/>
      <c r="M78" s="14">
        <v>63</v>
      </c>
      <c r="N78" s="58">
        <v>110</v>
      </c>
      <c r="O78" s="58"/>
      <c r="P78" s="58">
        <v>60</v>
      </c>
      <c r="Q78" s="58"/>
      <c r="R78" s="14"/>
      <c r="S78" s="58">
        <v>33</v>
      </c>
      <c r="T78" s="58"/>
      <c r="U78" s="58">
        <v>10</v>
      </c>
      <c r="V78" s="57">
        <f>SUM(T78:U78)</f>
        <v>10</v>
      </c>
      <c r="W78" s="57">
        <f>SUM(G78:U78)</f>
        <v>376</v>
      </c>
    </row>
    <row r="79" spans="1:23" ht="17.100000000000001" customHeight="1" x14ac:dyDescent="0.15">
      <c r="A79" s="51"/>
      <c r="B79" s="56">
        <v>72</v>
      </c>
      <c r="C79" s="56">
        <f>RANK(V79,V:V)</f>
        <v>6</v>
      </c>
      <c r="D79" s="63" t="s">
        <v>40</v>
      </c>
      <c r="E79" s="64" t="s">
        <v>9</v>
      </c>
      <c r="F79" s="14">
        <v>1902</v>
      </c>
      <c r="G79" s="14">
        <v>100</v>
      </c>
      <c r="H79" s="14" t="s">
        <v>170</v>
      </c>
      <c r="I79" s="14" t="s">
        <v>170</v>
      </c>
      <c r="J79" s="14" t="s">
        <v>170</v>
      </c>
      <c r="K79" s="14" t="s">
        <v>170</v>
      </c>
      <c r="L79" s="14"/>
      <c r="M79" s="14">
        <v>106</v>
      </c>
      <c r="N79" s="58"/>
      <c r="O79" s="58"/>
      <c r="P79" s="58">
        <v>150</v>
      </c>
      <c r="Q79" s="58"/>
      <c r="R79" s="14"/>
      <c r="S79" s="58"/>
      <c r="T79" s="58">
        <v>15</v>
      </c>
      <c r="U79" s="58"/>
      <c r="V79" s="57">
        <f>SUM(T79:U79)</f>
        <v>15</v>
      </c>
      <c r="W79" s="57">
        <f>SUM(G79:U79)</f>
        <v>371</v>
      </c>
    </row>
    <row r="80" spans="1:23" ht="17.100000000000001" customHeight="1" x14ac:dyDescent="0.15">
      <c r="A80" s="51"/>
      <c r="B80" s="56">
        <v>73</v>
      </c>
      <c r="C80" s="56">
        <f>RANK(V80,V:V)</f>
        <v>6</v>
      </c>
      <c r="D80" s="39" t="s">
        <v>20</v>
      </c>
      <c r="E80" s="64" t="s">
        <v>362</v>
      </c>
      <c r="F80" s="14">
        <v>885</v>
      </c>
      <c r="G80" s="14">
        <v>50</v>
      </c>
      <c r="H80" s="14">
        <v>180</v>
      </c>
      <c r="I80" s="14" t="s">
        <v>170</v>
      </c>
      <c r="J80" s="14" t="s">
        <v>170</v>
      </c>
      <c r="K80" s="14">
        <v>10</v>
      </c>
      <c r="L80" s="14"/>
      <c r="M80" s="14">
        <v>115</v>
      </c>
      <c r="N80" s="58"/>
      <c r="O80" s="58"/>
      <c r="P80" s="58"/>
      <c r="Q80" s="58"/>
      <c r="R80" s="14"/>
      <c r="S80" s="58"/>
      <c r="T80" s="58">
        <v>15</v>
      </c>
      <c r="U80" s="58"/>
      <c r="V80" s="57">
        <f>SUM(T80:U80)</f>
        <v>15</v>
      </c>
      <c r="W80" s="57">
        <f>SUM(G80:U80)</f>
        <v>370</v>
      </c>
    </row>
    <row r="81" spans="1:23" ht="17.100000000000001" customHeight="1" x14ac:dyDescent="0.15">
      <c r="A81" s="51"/>
      <c r="B81" s="56">
        <v>74</v>
      </c>
      <c r="C81" s="56">
        <f>RANK(V81,V:V)</f>
        <v>36</v>
      </c>
      <c r="D81" s="39" t="s">
        <v>121</v>
      </c>
      <c r="E81" s="59" t="s">
        <v>108</v>
      </c>
      <c r="F81" s="14">
        <v>2048</v>
      </c>
      <c r="G81" s="14">
        <v>25</v>
      </c>
      <c r="H81" s="14">
        <v>40</v>
      </c>
      <c r="I81" s="14" t="s">
        <v>170</v>
      </c>
      <c r="J81" s="14" t="s">
        <v>170</v>
      </c>
      <c r="K81" s="14" t="s">
        <v>170</v>
      </c>
      <c r="L81" s="14"/>
      <c r="M81" s="14">
        <v>33</v>
      </c>
      <c r="N81" s="58">
        <v>110</v>
      </c>
      <c r="O81" s="58"/>
      <c r="P81" s="58">
        <v>160</v>
      </c>
      <c r="Q81" s="58"/>
      <c r="R81" s="14"/>
      <c r="S81" s="58"/>
      <c r="T81" s="58"/>
      <c r="U81" s="58"/>
      <c r="V81" s="57">
        <f>SUM(T81:U81)</f>
        <v>0</v>
      </c>
      <c r="W81" s="57">
        <f>SUM(G81:U81)</f>
        <v>368</v>
      </c>
    </row>
    <row r="82" spans="1:23" ht="17.100000000000001" customHeight="1" x14ac:dyDescent="0.15">
      <c r="A82" s="51"/>
      <c r="B82" s="56">
        <v>75</v>
      </c>
      <c r="C82" s="56">
        <f>RANK(V82,V:V)</f>
        <v>9</v>
      </c>
      <c r="D82" s="39" t="s">
        <v>320</v>
      </c>
      <c r="E82" s="64" t="s">
        <v>147</v>
      </c>
      <c r="F82" s="14">
        <v>2432</v>
      </c>
      <c r="G82" s="14">
        <v>15</v>
      </c>
      <c r="H82" s="14">
        <v>50</v>
      </c>
      <c r="I82" s="14" t="s">
        <v>170</v>
      </c>
      <c r="J82" s="14" t="s">
        <v>170</v>
      </c>
      <c r="K82" s="14" t="s">
        <v>170</v>
      </c>
      <c r="L82" s="14">
        <v>10</v>
      </c>
      <c r="M82" s="14">
        <v>65</v>
      </c>
      <c r="N82" s="58">
        <v>60</v>
      </c>
      <c r="O82" s="58">
        <v>35</v>
      </c>
      <c r="P82" s="58">
        <v>50</v>
      </c>
      <c r="Q82" s="58">
        <v>10</v>
      </c>
      <c r="R82" s="14">
        <v>10</v>
      </c>
      <c r="S82" s="58">
        <v>51</v>
      </c>
      <c r="T82" s="58"/>
      <c r="U82" s="58">
        <v>10</v>
      </c>
      <c r="V82" s="57">
        <f>SUM(T82:U82)</f>
        <v>10</v>
      </c>
      <c r="W82" s="57">
        <f>SUM(G82:U82)</f>
        <v>366</v>
      </c>
    </row>
    <row r="83" spans="1:23" ht="17.100000000000001" customHeight="1" x14ac:dyDescent="0.15">
      <c r="A83" s="51"/>
      <c r="B83" s="56">
        <v>76</v>
      </c>
      <c r="C83" s="56">
        <f>RANK(V83,V:V)</f>
        <v>36</v>
      </c>
      <c r="D83" s="39" t="s">
        <v>284</v>
      </c>
      <c r="E83" s="64" t="s">
        <v>362</v>
      </c>
      <c r="F83" s="14">
        <v>2346</v>
      </c>
      <c r="G83" s="14" t="s">
        <v>170</v>
      </c>
      <c r="H83" s="14">
        <v>60</v>
      </c>
      <c r="I83" s="14" t="s">
        <v>170</v>
      </c>
      <c r="J83" s="14" t="s">
        <v>170</v>
      </c>
      <c r="K83" s="14" t="s">
        <v>170</v>
      </c>
      <c r="L83" s="14"/>
      <c r="M83" s="14"/>
      <c r="N83" s="58"/>
      <c r="O83" s="58"/>
      <c r="P83" s="58">
        <v>300</v>
      </c>
      <c r="Q83" s="58"/>
      <c r="R83" s="14"/>
      <c r="S83" s="58"/>
      <c r="T83" s="58"/>
      <c r="U83" s="58"/>
      <c r="V83" s="57">
        <f>SUM(T83:U83)</f>
        <v>0</v>
      </c>
      <c r="W83" s="57">
        <f>SUM(G83:U83)</f>
        <v>360</v>
      </c>
    </row>
    <row r="84" spans="1:23" ht="17.100000000000001" customHeight="1" x14ac:dyDescent="0.15">
      <c r="A84" s="51"/>
      <c r="B84" s="56">
        <v>77</v>
      </c>
      <c r="C84" s="56">
        <f>RANK(V84,V:V)</f>
        <v>36</v>
      </c>
      <c r="D84" s="39" t="s">
        <v>172</v>
      </c>
      <c r="E84" s="64" t="s">
        <v>290</v>
      </c>
      <c r="F84" s="14">
        <v>1899</v>
      </c>
      <c r="G84" s="14" t="s">
        <v>170</v>
      </c>
      <c r="H84" s="14">
        <v>110</v>
      </c>
      <c r="I84" s="14" t="s">
        <v>170</v>
      </c>
      <c r="J84" s="14">
        <v>40</v>
      </c>
      <c r="K84" s="14" t="s">
        <v>170</v>
      </c>
      <c r="L84" s="14"/>
      <c r="M84" s="14">
        <v>109</v>
      </c>
      <c r="N84" s="58"/>
      <c r="O84" s="58"/>
      <c r="P84" s="58">
        <v>100</v>
      </c>
      <c r="Q84" s="58"/>
      <c r="R84" s="14"/>
      <c r="S84" s="58"/>
      <c r="T84" s="58"/>
      <c r="U84" s="58"/>
      <c r="V84" s="57">
        <f>SUM(T84:U84)</f>
        <v>0</v>
      </c>
      <c r="W84" s="57">
        <f>SUM(G84:U84)</f>
        <v>359</v>
      </c>
    </row>
    <row r="85" spans="1:23" ht="17.100000000000001" customHeight="1" x14ac:dyDescent="0.15">
      <c r="A85" s="51"/>
      <c r="B85" s="56">
        <v>78</v>
      </c>
      <c r="C85" s="56">
        <f>RANK(V85,V:V)</f>
        <v>2</v>
      </c>
      <c r="D85" s="39" t="s">
        <v>343</v>
      </c>
      <c r="E85" s="33" t="s">
        <v>289</v>
      </c>
      <c r="F85" s="14">
        <v>1473</v>
      </c>
      <c r="G85" s="14">
        <v>35</v>
      </c>
      <c r="H85" s="14">
        <v>50</v>
      </c>
      <c r="I85" s="14">
        <v>10</v>
      </c>
      <c r="J85" s="14">
        <v>60</v>
      </c>
      <c r="K85" s="14">
        <v>10</v>
      </c>
      <c r="L85" s="14"/>
      <c r="M85" s="14">
        <v>40</v>
      </c>
      <c r="N85" s="58"/>
      <c r="O85" s="58">
        <v>35</v>
      </c>
      <c r="P85" s="58">
        <v>50</v>
      </c>
      <c r="Q85" s="58">
        <v>10</v>
      </c>
      <c r="R85" s="14">
        <v>10</v>
      </c>
      <c r="S85" s="58">
        <v>25</v>
      </c>
      <c r="T85" s="58">
        <v>20</v>
      </c>
      <c r="U85" s="58"/>
      <c r="V85" s="57">
        <f>SUM(T85:U85)</f>
        <v>20</v>
      </c>
      <c r="W85" s="57">
        <f>SUM(G85:U85)</f>
        <v>355</v>
      </c>
    </row>
    <row r="86" spans="1:23" ht="17.100000000000001" customHeight="1" x14ac:dyDescent="0.15">
      <c r="A86" s="51"/>
      <c r="B86" s="56">
        <v>79</v>
      </c>
      <c r="C86" s="56">
        <f>RANK(V86,V:V)</f>
        <v>9</v>
      </c>
      <c r="D86" s="39" t="s">
        <v>74</v>
      </c>
      <c r="E86" s="64" t="s">
        <v>362</v>
      </c>
      <c r="F86" s="14">
        <v>1211</v>
      </c>
      <c r="G86" s="14">
        <v>40</v>
      </c>
      <c r="H86" s="14">
        <v>300</v>
      </c>
      <c r="I86" s="14" t="s">
        <v>170</v>
      </c>
      <c r="J86" s="14" t="s">
        <v>170</v>
      </c>
      <c r="K86" s="14" t="s">
        <v>170</v>
      </c>
      <c r="L86" s="14"/>
      <c r="M86" s="14"/>
      <c r="N86" s="58"/>
      <c r="O86" s="58"/>
      <c r="P86" s="58"/>
      <c r="Q86" s="58"/>
      <c r="R86" s="14"/>
      <c r="S86" s="58"/>
      <c r="T86" s="58">
        <v>10</v>
      </c>
      <c r="U86" s="58"/>
      <c r="V86" s="57">
        <f>SUM(T86:U86)</f>
        <v>10</v>
      </c>
      <c r="W86" s="57">
        <f>SUM(G86:U86)</f>
        <v>350</v>
      </c>
    </row>
    <row r="87" spans="1:23" ht="17.100000000000001" customHeight="1" x14ac:dyDescent="0.15">
      <c r="A87" s="51"/>
      <c r="B87" s="56">
        <v>80</v>
      </c>
      <c r="C87" s="56">
        <f>RANK(V87,V:V)</f>
        <v>36</v>
      </c>
      <c r="D87" s="39" t="s">
        <v>77</v>
      </c>
      <c r="E87" s="33" t="s">
        <v>278</v>
      </c>
      <c r="F87" s="14">
        <v>1958</v>
      </c>
      <c r="G87" s="14" t="s">
        <v>170</v>
      </c>
      <c r="H87" s="14">
        <v>160</v>
      </c>
      <c r="I87" s="14" t="s">
        <v>170</v>
      </c>
      <c r="J87" s="14" t="s">
        <v>170</v>
      </c>
      <c r="K87" s="14" t="s">
        <v>170</v>
      </c>
      <c r="L87" s="14"/>
      <c r="M87" s="14"/>
      <c r="N87" s="58">
        <v>150</v>
      </c>
      <c r="O87" s="58">
        <v>35</v>
      </c>
      <c r="P87" s="58"/>
      <c r="Q87" s="58"/>
      <c r="R87" s="14"/>
      <c r="S87" s="58"/>
      <c r="T87" s="58"/>
      <c r="U87" s="58"/>
      <c r="V87" s="57">
        <f>SUM(T87:U87)</f>
        <v>0</v>
      </c>
      <c r="W87" s="57">
        <f>SUM(G87:U87)</f>
        <v>345</v>
      </c>
    </row>
    <row r="88" spans="1:23" ht="17.100000000000001" customHeight="1" x14ac:dyDescent="0.15">
      <c r="A88" s="51"/>
      <c r="B88" s="56">
        <v>81</v>
      </c>
      <c r="C88" s="56">
        <f>RANK(V88,V:V)</f>
        <v>36</v>
      </c>
      <c r="D88" s="39" t="s">
        <v>136</v>
      </c>
      <c r="E88" s="33" t="s">
        <v>147</v>
      </c>
      <c r="F88" s="14">
        <v>1496</v>
      </c>
      <c r="G88" s="14">
        <v>60</v>
      </c>
      <c r="H88" s="14">
        <v>110</v>
      </c>
      <c r="I88" s="14" t="s">
        <v>170</v>
      </c>
      <c r="J88" s="14" t="s">
        <v>170</v>
      </c>
      <c r="K88" s="14" t="s">
        <v>170</v>
      </c>
      <c r="L88" s="14"/>
      <c r="M88" s="14">
        <v>56</v>
      </c>
      <c r="N88" s="58"/>
      <c r="O88" s="58"/>
      <c r="P88" s="58">
        <v>50</v>
      </c>
      <c r="Q88" s="58"/>
      <c r="R88" s="14"/>
      <c r="S88" s="58">
        <v>60</v>
      </c>
      <c r="T88" s="58"/>
      <c r="U88" s="58"/>
      <c r="V88" s="57">
        <f>SUM(T88:U88)</f>
        <v>0</v>
      </c>
      <c r="W88" s="57">
        <f>SUM(G88:U88)</f>
        <v>336</v>
      </c>
    </row>
    <row r="89" spans="1:23" ht="17.100000000000001" customHeight="1" x14ac:dyDescent="0.15">
      <c r="A89" s="51"/>
      <c r="B89" s="56">
        <v>82</v>
      </c>
      <c r="C89" s="56">
        <f>RANK(V89,V:V)</f>
        <v>36</v>
      </c>
      <c r="D89" s="63" t="s">
        <v>181</v>
      </c>
      <c r="E89" s="64" t="s">
        <v>189</v>
      </c>
      <c r="F89" s="58">
        <v>2218</v>
      </c>
      <c r="G89" s="14">
        <v>30</v>
      </c>
      <c r="H89" s="14">
        <v>40</v>
      </c>
      <c r="I89" s="14" t="s">
        <v>170</v>
      </c>
      <c r="J89" s="14">
        <v>60</v>
      </c>
      <c r="K89" s="14" t="s">
        <v>170</v>
      </c>
      <c r="L89" s="14"/>
      <c r="M89" s="14">
        <v>48</v>
      </c>
      <c r="N89" s="58">
        <v>50</v>
      </c>
      <c r="O89" s="58">
        <v>40</v>
      </c>
      <c r="P89" s="58">
        <v>60</v>
      </c>
      <c r="Q89" s="58"/>
      <c r="R89" s="14"/>
      <c r="S89" s="58"/>
      <c r="T89" s="58"/>
      <c r="U89" s="58"/>
      <c r="V89" s="57">
        <f>SUM(T89:U89)</f>
        <v>0</v>
      </c>
      <c r="W89" s="57">
        <f>SUM(G89:U89)</f>
        <v>328</v>
      </c>
    </row>
    <row r="90" spans="1:23" ht="17.100000000000001" customHeight="1" x14ac:dyDescent="0.15">
      <c r="A90" s="51"/>
      <c r="B90" s="56">
        <v>83</v>
      </c>
      <c r="C90" s="56">
        <f>RANK(V90,V:V)</f>
        <v>36</v>
      </c>
      <c r="D90" s="39" t="s">
        <v>329</v>
      </c>
      <c r="E90" s="64" t="s">
        <v>108</v>
      </c>
      <c r="F90" s="14">
        <v>2362</v>
      </c>
      <c r="G90" s="14">
        <v>110</v>
      </c>
      <c r="H90" s="14">
        <v>215</v>
      </c>
      <c r="I90" s="14" t="s">
        <v>170</v>
      </c>
      <c r="J90" s="14" t="s">
        <v>170</v>
      </c>
      <c r="K90" s="14" t="s">
        <v>170</v>
      </c>
      <c r="L90" s="14"/>
      <c r="M90" s="14"/>
      <c r="N90" s="58"/>
      <c r="O90" s="58"/>
      <c r="P90" s="58"/>
      <c r="Q90" s="58"/>
      <c r="R90" s="14"/>
      <c r="S90" s="58"/>
      <c r="T90" s="58"/>
      <c r="U90" s="58"/>
      <c r="V90" s="57">
        <f>SUM(T90:U90)</f>
        <v>0</v>
      </c>
      <c r="W90" s="57">
        <f>SUM(G90:U90)</f>
        <v>325</v>
      </c>
    </row>
    <row r="91" spans="1:23" ht="17.100000000000001" customHeight="1" x14ac:dyDescent="0.15">
      <c r="A91" s="51"/>
      <c r="B91" s="56">
        <v>84</v>
      </c>
      <c r="C91" s="56">
        <f>RANK(V91,V:V)</f>
        <v>36</v>
      </c>
      <c r="D91" s="63" t="s">
        <v>49</v>
      </c>
      <c r="E91" s="33" t="s">
        <v>108</v>
      </c>
      <c r="F91" s="58">
        <v>1767</v>
      </c>
      <c r="G91" s="14">
        <v>35</v>
      </c>
      <c r="H91" s="14">
        <v>50</v>
      </c>
      <c r="I91" s="14" t="s">
        <v>170</v>
      </c>
      <c r="J91" s="14" t="s">
        <v>170</v>
      </c>
      <c r="K91" s="14" t="s">
        <v>170</v>
      </c>
      <c r="L91" s="14"/>
      <c r="M91" s="14">
        <v>45</v>
      </c>
      <c r="N91" s="58">
        <v>60</v>
      </c>
      <c r="O91" s="58">
        <v>20</v>
      </c>
      <c r="P91" s="58">
        <v>110</v>
      </c>
      <c r="Q91" s="58"/>
      <c r="R91" s="14"/>
      <c r="S91" s="58"/>
      <c r="T91" s="58"/>
      <c r="U91" s="58"/>
      <c r="V91" s="57">
        <f>SUM(T91:U91)</f>
        <v>0</v>
      </c>
      <c r="W91" s="57">
        <f>SUM(G91:U91)</f>
        <v>320</v>
      </c>
    </row>
    <row r="92" spans="1:23" ht="17.100000000000001" customHeight="1" x14ac:dyDescent="0.15">
      <c r="A92" s="51"/>
      <c r="B92" s="56">
        <v>85</v>
      </c>
      <c r="C92" s="56">
        <f>RANK(V92,V:V)</f>
        <v>9</v>
      </c>
      <c r="D92" s="63" t="s">
        <v>338</v>
      </c>
      <c r="E92" s="33" t="s">
        <v>278</v>
      </c>
      <c r="F92" s="14">
        <v>1818</v>
      </c>
      <c r="G92" s="14">
        <v>43</v>
      </c>
      <c r="H92" s="14">
        <v>60</v>
      </c>
      <c r="I92" s="14" t="s">
        <v>170</v>
      </c>
      <c r="J92" s="14">
        <v>25</v>
      </c>
      <c r="K92" s="14" t="s">
        <v>170</v>
      </c>
      <c r="L92" s="14"/>
      <c r="M92" s="14">
        <v>26</v>
      </c>
      <c r="N92" s="58">
        <v>50</v>
      </c>
      <c r="O92" s="58">
        <v>20</v>
      </c>
      <c r="P92" s="58">
        <v>40</v>
      </c>
      <c r="Q92" s="58"/>
      <c r="R92" s="14"/>
      <c r="S92" s="58">
        <v>43</v>
      </c>
      <c r="T92" s="58"/>
      <c r="U92" s="58">
        <v>10</v>
      </c>
      <c r="V92" s="57">
        <f>SUM(T92:U92)</f>
        <v>10</v>
      </c>
      <c r="W92" s="57">
        <f>SUM(G92:U92)</f>
        <v>317</v>
      </c>
    </row>
    <row r="93" spans="1:23" ht="17.100000000000001" customHeight="1" x14ac:dyDescent="0.15">
      <c r="A93" s="51"/>
      <c r="B93" s="56">
        <v>86</v>
      </c>
      <c r="C93" s="56">
        <f>RANK(V93,V:V)</f>
        <v>36</v>
      </c>
      <c r="D93" s="59" t="s">
        <v>220</v>
      </c>
      <c r="E93" s="33" t="s">
        <v>289</v>
      </c>
      <c r="F93" s="14">
        <v>2292</v>
      </c>
      <c r="G93" s="14">
        <v>56</v>
      </c>
      <c r="H93" s="14">
        <v>110</v>
      </c>
      <c r="I93" s="14" t="s">
        <v>170</v>
      </c>
      <c r="J93" s="14" t="s">
        <v>332</v>
      </c>
      <c r="K93" s="14" t="s">
        <v>170</v>
      </c>
      <c r="L93" s="14"/>
      <c r="M93" s="14"/>
      <c r="N93" s="58">
        <v>50</v>
      </c>
      <c r="O93" s="58">
        <v>35</v>
      </c>
      <c r="P93" s="58">
        <v>60</v>
      </c>
      <c r="Q93" s="58"/>
      <c r="R93" s="14"/>
      <c r="S93" s="58"/>
      <c r="T93" s="58"/>
      <c r="U93" s="58"/>
      <c r="V93" s="57">
        <f>SUM(T93:U93)</f>
        <v>0</v>
      </c>
      <c r="W93" s="57">
        <f>SUM(G93:U93)</f>
        <v>311</v>
      </c>
    </row>
    <row r="94" spans="1:23" ht="17.100000000000001" customHeight="1" x14ac:dyDescent="0.15">
      <c r="A94" s="51"/>
      <c r="B94" s="56">
        <v>87</v>
      </c>
      <c r="C94" s="56">
        <f>RANK(V94,V:V)</f>
        <v>36</v>
      </c>
      <c r="D94" s="39" t="s">
        <v>84</v>
      </c>
      <c r="E94" s="59" t="s">
        <v>189</v>
      </c>
      <c r="F94" s="14">
        <v>2076</v>
      </c>
      <c r="G94" s="14" t="s">
        <v>170</v>
      </c>
      <c r="H94" s="14" t="s">
        <v>170</v>
      </c>
      <c r="I94" s="14" t="s">
        <v>170</v>
      </c>
      <c r="J94" s="14">
        <v>65</v>
      </c>
      <c r="K94" s="14" t="s">
        <v>170</v>
      </c>
      <c r="L94" s="14"/>
      <c r="M94" s="14"/>
      <c r="N94" s="58">
        <v>60</v>
      </c>
      <c r="O94" s="58">
        <v>25</v>
      </c>
      <c r="P94" s="58">
        <v>150</v>
      </c>
      <c r="Q94" s="58"/>
      <c r="R94" s="14"/>
      <c r="S94" s="58"/>
      <c r="T94" s="58"/>
      <c r="U94" s="58"/>
      <c r="V94" s="57">
        <f>SUM(T94:U94)</f>
        <v>0</v>
      </c>
      <c r="W94" s="57">
        <f>SUM(G94:U94)</f>
        <v>300</v>
      </c>
    </row>
    <row r="95" spans="1:23" ht="17.100000000000001" customHeight="1" x14ac:dyDescent="0.15">
      <c r="A95" s="51"/>
      <c r="B95" s="56">
        <v>88</v>
      </c>
      <c r="C95" s="56">
        <f>RANK(V95,V:V)</f>
        <v>36</v>
      </c>
      <c r="D95" s="63" t="s">
        <v>118</v>
      </c>
      <c r="E95" s="64" t="s">
        <v>362</v>
      </c>
      <c r="F95" s="14">
        <v>1479</v>
      </c>
      <c r="G95" s="14">
        <v>25</v>
      </c>
      <c r="H95" s="14" t="s">
        <v>170</v>
      </c>
      <c r="I95" s="14" t="s">
        <v>170</v>
      </c>
      <c r="J95" s="14" t="s">
        <v>170</v>
      </c>
      <c r="K95" s="14" t="s">
        <v>170</v>
      </c>
      <c r="L95" s="14"/>
      <c r="M95" s="14">
        <v>37</v>
      </c>
      <c r="N95" s="58">
        <v>50</v>
      </c>
      <c r="O95" s="58">
        <v>56</v>
      </c>
      <c r="P95" s="58">
        <v>100</v>
      </c>
      <c r="Q95" s="58"/>
      <c r="R95" s="14"/>
      <c r="S95" s="58">
        <v>28</v>
      </c>
      <c r="T95" s="58"/>
      <c r="U95" s="58"/>
      <c r="V95" s="57">
        <f>SUM(T95:U95)</f>
        <v>0</v>
      </c>
      <c r="W95" s="57">
        <f>SUM(G95:U95)</f>
        <v>296</v>
      </c>
    </row>
    <row r="96" spans="1:23" ht="17.100000000000001" customHeight="1" x14ac:dyDescent="0.15">
      <c r="A96" s="51"/>
      <c r="B96" s="56">
        <v>89</v>
      </c>
      <c r="C96" s="56">
        <f>RANK(V96,V:V)</f>
        <v>9</v>
      </c>
      <c r="D96" s="63" t="s">
        <v>266</v>
      </c>
      <c r="E96" s="64" t="s">
        <v>289</v>
      </c>
      <c r="F96" s="14">
        <v>2383</v>
      </c>
      <c r="G96" s="14">
        <v>20</v>
      </c>
      <c r="H96" s="14">
        <v>60</v>
      </c>
      <c r="I96" s="14" t="s">
        <v>170</v>
      </c>
      <c r="J96" s="14" t="s">
        <v>170</v>
      </c>
      <c r="K96" s="14" t="s">
        <v>170</v>
      </c>
      <c r="L96" s="14">
        <v>10</v>
      </c>
      <c r="M96" s="14"/>
      <c r="N96" s="58">
        <v>110</v>
      </c>
      <c r="O96" s="58"/>
      <c r="P96" s="58">
        <v>40</v>
      </c>
      <c r="Q96" s="58">
        <v>10</v>
      </c>
      <c r="R96" s="14"/>
      <c r="S96" s="58">
        <v>32</v>
      </c>
      <c r="T96" s="58"/>
      <c r="U96" s="58">
        <v>10</v>
      </c>
      <c r="V96" s="57">
        <f>SUM(T96:U96)</f>
        <v>10</v>
      </c>
      <c r="W96" s="57">
        <f>SUM(G96:U96)</f>
        <v>292</v>
      </c>
    </row>
    <row r="97" spans="1:16384" ht="17.100000000000001" customHeight="1" x14ac:dyDescent="0.15">
      <c r="A97" s="51"/>
      <c r="B97" s="56">
        <v>90</v>
      </c>
      <c r="C97" s="56">
        <f>RANK(V97,V:V)</f>
        <v>36</v>
      </c>
      <c r="D97" s="63" t="s">
        <v>16</v>
      </c>
      <c r="E97" s="33" t="s">
        <v>290</v>
      </c>
      <c r="F97" s="14">
        <v>1407</v>
      </c>
      <c r="G97" s="14">
        <v>40</v>
      </c>
      <c r="H97" s="14">
        <v>110</v>
      </c>
      <c r="I97" s="14" t="s">
        <v>170</v>
      </c>
      <c r="J97" s="14" t="s">
        <v>170</v>
      </c>
      <c r="K97" s="14" t="s">
        <v>170</v>
      </c>
      <c r="L97" s="14"/>
      <c r="M97" s="14"/>
      <c r="N97" s="58">
        <v>100</v>
      </c>
      <c r="O97" s="58"/>
      <c r="P97" s="58"/>
      <c r="Q97" s="58"/>
      <c r="R97" s="14"/>
      <c r="S97" s="58">
        <v>37</v>
      </c>
      <c r="T97" s="58"/>
      <c r="U97" s="58"/>
      <c r="V97" s="57">
        <f>SUM(T97:U97)</f>
        <v>0</v>
      </c>
      <c r="W97" s="57">
        <f>SUM(G97:U97)</f>
        <v>287</v>
      </c>
    </row>
    <row r="98" spans="1:16384" ht="17.100000000000001" customHeight="1" x14ac:dyDescent="0.15">
      <c r="A98" s="51"/>
      <c r="B98" s="56">
        <v>91</v>
      </c>
      <c r="C98" s="56">
        <f>RANK(V98,V:V)</f>
        <v>36</v>
      </c>
      <c r="D98" s="39" t="s">
        <v>19</v>
      </c>
      <c r="E98" s="64" t="s">
        <v>9</v>
      </c>
      <c r="F98" s="14">
        <v>1437</v>
      </c>
      <c r="G98" s="14">
        <v>40</v>
      </c>
      <c r="H98" s="14" t="s">
        <v>332</v>
      </c>
      <c r="I98" s="14" t="s">
        <v>170</v>
      </c>
      <c r="J98" s="14">
        <v>60</v>
      </c>
      <c r="K98" s="14" t="s">
        <v>170</v>
      </c>
      <c r="L98" s="14"/>
      <c r="M98" s="14">
        <v>74</v>
      </c>
      <c r="N98" s="58">
        <v>110</v>
      </c>
      <c r="O98" s="58"/>
      <c r="P98" s="58"/>
      <c r="Q98" s="58"/>
      <c r="R98" s="14"/>
      <c r="S98" s="58"/>
      <c r="T98" s="58"/>
      <c r="U98" s="58"/>
      <c r="V98" s="57">
        <f>SUM(T98:U98)</f>
        <v>0</v>
      </c>
      <c r="W98" s="57">
        <f>SUM(G98:U98)</f>
        <v>284</v>
      </c>
    </row>
    <row r="99" spans="1:16384" ht="17.100000000000001" customHeight="1" x14ac:dyDescent="0.15">
      <c r="A99" s="51"/>
      <c r="B99" s="56">
        <v>92</v>
      </c>
      <c r="C99" s="56">
        <f>RANK(V99,V:V)</f>
        <v>36</v>
      </c>
      <c r="D99" s="63" t="s">
        <v>175</v>
      </c>
      <c r="E99" s="64" t="s">
        <v>9</v>
      </c>
      <c r="F99" s="14">
        <v>579</v>
      </c>
      <c r="G99" s="14" t="s">
        <v>170</v>
      </c>
      <c r="H99" s="14" t="s">
        <v>332</v>
      </c>
      <c r="I99" s="14" t="s">
        <v>170</v>
      </c>
      <c r="J99" s="14">
        <v>35</v>
      </c>
      <c r="K99" s="14" t="s">
        <v>170</v>
      </c>
      <c r="L99" s="14"/>
      <c r="M99" s="14"/>
      <c r="N99" s="58">
        <v>100</v>
      </c>
      <c r="O99" s="58">
        <v>40</v>
      </c>
      <c r="P99" s="58">
        <v>100</v>
      </c>
      <c r="Q99" s="58"/>
      <c r="R99" s="14"/>
      <c r="S99" s="58"/>
      <c r="T99" s="58"/>
      <c r="U99" s="58"/>
      <c r="V99" s="57">
        <f>SUM(T99:U99)</f>
        <v>0</v>
      </c>
      <c r="W99" s="57">
        <f>SUM(G99:U99)</f>
        <v>275</v>
      </c>
    </row>
    <row r="100" spans="1:16384" ht="17.100000000000001" customHeight="1" x14ac:dyDescent="0.15">
      <c r="A100" s="51"/>
      <c r="B100" s="56">
        <v>93</v>
      </c>
      <c r="C100" s="56">
        <f>RANK(V100,V:V)</f>
        <v>36</v>
      </c>
      <c r="D100" s="67" t="s">
        <v>68</v>
      </c>
      <c r="E100" s="68" t="s">
        <v>201</v>
      </c>
      <c r="F100" s="69">
        <v>639</v>
      </c>
      <c r="G100" s="69" t="s">
        <v>170</v>
      </c>
      <c r="H100" s="69" t="s">
        <v>170</v>
      </c>
      <c r="I100" s="69">
        <v>10</v>
      </c>
      <c r="J100" s="69" t="s">
        <v>170</v>
      </c>
      <c r="K100" s="69" t="s">
        <v>170</v>
      </c>
      <c r="L100" s="69"/>
      <c r="M100" s="69">
        <v>69</v>
      </c>
      <c r="N100" s="69"/>
      <c r="O100" s="69"/>
      <c r="P100" s="69">
        <v>160</v>
      </c>
      <c r="Q100" s="69"/>
      <c r="R100" s="69"/>
      <c r="S100" s="69">
        <v>35</v>
      </c>
      <c r="T100" s="69"/>
      <c r="U100" s="69"/>
      <c r="V100" s="57">
        <f>SUM(T100:U100)</f>
        <v>0</v>
      </c>
      <c r="W100" s="57">
        <f>SUM(G100:U100)</f>
        <v>274</v>
      </c>
    </row>
    <row r="101" spans="1:16384" ht="17.100000000000001" customHeight="1" x14ac:dyDescent="0.15">
      <c r="A101" s="51"/>
      <c r="B101" s="56">
        <v>94</v>
      </c>
      <c r="C101" s="56">
        <f>RANK(V101,V:V)</f>
        <v>36</v>
      </c>
      <c r="D101" s="39" t="s">
        <v>48</v>
      </c>
      <c r="E101" s="64" t="s">
        <v>189</v>
      </c>
      <c r="F101" s="14">
        <v>2030</v>
      </c>
      <c r="G101" s="14">
        <v>88</v>
      </c>
      <c r="H101" s="14" t="s">
        <v>170</v>
      </c>
      <c r="I101" s="14" t="s">
        <v>170</v>
      </c>
      <c r="J101" s="14">
        <v>125</v>
      </c>
      <c r="K101" s="14" t="s">
        <v>170</v>
      </c>
      <c r="L101" s="14"/>
      <c r="M101" s="14">
        <v>59</v>
      </c>
      <c r="N101" s="58"/>
      <c r="O101" s="58"/>
      <c r="P101" s="58"/>
      <c r="Q101" s="58"/>
      <c r="R101" s="14"/>
      <c r="S101" s="58"/>
      <c r="T101" s="58"/>
      <c r="U101" s="58"/>
      <c r="V101" s="57">
        <f>SUM(T101:U101)</f>
        <v>0</v>
      </c>
      <c r="W101" s="57">
        <f>SUM(G101:U101)</f>
        <v>272</v>
      </c>
    </row>
    <row r="102" spans="1:16384" ht="17.100000000000001" customHeight="1" x14ac:dyDescent="0.15">
      <c r="A102" s="51"/>
      <c r="B102" s="56">
        <v>95</v>
      </c>
      <c r="C102" s="56">
        <f>RANK(V102,V:V)</f>
        <v>36</v>
      </c>
      <c r="D102" s="63" t="s">
        <v>193</v>
      </c>
      <c r="E102" s="64" t="s">
        <v>362</v>
      </c>
      <c r="F102" s="58">
        <v>2240</v>
      </c>
      <c r="G102" s="58">
        <v>30</v>
      </c>
      <c r="H102" s="58">
        <v>40</v>
      </c>
      <c r="I102" s="58" t="s">
        <v>170</v>
      </c>
      <c r="J102" s="58">
        <v>35</v>
      </c>
      <c r="K102" s="58" t="s">
        <v>170</v>
      </c>
      <c r="L102" s="58"/>
      <c r="M102" s="58">
        <v>79</v>
      </c>
      <c r="N102" s="58">
        <v>40</v>
      </c>
      <c r="O102" s="58"/>
      <c r="P102" s="58">
        <v>40</v>
      </c>
      <c r="Q102" s="58"/>
      <c r="R102" s="58"/>
      <c r="S102" s="58"/>
      <c r="T102" s="58"/>
      <c r="U102" s="58"/>
      <c r="V102" s="57">
        <f>SUM(T102:U102)</f>
        <v>0</v>
      </c>
      <c r="W102" s="57">
        <f>SUM(G102:U102)</f>
        <v>264</v>
      </c>
    </row>
    <row r="103" spans="1:16384" ht="17.100000000000001" customHeight="1" x14ac:dyDescent="0.15">
      <c r="A103" s="51"/>
      <c r="B103" s="56">
        <v>96</v>
      </c>
      <c r="C103" s="56">
        <f>RANK(V103,V:V)</f>
        <v>36</v>
      </c>
      <c r="D103" s="63" t="s">
        <v>150</v>
      </c>
      <c r="E103" s="33" t="s">
        <v>147</v>
      </c>
      <c r="F103" s="14">
        <v>2186</v>
      </c>
      <c r="G103" s="14">
        <v>25</v>
      </c>
      <c r="H103" s="14">
        <v>50</v>
      </c>
      <c r="I103" s="14" t="s">
        <v>170</v>
      </c>
      <c r="J103" s="14">
        <v>40</v>
      </c>
      <c r="K103" s="14" t="s">
        <v>170</v>
      </c>
      <c r="L103" s="14"/>
      <c r="M103" s="14">
        <v>33</v>
      </c>
      <c r="N103" s="58">
        <v>50</v>
      </c>
      <c r="O103" s="58"/>
      <c r="P103" s="58">
        <v>50</v>
      </c>
      <c r="Q103" s="58">
        <v>10</v>
      </c>
      <c r="R103" s="14"/>
      <c r="S103" s="58"/>
      <c r="T103" s="58"/>
      <c r="U103" s="58"/>
      <c r="V103" s="57">
        <f>SUM(T103:U103)</f>
        <v>0</v>
      </c>
      <c r="W103" s="57">
        <f>SUM(G103:U103)</f>
        <v>258</v>
      </c>
    </row>
    <row r="104" spans="1:16384" ht="17.100000000000001" customHeight="1" x14ac:dyDescent="0.15">
      <c r="A104" s="51"/>
      <c r="B104" s="56">
        <v>97</v>
      </c>
      <c r="C104" s="56">
        <f>RANK(V104,V:V)</f>
        <v>36</v>
      </c>
      <c r="D104" s="63" t="s">
        <v>177</v>
      </c>
      <c r="E104" s="64" t="s">
        <v>290</v>
      </c>
      <c r="F104" s="58">
        <v>1773</v>
      </c>
      <c r="G104" s="58">
        <v>40</v>
      </c>
      <c r="H104" s="58">
        <v>160</v>
      </c>
      <c r="I104" s="58">
        <v>10</v>
      </c>
      <c r="J104" s="58" t="s">
        <v>170</v>
      </c>
      <c r="K104" s="58" t="s">
        <v>170</v>
      </c>
      <c r="L104" s="58"/>
      <c r="M104" s="58"/>
      <c r="N104" s="58"/>
      <c r="O104" s="58"/>
      <c r="P104" s="58"/>
      <c r="Q104" s="58"/>
      <c r="R104" s="58"/>
      <c r="S104" s="58">
        <v>45</v>
      </c>
      <c r="T104" s="58"/>
      <c r="U104" s="58"/>
      <c r="V104" s="57">
        <f>SUM(T104:U104)</f>
        <v>0</v>
      </c>
      <c r="W104" s="57">
        <f>SUM(G104:U104)</f>
        <v>255</v>
      </c>
    </row>
    <row r="105" spans="1:16384" ht="17.100000000000001" customHeight="1" x14ac:dyDescent="0.15">
      <c r="A105" s="51"/>
      <c r="B105" s="56">
        <v>98</v>
      </c>
      <c r="C105" s="56">
        <f>RANK(V105,V:V)</f>
        <v>36</v>
      </c>
      <c r="D105" s="39" t="s">
        <v>146</v>
      </c>
      <c r="E105" s="64" t="s">
        <v>147</v>
      </c>
      <c r="F105" s="14">
        <v>2018</v>
      </c>
      <c r="G105" s="14">
        <v>40</v>
      </c>
      <c r="H105" s="14" t="s">
        <v>170</v>
      </c>
      <c r="I105" s="14" t="s">
        <v>170</v>
      </c>
      <c r="J105" s="14" t="s">
        <v>170</v>
      </c>
      <c r="K105" s="14" t="s">
        <v>170</v>
      </c>
      <c r="L105" s="14"/>
      <c r="M105" s="14">
        <v>60</v>
      </c>
      <c r="N105" s="58">
        <v>100</v>
      </c>
      <c r="O105" s="58"/>
      <c r="P105" s="58"/>
      <c r="Q105" s="58">
        <v>10</v>
      </c>
      <c r="R105" s="14"/>
      <c r="S105" s="58">
        <v>41</v>
      </c>
      <c r="T105" s="58"/>
      <c r="U105" s="58"/>
      <c r="V105" s="57">
        <f>SUM(T105:U105)</f>
        <v>0</v>
      </c>
      <c r="W105" s="57">
        <f>SUM(G105:U105)</f>
        <v>251</v>
      </c>
    </row>
    <row r="106" spans="1:16384" ht="17.100000000000001" customHeight="1" x14ac:dyDescent="0.15">
      <c r="A106" s="51"/>
      <c r="B106" s="56">
        <v>99</v>
      </c>
      <c r="C106" s="56">
        <f>RANK(V106,V:V)</f>
        <v>36</v>
      </c>
      <c r="D106" s="39" t="s">
        <v>142</v>
      </c>
      <c r="E106" s="33" t="s">
        <v>9</v>
      </c>
      <c r="F106" s="14">
        <v>48</v>
      </c>
      <c r="G106" s="14" t="s">
        <v>170</v>
      </c>
      <c r="H106" s="14" t="s">
        <v>170</v>
      </c>
      <c r="I106" s="14" t="s">
        <v>170</v>
      </c>
      <c r="J106" s="14" t="s">
        <v>170</v>
      </c>
      <c r="K106" s="14" t="s">
        <v>170</v>
      </c>
      <c r="L106" s="14"/>
      <c r="M106" s="14"/>
      <c r="N106" s="58">
        <v>100</v>
      </c>
      <c r="O106" s="58">
        <v>40</v>
      </c>
      <c r="P106" s="58">
        <v>110</v>
      </c>
      <c r="Q106" s="58"/>
      <c r="R106" s="14"/>
      <c r="S106" s="58"/>
      <c r="T106" s="58"/>
      <c r="U106" s="58"/>
      <c r="V106" s="57">
        <f>SUM(T106:U106)</f>
        <v>0</v>
      </c>
      <c r="W106" s="57">
        <f>SUM(G106:U106)</f>
        <v>250</v>
      </c>
    </row>
    <row r="107" spans="1:16384" ht="17.100000000000001" customHeight="1" x14ac:dyDescent="0.15">
      <c r="A107" s="51"/>
      <c r="B107" s="56">
        <v>100</v>
      </c>
      <c r="C107" s="56">
        <f>RANK(V107,V:V)</f>
        <v>36</v>
      </c>
      <c r="D107" s="39" t="s">
        <v>282</v>
      </c>
      <c r="E107" s="33" t="s">
        <v>108</v>
      </c>
      <c r="F107" s="14">
        <v>1447</v>
      </c>
      <c r="G107" s="14">
        <v>15</v>
      </c>
      <c r="H107" s="14">
        <v>30</v>
      </c>
      <c r="I107" s="14" t="s">
        <v>170</v>
      </c>
      <c r="J107" s="14">
        <v>30</v>
      </c>
      <c r="K107" s="14">
        <v>10</v>
      </c>
      <c r="L107" s="14"/>
      <c r="M107" s="14">
        <v>31</v>
      </c>
      <c r="N107" s="58">
        <v>40</v>
      </c>
      <c r="O107" s="58">
        <v>25</v>
      </c>
      <c r="P107" s="58">
        <v>40</v>
      </c>
      <c r="Q107" s="58"/>
      <c r="R107" s="14"/>
      <c r="S107" s="58">
        <v>27</v>
      </c>
      <c r="T107" s="58"/>
      <c r="U107" s="58"/>
      <c r="V107" s="57">
        <f>SUM(T107:U107)</f>
        <v>0</v>
      </c>
      <c r="W107" s="57">
        <f>SUM(G107:U107)</f>
        <v>248</v>
      </c>
    </row>
    <row r="108" spans="1:16384" ht="17.100000000000001" customHeight="1" x14ac:dyDescent="0.15">
      <c r="A108" s="51"/>
      <c r="B108" s="56">
        <v>101</v>
      </c>
      <c r="C108" s="56">
        <f>RANK(V108,V:V)</f>
        <v>36</v>
      </c>
      <c r="D108" s="64" t="s">
        <v>78</v>
      </c>
      <c r="E108" s="64" t="s">
        <v>290</v>
      </c>
      <c r="F108" s="14">
        <v>909</v>
      </c>
      <c r="G108" s="14">
        <v>55</v>
      </c>
      <c r="H108" s="14" t="s">
        <v>170</v>
      </c>
      <c r="I108" s="14" t="s">
        <v>170</v>
      </c>
      <c r="J108" s="14" t="s">
        <v>170</v>
      </c>
      <c r="K108" s="14" t="s">
        <v>170</v>
      </c>
      <c r="L108" s="14"/>
      <c r="M108" s="14">
        <v>39</v>
      </c>
      <c r="N108" s="58">
        <v>100</v>
      </c>
      <c r="O108" s="58"/>
      <c r="P108" s="58"/>
      <c r="Q108" s="58"/>
      <c r="R108" s="14"/>
      <c r="S108" s="58">
        <v>46</v>
      </c>
      <c r="T108" s="58"/>
      <c r="U108" s="58"/>
      <c r="V108" s="57">
        <f>SUM(T108:U108)</f>
        <v>0</v>
      </c>
      <c r="W108" s="57">
        <f>SUM(G108:U108)</f>
        <v>240</v>
      </c>
    </row>
    <row r="109" spans="1:16384" s="78" customFormat="1" ht="17.100000000000001" customHeight="1" x14ac:dyDescent="0.15">
      <c r="A109" s="51"/>
      <c r="B109" s="56">
        <v>102</v>
      </c>
      <c r="C109" s="56">
        <f>RANK(V109,V:V)</f>
        <v>36</v>
      </c>
      <c r="D109" s="63" t="s">
        <v>311</v>
      </c>
      <c r="E109" s="59" t="s">
        <v>382</v>
      </c>
      <c r="F109" s="58">
        <v>2013</v>
      </c>
      <c r="G109" s="58">
        <v>40</v>
      </c>
      <c r="H109" s="58" t="s">
        <v>170</v>
      </c>
      <c r="I109" s="58" t="s">
        <v>170</v>
      </c>
      <c r="J109" s="58">
        <v>65</v>
      </c>
      <c r="K109" s="58" t="s">
        <v>170</v>
      </c>
      <c r="L109" s="58"/>
      <c r="M109" s="58">
        <v>40</v>
      </c>
      <c r="N109" s="58">
        <v>40</v>
      </c>
      <c r="O109" s="58"/>
      <c r="P109" s="58"/>
      <c r="Q109" s="58">
        <v>10</v>
      </c>
      <c r="R109" s="58"/>
      <c r="S109" s="58">
        <v>38</v>
      </c>
      <c r="T109" s="58"/>
      <c r="U109" s="58"/>
      <c r="V109" s="57">
        <f>SUM(T109:U109)</f>
        <v>0</v>
      </c>
      <c r="W109" s="57">
        <f>SUM(G109:U109)</f>
        <v>233</v>
      </c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  <c r="DO109" s="54"/>
      <c r="DP109" s="54"/>
      <c r="DQ109" s="54"/>
      <c r="DR109" s="54"/>
      <c r="DS109" s="54"/>
      <c r="DT109" s="54"/>
      <c r="DU109" s="54"/>
      <c r="DV109" s="54"/>
      <c r="DW109" s="54"/>
      <c r="DX109" s="54"/>
      <c r="DY109" s="54"/>
      <c r="DZ109" s="54"/>
      <c r="EA109" s="54"/>
      <c r="EB109" s="54"/>
      <c r="EC109" s="54"/>
      <c r="ED109" s="54"/>
      <c r="EE109" s="54"/>
      <c r="EF109" s="54"/>
      <c r="EG109" s="54"/>
      <c r="EH109" s="54"/>
      <c r="EI109" s="54"/>
      <c r="EJ109" s="54"/>
      <c r="EK109" s="54"/>
      <c r="EL109" s="54"/>
      <c r="EM109" s="54"/>
      <c r="EN109" s="54"/>
      <c r="EO109" s="54"/>
      <c r="EP109" s="54"/>
      <c r="EQ109" s="54"/>
      <c r="ER109" s="54"/>
      <c r="ES109" s="54"/>
      <c r="ET109" s="54"/>
      <c r="EU109" s="54"/>
      <c r="EV109" s="54"/>
      <c r="EW109" s="54"/>
      <c r="EX109" s="54"/>
      <c r="EY109" s="54"/>
      <c r="EZ109" s="54"/>
      <c r="FA109" s="54"/>
      <c r="FB109" s="54"/>
      <c r="FC109" s="54"/>
      <c r="FD109" s="54"/>
      <c r="FE109" s="54"/>
      <c r="FF109" s="54"/>
      <c r="FG109" s="54"/>
      <c r="FH109" s="54"/>
      <c r="FI109" s="54"/>
      <c r="FJ109" s="54"/>
      <c r="FK109" s="54"/>
      <c r="FL109" s="54"/>
      <c r="FM109" s="54"/>
      <c r="FN109" s="54"/>
      <c r="FO109" s="54"/>
      <c r="FP109" s="54"/>
      <c r="FQ109" s="54"/>
      <c r="FR109" s="54"/>
      <c r="FS109" s="54"/>
      <c r="FT109" s="54"/>
      <c r="FU109" s="54"/>
      <c r="FV109" s="54"/>
      <c r="FW109" s="54"/>
      <c r="FX109" s="54"/>
      <c r="FY109" s="54"/>
      <c r="FZ109" s="54"/>
      <c r="GA109" s="54"/>
      <c r="GB109" s="54"/>
      <c r="GC109" s="54"/>
      <c r="GD109" s="54"/>
      <c r="GE109" s="54"/>
      <c r="GF109" s="54"/>
      <c r="GG109" s="54"/>
      <c r="GH109" s="54"/>
      <c r="GI109" s="54"/>
      <c r="GJ109" s="54"/>
      <c r="GK109" s="54"/>
      <c r="GL109" s="54"/>
      <c r="GM109" s="54"/>
      <c r="GN109" s="54"/>
      <c r="GO109" s="54"/>
      <c r="GP109" s="54"/>
      <c r="GQ109" s="54"/>
      <c r="GR109" s="54"/>
      <c r="GS109" s="54"/>
      <c r="GT109" s="54"/>
      <c r="GU109" s="54"/>
      <c r="GV109" s="54"/>
      <c r="GW109" s="54"/>
      <c r="GX109" s="54"/>
      <c r="GY109" s="54"/>
      <c r="GZ109" s="54"/>
      <c r="HA109" s="54"/>
      <c r="HB109" s="54"/>
      <c r="HC109" s="54"/>
      <c r="HD109" s="54"/>
      <c r="HE109" s="54"/>
      <c r="HF109" s="54"/>
      <c r="HG109" s="54"/>
      <c r="HH109" s="54"/>
      <c r="HI109" s="54"/>
      <c r="HJ109" s="54"/>
      <c r="HK109" s="54"/>
      <c r="HL109" s="54"/>
      <c r="HM109" s="54"/>
      <c r="HN109" s="54"/>
      <c r="HO109" s="54"/>
      <c r="HP109" s="54"/>
      <c r="HQ109" s="54"/>
      <c r="HR109" s="54"/>
      <c r="HS109" s="54"/>
      <c r="HT109" s="54"/>
      <c r="HU109" s="54"/>
      <c r="HV109" s="54"/>
      <c r="HW109" s="54"/>
      <c r="HX109" s="54"/>
      <c r="HY109" s="54"/>
      <c r="HZ109" s="54"/>
      <c r="IA109" s="54"/>
      <c r="IB109" s="54"/>
      <c r="IC109" s="54"/>
      <c r="ID109" s="54"/>
      <c r="IE109" s="54"/>
      <c r="IF109" s="54"/>
      <c r="IG109" s="54"/>
      <c r="IH109" s="54"/>
      <c r="II109" s="54"/>
      <c r="IJ109" s="54"/>
      <c r="IK109" s="54"/>
      <c r="IL109" s="54"/>
      <c r="IM109" s="54"/>
      <c r="IN109" s="54"/>
      <c r="IO109" s="54"/>
      <c r="IP109" s="54"/>
      <c r="IQ109" s="54"/>
      <c r="IR109" s="54"/>
      <c r="IS109" s="54"/>
      <c r="IT109" s="54"/>
      <c r="IU109" s="54"/>
      <c r="IV109" s="54"/>
      <c r="IW109" s="54"/>
      <c r="IX109" s="54"/>
      <c r="IY109" s="54"/>
      <c r="IZ109" s="54"/>
      <c r="JA109" s="54"/>
      <c r="JB109" s="54"/>
      <c r="JC109" s="54"/>
      <c r="JD109" s="54"/>
      <c r="JE109" s="54"/>
      <c r="JF109" s="54"/>
      <c r="JG109" s="54"/>
      <c r="JH109" s="54"/>
      <c r="JI109" s="54"/>
      <c r="JJ109" s="54"/>
      <c r="JK109" s="54"/>
      <c r="JL109" s="54"/>
      <c r="JM109" s="54"/>
      <c r="JN109" s="54"/>
      <c r="JO109" s="54"/>
      <c r="JP109" s="54"/>
      <c r="JQ109" s="54"/>
      <c r="JR109" s="54"/>
      <c r="JS109" s="54"/>
      <c r="JT109" s="54"/>
      <c r="JU109" s="54"/>
      <c r="JV109" s="54"/>
      <c r="JW109" s="54"/>
      <c r="JX109" s="54"/>
      <c r="JY109" s="54"/>
      <c r="JZ109" s="54"/>
      <c r="KA109" s="54"/>
      <c r="KB109" s="54"/>
      <c r="KC109" s="54"/>
      <c r="KD109" s="54"/>
      <c r="KE109" s="54"/>
      <c r="KF109" s="54"/>
      <c r="KG109" s="54"/>
      <c r="KH109" s="54"/>
      <c r="KI109" s="54"/>
      <c r="KJ109" s="54"/>
      <c r="KK109" s="54"/>
      <c r="KL109" s="54"/>
      <c r="KM109" s="54"/>
      <c r="KN109" s="54"/>
      <c r="KO109" s="54"/>
      <c r="KP109" s="54"/>
      <c r="KQ109" s="54"/>
      <c r="KR109" s="54"/>
      <c r="KS109" s="54"/>
      <c r="KT109" s="54"/>
      <c r="KU109" s="54"/>
      <c r="KV109" s="54"/>
      <c r="KW109" s="54"/>
      <c r="KX109" s="54"/>
      <c r="KY109" s="54"/>
      <c r="KZ109" s="54"/>
      <c r="LA109" s="54"/>
      <c r="LB109" s="54"/>
      <c r="LC109" s="54"/>
      <c r="LD109" s="54"/>
      <c r="LE109" s="54"/>
      <c r="LF109" s="54"/>
      <c r="LG109" s="54"/>
      <c r="LH109" s="54"/>
      <c r="LI109" s="54"/>
      <c r="LJ109" s="54"/>
      <c r="LK109" s="54"/>
      <c r="LL109" s="54"/>
      <c r="LM109" s="54"/>
      <c r="LN109" s="54"/>
      <c r="LO109" s="54"/>
      <c r="LP109" s="54"/>
      <c r="LQ109" s="54"/>
      <c r="LR109" s="54"/>
      <c r="LS109" s="54"/>
      <c r="LT109" s="54"/>
      <c r="LU109" s="54"/>
      <c r="LV109" s="54"/>
      <c r="LW109" s="54"/>
      <c r="LX109" s="54"/>
      <c r="LY109" s="54"/>
      <c r="LZ109" s="54"/>
      <c r="MA109" s="54"/>
      <c r="MB109" s="54"/>
      <c r="MC109" s="54"/>
      <c r="MD109" s="54"/>
      <c r="ME109" s="54"/>
      <c r="MF109" s="54"/>
      <c r="MG109" s="54"/>
      <c r="MH109" s="54"/>
      <c r="MI109" s="54"/>
      <c r="MJ109" s="54"/>
      <c r="MK109" s="54"/>
      <c r="ML109" s="54"/>
      <c r="MM109" s="54"/>
      <c r="MN109" s="54"/>
      <c r="MO109" s="54"/>
      <c r="MP109" s="54"/>
      <c r="MQ109" s="54"/>
      <c r="MR109" s="54"/>
      <c r="MS109" s="54"/>
      <c r="MT109" s="54"/>
      <c r="MU109" s="54"/>
      <c r="MV109" s="54"/>
      <c r="MW109" s="54"/>
      <c r="MX109" s="54"/>
      <c r="MY109" s="54"/>
      <c r="MZ109" s="54"/>
      <c r="NA109" s="54"/>
      <c r="NB109" s="54"/>
      <c r="NC109" s="54"/>
      <c r="ND109" s="54"/>
      <c r="NE109" s="54"/>
      <c r="NF109" s="54"/>
      <c r="NG109" s="54"/>
      <c r="NH109" s="54"/>
      <c r="NI109" s="54"/>
      <c r="NJ109" s="54"/>
      <c r="NK109" s="54"/>
      <c r="NL109" s="54"/>
      <c r="NM109" s="54"/>
      <c r="NN109" s="54"/>
      <c r="NO109" s="54"/>
      <c r="NP109" s="54"/>
      <c r="NQ109" s="54"/>
      <c r="NR109" s="54"/>
      <c r="NS109" s="54"/>
      <c r="NT109" s="54"/>
      <c r="NU109" s="54"/>
      <c r="NV109" s="54"/>
      <c r="NW109" s="54"/>
      <c r="NX109" s="54"/>
      <c r="NY109" s="54"/>
      <c r="NZ109" s="54"/>
      <c r="OA109" s="54"/>
      <c r="OB109" s="54"/>
      <c r="OC109" s="54"/>
      <c r="OD109" s="54"/>
      <c r="OE109" s="54"/>
      <c r="OF109" s="54"/>
      <c r="OG109" s="54"/>
      <c r="OH109" s="54"/>
      <c r="OI109" s="54"/>
      <c r="OJ109" s="54"/>
      <c r="OK109" s="54"/>
      <c r="OL109" s="54"/>
      <c r="OM109" s="54"/>
      <c r="ON109" s="54"/>
      <c r="OO109" s="54"/>
      <c r="OP109" s="54"/>
      <c r="OQ109" s="54"/>
      <c r="OR109" s="54"/>
      <c r="OS109" s="54"/>
      <c r="OT109" s="54"/>
      <c r="OU109" s="54"/>
      <c r="OV109" s="54"/>
      <c r="OW109" s="54"/>
      <c r="OX109" s="54"/>
      <c r="OY109" s="54"/>
      <c r="OZ109" s="54"/>
      <c r="PA109" s="54"/>
      <c r="PB109" s="54"/>
      <c r="PC109" s="54"/>
      <c r="PD109" s="54"/>
      <c r="PE109" s="54"/>
      <c r="PF109" s="54"/>
      <c r="PG109" s="54"/>
      <c r="PH109" s="54"/>
      <c r="PI109" s="54"/>
      <c r="PJ109" s="54"/>
      <c r="PK109" s="54"/>
      <c r="PL109" s="54"/>
      <c r="PM109" s="54"/>
      <c r="PN109" s="54"/>
      <c r="PO109" s="54"/>
      <c r="PP109" s="54"/>
      <c r="PQ109" s="54"/>
      <c r="PR109" s="54"/>
      <c r="PS109" s="54"/>
      <c r="PT109" s="54"/>
      <c r="PU109" s="54"/>
      <c r="PV109" s="54"/>
      <c r="PW109" s="54"/>
      <c r="PX109" s="54"/>
      <c r="PY109" s="54"/>
      <c r="PZ109" s="54"/>
      <c r="QA109" s="54"/>
      <c r="QB109" s="54"/>
      <c r="QC109" s="54"/>
      <c r="QD109" s="54"/>
      <c r="QE109" s="54"/>
      <c r="QF109" s="54"/>
      <c r="QG109" s="54"/>
      <c r="QH109" s="54"/>
      <c r="QI109" s="54"/>
      <c r="QJ109" s="54"/>
      <c r="QK109" s="54"/>
      <c r="QL109" s="54"/>
      <c r="QM109" s="54"/>
      <c r="QN109" s="54"/>
      <c r="QO109" s="54"/>
      <c r="QP109" s="54"/>
      <c r="QQ109" s="54"/>
      <c r="QR109" s="54"/>
      <c r="QS109" s="54"/>
      <c r="QT109" s="54"/>
      <c r="QU109" s="54"/>
      <c r="QV109" s="54"/>
      <c r="QW109" s="54"/>
      <c r="QX109" s="54"/>
      <c r="QY109" s="54"/>
      <c r="QZ109" s="54"/>
      <c r="RA109" s="54"/>
      <c r="RB109" s="54"/>
      <c r="RC109" s="54"/>
      <c r="RD109" s="54"/>
      <c r="RE109" s="54"/>
      <c r="RF109" s="54"/>
      <c r="RG109" s="54"/>
      <c r="RH109" s="54"/>
      <c r="RI109" s="54"/>
      <c r="RJ109" s="54"/>
      <c r="RK109" s="54"/>
      <c r="RL109" s="54"/>
      <c r="RM109" s="54"/>
      <c r="RN109" s="54"/>
      <c r="RO109" s="54"/>
      <c r="RP109" s="54"/>
      <c r="RQ109" s="54"/>
      <c r="RR109" s="54"/>
      <c r="RS109" s="54"/>
      <c r="RT109" s="54"/>
      <c r="RU109" s="54"/>
      <c r="RV109" s="54"/>
      <c r="RW109" s="54"/>
      <c r="RX109" s="54"/>
      <c r="RY109" s="54"/>
      <c r="RZ109" s="54"/>
      <c r="SA109" s="54"/>
      <c r="SB109" s="54"/>
      <c r="SC109" s="54"/>
      <c r="SD109" s="54"/>
      <c r="SE109" s="54"/>
      <c r="SF109" s="54"/>
      <c r="SG109" s="54"/>
      <c r="SH109" s="54"/>
      <c r="SI109" s="54"/>
      <c r="SJ109" s="54"/>
      <c r="SK109" s="54"/>
      <c r="SL109" s="54"/>
      <c r="SM109" s="54"/>
      <c r="SN109" s="54"/>
      <c r="SO109" s="54"/>
      <c r="SP109" s="54"/>
      <c r="SQ109" s="54"/>
      <c r="SR109" s="54"/>
      <c r="SS109" s="54"/>
      <c r="ST109" s="54"/>
      <c r="SU109" s="54"/>
      <c r="SV109" s="54"/>
      <c r="SW109" s="54"/>
      <c r="SX109" s="54"/>
      <c r="SY109" s="54"/>
      <c r="SZ109" s="54"/>
      <c r="TA109" s="54"/>
      <c r="TB109" s="54"/>
      <c r="TC109" s="54"/>
      <c r="TD109" s="54"/>
      <c r="TE109" s="54"/>
      <c r="TF109" s="54"/>
      <c r="TG109" s="54"/>
      <c r="TH109" s="54"/>
      <c r="TI109" s="54"/>
      <c r="TJ109" s="54"/>
      <c r="TK109" s="54"/>
      <c r="TL109" s="54"/>
      <c r="TM109" s="54"/>
      <c r="TN109" s="54"/>
      <c r="TO109" s="54"/>
      <c r="TP109" s="54"/>
      <c r="TQ109" s="54"/>
      <c r="TR109" s="54"/>
      <c r="TS109" s="54"/>
      <c r="TT109" s="54"/>
      <c r="TU109" s="54"/>
      <c r="TV109" s="54"/>
      <c r="TW109" s="54"/>
      <c r="TX109" s="54"/>
      <c r="TY109" s="54"/>
      <c r="TZ109" s="54"/>
      <c r="UA109" s="54"/>
      <c r="UB109" s="54"/>
      <c r="UC109" s="54"/>
      <c r="UD109" s="54"/>
      <c r="UE109" s="54"/>
      <c r="UF109" s="54"/>
      <c r="UG109" s="54"/>
      <c r="UH109" s="54"/>
      <c r="UI109" s="54"/>
      <c r="UJ109" s="54"/>
      <c r="UK109" s="54"/>
      <c r="UL109" s="54"/>
      <c r="UM109" s="54"/>
      <c r="UN109" s="54"/>
      <c r="UO109" s="54"/>
      <c r="UP109" s="54"/>
      <c r="UQ109" s="54"/>
      <c r="UR109" s="54"/>
      <c r="US109" s="54"/>
      <c r="UT109" s="54"/>
      <c r="UU109" s="54"/>
      <c r="UV109" s="54"/>
      <c r="UW109" s="54"/>
      <c r="UX109" s="54"/>
      <c r="UY109" s="54"/>
      <c r="UZ109" s="54"/>
      <c r="VA109" s="54"/>
      <c r="VB109" s="54"/>
      <c r="VC109" s="54"/>
      <c r="VD109" s="54"/>
      <c r="VE109" s="54"/>
      <c r="VF109" s="54"/>
      <c r="VG109" s="54"/>
      <c r="VH109" s="54"/>
      <c r="VI109" s="54"/>
      <c r="VJ109" s="54"/>
      <c r="VK109" s="54"/>
      <c r="VL109" s="54"/>
      <c r="VM109" s="54"/>
      <c r="VN109" s="54"/>
      <c r="VO109" s="54"/>
      <c r="VP109" s="54"/>
      <c r="VQ109" s="54"/>
      <c r="VR109" s="54"/>
      <c r="VS109" s="54"/>
      <c r="VT109" s="54"/>
      <c r="VU109" s="54"/>
      <c r="VV109" s="54"/>
      <c r="VW109" s="54"/>
      <c r="VX109" s="54"/>
      <c r="VY109" s="54"/>
      <c r="VZ109" s="54"/>
      <c r="WA109" s="54"/>
      <c r="WB109" s="54"/>
      <c r="WC109" s="54"/>
      <c r="WD109" s="54"/>
      <c r="WE109" s="54"/>
      <c r="WF109" s="54"/>
      <c r="WG109" s="54"/>
      <c r="WH109" s="54"/>
      <c r="WI109" s="54"/>
      <c r="WJ109" s="54"/>
      <c r="WK109" s="54"/>
      <c r="WL109" s="54"/>
      <c r="WM109" s="54"/>
      <c r="WN109" s="54"/>
      <c r="WO109" s="54"/>
      <c r="WP109" s="54"/>
      <c r="WQ109" s="54"/>
      <c r="WR109" s="54"/>
      <c r="WS109" s="54"/>
      <c r="WT109" s="54"/>
      <c r="WU109" s="54"/>
      <c r="WV109" s="54"/>
      <c r="WW109" s="54"/>
      <c r="WX109" s="54"/>
      <c r="WY109" s="54"/>
      <c r="WZ109" s="54"/>
      <c r="XA109" s="54"/>
      <c r="XB109" s="54"/>
      <c r="XC109" s="54"/>
      <c r="XD109" s="54"/>
      <c r="XE109" s="54"/>
      <c r="XF109" s="54"/>
      <c r="XG109" s="54"/>
      <c r="XH109" s="54"/>
      <c r="XI109" s="54"/>
      <c r="XJ109" s="54"/>
      <c r="XK109" s="54"/>
      <c r="XL109" s="54"/>
      <c r="XM109" s="54"/>
      <c r="XN109" s="54"/>
      <c r="XO109" s="54"/>
      <c r="XP109" s="54"/>
      <c r="XQ109" s="54"/>
      <c r="XR109" s="54"/>
      <c r="XS109" s="54"/>
      <c r="XT109" s="54"/>
      <c r="XU109" s="54"/>
      <c r="XV109" s="54"/>
      <c r="XW109" s="54"/>
      <c r="XX109" s="54"/>
      <c r="XY109" s="54"/>
      <c r="XZ109" s="54"/>
      <c r="YA109" s="54"/>
      <c r="YB109" s="54"/>
      <c r="YC109" s="54"/>
      <c r="YD109" s="54"/>
      <c r="YE109" s="54"/>
      <c r="YF109" s="54"/>
      <c r="YG109" s="54"/>
      <c r="YH109" s="54"/>
      <c r="YI109" s="54"/>
      <c r="YJ109" s="54"/>
      <c r="YK109" s="54"/>
      <c r="YL109" s="54"/>
      <c r="YM109" s="54"/>
      <c r="YN109" s="54"/>
      <c r="YO109" s="54"/>
      <c r="YP109" s="54"/>
      <c r="YQ109" s="54"/>
      <c r="YR109" s="54"/>
      <c r="YS109" s="54"/>
      <c r="YT109" s="54"/>
      <c r="YU109" s="54"/>
      <c r="YV109" s="54"/>
      <c r="YW109" s="54"/>
      <c r="YX109" s="54"/>
      <c r="YY109" s="54"/>
      <c r="YZ109" s="54"/>
      <c r="ZA109" s="54"/>
      <c r="ZB109" s="54"/>
      <c r="ZC109" s="54"/>
      <c r="ZD109" s="54"/>
      <c r="ZE109" s="54"/>
      <c r="ZF109" s="54"/>
      <c r="ZG109" s="54"/>
      <c r="ZH109" s="54"/>
      <c r="ZI109" s="54"/>
      <c r="ZJ109" s="54"/>
      <c r="ZK109" s="54"/>
      <c r="ZL109" s="54"/>
      <c r="ZM109" s="54"/>
      <c r="ZN109" s="54"/>
      <c r="ZO109" s="54"/>
      <c r="ZP109" s="54"/>
      <c r="ZQ109" s="54"/>
      <c r="ZR109" s="54"/>
      <c r="ZS109" s="54"/>
      <c r="ZT109" s="54"/>
      <c r="ZU109" s="54"/>
      <c r="ZV109" s="54"/>
      <c r="ZW109" s="54"/>
      <c r="ZX109" s="54"/>
      <c r="ZY109" s="54"/>
      <c r="ZZ109" s="54"/>
      <c r="AAA109" s="54"/>
      <c r="AAB109" s="54"/>
      <c r="AAC109" s="54"/>
      <c r="AAD109" s="54"/>
      <c r="AAE109" s="54"/>
      <c r="AAF109" s="54"/>
      <c r="AAG109" s="54"/>
      <c r="AAH109" s="54"/>
      <c r="AAI109" s="54"/>
      <c r="AAJ109" s="54"/>
      <c r="AAK109" s="54"/>
      <c r="AAL109" s="54"/>
      <c r="AAM109" s="54"/>
      <c r="AAN109" s="54"/>
      <c r="AAO109" s="54"/>
      <c r="AAP109" s="54"/>
      <c r="AAQ109" s="54"/>
      <c r="AAR109" s="54"/>
      <c r="AAS109" s="54"/>
      <c r="AAT109" s="54"/>
      <c r="AAU109" s="54"/>
      <c r="AAV109" s="54"/>
      <c r="AAW109" s="54"/>
      <c r="AAX109" s="54"/>
      <c r="AAY109" s="54"/>
      <c r="AAZ109" s="54"/>
      <c r="ABA109" s="54"/>
      <c r="ABB109" s="54"/>
      <c r="ABC109" s="54"/>
      <c r="ABD109" s="54"/>
      <c r="ABE109" s="54"/>
      <c r="ABF109" s="54"/>
      <c r="ABG109" s="54"/>
      <c r="ABH109" s="54"/>
      <c r="ABI109" s="54"/>
      <c r="ABJ109" s="54"/>
      <c r="ABK109" s="54"/>
      <c r="ABL109" s="54"/>
      <c r="ABM109" s="54"/>
      <c r="ABN109" s="54"/>
      <c r="ABO109" s="54"/>
      <c r="ABP109" s="54"/>
      <c r="ABQ109" s="54"/>
      <c r="ABR109" s="54"/>
      <c r="ABS109" s="54"/>
      <c r="ABT109" s="54"/>
      <c r="ABU109" s="54"/>
      <c r="ABV109" s="54"/>
      <c r="ABW109" s="54"/>
      <c r="ABX109" s="54"/>
      <c r="ABY109" s="54"/>
      <c r="ABZ109" s="54"/>
      <c r="ACA109" s="54"/>
      <c r="ACB109" s="54"/>
      <c r="ACC109" s="54"/>
      <c r="ACD109" s="54"/>
      <c r="ACE109" s="54"/>
      <c r="ACF109" s="54"/>
      <c r="ACG109" s="54"/>
      <c r="ACH109" s="54"/>
      <c r="ACI109" s="54"/>
      <c r="ACJ109" s="54"/>
      <c r="ACK109" s="54"/>
      <c r="ACL109" s="54"/>
      <c r="ACM109" s="54"/>
      <c r="ACN109" s="54"/>
      <c r="ACO109" s="54"/>
      <c r="ACP109" s="54"/>
      <c r="ACQ109" s="54"/>
      <c r="ACR109" s="54"/>
      <c r="ACS109" s="54"/>
      <c r="ACT109" s="54"/>
      <c r="ACU109" s="54"/>
      <c r="ACV109" s="54"/>
      <c r="ACW109" s="54"/>
      <c r="ACX109" s="54"/>
      <c r="ACY109" s="54"/>
      <c r="ACZ109" s="54"/>
      <c r="ADA109" s="54"/>
      <c r="ADB109" s="54"/>
      <c r="ADC109" s="54"/>
      <c r="ADD109" s="54"/>
      <c r="ADE109" s="54"/>
      <c r="ADF109" s="54"/>
      <c r="ADG109" s="54"/>
      <c r="ADH109" s="54"/>
      <c r="ADI109" s="54"/>
      <c r="ADJ109" s="54"/>
      <c r="ADK109" s="54"/>
      <c r="ADL109" s="54"/>
      <c r="ADM109" s="54"/>
      <c r="ADN109" s="54"/>
      <c r="ADO109" s="54"/>
      <c r="ADP109" s="54"/>
      <c r="ADQ109" s="54"/>
      <c r="ADR109" s="54"/>
      <c r="ADS109" s="54"/>
      <c r="ADT109" s="54"/>
      <c r="ADU109" s="54"/>
      <c r="ADV109" s="54"/>
      <c r="ADW109" s="54"/>
      <c r="ADX109" s="54"/>
      <c r="ADY109" s="54"/>
      <c r="ADZ109" s="54"/>
      <c r="AEA109" s="54"/>
      <c r="AEB109" s="54"/>
      <c r="AEC109" s="54"/>
      <c r="AED109" s="54"/>
      <c r="AEE109" s="54"/>
      <c r="AEF109" s="54"/>
      <c r="AEG109" s="54"/>
      <c r="AEH109" s="54"/>
      <c r="AEI109" s="54"/>
      <c r="AEJ109" s="54"/>
      <c r="AEK109" s="54"/>
      <c r="AEL109" s="54"/>
      <c r="AEM109" s="54"/>
      <c r="AEN109" s="54"/>
      <c r="AEO109" s="54"/>
      <c r="AEP109" s="54"/>
      <c r="AEQ109" s="54"/>
      <c r="AER109" s="54"/>
      <c r="AES109" s="54"/>
      <c r="AET109" s="54"/>
      <c r="AEU109" s="54"/>
      <c r="AEV109" s="54"/>
      <c r="AEW109" s="54"/>
      <c r="AEX109" s="54"/>
      <c r="AEY109" s="54"/>
      <c r="AEZ109" s="54"/>
      <c r="AFA109" s="54"/>
      <c r="AFB109" s="54"/>
      <c r="AFC109" s="54"/>
      <c r="AFD109" s="54"/>
      <c r="AFE109" s="54"/>
      <c r="AFF109" s="54"/>
      <c r="AFG109" s="54"/>
      <c r="AFH109" s="54"/>
      <c r="AFI109" s="54"/>
      <c r="AFJ109" s="54"/>
      <c r="AFK109" s="54"/>
      <c r="AFL109" s="54"/>
      <c r="AFM109" s="54"/>
      <c r="AFN109" s="54"/>
      <c r="AFO109" s="54"/>
      <c r="AFP109" s="54"/>
      <c r="AFQ109" s="54"/>
      <c r="AFR109" s="54"/>
      <c r="AFS109" s="54"/>
      <c r="AFT109" s="54"/>
      <c r="AFU109" s="54"/>
      <c r="AFV109" s="54"/>
      <c r="AFW109" s="54"/>
      <c r="AFX109" s="54"/>
      <c r="AFY109" s="54"/>
      <c r="AFZ109" s="54"/>
      <c r="AGA109" s="54"/>
      <c r="AGB109" s="54"/>
      <c r="AGC109" s="54"/>
      <c r="AGD109" s="54"/>
      <c r="AGE109" s="54"/>
      <c r="AGF109" s="54"/>
      <c r="AGG109" s="54"/>
      <c r="AGH109" s="54"/>
      <c r="AGI109" s="54"/>
      <c r="AGJ109" s="54"/>
      <c r="AGK109" s="54"/>
      <c r="AGL109" s="54"/>
      <c r="AGM109" s="54"/>
      <c r="AGN109" s="54"/>
      <c r="AGO109" s="54"/>
      <c r="AGP109" s="54"/>
      <c r="AGQ109" s="54"/>
      <c r="AGR109" s="54"/>
      <c r="AGS109" s="54"/>
      <c r="AGT109" s="54"/>
      <c r="AGU109" s="54"/>
      <c r="AGV109" s="54"/>
      <c r="AGW109" s="54"/>
      <c r="AGX109" s="54"/>
      <c r="AGY109" s="54"/>
      <c r="AGZ109" s="54"/>
      <c r="AHA109" s="54"/>
      <c r="AHB109" s="54"/>
      <c r="AHC109" s="54"/>
      <c r="AHD109" s="54"/>
      <c r="AHE109" s="54"/>
      <c r="AHF109" s="54"/>
      <c r="AHG109" s="54"/>
      <c r="AHH109" s="54"/>
      <c r="AHI109" s="54"/>
      <c r="AHJ109" s="54"/>
      <c r="AHK109" s="54"/>
      <c r="AHL109" s="54"/>
      <c r="AHM109" s="54"/>
      <c r="AHN109" s="54"/>
      <c r="AHO109" s="54"/>
      <c r="AHP109" s="54"/>
      <c r="AHQ109" s="54"/>
      <c r="AHR109" s="54"/>
      <c r="AHS109" s="54"/>
      <c r="AHT109" s="54"/>
      <c r="AHU109" s="54"/>
      <c r="AHV109" s="54"/>
      <c r="AHW109" s="54"/>
      <c r="AHX109" s="54"/>
      <c r="AHY109" s="54"/>
      <c r="AHZ109" s="54"/>
      <c r="AIA109" s="54"/>
      <c r="AIB109" s="54"/>
      <c r="AIC109" s="54"/>
      <c r="AID109" s="54"/>
      <c r="AIE109" s="54"/>
      <c r="AIF109" s="54"/>
      <c r="AIG109" s="54"/>
      <c r="AIH109" s="54"/>
      <c r="AII109" s="54"/>
      <c r="AIJ109" s="54"/>
      <c r="AIK109" s="54"/>
      <c r="AIL109" s="54"/>
      <c r="AIM109" s="54"/>
      <c r="AIN109" s="54"/>
      <c r="AIO109" s="54"/>
      <c r="AIP109" s="54"/>
      <c r="AIQ109" s="54"/>
      <c r="AIR109" s="54"/>
      <c r="AIS109" s="54"/>
      <c r="AIT109" s="54"/>
      <c r="AIU109" s="54"/>
      <c r="AIV109" s="54"/>
      <c r="AIW109" s="54"/>
      <c r="AIX109" s="54"/>
      <c r="AIY109" s="54"/>
      <c r="AIZ109" s="54"/>
      <c r="AJA109" s="54"/>
      <c r="AJB109" s="54"/>
      <c r="AJC109" s="54"/>
      <c r="AJD109" s="54"/>
      <c r="AJE109" s="54"/>
      <c r="AJF109" s="54"/>
      <c r="AJG109" s="54"/>
      <c r="AJH109" s="54"/>
      <c r="AJI109" s="54"/>
      <c r="AJJ109" s="54"/>
      <c r="AJK109" s="54"/>
      <c r="AJL109" s="54"/>
      <c r="AJM109" s="54"/>
      <c r="AJN109" s="54"/>
      <c r="AJO109" s="54"/>
      <c r="AJP109" s="54"/>
      <c r="AJQ109" s="54"/>
      <c r="AJR109" s="54"/>
      <c r="AJS109" s="54"/>
      <c r="AJT109" s="54"/>
      <c r="AJU109" s="54"/>
      <c r="AJV109" s="54"/>
      <c r="AJW109" s="54"/>
      <c r="AJX109" s="54"/>
      <c r="AJY109" s="54"/>
      <c r="AJZ109" s="54"/>
      <c r="AKA109" s="54"/>
      <c r="AKB109" s="54"/>
      <c r="AKC109" s="54"/>
      <c r="AKD109" s="54"/>
      <c r="AKE109" s="54"/>
      <c r="AKF109" s="54"/>
      <c r="AKG109" s="54"/>
      <c r="AKH109" s="54"/>
      <c r="AKI109" s="54"/>
      <c r="AKJ109" s="54"/>
      <c r="AKK109" s="54"/>
      <c r="AKL109" s="54"/>
      <c r="AKM109" s="54"/>
      <c r="AKN109" s="54"/>
      <c r="AKO109" s="54"/>
      <c r="AKP109" s="54"/>
      <c r="AKQ109" s="54"/>
      <c r="AKR109" s="54"/>
      <c r="AKS109" s="54"/>
      <c r="AKT109" s="54"/>
      <c r="AKU109" s="54"/>
      <c r="AKV109" s="54"/>
      <c r="AKW109" s="54"/>
      <c r="AKX109" s="54"/>
      <c r="AKY109" s="54"/>
      <c r="AKZ109" s="54"/>
      <c r="ALA109" s="54"/>
      <c r="ALB109" s="54"/>
      <c r="ALC109" s="54"/>
      <c r="ALD109" s="54"/>
      <c r="ALE109" s="54"/>
      <c r="ALF109" s="54"/>
      <c r="ALG109" s="54"/>
      <c r="ALH109" s="54"/>
      <c r="ALI109" s="54"/>
      <c r="ALJ109" s="54"/>
      <c r="ALK109" s="54"/>
      <c r="ALL109" s="54"/>
      <c r="ALM109" s="54"/>
      <c r="ALN109" s="54"/>
      <c r="ALO109" s="54"/>
      <c r="ALP109" s="54"/>
      <c r="ALQ109" s="54"/>
      <c r="ALR109" s="54"/>
      <c r="ALS109" s="54"/>
      <c r="ALT109" s="54"/>
      <c r="ALU109" s="54"/>
      <c r="ALV109" s="54"/>
      <c r="ALW109" s="54"/>
      <c r="ALX109" s="54"/>
      <c r="ALY109" s="54"/>
      <c r="ALZ109" s="54"/>
      <c r="AMA109" s="54"/>
      <c r="AMB109" s="54"/>
      <c r="AMC109" s="54"/>
      <c r="AMD109" s="54"/>
      <c r="AME109" s="54"/>
      <c r="AMF109" s="54"/>
      <c r="AMG109" s="54"/>
      <c r="AMH109" s="54"/>
      <c r="AMI109" s="54"/>
      <c r="AMJ109" s="54"/>
      <c r="AMK109" s="54"/>
      <c r="AML109" s="54"/>
      <c r="AMM109" s="54"/>
      <c r="AMN109" s="54"/>
      <c r="AMO109" s="54"/>
      <c r="AMP109" s="54"/>
      <c r="AMQ109" s="54"/>
      <c r="AMR109" s="54"/>
      <c r="AMS109" s="54"/>
      <c r="AMT109" s="54"/>
      <c r="AMU109" s="54"/>
      <c r="AMV109" s="54"/>
      <c r="AMW109" s="54"/>
      <c r="AMX109" s="54"/>
      <c r="AMY109" s="54"/>
      <c r="AMZ109" s="54"/>
      <c r="ANA109" s="54"/>
      <c r="ANB109" s="54"/>
      <c r="ANC109" s="54"/>
      <c r="AND109" s="54"/>
      <c r="ANE109" s="54"/>
      <c r="ANF109" s="54"/>
      <c r="ANG109" s="54"/>
      <c r="ANH109" s="54"/>
      <c r="ANI109" s="54"/>
      <c r="ANJ109" s="54"/>
      <c r="ANK109" s="54"/>
      <c r="ANL109" s="54"/>
      <c r="ANM109" s="54"/>
      <c r="ANN109" s="54"/>
      <c r="ANO109" s="54"/>
      <c r="ANP109" s="54"/>
      <c r="ANQ109" s="54"/>
      <c r="ANR109" s="54"/>
      <c r="ANS109" s="54"/>
      <c r="ANT109" s="54"/>
      <c r="ANU109" s="54"/>
      <c r="ANV109" s="54"/>
      <c r="ANW109" s="54"/>
      <c r="ANX109" s="54"/>
      <c r="ANY109" s="54"/>
      <c r="ANZ109" s="54"/>
      <c r="AOA109" s="54"/>
      <c r="AOB109" s="54"/>
      <c r="AOC109" s="54"/>
      <c r="AOD109" s="54"/>
      <c r="AOE109" s="54"/>
      <c r="AOF109" s="54"/>
      <c r="AOG109" s="54"/>
      <c r="AOH109" s="54"/>
      <c r="AOI109" s="54"/>
      <c r="AOJ109" s="54"/>
      <c r="AOK109" s="54"/>
      <c r="AOL109" s="54"/>
      <c r="AOM109" s="54"/>
      <c r="AON109" s="54"/>
      <c r="AOO109" s="54"/>
      <c r="AOP109" s="54"/>
      <c r="AOQ109" s="54"/>
      <c r="AOR109" s="54"/>
      <c r="AOS109" s="54"/>
      <c r="AOT109" s="54"/>
      <c r="AOU109" s="54"/>
      <c r="AOV109" s="54"/>
      <c r="AOW109" s="54"/>
      <c r="AOX109" s="54"/>
      <c r="AOY109" s="54"/>
      <c r="AOZ109" s="54"/>
      <c r="APA109" s="54"/>
      <c r="APB109" s="54"/>
      <c r="APC109" s="54"/>
      <c r="APD109" s="54"/>
      <c r="APE109" s="54"/>
      <c r="APF109" s="54"/>
      <c r="APG109" s="54"/>
      <c r="APH109" s="54"/>
      <c r="API109" s="54"/>
      <c r="APJ109" s="54"/>
      <c r="APK109" s="54"/>
      <c r="APL109" s="54"/>
      <c r="APM109" s="54"/>
      <c r="APN109" s="54"/>
      <c r="APO109" s="54"/>
      <c r="APP109" s="54"/>
      <c r="APQ109" s="54"/>
      <c r="APR109" s="54"/>
      <c r="APS109" s="54"/>
      <c r="APT109" s="54"/>
      <c r="APU109" s="54"/>
      <c r="APV109" s="54"/>
      <c r="APW109" s="54"/>
      <c r="APX109" s="54"/>
      <c r="APY109" s="54"/>
      <c r="APZ109" s="54"/>
      <c r="AQA109" s="54"/>
      <c r="AQB109" s="54"/>
      <c r="AQC109" s="54"/>
      <c r="AQD109" s="54"/>
      <c r="AQE109" s="54"/>
      <c r="AQF109" s="54"/>
      <c r="AQG109" s="54"/>
      <c r="AQH109" s="54"/>
      <c r="AQI109" s="54"/>
      <c r="AQJ109" s="54"/>
      <c r="AQK109" s="54"/>
      <c r="AQL109" s="54"/>
      <c r="AQM109" s="54"/>
      <c r="AQN109" s="54"/>
      <c r="AQO109" s="54"/>
      <c r="AQP109" s="54"/>
      <c r="AQQ109" s="54"/>
      <c r="AQR109" s="54"/>
      <c r="AQS109" s="54"/>
      <c r="AQT109" s="54"/>
      <c r="AQU109" s="54"/>
      <c r="AQV109" s="54"/>
      <c r="AQW109" s="54"/>
      <c r="AQX109" s="54"/>
      <c r="AQY109" s="54"/>
      <c r="AQZ109" s="54"/>
      <c r="ARA109" s="54"/>
      <c r="ARB109" s="54"/>
      <c r="ARC109" s="54"/>
      <c r="ARD109" s="54"/>
      <c r="ARE109" s="54"/>
      <c r="ARF109" s="54"/>
      <c r="ARG109" s="54"/>
      <c r="ARH109" s="54"/>
      <c r="ARI109" s="54"/>
      <c r="ARJ109" s="54"/>
      <c r="ARK109" s="54"/>
      <c r="ARL109" s="54"/>
      <c r="ARM109" s="54"/>
      <c r="ARN109" s="54"/>
      <c r="ARO109" s="54"/>
      <c r="ARP109" s="54"/>
      <c r="ARQ109" s="54"/>
      <c r="ARR109" s="54"/>
      <c r="ARS109" s="54"/>
      <c r="ART109" s="54"/>
      <c r="ARU109" s="54"/>
      <c r="ARV109" s="54"/>
      <c r="ARW109" s="54"/>
      <c r="ARX109" s="54"/>
      <c r="ARY109" s="54"/>
      <c r="ARZ109" s="54"/>
      <c r="ASA109" s="54"/>
      <c r="ASB109" s="54"/>
      <c r="ASC109" s="54"/>
      <c r="ASD109" s="54"/>
      <c r="ASE109" s="54"/>
      <c r="ASF109" s="54"/>
      <c r="ASG109" s="54"/>
      <c r="ASH109" s="54"/>
      <c r="ASI109" s="54"/>
      <c r="ASJ109" s="54"/>
      <c r="ASK109" s="54"/>
      <c r="ASL109" s="54"/>
      <c r="ASM109" s="54"/>
      <c r="ASN109" s="54"/>
      <c r="ASO109" s="54"/>
      <c r="ASP109" s="54"/>
      <c r="ASQ109" s="54"/>
      <c r="ASR109" s="54"/>
      <c r="ASS109" s="54"/>
      <c r="AST109" s="54"/>
      <c r="ASU109" s="54"/>
      <c r="ASV109" s="54"/>
      <c r="ASW109" s="54"/>
      <c r="ASX109" s="54"/>
      <c r="ASY109" s="54"/>
      <c r="ASZ109" s="54"/>
      <c r="ATA109" s="54"/>
      <c r="ATB109" s="54"/>
      <c r="ATC109" s="54"/>
      <c r="ATD109" s="54"/>
      <c r="ATE109" s="54"/>
      <c r="ATF109" s="54"/>
      <c r="ATG109" s="54"/>
      <c r="ATH109" s="54"/>
      <c r="ATI109" s="54"/>
      <c r="ATJ109" s="54"/>
      <c r="ATK109" s="54"/>
      <c r="ATL109" s="54"/>
      <c r="ATM109" s="54"/>
      <c r="ATN109" s="54"/>
      <c r="ATO109" s="54"/>
      <c r="ATP109" s="54"/>
      <c r="ATQ109" s="54"/>
      <c r="ATR109" s="54"/>
      <c r="ATS109" s="54"/>
      <c r="ATT109" s="54"/>
      <c r="ATU109" s="54"/>
      <c r="ATV109" s="54"/>
      <c r="ATW109" s="54"/>
      <c r="ATX109" s="54"/>
      <c r="ATY109" s="54"/>
      <c r="ATZ109" s="54"/>
      <c r="AUA109" s="54"/>
      <c r="AUB109" s="54"/>
      <c r="AUC109" s="54"/>
      <c r="AUD109" s="54"/>
      <c r="AUE109" s="54"/>
      <c r="AUF109" s="54"/>
      <c r="AUG109" s="54"/>
      <c r="AUH109" s="54"/>
      <c r="AUI109" s="54"/>
      <c r="AUJ109" s="54"/>
      <c r="AUK109" s="54"/>
      <c r="AUL109" s="54"/>
      <c r="AUM109" s="54"/>
      <c r="AUN109" s="54"/>
      <c r="AUO109" s="54"/>
      <c r="AUP109" s="54"/>
      <c r="AUQ109" s="54"/>
      <c r="AUR109" s="54"/>
      <c r="AUS109" s="54"/>
      <c r="AUT109" s="54"/>
      <c r="AUU109" s="54"/>
      <c r="AUV109" s="54"/>
      <c r="AUW109" s="54"/>
      <c r="AUX109" s="54"/>
      <c r="AUY109" s="54"/>
      <c r="AUZ109" s="54"/>
      <c r="AVA109" s="54"/>
      <c r="AVB109" s="54"/>
      <c r="AVC109" s="54"/>
      <c r="AVD109" s="54"/>
      <c r="AVE109" s="54"/>
      <c r="AVF109" s="54"/>
      <c r="AVG109" s="54"/>
      <c r="AVH109" s="54"/>
      <c r="AVI109" s="54"/>
      <c r="AVJ109" s="54"/>
      <c r="AVK109" s="54"/>
      <c r="AVL109" s="54"/>
      <c r="AVM109" s="54"/>
      <c r="AVN109" s="54"/>
      <c r="AVO109" s="54"/>
      <c r="AVP109" s="54"/>
      <c r="AVQ109" s="54"/>
      <c r="AVR109" s="54"/>
      <c r="AVS109" s="54"/>
      <c r="AVT109" s="54"/>
      <c r="AVU109" s="54"/>
      <c r="AVV109" s="54"/>
      <c r="AVW109" s="54"/>
      <c r="AVX109" s="54"/>
      <c r="AVY109" s="54"/>
      <c r="AVZ109" s="54"/>
      <c r="AWA109" s="54"/>
      <c r="AWB109" s="54"/>
      <c r="AWC109" s="54"/>
      <c r="AWD109" s="54"/>
      <c r="AWE109" s="54"/>
      <c r="AWF109" s="54"/>
      <c r="AWG109" s="54"/>
      <c r="AWH109" s="54"/>
      <c r="AWI109" s="54"/>
      <c r="AWJ109" s="54"/>
      <c r="AWK109" s="54"/>
      <c r="AWL109" s="54"/>
      <c r="AWM109" s="54"/>
      <c r="AWN109" s="54"/>
      <c r="AWO109" s="54"/>
      <c r="AWP109" s="54"/>
      <c r="AWQ109" s="54"/>
      <c r="AWR109" s="54"/>
      <c r="AWS109" s="54"/>
      <c r="AWT109" s="54"/>
      <c r="AWU109" s="54"/>
      <c r="AWV109" s="54"/>
      <c r="AWW109" s="54"/>
      <c r="AWX109" s="54"/>
      <c r="AWY109" s="54"/>
      <c r="AWZ109" s="54"/>
      <c r="AXA109" s="54"/>
      <c r="AXB109" s="54"/>
      <c r="AXC109" s="54"/>
      <c r="AXD109" s="54"/>
      <c r="AXE109" s="54"/>
      <c r="AXF109" s="54"/>
      <c r="AXG109" s="54"/>
      <c r="AXH109" s="54"/>
      <c r="AXI109" s="54"/>
      <c r="AXJ109" s="54"/>
      <c r="AXK109" s="54"/>
      <c r="AXL109" s="54"/>
      <c r="AXM109" s="54"/>
      <c r="AXN109" s="54"/>
      <c r="AXO109" s="54"/>
      <c r="AXP109" s="54"/>
      <c r="AXQ109" s="54"/>
      <c r="AXR109" s="54"/>
      <c r="AXS109" s="54"/>
      <c r="AXT109" s="54"/>
      <c r="AXU109" s="54"/>
      <c r="AXV109" s="54"/>
      <c r="AXW109" s="54"/>
      <c r="AXX109" s="54"/>
      <c r="AXY109" s="54"/>
      <c r="AXZ109" s="54"/>
      <c r="AYA109" s="54"/>
      <c r="AYB109" s="54"/>
      <c r="AYC109" s="54"/>
      <c r="AYD109" s="54"/>
      <c r="AYE109" s="54"/>
      <c r="AYF109" s="54"/>
      <c r="AYG109" s="54"/>
      <c r="AYH109" s="54"/>
      <c r="AYI109" s="54"/>
      <c r="AYJ109" s="54"/>
      <c r="AYK109" s="54"/>
      <c r="AYL109" s="54"/>
      <c r="AYM109" s="54"/>
      <c r="AYN109" s="54"/>
      <c r="AYO109" s="54"/>
      <c r="AYP109" s="54"/>
      <c r="AYQ109" s="54"/>
      <c r="AYR109" s="54"/>
      <c r="AYS109" s="54"/>
      <c r="AYT109" s="54"/>
      <c r="AYU109" s="54"/>
      <c r="AYV109" s="54"/>
      <c r="AYW109" s="54"/>
      <c r="AYX109" s="54"/>
      <c r="AYY109" s="54"/>
      <c r="AYZ109" s="54"/>
      <c r="AZA109" s="54"/>
      <c r="AZB109" s="54"/>
      <c r="AZC109" s="54"/>
      <c r="AZD109" s="54"/>
      <c r="AZE109" s="54"/>
      <c r="AZF109" s="54"/>
      <c r="AZG109" s="54"/>
      <c r="AZH109" s="54"/>
      <c r="AZI109" s="54"/>
      <c r="AZJ109" s="54"/>
      <c r="AZK109" s="54"/>
      <c r="AZL109" s="54"/>
      <c r="AZM109" s="54"/>
      <c r="AZN109" s="54"/>
      <c r="AZO109" s="54"/>
      <c r="AZP109" s="54"/>
      <c r="AZQ109" s="54"/>
      <c r="AZR109" s="54"/>
      <c r="AZS109" s="54"/>
      <c r="AZT109" s="54"/>
      <c r="AZU109" s="54"/>
      <c r="AZV109" s="54"/>
      <c r="AZW109" s="54"/>
      <c r="AZX109" s="54"/>
      <c r="AZY109" s="54"/>
      <c r="AZZ109" s="54"/>
      <c r="BAA109" s="54"/>
      <c r="BAB109" s="54"/>
      <c r="BAC109" s="54"/>
      <c r="BAD109" s="54"/>
      <c r="BAE109" s="54"/>
      <c r="BAF109" s="54"/>
      <c r="BAG109" s="54"/>
      <c r="BAH109" s="54"/>
      <c r="BAI109" s="54"/>
      <c r="BAJ109" s="54"/>
      <c r="BAK109" s="54"/>
      <c r="BAL109" s="54"/>
      <c r="BAM109" s="54"/>
      <c r="BAN109" s="54"/>
      <c r="BAO109" s="54"/>
      <c r="BAP109" s="54"/>
      <c r="BAQ109" s="54"/>
      <c r="BAR109" s="54"/>
      <c r="BAS109" s="54"/>
      <c r="BAT109" s="54"/>
      <c r="BAU109" s="54"/>
      <c r="BAV109" s="54"/>
      <c r="BAW109" s="54"/>
      <c r="BAX109" s="54"/>
      <c r="BAY109" s="54"/>
      <c r="BAZ109" s="54"/>
      <c r="BBA109" s="54"/>
      <c r="BBB109" s="54"/>
      <c r="BBC109" s="54"/>
      <c r="BBD109" s="54"/>
      <c r="BBE109" s="54"/>
      <c r="BBF109" s="54"/>
      <c r="BBG109" s="54"/>
      <c r="BBH109" s="54"/>
      <c r="BBI109" s="54"/>
      <c r="BBJ109" s="54"/>
      <c r="BBK109" s="54"/>
      <c r="BBL109" s="54"/>
      <c r="BBM109" s="54"/>
      <c r="BBN109" s="54"/>
      <c r="BBO109" s="54"/>
      <c r="BBP109" s="54"/>
      <c r="BBQ109" s="54"/>
      <c r="BBR109" s="54"/>
      <c r="BBS109" s="54"/>
      <c r="BBT109" s="54"/>
      <c r="BBU109" s="54"/>
      <c r="BBV109" s="54"/>
      <c r="BBW109" s="54"/>
      <c r="BBX109" s="54"/>
      <c r="BBY109" s="54"/>
      <c r="BBZ109" s="54"/>
      <c r="BCA109" s="54"/>
      <c r="BCB109" s="54"/>
      <c r="BCC109" s="54"/>
      <c r="BCD109" s="54"/>
      <c r="BCE109" s="54"/>
      <c r="BCF109" s="54"/>
      <c r="BCG109" s="54"/>
      <c r="BCH109" s="54"/>
      <c r="BCI109" s="54"/>
      <c r="BCJ109" s="54"/>
      <c r="BCK109" s="54"/>
      <c r="BCL109" s="54"/>
      <c r="BCM109" s="54"/>
      <c r="BCN109" s="54"/>
      <c r="BCO109" s="54"/>
      <c r="BCP109" s="54"/>
      <c r="BCQ109" s="54"/>
      <c r="BCR109" s="54"/>
      <c r="BCS109" s="54"/>
      <c r="BCT109" s="54"/>
      <c r="BCU109" s="54"/>
      <c r="BCV109" s="54"/>
      <c r="BCW109" s="54"/>
      <c r="BCX109" s="54"/>
      <c r="BCY109" s="54"/>
      <c r="BCZ109" s="54"/>
      <c r="BDA109" s="54"/>
      <c r="BDB109" s="54"/>
      <c r="BDC109" s="54"/>
      <c r="BDD109" s="54"/>
      <c r="BDE109" s="54"/>
      <c r="BDF109" s="54"/>
      <c r="BDG109" s="54"/>
      <c r="BDH109" s="54"/>
      <c r="BDI109" s="54"/>
      <c r="BDJ109" s="54"/>
      <c r="BDK109" s="54"/>
      <c r="BDL109" s="54"/>
      <c r="BDM109" s="54"/>
      <c r="BDN109" s="54"/>
      <c r="BDO109" s="54"/>
      <c r="BDP109" s="54"/>
      <c r="BDQ109" s="54"/>
      <c r="BDR109" s="54"/>
      <c r="BDS109" s="54"/>
      <c r="BDT109" s="54"/>
      <c r="BDU109" s="54"/>
      <c r="BDV109" s="54"/>
      <c r="BDW109" s="54"/>
      <c r="BDX109" s="54"/>
      <c r="BDY109" s="54"/>
      <c r="BDZ109" s="54"/>
      <c r="BEA109" s="54"/>
      <c r="BEB109" s="54"/>
      <c r="BEC109" s="54"/>
      <c r="BED109" s="54"/>
      <c r="BEE109" s="54"/>
      <c r="BEF109" s="54"/>
      <c r="BEG109" s="54"/>
      <c r="BEH109" s="54"/>
      <c r="BEI109" s="54"/>
      <c r="BEJ109" s="54"/>
      <c r="BEK109" s="54"/>
      <c r="BEL109" s="54"/>
      <c r="BEM109" s="54"/>
      <c r="BEN109" s="54"/>
      <c r="BEO109" s="54"/>
      <c r="BEP109" s="54"/>
      <c r="BEQ109" s="54"/>
      <c r="BER109" s="54"/>
      <c r="BES109" s="54"/>
      <c r="BET109" s="54"/>
      <c r="BEU109" s="54"/>
      <c r="BEV109" s="54"/>
      <c r="BEW109" s="54"/>
      <c r="BEX109" s="54"/>
      <c r="BEY109" s="54"/>
      <c r="BEZ109" s="54"/>
      <c r="BFA109" s="54"/>
      <c r="BFB109" s="54"/>
      <c r="BFC109" s="54"/>
      <c r="BFD109" s="54"/>
      <c r="BFE109" s="54"/>
      <c r="BFF109" s="54"/>
      <c r="BFG109" s="54"/>
      <c r="BFH109" s="54"/>
      <c r="BFI109" s="54"/>
      <c r="BFJ109" s="54"/>
      <c r="BFK109" s="54"/>
      <c r="BFL109" s="54"/>
      <c r="BFM109" s="54"/>
      <c r="BFN109" s="54"/>
      <c r="BFO109" s="54"/>
      <c r="BFP109" s="54"/>
      <c r="BFQ109" s="54"/>
      <c r="BFR109" s="54"/>
      <c r="BFS109" s="54"/>
      <c r="BFT109" s="54"/>
      <c r="BFU109" s="54"/>
      <c r="BFV109" s="54"/>
      <c r="BFW109" s="54"/>
      <c r="BFX109" s="54"/>
      <c r="BFY109" s="54"/>
      <c r="BFZ109" s="54"/>
      <c r="BGA109" s="54"/>
      <c r="BGB109" s="54"/>
      <c r="BGC109" s="54"/>
      <c r="BGD109" s="54"/>
      <c r="BGE109" s="54"/>
      <c r="BGF109" s="54"/>
      <c r="BGG109" s="54"/>
      <c r="BGH109" s="54"/>
      <c r="BGI109" s="54"/>
      <c r="BGJ109" s="54"/>
      <c r="BGK109" s="54"/>
      <c r="BGL109" s="54"/>
      <c r="BGM109" s="54"/>
      <c r="BGN109" s="54"/>
      <c r="BGO109" s="54"/>
      <c r="BGP109" s="54"/>
      <c r="BGQ109" s="54"/>
      <c r="BGR109" s="54"/>
      <c r="BGS109" s="54"/>
      <c r="BGT109" s="54"/>
      <c r="BGU109" s="54"/>
      <c r="BGV109" s="54"/>
      <c r="BGW109" s="54"/>
      <c r="BGX109" s="54"/>
      <c r="BGY109" s="54"/>
      <c r="BGZ109" s="54"/>
      <c r="BHA109" s="54"/>
      <c r="BHB109" s="54"/>
      <c r="BHC109" s="54"/>
      <c r="BHD109" s="54"/>
      <c r="BHE109" s="54"/>
      <c r="BHF109" s="54"/>
      <c r="BHG109" s="54"/>
      <c r="BHH109" s="54"/>
      <c r="BHI109" s="54"/>
      <c r="BHJ109" s="54"/>
      <c r="BHK109" s="54"/>
      <c r="BHL109" s="54"/>
      <c r="BHM109" s="54"/>
      <c r="BHN109" s="54"/>
      <c r="BHO109" s="54"/>
      <c r="BHP109" s="54"/>
      <c r="BHQ109" s="54"/>
      <c r="BHR109" s="54"/>
      <c r="BHS109" s="54"/>
      <c r="BHT109" s="54"/>
      <c r="BHU109" s="54"/>
      <c r="BHV109" s="54"/>
      <c r="BHW109" s="54"/>
      <c r="BHX109" s="54"/>
      <c r="BHY109" s="54"/>
      <c r="BHZ109" s="54"/>
      <c r="BIA109" s="54"/>
      <c r="BIB109" s="54"/>
      <c r="BIC109" s="54"/>
      <c r="BID109" s="54"/>
      <c r="BIE109" s="54"/>
      <c r="BIF109" s="54"/>
      <c r="BIG109" s="54"/>
      <c r="BIH109" s="54"/>
      <c r="BII109" s="54"/>
      <c r="BIJ109" s="54"/>
      <c r="BIK109" s="54"/>
      <c r="BIL109" s="54"/>
      <c r="BIM109" s="54"/>
      <c r="BIN109" s="54"/>
      <c r="BIO109" s="54"/>
      <c r="BIP109" s="54"/>
      <c r="BIQ109" s="54"/>
      <c r="BIR109" s="54"/>
      <c r="BIS109" s="54"/>
      <c r="BIT109" s="54"/>
      <c r="BIU109" s="54"/>
      <c r="BIV109" s="54"/>
      <c r="BIW109" s="54"/>
      <c r="BIX109" s="54"/>
      <c r="BIY109" s="54"/>
      <c r="BIZ109" s="54"/>
      <c r="BJA109" s="54"/>
      <c r="BJB109" s="54"/>
      <c r="BJC109" s="54"/>
      <c r="BJD109" s="54"/>
      <c r="BJE109" s="54"/>
      <c r="BJF109" s="54"/>
      <c r="BJG109" s="54"/>
      <c r="BJH109" s="54"/>
      <c r="BJI109" s="54"/>
      <c r="BJJ109" s="54"/>
      <c r="BJK109" s="54"/>
      <c r="BJL109" s="54"/>
      <c r="BJM109" s="54"/>
      <c r="BJN109" s="54"/>
      <c r="BJO109" s="54"/>
      <c r="BJP109" s="54"/>
      <c r="BJQ109" s="54"/>
      <c r="BJR109" s="54"/>
      <c r="BJS109" s="54"/>
      <c r="BJT109" s="54"/>
      <c r="BJU109" s="54"/>
      <c r="BJV109" s="54"/>
      <c r="BJW109" s="54"/>
      <c r="BJX109" s="54"/>
      <c r="BJY109" s="54"/>
      <c r="BJZ109" s="54"/>
      <c r="BKA109" s="54"/>
      <c r="BKB109" s="54"/>
      <c r="BKC109" s="54"/>
      <c r="BKD109" s="54"/>
      <c r="BKE109" s="54"/>
      <c r="BKF109" s="54"/>
      <c r="BKG109" s="54"/>
      <c r="BKH109" s="54"/>
      <c r="BKI109" s="54"/>
      <c r="BKJ109" s="54"/>
      <c r="BKK109" s="54"/>
      <c r="BKL109" s="54"/>
      <c r="BKM109" s="54"/>
      <c r="BKN109" s="54"/>
      <c r="BKO109" s="54"/>
      <c r="BKP109" s="54"/>
      <c r="BKQ109" s="54"/>
      <c r="BKR109" s="54"/>
      <c r="BKS109" s="54"/>
      <c r="BKT109" s="54"/>
      <c r="BKU109" s="54"/>
      <c r="BKV109" s="54"/>
      <c r="BKW109" s="54"/>
      <c r="BKX109" s="54"/>
      <c r="BKY109" s="54"/>
      <c r="BKZ109" s="54"/>
      <c r="BLA109" s="54"/>
      <c r="BLB109" s="54"/>
      <c r="BLC109" s="54"/>
      <c r="BLD109" s="54"/>
      <c r="BLE109" s="54"/>
      <c r="BLF109" s="54"/>
      <c r="BLG109" s="54"/>
      <c r="BLH109" s="54"/>
      <c r="BLI109" s="54"/>
      <c r="BLJ109" s="54"/>
      <c r="BLK109" s="54"/>
      <c r="BLL109" s="54"/>
      <c r="BLM109" s="54"/>
      <c r="BLN109" s="54"/>
      <c r="BLO109" s="54"/>
      <c r="BLP109" s="54"/>
      <c r="BLQ109" s="54"/>
      <c r="BLR109" s="54"/>
      <c r="BLS109" s="54"/>
      <c r="BLT109" s="54"/>
      <c r="BLU109" s="54"/>
      <c r="BLV109" s="54"/>
      <c r="BLW109" s="54"/>
      <c r="BLX109" s="54"/>
      <c r="BLY109" s="54"/>
      <c r="BLZ109" s="54"/>
      <c r="BMA109" s="54"/>
      <c r="BMB109" s="54"/>
      <c r="BMC109" s="54"/>
      <c r="BMD109" s="54"/>
      <c r="BME109" s="54"/>
      <c r="BMF109" s="54"/>
      <c r="BMG109" s="54"/>
      <c r="BMH109" s="54"/>
      <c r="BMI109" s="54"/>
      <c r="BMJ109" s="54"/>
      <c r="BMK109" s="54"/>
      <c r="BML109" s="54"/>
      <c r="BMM109" s="54"/>
      <c r="BMN109" s="54"/>
      <c r="BMO109" s="54"/>
      <c r="BMP109" s="54"/>
      <c r="BMQ109" s="54"/>
      <c r="BMR109" s="54"/>
      <c r="BMS109" s="54"/>
      <c r="BMT109" s="54"/>
      <c r="BMU109" s="54"/>
      <c r="BMV109" s="54"/>
      <c r="BMW109" s="54"/>
      <c r="BMX109" s="54"/>
      <c r="BMY109" s="54"/>
      <c r="BMZ109" s="54"/>
      <c r="BNA109" s="54"/>
      <c r="BNB109" s="54"/>
      <c r="BNC109" s="54"/>
      <c r="BND109" s="54"/>
      <c r="BNE109" s="54"/>
      <c r="BNF109" s="54"/>
      <c r="BNG109" s="54"/>
      <c r="BNH109" s="54"/>
      <c r="BNI109" s="54"/>
      <c r="BNJ109" s="54"/>
      <c r="BNK109" s="54"/>
      <c r="BNL109" s="54"/>
      <c r="BNM109" s="54"/>
      <c r="BNN109" s="54"/>
      <c r="BNO109" s="54"/>
      <c r="BNP109" s="54"/>
      <c r="BNQ109" s="54"/>
      <c r="BNR109" s="54"/>
      <c r="BNS109" s="54"/>
      <c r="BNT109" s="54"/>
      <c r="BNU109" s="54"/>
      <c r="BNV109" s="54"/>
      <c r="BNW109" s="54"/>
      <c r="BNX109" s="54"/>
      <c r="BNY109" s="54"/>
      <c r="BNZ109" s="54"/>
      <c r="BOA109" s="54"/>
      <c r="BOB109" s="54"/>
      <c r="BOC109" s="54"/>
      <c r="BOD109" s="54"/>
      <c r="BOE109" s="54"/>
      <c r="BOF109" s="54"/>
      <c r="BOG109" s="54"/>
      <c r="BOH109" s="54"/>
      <c r="BOI109" s="54"/>
      <c r="BOJ109" s="54"/>
      <c r="BOK109" s="54"/>
      <c r="BOL109" s="54"/>
      <c r="BOM109" s="54"/>
      <c r="BON109" s="54"/>
      <c r="BOO109" s="54"/>
      <c r="BOP109" s="54"/>
      <c r="BOQ109" s="54"/>
      <c r="BOR109" s="54"/>
      <c r="BOS109" s="54"/>
      <c r="BOT109" s="54"/>
      <c r="BOU109" s="54"/>
      <c r="BOV109" s="54"/>
      <c r="BOW109" s="54"/>
      <c r="BOX109" s="54"/>
      <c r="BOY109" s="54"/>
      <c r="BOZ109" s="54"/>
      <c r="BPA109" s="54"/>
      <c r="BPB109" s="54"/>
      <c r="BPC109" s="54"/>
      <c r="BPD109" s="54"/>
      <c r="BPE109" s="54"/>
      <c r="BPF109" s="54"/>
      <c r="BPG109" s="54"/>
      <c r="BPH109" s="54"/>
      <c r="BPI109" s="54"/>
      <c r="BPJ109" s="54"/>
      <c r="BPK109" s="54"/>
      <c r="BPL109" s="54"/>
      <c r="BPM109" s="54"/>
      <c r="BPN109" s="54"/>
      <c r="BPO109" s="54"/>
      <c r="BPP109" s="54"/>
      <c r="BPQ109" s="54"/>
      <c r="BPR109" s="54"/>
      <c r="BPS109" s="54"/>
      <c r="BPT109" s="54"/>
      <c r="BPU109" s="54"/>
      <c r="BPV109" s="54"/>
      <c r="BPW109" s="54"/>
      <c r="BPX109" s="54"/>
      <c r="BPY109" s="54"/>
      <c r="BPZ109" s="54"/>
      <c r="BQA109" s="54"/>
      <c r="BQB109" s="54"/>
      <c r="BQC109" s="54"/>
      <c r="BQD109" s="54"/>
      <c r="BQE109" s="54"/>
      <c r="BQF109" s="54"/>
      <c r="BQG109" s="54"/>
      <c r="BQH109" s="54"/>
      <c r="BQI109" s="54"/>
      <c r="BQJ109" s="54"/>
      <c r="BQK109" s="54"/>
      <c r="BQL109" s="54"/>
      <c r="BQM109" s="54"/>
      <c r="BQN109" s="54"/>
      <c r="BQO109" s="54"/>
      <c r="BQP109" s="54"/>
      <c r="BQQ109" s="54"/>
      <c r="BQR109" s="54"/>
      <c r="BQS109" s="54"/>
      <c r="BQT109" s="54"/>
      <c r="BQU109" s="54"/>
      <c r="BQV109" s="54"/>
      <c r="BQW109" s="54"/>
      <c r="BQX109" s="54"/>
      <c r="BQY109" s="54"/>
      <c r="BQZ109" s="54"/>
      <c r="BRA109" s="54"/>
      <c r="BRB109" s="54"/>
      <c r="BRC109" s="54"/>
      <c r="BRD109" s="54"/>
      <c r="BRE109" s="54"/>
      <c r="BRF109" s="54"/>
      <c r="BRG109" s="54"/>
      <c r="BRH109" s="54"/>
      <c r="BRI109" s="54"/>
      <c r="BRJ109" s="54"/>
      <c r="BRK109" s="54"/>
      <c r="BRL109" s="54"/>
      <c r="BRM109" s="54"/>
      <c r="BRN109" s="54"/>
      <c r="BRO109" s="54"/>
      <c r="BRP109" s="54"/>
      <c r="BRQ109" s="54"/>
      <c r="BRR109" s="54"/>
      <c r="BRS109" s="54"/>
      <c r="BRT109" s="54"/>
      <c r="BRU109" s="54"/>
      <c r="BRV109" s="54"/>
      <c r="BRW109" s="54"/>
      <c r="BRX109" s="54"/>
      <c r="BRY109" s="54"/>
      <c r="BRZ109" s="54"/>
      <c r="BSA109" s="54"/>
      <c r="BSB109" s="54"/>
      <c r="BSC109" s="54"/>
      <c r="BSD109" s="54"/>
      <c r="BSE109" s="54"/>
      <c r="BSF109" s="54"/>
      <c r="BSG109" s="54"/>
      <c r="BSH109" s="54"/>
      <c r="BSI109" s="54"/>
      <c r="BSJ109" s="54"/>
      <c r="BSK109" s="54"/>
      <c r="BSL109" s="54"/>
      <c r="BSM109" s="54"/>
      <c r="BSN109" s="54"/>
      <c r="BSO109" s="54"/>
      <c r="BSP109" s="54"/>
      <c r="BSQ109" s="54"/>
      <c r="BSR109" s="54"/>
      <c r="BSS109" s="54"/>
      <c r="BST109" s="54"/>
      <c r="BSU109" s="54"/>
      <c r="BSV109" s="54"/>
      <c r="BSW109" s="54"/>
      <c r="BSX109" s="54"/>
      <c r="BSY109" s="54"/>
      <c r="BSZ109" s="54"/>
      <c r="BTA109" s="54"/>
      <c r="BTB109" s="54"/>
      <c r="BTC109" s="54"/>
      <c r="BTD109" s="54"/>
      <c r="BTE109" s="54"/>
      <c r="BTF109" s="54"/>
      <c r="BTG109" s="54"/>
      <c r="BTH109" s="54"/>
      <c r="BTI109" s="54"/>
      <c r="BTJ109" s="54"/>
      <c r="BTK109" s="54"/>
      <c r="BTL109" s="54"/>
      <c r="BTM109" s="54"/>
      <c r="BTN109" s="54"/>
      <c r="BTO109" s="54"/>
      <c r="BTP109" s="54"/>
      <c r="BTQ109" s="54"/>
      <c r="BTR109" s="54"/>
      <c r="BTS109" s="54"/>
      <c r="BTT109" s="54"/>
      <c r="BTU109" s="54"/>
      <c r="BTV109" s="54"/>
      <c r="BTW109" s="54"/>
      <c r="BTX109" s="54"/>
      <c r="BTY109" s="54"/>
      <c r="BTZ109" s="54"/>
      <c r="BUA109" s="54"/>
      <c r="BUB109" s="54"/>
      <c r="BUC109" s="54"/>
      <c r="BUD109" s="54"/>
      <c r="BUE109" s="54"/>
      <c r="BUF109" s="54"/>
      <c r="BUG109" s="54"/>
      <c r="BUH109" s="54"/>
      <c r="BUI109" s="54"/>
      <c r="BUJ109" s="54"/>
      <c r="BUK109" s="54"/>
      <c r="BUL109" s="54"/>
      <c r="BUM109" s="54"/>
      <c r="BUN109" s="54"/>
      <c r="BUO109" s="54"/>
      <c r="BUP109" s="54"/>
      <c r="BUQ109" s="54"/>
      <c r="BUR109" s="54"/>
      <c r="BUS109" s="54"/>
      <c r="BUT109" s="54"/>
      <c r="BUU109" s="54"/>
      <c r="BUV109" s="54"/>
      <c r="BUW109" s="54"/>
      <c r="BUX109" s="54"/>
      <c r="BUY109" s="54"/>
      <c r="BUZ109" s="54"/>
      <c r="BVA109" s="54"/>
      <c r="BVB109" s="54"/>
      <c r="BVC109" s="54"/>
      <c r="BVD109" s="54"/>
      <c r="BVE109" s="54"/>
      <c r="BVF109" s="54"/>
      <c r="BVG109" s="54"/>
      <c r="BVH109" s="54"/>
      <c r="BVI109" s="54"/>
      <c r="BVJ109" s="54"/>
      <c r="BVK109" s="54"/>
      <c r="BVL109" s="54"/>
      <c r="BVM109" s="54"/>
      <c r="BVN109" s="54"/>
      <c r="BVO109" s="54"/>
      <c r="BVP109" s="54"/>
      <c r="BVQ109" s="54"/>
      <c r="BVR109" s="54"/>
      <c r="BVS109" s="54"/>
      <c r="BVT109" s="54"/>
      <c r="BVU109" s="54"/>
      <c r="BVV109" s="54"/>
      <c r="BVW109" s="54"/>
      <c r="BVX109" s="54"/>
      <c r="BVY109" s="54"/>
      <c r="BVZ109" s="54"/>
      <c r="BWA109" s="54"/>
      <c r="BWB109" s="54"/>
      <c r="BWC109" s="54"/>
      <c r="BWD109" s="54"/>
      <c r="BWE109" s="54"/>
      <c r="BWF109" s="54"/>
      <c r="BWG109" s="54"/>
      <c r="BWH109" s="54"/>
      <c r="BWI109" s="54"/>
      <c r="BWJ109" s="54"/>
      <c r="BWK109" s="54"/>
      <c r="BWL109" s="54"/>
      <c r="BWM109" s="54"/>
      <c r="BWN109" s="54"/>
      <c r="BWO109" s="54"/>
      <c r="BWP109" s="54"/>
      <c r="BWQ109" s="54"/>
      <c r="BWR109" s="54"/>
      <c r="BWS109" s="54"/>
      <c r="BWT109" s="54"/>
      <c r="BWU109" s="54"/>
      <c r="BWV109" s="54"/>
      <c r="BWW109" s="54"/>
      <c r="BWX109" s="54"/>
      <c r="BWY109" s="54"/>
      <c r="BWZ109" s="54"/>
      <c r="BXA109" s="54"/>
      <c r="BXB109" s="54"/>
      <c r="BXC109" s="54"/>
      <c r="BXD109" s="54"/>
      <c r="BXE109" s="54"/>
      <c r="BXF109" s="54"/>
      <c r="BXG109" s="54"/>
      <c r="BXH109" s="54"/>
      <c r="BXI109" s="54"/>
      <c r="BXJ109" s="54"/>
      <c r="BXK109" s="54"/>
      <c r="BXL109" s="54"/>
      <c r="BXM109" s="54"/>
      <c r="BXN109" s="54"/>
      <c r="BXO109" s="54"/>
      <c r="BXP109" s="54"/>
      <c r="BXQ109" s="54"/>
      <c r="BXR109" s="54"/>
      <c r="BXS109" s="54"/>
      <c r="BXT109" s="54"/>
      <c r="BXU109" s="54"/>
      <c r="BXV109" s="54"/>
      <c r="BXW109" s="54"/>
      <c r="BXX109" s="54"/>
      <c r="BXY109" s="54"/>
      <c r="BXZ109" s="54"/>
      <c r="BYA109" s="54"/>
      <c r="BYB109" s="54"/>
      <c r="BYC109" s="54"/>
      <c r="BYD109" s="54"/>
      <c r="BYE109" s="54"/>
      <c r="BYF109" s="54"/>
      <c r="BYG109" s="54"/>
      <c r="BYH109" s="54"/>
      <c r="BYI109" s="54"/>
      <c r="BYJ109" s="54"/>
      <c r="BYK109" s="54"/>
      <c r="BYL109" s="54"/>
      <c r="BYM109" s="54"/>
      <c r="BYN109" s="54"/>
      <c r="BYO109" s="54"/>
      <c r="BYP109" s="54"/>
      <c r="BYQ109" s="54"/>
      <c r="BYR109" s="54"/>
      <c r="BYS109" s="54"/>
      <c r="BYT109" s="54"/>
      <c r="BYU109" s="54"/>
      <c r="BYV109" s="54"/>
      <c r="BYW109" s="54"/>
      <c r="BYX109" s="54"/>
      <c r="BYY109" s="54"/>
      <c r="BYZ109" s="54"/>
      <c r="BZA109" s="54"/>
      <c r="BZB109" s="54"/>
      <c r="BZC109" s="54"/>
      <c r="BZD109" s="54"/>
      <c r="BZE109" s="54"/>
      <c r="BZF109" s="54"/>
      <c r="BZG109" s="54"/>
      <c r="BZH109" s="54"/>
      <c r="BZI109" s="54"/>
      <c r="BZJ109" s="54"/>
      <c r="BZK109" s="54"/>
      <c r="BZL109" s="54"/>
      <c r="BZM109" s="54"/>
      <c r="BZN109" s="54"/>
      <c r="BZO109" s="54"/>
      <c r="BZP109" s="54"/>
      <c r="BZQ109" s="54"/>
      <c r="BZR109" s="54"/>
      <c r="BZS109" s="54"/>
      <c r="BZT109" s="54"/>
      <c r="BZU109" s="54"/>
      <c r="BZV109" s="54"/>
      <c r="BZW109" s="54"/>
      <c r="BZX109" s="54"/>
      <c r="BZY109" s="54"/>
      <c r="BZZ109" s="54"/>
      <c r="CAA109" s="54"/>
      <c r="CAB109" s="54"/>
      <c r="CAC109" s="54"/>
      <c r="CAD109" s="54"/>
      <c r="CAE109" s="54"/>
      <c r="CAF109" s="54"/>
      <c r="CAG109" s="54"/>
      <c r="CAH109" s="54"/>
      <c r="CAI109" s="54"/>
      <c r="CAJ109" s="54"/>
      <c r="CAK109" s="54"/>
      <c r="CAL109" s="54"/>
      <c r="CAM109" s="54"/>
      <c r="CAN109" s="54"/>
      <c r="CAO109" s="54"/>
      <c r="CAP109" s="54"/>
      <c r="CAQ109" s="54"/>
      <c r="CAR109" s="54"/>
      <c r="CAS109" s="54"/>
      <c r="CAT109" s="54"/>
      <c r="CAU109" s="54"/>
      <c r="CAV109" s="54"/>
      <c r="CAW109" s="54"/>
      <c r="CAX109" s="54"/>
      <c r="CAY109" s="54"/>
      <c r="CAZ109" s="54"/>
      <c r="CBA109" s="54"/>
      <c r="CBB109" s="54"/>
      <c r="CBC109" s="54"/>
      <c r="CBD109" s="54"/>
      <c r="CBE109" s="54"/>
      <c r="CBF109" s="54"/>
      <c r="CBG109" s="54"/>
      <c r="CBH109" s="54"/>
      <c r="CBI109" s="54"/>
      <c r="CBJ109" s="54"/>
      <c r="CBK109" s="54"/>
      <c r="CBL109" s="54"/>
      <c r="CBM109" s="54"/>
      <c r="CBN109" s="54"/>
      <c r="CBO109" s="54"/>
      <c r="CBP109" s="54"/>
      <c r="CBQ109" s="54"/>
      <c r="CBR109" s="54"/>
      <c r="CBS109" s="54"/>
      <c r="CBT109" s="54"/>
      <c r="CBU109" s="54"/>
      <c r="CBV109" s="54"/>
      <c r="CBW109" s="54"/>
      <c r="CBX109" s="54"/>
      <c r="CBY109" s="54"/>
      <c r="CBZ109" s="54"/>
      <c r="CCA109" s="54"/>
      <c r="CCB109" s="54"/>
      <c r="CCC109" s="54"/>
      <c r="CCD109" s="54"/>
      <c r="CCE109" s="54"/>
      <c r="CCF109" s="54"/>
      <c r="CCG109" s="54"/>
      <c r="CCH109" s="54"/>
      <c r="CCI109" s="54"/>
      <c r="CCJ109" s="54"/>
      <c r="CCK109" s="54"/>
      <c r="CCL109" s="54"/>
      <c r="CCM109" s="54"/>
      <c r="CCN109" s="54"/>
      <c r="CCO109" s="54"/>
      <c r="CCP109" s="54"/>
      <c r="CCQ109" s="54"/>
      <c r="CCR109" s="54"/>
      <c r="CCS109" s="54"/>
      <c r="CCT109" s="54"/>
      <c r="CCU109" s="54"/>
      <c r="CCV109" s="54"/>
      <c r="CCW109" s="54"/>
      <c r="CCX109" s="54"/>
      <c r="CCY109" s="54"/>
      <c r="CCZ109" s="54"/>
      <c r="CDA109" s="54"/>
      <c r="CDB109" s="54"/>
      <c r="CDC109" s="54"/>
      <c r="CDD109" s="54"/>
      <c r="CDE109" s="54"/>
      <c r="CDF109" s="54"/>
      <c r="CDG109" s="54"/>
      <c r="CDH109" s="54"/>
      <c r="CDI109" s="54"/>
      <c r="CDJ109" s="54"/>
      <c r="CDK109" s="54"/>
      <c r="CDL109" s="54"/>
      <c r="CDM109" s="54"/>
      <c r="CDN109" s="54"/>
      <c r="CDO109" s="54"/>
      <c r="CDP109" s="54"/>
      <c r="CDQ109" s="54"/>
      <c r="CDR109" s="54"/>
      <c r="CDS109" s="54"/>
      <c r="CDT109" s="54"/>
      <c r="CDU109" s="54"/>
      <c r="CDV109" s="54"/>
      <c r="CDW109" s="54"/>
      <c r="CDX109" s="54"/>
      <c r="CDY109" s="54"/>
      <c r="CDZ109" s="54"/>
      <c r="CEA109" s="54"/>
      <c r="CEB109" s="54"/>
      <c r="CEC109" s="54"/>
      <c r="CED109" s="54"/>
      <c r="CEE109" s="54"/>
      <c r="CEF109" s="54"/>
      <c r="CEG109" s="54"/>
      <c r="CEH109" s="54"/>
      <c r="CEI109" s="54"/>
      <c r="CEJ109" s="54"/>
      <c r="CEK109" s="54"/>
      <c r="CEL109" s="54"/>
      <c r="CEM109" s="54"/>
      <c r="CEN109" s="54"/>
      <c r="CEO109" s="54"/>
      <c r="CEP109" s="54"/>
      <c r="CEQ109" s="54"/>
      <c r="CER109" s="54"/>
      <c r="CES109" s="54"/>
      <c r="CET109" s="54"/>
      <c r="CEU109" s="54"/>
      <c r="CEV109" s="54"/>
      <c r="CEW109" s="54"/>
      <c r="CEX109" s="54"/>
      <c r="CEY109" s="54"/>
      <c r="CEZ109" s="54"/>
      <c r="CFA109" s="54"/>
      <c r="CFB109" s="54"/>
      <c r="CFC109" s="54"/>
      <c r="CFD109" s="54"/>
      <c r="CFE109" s="54"/>
      <c r="CFF109" s="54"/>
      <c r="CFG109" s="54"/>
      <c r="CFH109" s="54"/>
      <c r="CFI109" s="54"/>
      <c r="CFJ109" s="54"/>
      <c r="CFK109" s="54"/>
      <c r="CFL109" s="54"/>
      <c r="CFM109" s="54"/>
      <c r="CFN109" s="54"/>
      <c r="CFO109" s="54"/>
      <c r="CFP109" s="54"/>
      <c r="CFQ109" s="54"/>
      <c r="CFR109" s="54"/>
      <c r="CFS109" s="54"/>
      <c r="CFT109" s="54"/>
      <c r="CFU109" s="54"/>
      <c r="CFV109" s="54"/>
      <c r="CFW109" s="54"/>
      <c r="CFX109" s="54"/>
      <c r="CFY109" s="54"/>
      <c r="CFZ109" s="54"/>
      <c r="CGA109" s="54"/>
      <c r="CGB109" s="54"/>
      <c r="CGC109" s="54"/>
      <c r="CGD109" s="54"/>
      <c r="CGE109" s="54"/>
      <c r="CGF109" s="54"/>
      <c r="CGG109" s="54"/>
      <c r="CGH109" s="54"/>
      <c r="CGI109" s="54"/>
      <c r="CGJ109" s="54"/>
      <c r="CGK109" s="54"/>
      <c r="CGL109" s="54"/>
      <c r="CGM109" s="54"/>
      <c r="CGN109" s="54"/>
      <c r="CGO109" s="54"/>
      <c r="CGP109" s="54"/>
      <c r="CGQ109" s="54"/>
      <c r="CGR109" s="54"/>
      <c r="CGS109" s="54"/>
      <c r="CGT109" s="54"/>
      <c r="CGU109" s="54"/>
      <c r="CGV109" s="54"/>
      <c r="CGW109" s="54"/>
      <c r="CGX109" s="54"/>
      <c r="CGY109" s="54"/>
      <c r="CGZ109" s="54"/>
      <c r="CHA109" s="54"/>
      <c r="CHB109" s="54"/>
      <c r="CHC109" s="54"/>
      <c r="CHD109" s="54"/>
      <c r="CHE109" s="54"/>
      <c r="CHF109" s="54"/>
      <c r="CHG109" s="54"/>
      <c r="CHH109" s="54"/>
      <c r="CHI109" s="54"/>
      <c r="CHJ109" s="54"/>
      <c r="CHK109" s="54"/>
      <c r="CHL109" s="54"/>
      <c r="CHM109" s="54"/>
      <c r="CHN109" s="54"/>
      <c r="CHO109" s="54"/>
      <c r="CHP109" s="54"/>
      <c r="CHQ109" s="54"/>
      <c r="CHR109" s="54"/>
      <c r="CHS109" s="54"/>
      <c r="CHT109" s="54"/>
      <c r="CHU109" s="54"/>
      <c r="CHV109" s="54"/>
      <c r="CHW109" s="54"/>
      <c r="CHX109" s="54"/>
      <c r="CHY109" s="54"/>
      <c r="CHZ109" s="54"/>
      <c r="CIA109" s="54"/>
      <c r="CIB109" s="54"/>
      <c r="CIC109" s="54"/>
      <c r="CID109" s="54"/>
      <c r="CIE109" s="54"/>
      <c r="CIF109" s="54"/>
      <c r="CIG109" s="54"/>
      <c r="CIH109" s="54"/>
      <c r="CII109" s="54"/>
      <c r="CIJ109" s="54"/>
      <c r="CIK109" s="54"/>
      <c r="CIL109" s="54"/>
      <c r="CIM109" s="54"/>
      <c r="CIN109" s="54"/>
      <c r="CIO109" s="54"/>
      <c r="CIP109" s="54"/>
      <c r="CIQ109" s="54"/>
      <c r="CIR109" s="54"/>
      <c r="CIS109" s="54"/>
      <c r="CIT109" s="54"/>
      <c r="CIU109" s="54"/>
      <c r="CIV109" s="54"/>
      <c r="CIW109" s="54"/>
      <c r="CIX109" s="54"/>
      <c r="CIY109" s="54"/>
      <c r="CIZ109" s="54"/>
      <c r="CJA109" s="54"/>
      <c r="CJB109" s="54"/>
      <c r="CJC109" s="54"/>
      <c r="CJD109" s="54"/>
      <c r="CJE109" s="54"/>
      <c r="CJF109" s="54"/>
      <c r="CJG109" s="54"/>
      <c r="CJH109" s="54"/>
      <c r="CJI109" s="54"/>
      <c r="CJJ109" s="54"/>
      <c r="CJK109" s="54"/>
      <c r="CJL109" s="54"/>
      <c r="CJM109" s="54"/>
      <c r="CJN109" s="54"/>
      <c r="CJO109" s="54"/>
      <c r="CJP109" s="54"/>
      <c r="CJQ109" s="54"/>
      <c r="CJR109" s="54"/>
      <c r="CJS109" s="54"/>
      <c r="CJT109" s="54"/>
      <c r="CJU109" s="54"/>
      <c r="CJV109" s="54"/>
      <c r="CJW109" s="54"/>
      <c r="CJX109" s="54"/>
      <c r="CJY109" s="54"/>
      <c r="CJZ109" s="54"/>
      <c r="CKA109" s="54"/>
      <c r="CKB109" s="54"/>
      <c r="CKC109" s="54"/>
      <c r="CKD109" s="54"/>
      <c r="CKE109" s="54"/>
      <c r="CKF109" s="54"/>
      <c r="CKG109" s="54"/>
      <c r="CKH109" s="54"/>
      <c r="CKI109" s="54"/>
      <c r="CKJ109" s="54"/>
      <c r="CKK109" s="54"/>
      <c r="CKL109" s="54"/>
      <c r="CKM109" s="54"/>
      <c r="CKN109" s="54"/>
      <c r="CKO109" s="54"/>
      <c r="CKP109" s="54"/>
      <c r="CKQ109" s="54"/>
      <c r="CKR109" s="54"/>
      <c r="CKS109" s="54"/>
      <c r="CKT109" s="54"/>
      <c r="CKU109" s="54"/>
      <c r="CKV109" s="54"/>
      <c r="CKW109" s="54"/>
      <c r="CKX109" s="54"/>
      <c r="CKY109" s="54"/>
      <c r="CKZ109" s="54"/>
      <c r="CLA109" s="54"/>
      <c r="CLB109" s="54"/>
      <c r="CLC109" s="54"/>
      <c r="CLD109" s="54"/>
      <c r="CLE109" s="54"/>
      <c r="CLF109" s="54"/>
      <c r="CLG109" s="54"/>
      <c r="CLH109" s="54"/>
      <c r="CLI109" s="54"/>
      <c r="CLJ109" s="54"/>
      <c r="CLK109" s="54"/>
      <c r="CLL109" s="54"/>
      <c r="CLM109" s="54"/>
      <c r="CLN109" s="54"/>
      <c r="CLO109" s="54"/>
      <c r="CLP109" s="54"/>
      <c r="CLQ109" s="54"/>
      <c r="CLR109" s="54"/>
      <c r="CLS109" s="54"/>
      <c r="CLT109" s="54"/>
      <c r="CLU109" s="54"/>
      <c r="CLV109" s="54"/>
      <c r="CLW109" s="54"/>
      <c r="CLX109" s="54"/>
      <c r="CLY109" s="54"/>
      <c r="CLZ109" s="54"/>
      <c r="CMA109" s="54"/>
      <c r="CMB109" s="54"/>
      <c r="CMC109" s="54"/>
      <c r="CMD109" s="54"/>
      <c r="CME109" s="54"/>
      <c r="CMF109" s="54"/>
      <c r="CMG109" s="54"/>
      <c r="CMH109" s="54"/>
      <c r="CMI109" s="54"/>
      <c r="CMJ109" s="54"/>
      <c r="CMK109" s="54"/>
      <c r="CML109" s="54"/>
      <c r="CMM109" s="54"/>
      <c r="CMN109" s="54"/>
      <c r="CMO109" s="54"/>
      <c r="CMP109" s="54"/>
      <c r="CMQ109" s="54"/>
      <c r="CMR109" s="54"/>
      <c r="CMS109" s="54"/>
      <c r="CMT109" s="54"/>
      <c r="CMU109" s="54"/>
      <c r="CMV109" s="54"/>
      <c r="CMW109" s="54"/>
      <c r="CMX109" s="54"/>
      <c r="CMY109" s="54"/>
      <c r="CMZ109" s="54"/>
      <c r="CNA109" s="54"/>
      <c r="CNB109" s="54"/>
      <c r="CNC109" s="54"/>
      <c r="CND109" s="54"/>
      <c r="CNE109" s="54"/>
      <c r="CNF109" s="54"/>
      <c r="CNG109" s="54"/>
      <c r="CNH109" s="54"/>
      <c r="CNI109" s="54"/>
      <c r="CNJ109" s="54"/>
      <c r="CNK109" s="54"/>
      <c r="CNL109" s="54"/>
      <c r="CNM109" s="54"/>
      <c r="CNN109" s="54"/>
      <c r="CNO109" s="54"/>
      <c r="CNP109" s="54"/>
      <c r="CNQ109" s="54"/>
      <c r="CNR109" s="54"/>
      <c r="CNS109" s="54"/>
      <c r="CNT109" s="54"/>
      <c r="CNU109" s="54"/>
      <c r="CNV109" s="54"/>
      <c r="CNW109" s="54"/>
      <c r="CNX109" s="54"/>
      <c r="CNY109" s="54"/>
      <c r="CNZ109" s="54"/>
      <c r="COA109" s="54"/>
      <c r="COB109" s="54"/>
      <c r="COC109" s="54"/>
      <c r="COD109" s="54"/>
      <c r="COE109" s="54"/>
      <c r="COF109" s="54"/>
      <c r="COG109" s="54"/>
      <c r="COH109" s="54"/>
      <c r="COI109" s="54"/>
      <c r="COJ109" s="54"/>
      <c r="COK109" s="54"/>
      <c r="COL109" s="54"/>
      <c r="COM109" s="54"/>
      <c r="CON109" s="54"/>
      <c r="COO109" s="54"/>
      <c r="COP109" s="54"/>
      <c r="COQ109" s="54"/>
      <c r="COR109" s="54"/>
      <c r="COS109" s="54"/>
      <c r="COT109" s="54"/>
      <c r="COU109" s="54"/>
      <c r="COV109" s="54"/>
      <c r="COW109" s="54"/>
      <c r="COX109" s="54"/>
      <c r="COY109" s="54"/>
      <c r="COZ109" s="54"/>
      <c r="CPA109" s="54"/>
      <c r="CPB109" s="54"/>
      <c r="CPC109" s="54"/>
      <c r="CPD109" s="54"/>
      <c r="CPE109" s="54"/>
      <c r="CPF109" s="54"/>
      <c r="CPG109" s="54"/>
      <c r="CPH109" s="54"/>
      <c r="CPI109" s="54"/>
      <c r="CPJ109" s="54"/>
      <c r="CPK109" s="54"/>
      <c r="CPL109" s="54"/>
      <c r="CPM109" s="54"/>
      <c r="CPN109" s="54"/>
      <c r="CPO109" s="54"/>
      <c r="CPP109" s="54"/>
      <c r="CPQ109" s="54"/>
      <c r="CPR109" s="54"/>
      <c r="CPS109" s="54"/>
      <c r="CPT109" s="54"/>
      <c r="CPU109" s="54"/>
      <c r="CPV109" s="54"/>
      <c r="CPW109" s="54"/>
      <c r="CPX109" s="54"/>
      <c r="CPY109" s="54"/>
      <c r="CPZ109" s="54"/>
      <c r="CQA109" s="54"/>
      <c r="CQB109" s="54"/>
      <c r="CQC109" s="54"/>
      <c r="CQD109" s="54"/>
      <c r="CQE109" s="54"/>
      <c r="CQF109" s="54"/>
      <c r="CQG109" s="54"/>
      <c r="CQH109" s="54"/>
      <c r="CQI109" s="54"/>
      <c r="CQJ109" s="54"/>
      <c r="CQK109" s="54"/>
      <c r="CQL109" s="54"/>
      <c r="CQM109" s="54"/>
      <c r="CQN109" s="54"/>
      <c r="CQO109" s="54"/>
      <c r="CQP109" s="54"/>
      <c r="CQQ109" s="54"/>
      <c r="CQR109" s="54"/>
      <c r="CQS109" s="54"/>
      <c r="CQT109" s="54"/>
      <c r="CQU109" s="54"/>
      <c r="CQV109" s="54"/>
      <c r="CQW109" s="54"/>
      <c r="CQX109" s="54"/>
      <c r="CQY109" s="54"/>
      <c r="CQZ109" s="54"/>
      <c r="CRA109" s="54"/>
      <c r="CRB109" s="54"/>
      <c r="CRC109" s="54"/>
      <c r="CRD109" s="54"/>
      <c r="CRE109" s="54"/>
      <c r="CRF109" s="54"/>
      <c r="CRG109" s="54"/>
      <c r="CRH109" s="54"/>
      <c r="CRI109" s="54"/>
      <c r="CRJ109" s="54"/>
      <c r="CRK109" s="54"/>
      <c r="CRL109" s="54"/>
      <c r="CRM109" s="54"/>
      <c r="CRN109" s="54"/>
      <c r="CRO109" s="54"/>
      <c r="CRP109" s="54"/>
      <c r="CRQ109" s="54"/>
      <c r="CRR109" s="54"/>
      <c r="CRS109" s="54"/>
      <c r="CRT109" s="54"/>
      <c r="CRU109" s="54"/>
      <c r="CRV109" s="54"/>
      <c r="CRW109" s="54"/>
      <c r="CRX109" s="54"/>
      <c r="CRY109" s="54"/>
      <c r="CRZ109" s="54"/>
      <c r="CSA109" s="54"/>
      <c r="CSB109" s="54"/>
      <c r="CSC109" s="54"/>
      <c r="CSD109" s="54"/>
      <c r="CSE109" s="54"/>
      <c r="CSF109" s="54"/>
      <c r="CSG109" s="54"/>
      <c r="CSH109" s="54"/>
      <c r="CSI109" s="54"/>
      <c r="CSJ109" s="54"/>
      <c r="CSK109" s="54"/>
      <c r="CSL109" s="54"/>
      <c r="CSM109" s="54"/>
      <c r="CSN109" s="54"/>
      <c r="CSO109" s="54"/>
      <c r="CSP109" s="54"/>
      <c r="CSQ109" s="54"/>
      <c r="CSR109" s="54"/>
      <c r="CSS109" s="54"/>
      <c r="CST109" s="54"/>
      <c r="CSU109" s="54"/>
      <c r="CSV109" s="54"/>
      <c r="CSW109" s="54"/>
      <c r="CSX109" s="54"/>
      <c r="CSY109" s="54"/>
      <c r="CSZ109" s="54"/>
      <c r="CTA109" s="54"/>
      <c r="CTB109" s="54"/>
      <c r="CTC109" s="54"/>
      <c r="CTD109" s="54"/>
      <c r="CTE109" s="54"/>
      <c r="CTF109" s="54"/>
      <c r="CTG109" s="54"/>
      <c r="CTH109" s="54"/>
      <c r="CTI109" s="54"/>
      <c r="CTJ109" s="54"/>
      <c r="CTK109" s="54"/>
      <c r="CTL109" s="54"/>
      <c r="CTM109" s="54"/>
      <c r="CTN109" s="54"/>
      <c r="CTO109" s="54"/>
      <c r="CTP109" s="54"/>
      <c r="CTQ109" s="54"/>
      <c r="CTR109" s="54"/>
      <c r="CTS109" s="54"/>
      <c r="CTT109" s="54"/>
      <c r="CTU109" s="54"/>
      <c r="CTV109" s="54"/>
      <c r="CTW109" s="54"/>
      <c r="CTX109" s="54"/>
      <c r="CTY109" s="54"/>
      <c r="CTZ109" s="54"/>
      <c r="CUA109" s="54"/>
      <c r="CUB109" s="54"/>
      <c r="CUC109" s="54"/>
      <c r="CUD109" s="54"/>
      <c r="CUE109" s="54"/>
      <c r="CUF109" s="54"/>
      <c r="CUG109" s="54"/>
      <c r="CUH109" s="54"/>
      <c r="CUI109" s="54"/>
      <c r="CUJ109" s="54"/>
      <c r="CUK109" s="54"/>
      <c r="CUL109" s="54"/>
      <c r="CUM109" s="54"/>
      <c r="CUN109" s="54"/>
      <c r="CUO109" s="54"/>
      <c r="CUP109" s="54"/>
      <c r="CUQ109" s="54"/>
      <c r="CUR109" s="54"/>
      <c r="CUS109" s="54"/>
      <c r="CUT109" s="54"/>
      <c r="CUU109" s="54"/>
      <c r="CUV109" s="54"/>
      <c r="CUW109" s="54"/>
      <c r="CUX109" s="54"/>
      <c r="CUY109" s="54"/>
      <c r="CUZ109" s="54"/>
      <c r="CVA109" s="54"/>
      <c r="CVB109" s="54"/>
      <c r="CVC109" s="54"/>
      <c r="CVD109" s="54"/>
      <c r="CVE109" s="54"/>
      <c r="CVF109" s="54"/>
      <c r="CVG109" s="54"/>
      <c r="CVH109" s="54"/>
      <c r="CVI109" s="54"/>
      <c r="CVJ109" s="54"/>
      <c r="CVK109" s="54"/>
      <c r="CVL109" s="54"/>
      <c r="CVM109" s="54"/>
      <c r="CVN109" s="54"/>
      <c r="CVO109" s="54"/>
      <c r="CVP109" s="54"/>
      <c r="CVQ109" s="54"/>
      <c r="CVR109" s="54"/>
      <c r="CVS109" s="54"/>
      <c r="CVT109" s="54"/>
      <c r="CVU109" s="54"/>
      <c r="CVV109" s="54"/>
      <c r="CVW109" s="54"/>
      <c r="CVX109" s="54"/>
      <c r="CVY109" s="54"/>
      <c r="CVZ109" s="54"/>
      <c r="CWA109" s="54"/>
      <c r="CWB109" s="54"/>
      <c r="CWC109" s="54"/>
      <c r="CWD109" s="54"/>
      <c r="CWE109" s="54"/>
      <c r="CWF109" s="54"/>
      <c r="CWG109" s="54"/>
      <c r="CWH109" s="54"/>
      <c r="CWI109" s="54"/>
      <c r="CWJ109" s="54"/>
      <c r="CWK109" s="54"/>
      <c r="CWL109" s="54"/>
      <c r="CWM109" s="54"/>
      <c r="CWN109" s="54"/>
      <c r="CWO109" s="54"/>
      <c r="CWP109" s="54"/>
      <c r="CWQ109" s="54"/>
      <c r="CWR109" s="54"/>
      <c r="CWS109" s="54"/>
      <c r="CWT109" s="54"/>
      <c r="CWU109" s="54"/>
      <c r="CWV109" s="54"/>
      <c r="CWW109" s="54"/>
      <c r="CWX109" s="54"/>
      <c r="CWY109" s="54"/>
      <c r="CWZ109" s="54"/>
      <c r="CXA109" s="54"/>
      <c r="CXB109" s="54"/>
      <c r="CXC109" s="54"/>
      <c r="CXD109" s="54"/>
      <c r="CXE109" s="54"/>
      <c r="CXF109" s="54"/>
      <c r="CXG109" s="54"/>
      <c r="CXH109" s="54"/>
      <c r="CXI109" s="54"/>
      <c r="CXJ109" s="54"/>
      <c r="CXK109" s="54"/>
      <c r="CXL109" s="54"/>
      <c r="CXM109" s="54"/>
      <c r="CXN109" s="54"/>
      <c r="CXO109" s="54"/>
      <c r="CXP109" s="54"/>
      <c r="CXQ109" s="54"/>
      <c r="CXR109" s="54"/>
      <c r="CXS109" s="54"/>
      <c r="CXT109" s="54"/>
      <c r="CXU109" s="54"/>
      <c r="CXV109" s="54"/>
      <c r="CXW109" s="54"/>
      <c r="CXX109" s="54"/>
      <c r="CXY109" s="54"/>
      <c r="CXZ109" s="54"/>
      <c r="CYA109" s="54"/>
      <c r="CYB109" s="54"/>
      <c r="CYC109" s="54"/>
      <c r="CYD109" s="54"/>
      <c r="CYE109" s="54"/>
      <c r="CYF109" s="54"/>
      <c r="CYG109" s="54"/>
      <c r="CYH109" s="54"/>
      <c r="CYI109" s="54"/>
      <c r="CYJ109" s="54"/>
      <c r="CYK109" s="54"/>
      <c r="CYL109" s="54"/>
      <c r="CYM109" s="54"/>
      <c r="CYN109" s="54"/>
      <c r="CYO109" s="54"/>
      <c r="CYP109" s="54"/>
      <c r="CYQ109" s="54"/>
      <c r="CYR109" s="54"/>
      <c r="CYS109" s="54"/>
      <c r="CYT109" s="54"/>
      <c r="CYU109" s="54"/>
      <c r="CYV109" s="54"/>
      <c r="CYW109" s="54"/>
      <c r="CYX109" s="54"/>
      <c r="CYY109" s="54"/>
      <c r="CYZ109" s="54"/>
      <c r="CZA109" s="54"/>
      <c r="CZB109" s="54"/>
      <c r="CZC109" s="54"/>
      <c r="CZD109" s="54"/>
      <c r="CZE109" s="54"/>
      <c r="CZF109" s="54"/>
      <c r="CZG109" s="54"/>
      <c r="CZH109" s="54"/>
      <c r="CZI109" s="54"/>
      <c r="CZJ109" s="54"/>
      <c r="CZK109" s="54"/>
      <c r="CZL109" s="54"/>
      <c r="CZM109" s="54"/>
      <c r="CZN109" s="54"/>
      <c r="CZO109" s="54"/>
      <c r="CZP109" s="54"/>
      <c r="CZQ109" s="54"/>
      <c r="CZR109" s="54"/>
      <c r="CZS109" s="54"/>
      <c r="CZT109" s="54"/>
      <c r="CZU109" s="54"/>
      <c r="CZV109" s="54"/>
      <c r="CZW109" s="54"/>
      <c r="CZX109" s="54"/>
      <c r="CZY109" s="54"/>
      <c r="CZZ109" s="54"/>
      <c r="DAA109" s="54"/>
      <c r="DAB109" s="54"/>
      <c r="DAC109" s="54"/>
      <c r="DAD109" s="54"/>
      <c r="DAE109" s="54"/>
      <c r="DAF109" s="54"/>
      <c r="DAG109" s="54"/>
      <c r="DAH109" s="54"/>
      <c r="DAI109" s="54"/>
      <c r="DAJ109" s="54"/>
      <c r="DAK109" s="54"/>
      <c r="DAL109" s="54"/>
      <c r="DAM109" s="54"/>
      <c r="DAN109" s="54"/>
      <c r="DAO109" s="54"/>
      <c r="DAP109" s="54"/>
      <c r="DAQ109" s="54"/>
      <c r="DAR109" s="54"/>
      <c r="DAS109" s="54"/>
      <c r="DAT109" s="54"/>
      <c r="DAU109" s="54"/>
      <c r="DAV109" s="54"/>
      <c r="DAW109" s="54"/>
      <c r="DAX109" s="54"/>
      <c r="DAY109" s="54"/>
      <c r="DAZ109" s="54"/>
      <c r="DBA109" s="54"/>
      <c r="DBB109" s="54"/>
      <c r="DBC109" s="54"/>
      <c r="DBD109" s="54"/>
      <c r="DBE109" s="54"/>
      <c r="DBF109" s="54"/>
      <c r="DBG109" s="54"/>
      <c r="DBH109" s="54"/>
      <c r="DBI109" s="54"/>
      <c r="DBJ109" s="54"/>
      <c r="DBK109" s="54"/>
      <c r="DBL109" s="54"/>
      <c r="DBM109" s="54"/>
      <c r="DBN109" s="54"/>
      <c r="DBO109" s="54"/>
      <c r="DBP109" s="54"/>
      <c r="DBQ109" s="54"/>
      <c r="DBR109" s="54"/>
      <c r="DBS109" s="54"/>
      <c r="DBT109" s="54"/>
      <c r="DBU109" s="54"/>
      <c r="DBV109" s="54"/>
      <c r="DBW109" s="54"/>
      <c r="DBX109" s="54"/>
      <c r="DBY109" s="54"/>
      <c r="DBZ109" s="54"/>
      <c r="DCA109" s="54"/>
      <c r="DCB109" s="54"/>
      <c r="DCC109" s="54"/>
      <c r="DCD109" s="54"/>
      <c r="DCE109" s="54"/>
      <c r="DCF109" s="54"/>
      <c r="DCG109" s="54"/>
      <c r="DCH109" s="54"/>
      <c r="DCI109" s="54"/>
      <c r="DCJ109" s="54"/>
      <c r="DCK109" s="54"/>
      <c r="DCL109" s="54"/>
      <c r="DCM109" s="54"/>
      <c r="DCN109" s="54"/>
      <c r="DCO109" s="54"/>
      <c r="DCP109" s="54"/>
      <c r="DCQ109" s="54"/>
      <c r="DCR109" s="54"/>
      <c r="DCS109" s="54"/>
      <c r="DCT109" s="54"/>
      <c r="DCU109" s="54"/>
      <c r="DCV109" s="54"/>
      <c r="DCW109" s="54"/>
      <c r="DCX109" s="54"/>
      <c r="DCY109" s="54"/>
      <c r="DCZ109" s="54"/>
      <c r="DDA109" s="54"/>
      <c r="DDB109" s="54"/>
      <c r="DDC109" s="54"/>
      <c r="DDD109" s="54"/>
      <c r="DDE109" s="54"/>
      <c r="DDF109" s="54"/>
      <c r="DDG109" s="54"/>
      <c r="DDH109" s="54"/>
      <c r="DDI109" s="54"/>
      <c r="DDJ109" s="54"/>
      <c r="DDK109" s="54"/>
      <c r="DDL109" s="54"/>
      <c r="DDM109" s="54"/>
      <c r="DDN109" s="54"/>
      <c r="DDO109" s="54"/>
      <c r="DDP109" s="54"/>
      <c r="DDQ109" s="54"/>
      <c r="DDR109" s="54"/>
      <c r="DDS109" s="54"/>
      <c r="DDT109" s="54"/>
      <c r="DDU109" s="54"/>
      <c r="DDV109" s="54"/>
      <c r="DDW109" s="54"/>
      <c r="DDX109" s="54"/>
      <c r="DDY109" s="54"/>
      <c r="DDZ109" s="54"/>
      <c r="DEA109" s="54"/>
      <c r="DEB109" s="54"/>
      <c r="DEC109" s="54"/>
      <c r="DED109" s="54"/>
      <c r="DEE109" s="54"/>
      <c r="DEF109" s="54"/>
      <c r="DEG109" s="54"/>
      <c r="DEH109" s="54"/>
      <c r="DEI109" s="54"/>
      <c r="DEJ109" s="54"/>
      <c r="DEK109" s="54"/>
      <c r="DEL109" s="54"/>
      <c r="DEM109" s="54"/>
      <c r="DEN109" s="54"/>
      <c r="DEO109" s="54"/>
      <c r="DEP109" s="54"/>
      <c r="DEQ109" s="54"/>
      <c r="DER109" s="54"/>
      <c r="DES109" s="54"/>
      <c r="DET109" s="54"/>
      <c r="DEU109" s="54"/>
      <c r="DEV109" s="54"/>
      <c r="DEW109" s="54"/>
      <c r="DEX109" s="54"/>
      <c r="DEY109" s="54"/>
      <c r="DEZ109" s="54"/>
      <c r="DFA109" s="54"/>
      <c r="DFB109" s="54"/>
      <c r="DFC109" s="54"/>
      <c r="DFD109" s="54"/>
      <c r="DFE109" s="54"/>
      <c r="DFF109" s="54"/>
      <c r="DFG109" s="54"/>
      <c r="DFH109" s="54"/>
      <c r="DFI109" s="54"/>
      <c r="DFJ109" s="54"/>
      <c r="DFK109" s="54"/>
      <c r="DFL109" s="54"/>
      <c r="DFM109" s="54"/>
      <c r="DFN109" s="54"/>
      <c r="DFO109" s="54"/>
      <c r="DFP109" s="54"/>
      <c r="DFQ109" s="54"/>
      <c r="DFR109" s="54"/>
      <c r="DFS109" s="54"/>
      <c r="DFT109" s="54"/>
      <c r="DFU109" s="54"/>
      <c r="DFV109" s="54"/>
      <c r="DFW109" s="54"/>
      <c r="DFX109" s="54"/>
      <c r="DFY109" s="54"/>
      <c r="DFZ109" s="54"/>
      <c r="DGA109" s="54"/>
      <c r="DGB109" s="54"/>
      <c r="DGC109" s="54"/>
      <c r="DGD109" s="54"/>
      <c r="DGE109" s="54"/>
      <c r="DGF109" s="54"/>
      <c r="DGG109" s="54"/>
      <c r="DGH109" s="54"/>
      <c r="DGI109" s="54"/>
      <c r="DGJ109" s="54"/>
      <c r="DGK109" s="54"/>
      <c r="DGL109" s="54"/>
      <c r="DGM109" s="54"/>
      <c r="DGN109" s="54"/>
      <c r="DGO109" s="54"/>
      <c r="DGP109" s="54"/>
      <c r="DGQ109" s="54"/>
      <c r="DGR109" s="54"/>
      <c r="DGS109" s="54"/>
      <c r="DGT109" s="54"/>
      <c r="DGU109" s="54"/>
      <c r="DGV109" s="54"/>
      <c r="DGW109" s="54"/>
      <c r="DGX109" s="54"/>
      <c r="DGY109" s="54"/>
      <c r="DGZ109" s="54"/>
      <c r="DHA109" s="54"/>
      <c r="DHB109" s="54"/>
      <c r="DHC109" s="54"/>
      <c r="DHD109" s="54"/>
      <c r="DHE109" s="54"/>
      <c r="DHF109" s="54"/>
      <c r="DHG109" s="54"/>
      <c r="DHH109" s="54"/>
      <c r="DHI109" s="54"/>
      <c r="DHJ109" s="54"/>
      <c r="DHK109" s="54"/>
      <c r="DHL109" s="54"/>
      <c r="DHM109" s="54"/>
      <c r="DHN109" s="54"/>
      <c r="DHO109" s="54"/>
      <c r="DHP109" s="54"/>
      <c r="DHQ109" s="54"/>
      <c r="DHR109" s="54"/>
      <c r="DHS109" s="54"/>
      <c r="DHT109" s="54"/>
      <c r="DHU109" s="54"/>
      <c r="DHV109" s="54"/>
      <c r="DHW109" s="54"/>
      <c r="DHX109" s="54"/>
      <c r="DHY109" s="54"/>
      <c r="DHZ109" s="54"/>
      <c r="DIA109" s="54"/>
      <c r="DIB109" s="54"/>
      <c r="DIC109" s="54"/>
      <c r="DID109" s="54"/>
      <c r="DIE109" s="54"/>
      <c r="DIF109" s="54"/>
      <c r="DIG109" s="54"/>
      <c r="DIH109" s="54"/>
      <c r="DII109" s="54"/>
      <c r="DIJ109" s="54"/>
      <c r="DIK109" s="54"/>
      <c r="DIL109" s="54"/>
      <c r="DIM109" s="54"/>
      <c r="DIN109" s="54"/>
      <c r="DIO109" s="54"/>
      <c r="DIP109" s="54"/>
      <c r="DIQ109" s="54"/>
      <c r="DIR109" s="54"/>
      <c r="DIS109" s="54"/>
      <c r="DIT109" s="54"/>
      <c r="DIU109" s="54"/>
      <c r="DIV109" s="54"/>
      <c r="DIW109" s="54"/>
      <c r="DIX109" s="54"/>
      <c r="DIY109" s="54"/>
      <c r="DIZ109" s="54"/>
      <c r="DJA109" s="54"/>
      <c r="DJB109" s="54"/>
      <c r="DJC109" s="54"/>
      <c r="DJD109" s="54"/>
      <c r="DJE109" s="54"/>
      <c r="DJF109" s="54"/>
      <c r="DJG109" s="54"/>
      <c r="DJH109" s="54"/>
      <c r="DJI109" s="54"/>
      <c r="DJJ109" s="54"/>
      <c r="DJK109" s="54"/>
      <c r="DJL109" s="54"/>
      <c r="DJM109" s="54"/>
      <c r="DJN109" s="54"/>
      <c r="DJO109" s="54"/>
      <c r="DJP109" s="54"/>
      <c r="DJQ109" s="54"/>
      <c r="DJR109" s="54"/>
      <c r="DJS109" s="54"/>
      <c r="DJT109" s="54"/>
      <c r="DJU109" s="54"/>
      <c r="DJV109" s="54"/>
      <c r="DJW109" s="54"/>
      <c r="DJX109" s="54"/>
      <c r="DJY109" s="54"/>
      <c r="DJZ109" s="54"/>
      <c r="DKA109" s="54"/>
      <c r="DKB109" s="54"/>
      <c r="DKC109" s="54"/>
      <c r="DKD109" s="54"/>
      <c r="DKE109" s="54"/>
      <c r="DKF109" s="54"/>
      <c r="DKG109" s="54"/>
      <c r="DKH109" s="54"/>
      <c r="DKI109" s="54"/>
      <c r="DKJ109" s="54"/>
      <c r="DKK109" s="54"/>
      <c r="DKL109" s="54"/>
      <c r="DKM109" s="54"/>
      <c r="DKN109" s="54"/>
      <c r="DKO109" s="54"/>
      <c r="DKP109" s="54"/>
      <c r="DKQ109" s="54"/>
      <c r="DKR109" s="54"/>
      <c r="DKS109" s="54"/>
      <c r="DKT109" s="54"/>
      <c r="DKU109" s="54"/>
      <c r="DKV109" s="54"/>
      <c r="DKW109" s="54"/>
      <c r="DKX109" s="54"/>
      <c r="DKY109" s="54"/>
      <c r="DKZ109" s="54"/>
      <c r="DLA109" s="54"/>
      <c r="DLB109" s="54"/>
      <c r="DLC109" s="54"/>
      <c r="DLD109" s="54"/>
      <c r="DLE109" s="54"/>
      <c r="DLF109" s="54"/>
      <c r="DLG109" s="54"/>
      <c r="DLH109" s="54"/>
      <c r="DLI109" s="54"/>
      <c r="DLJ109" s="54"/>
      <c r="DLK109" s="54"/>
      <c r="DLL109" s="54"/>
      <c r="DLM109" s="54"/>
      <c r="DLN109" s="54"/>
      <c r="DLO109" s="54"/>
      <c r="DLP109" s="54"/>
      <c r="DLQ109" s="54"/>
      <c r="DLR109" s="54"/>
      <c r="DLS109" s="54"/>
      <c r="DLT109" s="54"/>
      <c r="DLU109" s="54"/>
      <c r="DLV109" s="54"/>
      <c r="DLW109" s="54"/>
      <c r="DLX109" s="54"/>
      <c r="DLY109" s="54"/>
      <c r="DLZ109" s="54"/>
      <c r="DMA109" s="54"/>
      <c r="DMB109" s="54"/>
      <c r="DMC109" s="54"/>
      <c r="DMD109" s="54"/>
      <c r="DME109" s="54"/>
      <c r="DMF109" s="54"/>
      <c r="DMG109" s="54"/>
      <c r="DMH109" s="54"/>
      <c r="DMI109" s="54"/>
      <c r="DMJ109" s="54"/>
      <c r="DMK109" s="54"/>
      <c r="DML109" s="54"/>
      <c r="DMM109" s="54"/>
      <c r="DMN109" s="54"/>
      <c r="DMO109" s="54"/>
      <c r="DMP109" s="54"/>
      <c r="DMQ109" s="54"/>
      <c r="DMR109" s="54"/>
      <c r="DMS109" s="54"/>
      <c r="DMT109" s="54"/>
      <c r="DMU109" s="54"/>
      <c r="DMV109" s="54"/>
      <c r="DMW109" s="54"/>
      <c r="DMX109" s="54"/>
      <c r="DMY109" s="54"/>
      <c r="DMZ109" s="54"/>
      <c r="DNA109" s="54"/>
      <c r="DNB109" s="54"/>
      <c r="DNC109" s="54"/>
      <c r="DND109" s="54"/>
      <c r="DNE109" s="54"/>
      <c r="DNF109" s="54"/>
      <c r="DNG109" s="54"/>
      <c r="DNH109" s="54"/>
      <c r="DNI109" s="54"/>
      <c r="DNJ109" s="54"/>
      <c r="DNK109" s="54"/>
      <c r="DNL109" s="54"/>
      <c r="DNM109" s="54"/>
      <c r="DNN109" s="54"/>
      <c r="DNO109" s="54"/>
      <c r="DNP109" s="54"/>
      <c r="DNQ109" s="54"/>
      <c r="DNR109" s="54"/>
      <c r="DNS109" s="54"/>
      <c r="DNT109" s="54"/>
      <c r="DNU109" s="54"/>
      <c r="DNV109" s="54"/>
      <c r="DNW109" s="54"/>
      <c r="DNX109" s="54"/>
      <c r="DNY109" s="54"/>
      <c r="DNZ109" s="54"/>
      <c r="DOA109" s="54"/>
      <c r="DOB109" s="54"/>
      <c r="DOC109" s="54"/>
      <c r="DOD109" s="54"/>
      <c r="DOE109" s="54"/>
      <c r="DOF109" s="54"/>
      <c r="DOG109" s="54"/>
      <c r="DOH109" s="54"/>
      <c r="DOI109" s="54"/>
      <c r="DOJ109" s="54"/>
      <c r="DOK109" s="54"/>
      <c r="DOL109" s="54"/>
      <c r="DOM109" s="54"/>
      <c r="DON109" s="54"/>
      <c r="DOO109" s="54"/>
      <c r="DOP109" s="54"/>
      <c r="DOQ109" s="54"/>
      <c r="DOR109" s="54"/>
      <c r="DOS109" s="54"/>
      <c r="DOT109" s="54"/>
      <c r="DOU109" s="54"/>
      <c r="DOV109" s="54"/>
      <c r="DOW109" s="54"/>
      <c r="DOX109" s="54"/>
      <c r="DOY109" s="54"/>
      <c r="DOZ109" s="54"/>
      <c r="DPA109" s="54"/>
      <c r="DPB109" s="54"/>
      <c r="DPC109" s="54"/>
      <c r="DPD109" s="54"/>
      <c r="DPE109" s="54"/>
      <c r="DPF109" s="54"/>
      <c r="DPG109" s="54"/>
      <c r="DPH109" s="54"/>
      <c r="DPI109" s="54"/>
      <c r="DPJ109" s="54"/>
      <c r="DPK109" s="54"/>
      <c r="DPL109" s="54"/>
      <c r="DPM109" s="54"/>
      <c r="DPN109" s="54"/>
      <c r="DPO109" s="54"/>
      <c r="DPP109" s="54"/>
      <c r="DPQ109" s="54"/>
      <c r="DPR109" s="54"/>
      <c r="DPS109" s="54"/>
      <c r="DPT109" s="54"/>
      <c r="DPU109" s="54"/>
      <c r="DPV109" s="54"/>
      <c r="DPW109" s="54"/>
      <c r="DPX109" s="54"/>
      <c r="DPY109" s="54"/>
      <c r="DPZ109" s="54"/>
      <c r="DQA109" s="54"/>
      <c r="DQB109" s="54"/>
      <c r="DQC109" s="54"/>
      <c r="DQD109" s="54"/>
      <c r="DQE109" s="54"/>
      <c r="DQF109" s="54"/>
      <c r="DQG109" s="54"/>
      <c r="DQH109" s="54"/>
      <c r="DQI109" s="54"/>
      <c r="DQJ109" s="54"/>
      <c r="DQK109" s="54"/>
      <c r="DQL109" s="54"/>
      <c r="DQM109" s="54"/>
      <c r="DQN109" s="54"/>
      <c r="DQO109" s="54"/>
      <c r="DQP109" s="54"/>
      <c r="DQQ109" s="54"/>
      <c r="DQR109" s="54"/>
      <c r="DQS109" s="54"/>
      <c r="DQT109" s="54"/>
      <c r="DQU109" s="54"/>
      <c r="DQV109" s="54"/>
      <c r="DQW109" s="54"/>
      <c r="DQX109" s="54"/>
      <c r="DQY109" s="54"/>
      <c r="DQZ109" s="54"/>
      <c r="DRA109" s="54"/>
      <c r="DRB109" s="54"/>
      <c r="DRC109" s="54"/>
      <c r="DRD109" s="54"/>
      <c r="DRE109" s="54"/>
      <c r="DRF109" s="54"/>
      <c r="DRG109" s="54"/>
      <c r="DRH109" s="54"/>
      <c r="DRI109" s="54"/>
      <c r="DRJ109" s="54"/>
      <c r="DRK109" s="54"/>
      <c r="DRL109" s="54"/>
      <c r="DRM109" s="54"/>
      <c r="DRN109" s="54"/>
      <c r="DRO109" s="54"/>
      <c r="DRP109" s="54"/>
      <c r="DRQ109" s="54"/>
      <c r="DRR109" s="54"/>
      <c r="DRS109" s="54"/>
      <c r="DRT109" s="54"/>
      <c r="DRU109" s="54"/>
      <c r="DRV109" s="54"/>
      <c r="DRW109" s="54"/>
      <c r="DRX109" s="54"/>
      <c r="DRY109" s="54"/>
      <c r="DRZ109" s="54"/>
      <c r="DSA109" s="54"/>
      <c r="DSB109" s="54"/>
      <c r="DSC109" s="54"/>
      <c r="DSD109" s="54"/>
      <c r="DSE109" s="54"/>
      <c r="DSF109" s="54"/>
      <c r="DSG109" s="54"/>
      <c r="DSH109" s="54"/>
      <c r="DSI109" s="54"/>
      <c r="DSJ109" s="54"/>
      <c r="DSK109" s="54"/>
      <c r="DSL109" s="54"/>
      <c r="DSM109" s="54"/>
      <c r="DSN109" s="54"/>
      <c r="DSO109" s="54"/>
      <c r="DSP109" s="54"/>
      <c r="DSQ109" s="54"/>
      <c r="DSR109" s="54"/>
      <c r="DSS109" s="54"/>
      <c r="DST109" s="54"/>
      <c r="DSU109" s="54"/>
      <c r="DSV109" s="54"/>
      <c r="DSW109" s="54"/>
      <c r="DSX109" s="54"/>
      <c r="DSY109" s="54"/>
      <c r="DSZ109" s="54"/>
      <c r="DTA109" s="54"/>
      <c r="DTB109" s="54"/>
      <c r="DTC109" s="54"/>
      <c r="DTD109" s="54"/>
      <c r="DTE109" s="54"/>
      <c r="DTF109" s="54"/>
      <c r="DTG109" s="54"/>
      <c r="DTH109" s="54"/>
      <c r="DTI109" s="54"/>
      <c r="DTJ109" s="54"/>
      <c r="DTK109" s="54"/>
      <c r="DTL109" s="54"/>
      <c r="DTM109" s="54"/>
      <c r="DTN109" s="54"/>
      <c r="DTO109" s="54"/>
      <c r="DTP109" s="54"/>
      <c r="DTQ109" s="54"/>
      <c r="DTR109" s="54"/>
      <c r="DTS109" s="54"/>
      <c r="DTT109" s="54"/>
      <c r="DTU109" s="54"/>
      <c r="DTV109" s="54"/>
      <c r="DTW109" s="54"/>
      <c r="DTX109" s="54"/>
      <c r="DTY109" s="54"/>
      <c r="DTZ109" s="54"/>
      <c r="DUA109" s="54"/>
      <c r="DUB109" s="54"/>
      <c r="DUC109" s="54"/>
      <c r="DUD109" s="54"/>
      <c r="DUE109" s="54"/>
      <c r="DUF109" s="54"/>
      <c r="DUG109" s="54"/>
      <c r="DUH109" s="54"/>
      <c r="DUI109" s="54"/>
      <c r="DUJ109" s="54"/>
      <c r="DUK109" s="54"/>
      <c r="DUL109" s="54"/>
      <c r="DUM109" s="54"/>
      <c r="DUN109" s="54"/>
      <c r="DUO109" s="54"/>
      <c r="DUP109" s="54"/>
      <c r="DUQ109" s="54"/>
      <c r="DUR109" s="54"/>
      <c r="DUS109" s="54"/>
      <c r="DUT109" s="54"/>
      <c r="DUU109" s="54"/>
      <c r="DUV109" s="54"/>
      <c r="DUW109" s="54"/>
      <c r="DUX109" s="54"/>
      <c r="DUY109" s="54"/>
      <c r="DUZ109" s="54"/>
      <c r="DVA109" s="54"/>
      <c r="DVB109" s="54"/>
      <c r="DVC109" s="54"/>
      <c r="DVD109" s="54"/>
      <c r="DVE109" s="54"/>
      <c r="DVF109" s="54"/>
      <c r="DVG109" s="54"/>
      <c r="DVH109" s="54"/>
      <c r="DVI109" s="54"/>
      <c r="DVJ109" s="54"/>
      <c r="DVK109" s="54"/>
      <c r="DVL109" s="54"/>
      <c r="DVM109" s="54"/>
      <c r="DVN109" s="54"/>
      <c r="DVO109" s="54"/>
      <c r="DVP109" s="54"/>
      <c r="DVQ109" s="54"/>
      <c r="DVR109" s="54"/>
      <c r="DVS109" s="54"/>
      <c r="DVT109" s="54"/>
      <c r="DVU109" s="54"/>
      <c r="DVV109" s="54"/>
      <c r="DVW109" s="54"/>
      <c r="DVX109" s="54"/>
      <c r="DVY109" s="54"/>
      <c r="DVZ109" s="54"/>
      <c r="DWA109" s="54"/>
      <c r="DWB109" s="54"/>
      <c r="DWC109" s="54"/>
      <c r="DWD109" s="54"/>
      <c r="DWE109" s="54"/>
      <c r="DWF109" s="54"/>
      <c r="DWG109" s="54"/>
      <c r="DWH109" s="54"/>
      <c r="DWI109" s="54"/>
      <c r="DWJ109" s="54"/>
      <c r="DWK109" s="54"/>
      <c r="DWL109" s="54"/>
      <c r="DWM109" s="54"/>
      <c r="DWN109" s="54"/>
      <c r="DWO109" s="54"/>
      <c r="DWP109" s="54"/>
      <c r="DWQ109" s="54"/>
      <c r="DWR109" s="54"/>
      <c r="DWS109" s="54"/>
      <c r="DWT109" s="54"/>
      <c r="DWU109" s="54"/>
      <c r="DWV109" s="54"/>
      <c r="DWW109" s="54"/>
      <c r="DWX109" s="54"/>
      <c r="DWY109" s="54"/>
      <c r="DWZ109" s="54"/>
      <c r="DXA109" s="54"/>
      <c r="DXB109" s="54"/>
      <c r="DXC109" s="54"/>
      <c r="DXD109" s="54"/>
      <c r="DXE109" s="54"/>
      <c r="DXF109" s="54"/>
      <c r="DXG109" s="54"/>
      <c r="DXH109" s="54"/>
      <c r="DXI109" s="54"/>
      <c r="DXJ109" s="54"/>
      <c r="DXK109" s="54"/>
      <c r="DXL109" s="54"/>
      <c r="DXM109" s="54"/>
      <c r="DXN109" s="54"/>
      <c r="DXO109" s="54"/>
      <c r="DXP109" s="54"/>
      <c r="DXQ109" s="54"/>
      <c r="DXR109" s="54"/>
      <c r="DXS109" s="54"/>
      <c r="DXT109" s="54"/>
      <c r="DXU109" s="54"/>
      <c r="DXV109" s="54"/>
      <c r="DXW109" s="54"/>
      <c r="DXX109" s="54"/>
      <c r="DXY109" s="54"/>
      <c r="DXZ109" s="54"/>
      <c r="DYA109" s="54"/>
      <c r="DYB109" s="54"/>
      <c r="DYC109" s="54"/>
      <c r="DYD109" s="54"/>
      <c r="DYE109" s="54"/>
      <c r="DYF109" s="54"/>
      <c r="DYG109" s="54"/>
      <c r="DYH109" s="54"/>
      <c r="DYI109" s="54"/>
      <c r="DYJ109" s="54"/>
      <c r="DYK109" s="54"/>
      <c r="DYL109" s="54"/>
      <c r="DYM109" s="54"/>
      <c r="DYN109" s="54"/>
      <c r="DYO109" s="54"/>
      <c r="DYP109" s="54"/>
      <c r="DYQ109" s="54"/>
      <c r="DYR109" s="54"/>
      <c r="DYS109" s="54"/>
      <c r="DYT109" s="54"/>
      <c r="DYU109" s="54"/>
      <c r="DYV109" s="54"/>
      <c r="DYW109" s="54"/>
      <c r="DYX109" s="54"/>
      <c r="DYY109" s="54"/>
      <c r="DYZ109" s="54"/>
      <c r="DZA109" s="54"/>
      <c r="DZB109" s="54"/>
      <c r="DZC109" s="54"/>
      <c r="DZD109" s="54"/>
      <c r="DZE109" s="54"/>
      <c r="DZF109" s="54"/>
      <c r="DZG109" s="54"/>
      <c r="DZH109" s="54"/>
      <c r="DZI109" s="54"/>
      <c r="DZJ109" s="54"/>
      <c r="DZK109" s="54"/>
      <c r="DZL109" s="54"/>
      <c r="DZM109" s="54"/>
      <c r="DZN109" s="54"/>
      <c r="DZO109" s="54"/>
      <c r="DZP109" s="54"/>
      <c r="DZQ109" s="54"/>
      <c r="DZR109" s="54"/>
      <c r="DZS109" s="54"/>
      <c r="DZT109" s="54"/>
      <c r="DZU109" s="54"/>
      <c r="DZV109" s="54"/>
      <c r="DZW109" s="54"/>
      <c r="DZX109" s="54"/>
      <c r="DZY109" s="54"/>
      <c r="DZZ109" s="54"/>
      <c r="EAA109" s="54"/>
      <c r="EAB109" s="54"/>
      <c r="EAC109" s="54"/>
      <c r="EAD109" s="54"/>
      <c r="EAE109" s="54"/>
      <c r="EAF109" s="54"/>
      <c r="EAG109" s="54"/>
      <c r="EAH109" s="54"/>
      <c r="EAI109" s="54"/>
      <c r="EAJ109" s="54"/>
      <c r="EAK109" s="54"/>
      <c r="EAL109" s="54"/>
      <c r="EAM109" s="54"/>
      <c r="EAN109" s="54"/>
      <c r="EAO109" s="54"/>
      <c r="EAP109" s="54"/>
      <c r="EAQ109" s="54"/>
      <c r="EAR109" s="54"/>
      <c r="EAS109" s="54"/>
      <c r="EAT109" s="54"/>
      <c r="EAU109" s="54"/>
      <c r="EAV109" s="54"/>
      <c r="EAW109" s="54"/>
      <c r="EAX109" s="54"/>
      <c r="EAY109" s="54"/>
      <c r="EAZ109" s="54"/>
      <c r="EBA109" s="54"/>
      <c r="EBB109" s="54"/>
      <c r="EBC109" s="54"/>
      <c r="EBD109" s="54"/>
      <c r="EBE109" s="54"/>
      <c r="EBF109" s="54"/>
      <c r="EBG109" s="54"/>
      <c r="EBH109" s="54"/>
      <c r="EBI109" s="54"/>
      <c r="EBJ109" s="54"/>
      <c r="EBK109" s="54"/>
      <c r="EBL109" s="54"/>
      <c r="EBM109" s="54"/>
      <c r="EBN109" s="54"/>
      <c r="EBO109" s="54"/>
      <c r="EBP109" s="54"/>
      <c r="EBQ109" s="54"/>
      <c r="EBR109" s="54"/>
      <c r="EBS109" s="54"/>
      <c r="EBT109" s="54"/>
      <c r="EBU109" s="54"/>
      <c r="EBV109" s="54"/>
      <c r="EBW109" s="54"/>
      <c r="EBX109" s="54"/>
      <c r="EBY109" s="54"/>
      <c r="EBZ109" s="54"/>
      <c r="ECA109" s="54"/>
      <c r="ECB109" s="54"/>
      <c r="ECC109" s="54"/>
      <c r="ECD109" s="54"/>
      <c r="ECE109" s="54"/>
      <c r="ECF109" s="54"/>
      <c r="ECG109" s="54"/>
      <c r="ECH109" s="54"/>
      <c r="ECI109" s="54"/>
      <c r="ECJ109" s="54"/>
      <c r="ECK109" s="54"/>
      <c r="ECL109" s="54"/>
      <c r="ECM109" s="54"/>
      <c r="ECN109" s="54"/>
      <c r="ECO109" s="54"/>
      <c r="ECP109" s="54"/>
      <c r="ECQ109" s="54"/>
      <c r="ECR109" s="54"/>
      <c r="ECS109" s="54"/>
      <c r="ECT109" s="54"/>
      <c r="ECU109" s="54"/>
      <c r="ECV109" s="54"/>
      <c r="ECW109" s="54"/>
      <c r="ECX109" s="54"/>
      <c r="ECY109" s="54"/>
      <c r="ECZ109" s="54"/>
      <c r="EDA109" s="54"/>
      <c r="EDB109" s="54"/>
      <c r="EDC109" s="54"/>
      <c r="EDD109" s="54"/>
      <c r="EDE109" s="54"/>
      <c r="EDF109" s="54"/>
      <c r="EDG109" s="54"/>
      <c r="EDH109" s="54"/>
      <c r="EDI109" s="54"/>
      <c r="EDJ109" s="54"/>
      <c r="EDK109" s="54"/>
      <c r="EDL109" s="54"/>
      <c r="EDM109" s="54"/>
      <c r="EDN109" s="54"/>
      <c r="EDO109" s="54"/>
      <c r="EDP109" s="54"/>
      <c r="EDQ109" s="54"/>
      <c r="EDR109" s="54"/>
      <c r="EDS109" s="54"/>
      <c r="EDT109" s="54"/>
      <c r="EDU109" s="54"/>
      <c r="EDV109" s="54"/>
      <c r="EDW109" s="54"/>
      <c r="EDX109" s="54"/>
      <c r="EDY109" s="54"/>
      <c r="EDZ109" s="54"/>
      <c r="EEA109" s="54"/>
      <c r="EEB109" s="54"/>
      <c r="EEC109" s="54"/>
      <c r="EED109" s="54"/>
      <c r="EEE109" s="54"/>
      <c r="EEF109" s="54"/>
      <c r="EEG109" s="54"/>
      <c r="EEH109" s="54"/>
      <c r="EEI109" s="54"/>
      <c r="EEJ109" s="54"/>
      <c r="EEK109" s="54"/>
      <c r="EEL109" s="54"/>
      <c r="EEM109" s="54"/>
      <c r="EEN109" s="54"/>
      <c r="EEO109" s="54"/>
      <c r="EEP109" s="54"/>
      <c r="EEQ109" s="54"/>
      <c r="EER109" s="54"/>
      <c r="EES109" s="54"/>
      <c r="EET109" s="54"/>
      <c r="EEU109" s="54"/>
      <c r="EEV109" s="54"/>
      <c r="EEW109" s="54"/>
      <c r="EEX109" s="54"/>
      <c r="EEY109" s="54"/>
      <c r="EEZ109" s="54"/>
      <c r="EFA109" s="54"/>
      <c r="EFB109" s="54"/>
      <c r="EFC109" s="54"/>
      <c r="EFD109" s="54"/>
      <c r="EFE109" s="54"/>
      <c r="EFF109" s="54"/>
      <c r="EFG109" s="54"/>
      <c r="EFH109" s="54"/>
      <c r="EFI109" s="54"/>
      <c r="EFJ109" s="54"/>
      <c r="EFK109" s="54"/>
      <c r="EFL109" s="54"/>
      <c r="EFM109" s="54"/>
      <c r="EFN109" s="54"/>
      <c r="EFO109" s="54"/>
      <c r="EFP109" s="54"/>
      <c r="EFQ109" s="54"/>
      <c r="EFR109" s="54"/>
      <c r="EFS109" s="54"/>
      <c r="EFT109" s="54"/>
      <c r="EFU109" s="54"/>
      <c r="EFV109" s="54"/>
      <c r="EFW109" s="54"/>
      <c r="EFX109" s="54"/>
      <c r="EFY109" s="54"/>
      <c r="EFZ109" s="54"/>
      <c r="EGA109" s="54"/>
      <c r="EGB109" s="54"/>
      <c r="EGC109" s="54"/>
      <c r="EGD109" s="54"/>
      <c r="EGE109" s="54"/>
      <c r="EGF109" s="54"/>
      <c r="EGG109" s="54"/>
      <c r="EGH109" s="54"/>
      <c r="EGI109" s="54"/>
      <c r="EGJ109" s="54"/>
      <c r="EGK109" s="54"/>
      <c r="EGL109" s="54"/>
      <c r="EGM109" s="54"/>
      <c r="EGN109" s="54"/>
      <c r="EGO109" s="54"/>
      <c r="EGP109" s="54"/>
      <c r="EGQ109" s="54"/>
      <c r="EGR109" s="54"/>
      <c r="EGS109" s="54"/>
      <c r="EGT109" s="54"/>
      <c r="EGU109" s="54"/>
      <c r="EGV109" s="54"/>
      <c r="EGW109" s="54"/>
      <c r="EGX109" s="54"/>
      <c r="EGY109" s="54"/>
      <c r="EGZ109" s="54"/>
      <c r="EHA109" s="54"/>
      <c r="EHB109" s="54"/>
      <c r="EHC109" s="54"/>
      <c r="EHD109" s="54"/>
      <c r="EHE109" s="54"/>
      <c r="EHF109" s="54"/>
      <c r="EHG109" s="54"/>
      <c r="EHH109" s="54"/>
      <c r="EHI109" s="54"/>
      <c r="EHJ109" s="54"/>
      <c r="EHK109" s="54"/>
      <c r="EHL109" s="54"/>
      <c r="EHM109" s="54"/>
      <c r="EHN109" s="54"/>
      <c r="EHO109" s="54"/>
      <c r="EHP109" s="54"/>
      <c r="EHQ109" s="54"/>
      <c r="EHR109" s="54"/>
      <c r="EHS109" s="54"/>
      <c r="EHT109" s="54"/>
      <c r="EHU109" s="54"/>
      <c r="EHV109" s="54"/>
      <c r="EHW109" s="54"/>
      <c r="EHX109" s="54"/>
      <c r="EHY109" s="54"/>
      <c r="EHZ109" s="54"/>
      <c r="EIA109" s="54"/>
      <c r="EIB109" s="54"/>
      <c r="EIC109" s="54"/>
      <c r="EID109" s="54"/>
      <c r="EIE109" s="54"/>
      <c r="EIF109" s="54"/>
      <c r="EIG109" s="54"/>
      <c r="EIH109" s="54"/>
      <c r="EII109" s="54"/>
      <c r="EIJ109" s="54"/>
      <c r="EIK109" s="54"/>
      <c r="EIL109" s="54"/>
      <c r="EIM109" s="54"/>
      <c r="EIN109" s="54"/>
      <c r="EIO109" s="54"/>
      <c r="EIP109" s="54"/>
      <c r="EIQ109" s="54"/>
      <c r="EIR109" s="54"/>
      <c r="EIS109" s="54"/>
      <c r="EIT109" s="54"/>
      <c r="EIU109" s="54"/>
      <c r="EIV109" s="54"/>
      <c r="EIW109" s="54"/>
      <c r="EIX109" s="54"/>
      <c r="EIY109" s="54"/>
      <c r="EIZ109" s="54"/>
      <c r="EJA109" s="54"/>
      <c r="EJB109" s="54"/>
      <c r="EJC109" s="54"/>
      <c r="EJD109" s="54"/>
      <c r="EJE109" s="54"/>
      <c r="EJF109" s="54"/>
      <c r="EJG109" s="54"/>
      <c r="EJH109" s="54"/>
      <c r="EJI109" s="54"/>
      <c r="EJJ109" s="54"/>
      <c r="EJK109" s="54"/>
      <c r="EJL109" s="54"/>
      <c r="EJM109" s="54"/>
      <c r="EJN109" s="54"/>
      <c r="EJO109" s="54"/>
      <c r="EJP109" s="54"/>
      <c r="EJQ109" s="54"/>
      <c r="EJR109" s="54"/>
      <c r="EJS109" s="54"/>
      <c r="EJT109" s="54"/>
      <c r="EJU109" s="54"/>
      <c r="EJV109" s="54"/>
      <c r="EJW109" s="54"/>
      <c r="EJX109" s="54"/>
      <c r="EJY109" s="54"/>
      <c r="EJZ109" s="54"/>
      <c r="EKA109" s="54"/>
      <c r="EKB109" s="54"/>
      <c r="EKC109" s="54"/>
      <c r="EKD109" s="54"/>
      <c r="EKE109" s="54"/>
      <c r="EKF109" s="54"/>
      <c r="EKG109" s="54"/>
      <c r="EKH109" s="54"/>
      <c r="EKI109" s="54"/>
      <c r="EKJ109" s="54"/>
      <c r="EKK109" s="54"/>
      <c r="EKL109" s="54"/>
      <c r="EKM109" s="54"/>
      <c r="EKN109" s="54"/>
      <c r="EKO109" s="54"/>
      <c r="EKP109" s="54"/>
      <c r="EKQ109" s="54"/>
      <c r="EKR109" s="54"/>
      <c r="EKS109" s="54"/>
      <c r="EKT109" s="54"/>
      <c r="EKU109" s="54"/>
      <c r="EKV109" s="54"/>
      <c r="EKW109" s="54"/>
      <c r="EKX109" s="54"/>
      <c r="EKY109" s="54"/>
      <c r="EKZ109" s="54"/>
      <c r="ELA109" s="54"/>
      <c r="ELB109" s="54"/>
      <c r="ELC109" s="54"/>
      <c r="ELD109" s="54"/>
      <c r="ELE109" s="54"/>
      <c r="ELF109" s="54"/>
      <c r="ELG109" s="54"/>
      <c r="ELH109" s="54"/>
      <c r="ELI109" s="54"/>
      <c r="ELJ109" s="54"/>
      <c r="ELK109" s="54"/>
      <c r="ELL109" s="54"/>
      <c r="ELM109" s="54"/>
      <c r="ELN109" s="54"/>
      <c r="ELO109" s="54"/>
      <c r="ELP109" s="54"/>
      <c r="ELQ109" s="54"/>
      <c r="ELR109" s="54"/>
      <c r="ELS109" s="54"/>
      <c r="ELT109" s="54"/>
      <c r="ELU109" s="54"/>
      <c r="ELV109" s="54"/>
      <c r="ELW109" s="54"/>
      <c r="ELX109" s="54"/>
      <c r="ELY109" s="54"/>
      <c r="ELZ109" s="54"/>
      <c r="EMA109" s="54"/>
      <c r="EMB109" s="54"/>
      <c r="EMC109" s="54"/>
      <c r="EMD109" s="54"/>
      <c r="EME109" s="54"/>
      <c r="EMF109" s="54"/>
      <c r="EMG109" s="54"/>
      <c r="EMH109" s="54"/>
      <c r="EMI109" s="54"/>
      <c r="EMJ109" s="54"/>
      <c r="EMK109" s="54"/>
      <c r="EML109" s="54"/>
      <c r="EMM109" s="54"/>
      <c r="EMN109" s="54"/>
      <c r="EMO109" s="54"/>
      <c r="EMP109" s="54"/>
      <c r="EMQ109" s="54"/>
      <c r="EMR109" s="54"/>
      <c r="EMS109" s="54"/>
      <c r="EMT109" s="54"/>
      <c r="EMU109" s="54"/>
      <c r="EMV109" s="54"/>
      <c r="EMW109" s="54"/>
      <c r="EMX109" s="54"/>
      <c r="EMY109" s="54"/>
      <c r="EMZ109" s="54"/>
      <c r="ENA109" s="54"/>
      <c r="ENB109" s="54"/>
      <c r="ENC109" s="54"/>
      <c r="END109" s="54"/>
      <c r="ENE109" s="54"/>
      <c r="ENF109" s="54"/>
      <c r="ENG109" s="54"/>
      <c r="ENH109" s="54"/>
      <c r="ENI109" s="54"/>
      <c r="ENJ109" s="54"/>
      <c r="ENK109" s="54"/>
      <c r="ENL109" s="54"/>
      <c r="ENM109" s="54"/>
      <c r="ENN109" s="54"/>
      <c r="ENO109" s="54"/>
      <c r="ENP109" s="54"/>
      <c r="ENQ109" s="54"/>
      <c r="ENR109" s="54"/>
      <c r="ENS109" s="54"/>
      <c r="ENT109" s="54"/>
      <c r="ENU109" s="54"/>
      <c r="ENV109" s="54"/>
      <c r="ENW109" s="54"/>
      <c r="ENX109" s="54"/>
      <c r="ENY109" s="54"/>
      <c r="ENZ109" s="54"/>
      <c r="EOA109" s="54"/>
      <c r="EOB109" s="54"/>
      <c r="EOC109" s="54"/>
      <c r="EOD109" s="54"/>
      <c r="EOE109" s="54"/>
      <c r="EOF109" s="54"/>
      <c r="EOG109" s="54"/>
      <c r="EOH109" s="54"/>
      <c r="EOI109" s="54"/>
      <c r="EOJ109" s="54"/>
      <c r="EOK109" s="54"/>
      <c r="EOL109" s="54"/>
      <c r="EOM109" s="54"/>
      <c r="EON109" s="54"/>
      <c r="EOO109" s="54"/>
      <c r="EOP109" s="54"/>
      <c r="EOQ109" s="54"/>
      <c r="EOR109" s="54"/>
      <c r="EOS109" s="54"/>
      <c r="EOT109" s="54"/>
      <c r="EOU109" s="54"/>
      <c r="EOV109" s="54"/>
      <c r="EOW109" s="54"/>
      <c r="EOX109" s="54"/>
      <c r="EOY109" s="54"/>
      <c r="EOZ109" s="54"/>
      <c r="EPA109" s="54"/>
      <c r="EPB109" s="54"/>
      <c r="EPC109" s="54"/>
      <c r="EPD109" s="54"/>
      <c r="EPE109" s="54"/>
      <c r="EPF109" s="54"/>
      <c r="EPG109" s="54"/>
      <c r="EPH109" s="54"/>
      <c r="EPI109" s="54"/>
      <c r="EPJ109" s="54"/>
      <c r="EPK109" s="54"/>
      <c r="EPL109" s="54"/>
      <c r="EPM109" s="54"/>
      <c r="EPN109" s="54"/>
      <c r="EPO109" s="54"/>
      <c r="EPP109" s="54"/>
      <c r="EPQ109" s="54"/>
      <c r="EPR109" s="54"/>
      <c r="EPS109" s="54"/>
      <c r="EPT109" s="54"/>
      <c r="EPU109" s="54"/>
      <c r="EPV109" s="54"/>
      <c r="EPW109" s="54"/>
      <c r="EPX109" s="54"/>
      <c r="EPY109" s="54"/>
      <c r="EPZ109" s="54"/>
      <c r="EQA109" s="54"/>
      <c r="EQB109" s="54"/>
      <c r="EQC109" s="54"/>
      <c r="EQD109" s="54"/>
      <c r="EQE109" s="54"/>
      <c r="EQF109" s="54"/>
      <c r="EQG109" s="54"/>
      <c r="EQH109" s="54"/>
      <c r="EQI109" s="54"/>
      <c r="EQJ109" s="54"/>
      <c r="EQK109" s="54"/>
      <c r="EQL109" s="54"/>
      <c r="EQM109" s="54"/>
      <c r="EQN109" s="54"/>
      <c r="EQO109" s="54"/>
      <c r="EQP109" s="54"/>
      <c r="EQQ109" s="54"/>
      <c r="EQR109" s="54"/>
      <c r="EQS109" s="54"/>
      <c r="EQT109" s="54"/>
      <c r="EQU109" s="54"/>
      <c r="EQV109" s="54"/>
      <c r="EQW109" s="54"/>
      <c r="EQX109" s="54"/>
      <c r="EQY109" s="54"/>
      <c r="EQZ109" s="54"/>
      <c r="ERA109" s="54"/>
      <c r="ERB109" s="54"/>
      <c r="ERC109" s="54"/>
      <c r="ERD109" s="54"/>
      <c r="ERE109" s="54"/>
      <c r="ERF109" s="54"/>
      <c r="ERG109" s="54"/>
      <c r="ERH109" s="54"/>
      <c r="ERI109" s="54"/>
      <c r="ERJ109" s="54"/>
      <c r="ERK109" s="54"/>
      <c r="ERL109" s="54"/>
      <c r="ERM109" s="54"/>
      <c r="ERN109" s="54"/>
      <c r="ERO109" s="54"/>
      <c r="ERP109" s="54"/>
      <c r="ERQ109" s="54"/>
      <c r="ERR109" s="54"/>
      <c r="ERS109" s="54"/>
      <c r="ERT109" s="54"/>
      <c r="ERU109" s="54"/>
      <c r="ERV109" s="54"/>
      <c r="ERW109" s="54"/>
      <c r="ERX109" s="54"/>
      <c r="ERY109" s="54"/>
      <c r="ERZ109" s="54"/>
      <c r="ESA109" s="54"/>
      <c r="ESB109" s="54"/>
      <c r="ESC109" s="54"/>
      <c r="ESD109" s="54"/>
      <c r="ESE109" s="54"/>
      <c r="ESF109" s="54"/>
      <c r="ESG109" s="54"/>
      <c r="ESH109" s="54"/>
      <c r="ESI109" s="54"/>
      <c r="ESJ109" s="54"/>
      <c r="ESK109" s="54"/>
      <c r="ESL109" s="54"/>
      <c r="ESM109" s="54"/>
      <c r="ESN109" s="54"/>
      <c r="ESO109" s="54"/>
      <c r="ESP109" s="54"/>
      <c r="ESQ109" s="54"/>
      <c r="ESR109" s="54"/>
      <c r="ESS109" s="54"/>
      <c r="EST109" s="54"/>
      <c r="ESU109" s="54"/>
      <c r="ESV109" s="54"/>
      <c r="ESW109" s="54"/>
      <c r="ESX109" s="54"/>
      <c r="ESY109" s="54"/>
      <c r="ESZ109" s="54"/>
      <c r="ETA109" s="54"/>
      <c r="ETB109" s="54"/>
      <c r="ETC109" s="54"/>
      <c r="ETD109" s="54"/>
      <c r="ETE109" s="54"/>
      <c r="ETF109" s="54"/>
      <c r="ETG109" s="54"/>
      <c r="ETH109" s="54"/>
      <c r="ETI109" s="54"/>
      <c r="ETJ109" s="54"/>
      <c r="ETK109" s="54"/>
      <c r="ETL109" s="54"/>
      <c r="ETM109" s="54"/>
      <c r="ETN109" s="54"/>
      <c r="ETO109" s="54"/>
      <c r="ETP109" s="54"/>
      <c r="ETQ109" s="54"/>
      <c r="ETR109" s="54"/>
      <c r="ETS109" s="54"/>
      <c r="ETT109" s="54"/>
      <c r="ETU109" s="54"/>
      <c r="ETV109" s="54"/>
      <c r="ETW109" s="54"/>
      <c r="ETX109" s="54"/>
      <c r="ETY109" s="54"/>
      <c r="ETZ109" s="54"/>
      <c r="EUA109" s="54"/>
      <c r="EUB109" s="54"/>
      <c r="EUC109" s="54"/>
      <c r="EUD109" s="54"/>
      <c r="EUE109" s="54"/>
      <c r="EUF109" s="54"/>
      <c r="EUG109" s="54"/>
      <c r="EUH109" s="54"/>
      <c r="EUI109" s="54"/>
      <c r="EUJ109" s="54"/>
      <c r="EUK109" s="54"/>
      <c r="EUL109" s="54"/>
      <c r="EUM109" s="54"/>
      <c r="EUN109" s="54"/>
      <c r="EUO109" s="54"/>
      <c r="EUP109" s="54"/>
      <c r="EUQ109" s="54"/>
      <c r="EUR109" s="54"/>
      <c r="EUS109" s="54"/>
      <c r="EUT109" s="54"/>
      <c r="EUU109" s="54"/>
      <c r="EUV109" s="54"/>
      <c r="EUW109" s="54"/>
      <c r="EUX109" s="54"/>
      <c r="EUY109" s="54"/>
      <c r="EUZ109" s="54"/>
      <c r="EVA109" s="54"/>
      <c r="EVB109" s="54"/>
      <c r="EVC109" s="54"/>
      <c r="EVD109" s="54"/>
      <c r="EVE109" s="54"/>
      <c r="EVF109" s="54"/>
      <c r="EVG109" s="54"/>
      <c r="EVH109" s="54"/>
      <c r="EVI109" s="54"/>
      <c r="EVJ109" s="54"/>
      <c r="EVK109" s="54"/>
      <c r="EVL109" s="54"/>
      <c r="EVM109" s="54"/>
      <c r="EVN109" s="54"/>
      <c r="EVO109" s="54"/>
      <c r="EVP109" s="54"/>
      <c r="EVQ109" s="54"/>
      <c r="EVR109" s="54"/>
      <c r="EVS109" s="54"/>
      <c r="EVT109" s="54"/>
      <c r="EVU109" s="54"/>
      <c r="EVV109" s="54"/>
      <c r="EVW109" s="54"/>
      <c r="EVX109" s="54"/>
      <c r="EVY109" s="54"/>
      <c r="EVZ109" s="54"/>
      <c r="EWA109" s="54"/>
      <c r="EWB109" s="54"/>
      <c r="EWC109" s="54"/>
      <c r="EWD109" s="54"/>
      <c r="EWE109" s="54"/>
      <c r="EWF109" s="54"/>
      <c r="EWG109" s="54"/>
      <c r="EWH109" s="54"/>
      <c r="EWI109" s="54"/>
      <c r="EWJ109" s="54"/>
      <c r="EWK109" s="54"/>
      <c r="EWL109" s="54"/>
      <c r="EWM109" s="54"/>
      <c r="EWN109" s="54"/>
      <c r="EWO109" s="54"/>
      <c r="EWP109" s="54"/>
      <c r="EWQ109" s="54"/>
      <c r="EWR109" s="54"/>
      <c r="EWS109" s="54"/>
      <c r="EWT109" s="54"/>
      <c r="EWU109" s="54"/>
      <c r="EWV109" s="54"/>
      <c r="EWW109" s="54"/>
      <c r="EWX109" s="54"/>
      <c r="EWY109" s="54"/>
      <c r="EWZ109" s="54"/>
      <c r="EXA109" s="54"/>
      <c r="EXB109" s="54"/>
      <c r="EXC109" s="54"/>
      <c r="EXD109" s="54"/>
      <c r="EXE109" s="54"/>
      <c r="EXF109" s="54"/>
      <c r="EXG109" s="54"/>
      <c r="EXH109" s="54"/>
      <c r="EXI109" s="54"/>
      <c r="EXJ109" s="54"/>
      <c r="EXK109" s="54"/>
      <c r="EXL109" s="54"/>
      <c r="EXM109" s="54"/>
      <c r="EXN109" s="54"/>
      <c r="EXO109" s="54"/>
      <c r="EXP109" s="54"/>
      <c r="EXQ109" s="54"/>
      <c r="EXR109" s="54"/>
      <c r="EXS109" s="54"/>
      <c r="EXT109" s="54"/>
      <c r="EXU109" s="54"/>
      <c r="EXV109" s="54"/>
      <c r="EXW109" s="54"/>
      <c r="EXX109" s="54"/>
      <c r="EXY109" s="54"/>
      <c r="EXZ109" s="54"/>
      <c r="EYA109" s="54"/>
      <c r="EYB109" s="54"/>
      <c r="EYC109" s="54"/>
      <c r="EYD109" s="54"/>
      <c r="EYE109" s="54"/>
      <c r="EYF109" s="54"/>
      <c r="EYG109" s="54"/>
      <c r="EYH109" s="54"/>
      <c r="EYI109" s="54"/>
      <c r="EYJ109" s="54"/>
      <c r="EYK109" s="54"/>
      <c r="EYL109" s="54"/>
      <c r="EYM109" s="54"/>
      <c r="EYN109" s="54"/>
      <c r="EYO109" s="54"/>
      <c r="EYP109" s="54"/>
      <c r="EYQ109" s="54"/>
      <c r="EYR109" s="54"/>
      <c r="EYS109" s="54"/>
      <c r="EYT109" s="54"/>
      <c r="EYU109" s="54"/>
      <c r="EYV109" s="54"/>
      <c r="EYW109" s="54"/>
      <c r="EYX109" s="54"/>
      <c r="EYY109" s="54"/>
      <c r="EYZ109" s="54"/>
      <c r="EZA109" s="54"/>
      <c r="EZB109" s="54"/>
      <c r="EZC109" s="54"/>
      <c r="EZD109" s="54"/>
      <c r="EZE109" s="54"/>
      <c r="EZF109" s="54"/>
      <c r="EZG109" s="54"/>
      <c r="EZH109" s="54"/>
      <c r="EZI109" s="54"/>
      <c r="EZJ109" s="54"/>
      <c r="EZK109" s="54"/>
      <c r="EZL109" s="54"/>
      <c r="EZM109" s="54"/>
      <c r="EZN109" s="54"/>
      <c r="EZO109" s="54"/>
      <c r="EZP109" s="54"/>
      <c r="EZQ109" s="54"/>
      <c r="EZR109" s="54"/>
      <c r="EZS109" s="54"/>
      <c r="EZT109" s="54"/>
      <c r="EZU109" s="54"/>
      <c r="EZV109" s="54"/>
      <c r="EZW109" s="54"/>
      <c r="EZX109" s="54"/>
      <c r="EZY109" s="54"/>
      <c r="EZZ109" s="54"/>
      <c r="FAA109" s="54"/>
      <c r="FAB109" s="54"/>
      <c r="FAC109" s="54"/>
      <c r="FAD109" s="54"/>
      <c r="FAE109" s="54"/>
      <c r="FAF109" s="54"/>
      <c r="FAG109" s="54"/>
      <c r="FAH109" s="54"/>
      <c r="FAI109" s="54"/>
      <c r="FAJ109" s="54"/>
      <c r="FAK109" s="54"/>
      <c r="FAL109" s="54"/>
      <c r="FAM109" s="54"/>
      <c r="FAN109" s="54"/>
      <c r="FAO109" s="54"/>
      <c r="FAP109" s="54"/>
      <c r="FAQ109" s="54"/>
      <c r="FAR109" s="54"/>
      <c r="FAS109" s="54"/>
      <c r="FAT109" s="54"/>
      <c r="FAU109" s="54"/>
      <c r="FAV109" s="54"/>
      <c r="FAW109" s="54"/>
      <c r="FAX109" s="54"/>
      <c r="FAY109" s="54"/>
      <c r="FAZ109" s="54"/>
      <c r="FBA109" s="54"/>
      <c r="FBB109" s="54"/>
      <c r="FBC109" s="54"/>
      <c r="FBD109" s="54"/>
      <c r="FBE109" s="54"/>
      <c r="FBF109" s="54"/>
      <c r="FBG109" s="54"/>
      <c r="FBH109" s="54"/>
      <c r="FBI109" s="54"/>
      <c r="FBJ109" s="54"/>
      <c r="FBK109" s="54"/>
      <c r="FBL109" s="54"/>
      <c r="FBM109" s="54"/>
      <c r="FBN109" s="54"/>
      <c r="FBO109" s="54"/>
      <c r="FBP109" s="54"/>
      <c r="FBQ109" s="54"/>
      <c r="FBR109" s="54"/>
      <c r="FBS109" s="54"/>
      <c r="FBT109" s="54"/>
      <c r="FBU109" s="54"/>
      <c r="FBV109" s="54"/>
      <c r="FBW109" s="54"/>
      <c r="FBX109" s="54"/>
      <c r="FBY109" s="54"/>
      <c r="FBZ109" s="54"/>
      <c r="FCA109" s="54"/>
      <c r="FCB109" s="54"/>
      <c r="FCC109" s="54"/>
      <c r="FCD109" s="54"/>
      <c r="FCE109" s="54"/>
      <c r="FCF109" s="54"/>
      <c r="FCG109" s="54"/>
      <c r="FCH109" s="54"/>
      <c r="FCI109" s="54"/>
      <c r="FCJ109" s="54"/>
      <c r="FCK109" s="54"/>
      <c r="FCL109" s="54"/>
      <c r="FCM109" s="54"/>
      <c r="FCN109" s="54"/>
      <c r="FCO109" s="54"/>
      <c r="FCP109" s="54"/>
      <c r="FCQ109" s="54"/>
      <c r="FCR109" s="54"/>
      <c r="FCS109" s="54"/>
      <c r="FCT109" s="54"/>
      <c r="FCU109" s="54"/>
      <c r="FCV109" s="54"/>
      <c r="FCW109" s="54"/>
      <c r="FCX109" s="54"/>
      <c r="FCY109" s="54"/>
      <c r="FCZ109" s="54"/>
      <c r="FDA109" s="54"/>
      <c r="FDB109" s="54"/>
      <c r="FDC109" s="54"/>
      <c r="FDD109" s="54"/>
      <c r="FDE109" s="54"/>
      <c r="FDF109" s="54"/>
      <c r="FDG109" s="54"/>
      <c r="FDH109" s="54"/>
      <c r="FDI109" s="54"/>
      <c r="FDJ109" s="54"/>
      <c r="FDK109" s="54"/>
      <c r="FDL109" s="54"/>
      <c r="FDM109" s="54"/>
      <c r="FDN109" s="54"/>
      <c r="FDO109" s="54"/>
      <c r="FDP109" s="54"/>
      <c r="FDQ109" s="54"/>
      <c r="FDR109" s="54"/>
      <c r="FDS109" s="54"/>
      <c r="FDT109" s="54"/>
      <c r="FDU109" s="54"/>
      <c r="FDV109" s="54"/>
      <c r="FDW109" s="54"/>
      <c r="FDX109" s="54"/>
      <c r="FDY109" s="54"/>
      <c r="FDZ109" s="54"/>
      <c r="FEA109" s="54"/>
      <c r="FEB109" s="54"/>
      <c r="FEC109" s="54"/>
      <c r="FED109" s="54"/>
      <c r="FEE109" s="54"/>
      <c r="FEF109" s="54"/>
      <c r="FEG109" s="54"/>
      <c r="FEH109" s="54"/>
      <c r="FEI109" s="54"/>
      <c r="FEJ109" s="54"/>
      <c r="FEK109" s="54"/>
      <c r="FEL109" s="54"/>
      <c r="FEM109" s="54"/>
      <c r="FEN109" s="54"/>
      <c r="FEO109" s="54"/>
      <c r="FEP109" s="54"/>
      <c r="FEQ109" s="54"/>
      <c r="FER109" s="54"/>
      <c r="FES109" s="54"/>
      <c r="FET109" s="54"/>
      <c r="FEU109" s="54"/>
      <c r="FEV109" s="54"/>
      <c r="FEW109" s="54"/>
      <c r="FEX109" s="54"/>
      <c r="FEY109" s="54"/>
      <c r="FEZ109" s="54"/>
      <c r="FFA109" s="54"/>
      <c r="FFB109" s="54"/>
      <c r="FFC109" s="54"/>
      <c r="FFD109" s="54"/>
      <c r="FFE109" s="54"/>
      <c r="FFF109" s="54"/>
      <c r="FFG109" s="54"/>
      <c r="FFH109" s="54"/>
      <c r="FFI109" s="54"/>
      <c r="FFJ109" s="54"/>
      <c r="FFK109" s="54"/>
      <c r="FFL109" s="54"/>
      <c r="FFM109" s="54"/>
      <c r="FFN109" s="54"/>
      <c r="FFO109" s="54"/>
      <c r="FFP109" s="54"/>
      <c r="FFQ109" s="54"/>
      <c r="FFR109" s="54"/>
      <c r="FFS109" s="54"/>
      <c r="FFT109" s="54"/>
      <c r="FFU109" s="54"/>
      <c r="FFV109" s="54"/>
      <c r="FFW109" s="54"/>
      <c r="FFX109" s="54"/>
      <c r="FFY109" s="54"/>
      <c r="FFZ109" s="54"/>
      <c r="FGA109" s="54"/>
      <c r="FGB109" s="54"/>
      <c r="FGC109" s="54"/>
      <c r="FGD109" s="54"/>
      <c r="FGE109" s="54"/>
      <c r="FGF109" s="54"/>
      <c r="FGG109" s="54"/>
      <c r="FGH109" s="54"/>
      <c r="FGI109" s="54"/>
      <c r="FGJ109" s="54"/>
      <c r="FGK109" s="54"/>
      <c r="FGL109" s="54"/>
      <c r="FGM109" s="54"/>
      <c r="FGN109" s="54"/>
      <c r="FGO109" s="54"/>
      <c r="FGP109" s="54"/>
      <c r="FGQ109" s="54"/>
      <c r="FGR109" s="54"/>
      <c r="FGS109" s="54"/>
      <c r="FGT109" s="54"/>
      <c r="FGU109" s="54"/>
      <c r="FGV109" s="54"/>
      <c r="FGW109" s="54"/>
      <c r="FGX109" s="54"/>
      <c r="FGY109" s="54"/>
      <c r="FGZ109" s="54"/>
      <c r="FHA109" s="54"/>
      <c r="FHB109" s="54"/>
      <c r="FHC109" s="54"/>
      <c r="FHD109" s="54"/>
      <c r="FHE109" s="54"/>
      <c r="FHF109" s="54"/>
      <c r="FHG109" s="54"/>
      <c r="FHH109" s="54"/>
      <c r="FHI109" s="54"/>
      <c r="FHJ109" s="54"/>
      <c r="FHK109" s="54"/>
      <c r="FHL109" s="54"/>
      <c r="FHM109" s="54"/>
      <c r="FHN109" s="54"/>
      <c r="FHO109" s="54"/>
      <c r="FHP109" s="54"/>
      <c r="FHQ109" s="54"/>
      <c r="FHR109" s="54"/>
      <c r="FHS109" s="54"/>
      <c r="FHT109" s="54"/>
      <c r="FHU109" s="54"/>
      <c r="FHV109" s="54"/>
      <c r="FHW109" s="54"/>
      <c r="FHX109" s="54"/>
      <c r="FHY109" s="54"/>
      <c r="FHZ109" s="54"/>
      <c r="FIA109" s="54"/>
      <c r="FIB109" s="54"/>
      <c r="FIC109" s="54"/>
      <c r="FID109" s="54"/>
      <c r="FIE109" s="54"/>
      <c r="FIF109" s="54"/>
      <c r="FIG109" s="54"/>
      <c r="FIH109" s="54"/>
      <c r="FII109" s="54"/>
      <c r="FIJ109" s="54"/>
      <c r="FIK109" s="54"/>
      <c r="FIL109" s="54"/>
      <c r="FIM109" s="54"/>
      <c r="FIN109" s="54"/>
      <c r="FIO109" s="54"/>
      <c r="FIP109" s="54"/>
      <c r="FIQ109" s="54"/>
      <c r="FIR109" s="54"/>
      <c r="FIS109" s="54"/>
      <c r="FIT109" s="54"/>
      <c r="FIU109" s="54"/>
      <c r="FIV109" s="54"/>
      <c r="FIW109" s="54"/>
      <c r="FIX109" s="54"/>
      <c r="FIY109" s="54"/>
      <c r="FIZ109" s="54"/>
      <c r="FJA109" s="54"/>
      <c r="FJB109" s="54"/>
      <c r="FJC109" s="54"/>
      <c r="FJD109" s="54"/>
      <c r="FJE109" s="54"/>
      <c r="FJF109" s="54"/>
      <c r="FJG109" s="54"/>
      <c r="FJH109" s="54"/>
      <c r="FJI109" s="54"/>
      <c r="FJJ109" s="54"/>
      <c r="FJK109" s="54"/>
      <c r="FJL109" s="54"/>
      <c r="FJM109" s="54"/>
      <c r="FJN109" s="54"/>
      <c r="FJO109" s="54"/>
      <c r="FJP109" s="54"/>
      <c r="FJQ109" s="54"/>
      <c r="FJR109" s="54"/>
      <c r="FJS109" s="54"/>
      <c r="FJT109" s="54"/>
      <c r="FJU109" s="54"/>
      <c r="FJV109" s="54"/>
      <c r="FJW109" s="54"/>
      <c r="FJX109" s="54"/>
      <c r="FJY109" s="54"/>
      <c r="FJZ109" s="54"/>
      <c r="FKA109" s="54"/>
      <c r="FKB109" s="54"/>
      <c r="FKC109" s="54"/>
      <c r="FKD109" s="54"/>
      <c r="FKE109" s="54"/>
      <c r="FKF109" s="54"/>
      <c r="FKG109" s="54"/>
      <c r="FKH109" s="54"/>
      <c r="FKI109" s="54"/>
      <c r="FKJ109" s="54"/>
      <c r="FKK109" s="54"/>
      <c r="FKL109" s="54"/>
      <c r="FKM109" s="54"/>
      <c r="FKN109" s="54"/>
      <c r="FKO109" s="54"/>
      <c r="FKP109" s="54"/>
      <c r="FKQ109" s="54"/>
      <c r="FKR109" s="54"/>
      <c r="FKS109" s="54"/>
      <c r="FKT109" s="54"/>
      <c r="FKU109" s="54"/>
      <c r="FKV109" s="54"/>
      <c r="FKW109" s="54"/>
      <c r="FKX109" s="54"/>
      <c r="FKY109" s="54"/>
      <c r="FKZ109" s="54"/>
      <c r="FLA109" s="54"/>
      <c r="FLB109" s="54"/>
      <c r="FLC109" s="54"/>
      <c r="FLD109" s="54"/>
      <c r="FLE109" s="54"/>
      <c r="FLF109" s="54"/>
      <c r="FLG109" s="54"/>
      <c r="FLH109" s="54"/>
      <c r="FLI109" s="54"/>
      <c r="FLJ109" s="54"/>
      <c r="FLK109" s="54"/>
      <c r="FLL109" s="54"/>
      <c r="FLM109" s="54"/>
      <c r="FLN109" s="54"/>
      <c r="FLO109" s="54"/>
      <c r="FLP109" s="54"/>
      <c r="FLQ109" s="54"/>
      <c r="FLR109" s="54"/>
      <c r="FLS109" s="54"/>
      <c r="FLT109" s="54"/>
      <c r="FLU109" s="54"/>
      <c r="FLV109" s="54"/>
      <c r="FLW109" s="54"/>
      <c r="FLX109" s="54"/>
      <c r="FLY109" s="54"/>
      <c r="FLZ109" s="54"/>
      <c r="FMA109" s="54"/>
      <c r="FMB109" s="54"/>
      <c r="FMC109" s="54"/>
      <c r="FMD109" s="54"/>
      <c r="FME109" s="54"/>
      <c r="FMF109" s="54"/>
      <c r="FMG109" s="54"/>
      <c r="FMH109" s="54"/>
      <c r="FMI109" s="54"/>
      <c r="FMJ109" s="54"/>
      <c r="FMK109" s="54"/>
      <c r="FML109" s="54"/>
      <c r="FMM109" s="54"/>
      <c r="FMN109" s="54"/>
      <c r="FMO109" s="54"/>
      <c r="FMP109" s="54"/>
      <c r="FMQ109" s="54"/>
      <c r="FMR109" s="54"/>
      <c r="FMS109" s="54"/>
      <c r="FMT109" s="54"/>
      <c r="FMU109" s="54"/>
      <c r="FMV109" s="54"/>
      <c r="FMW109" s="54"/>
      <c r="FMX109" s="54"/>
      <c r="FMY109" s="54"/>
      <c r="FMZ109" s="54"/>
      <c r="FNA109" s="54"/>
      <c r="FNB109" s="54"/>
      <c r="FNC109" s="54"/>
      <c r="FND109" s="54"/>
      <c r="FNE109" s="54"/>
      <c r="FNF109" s="54"/>
      <c r="FNG109" s="54"/>
      <c r="FNH109" s="54"/>
      <c r="FNI109" s="54"/>
      <c r="FNJ109" s="54"/>
      <c r="FNK109" s="54"/>
      <c r="FNL109" s="54"/>
      <c r="FNM109" s="54"/>
      <c r="FNN109" s="54"/>
      <c r="FNO109" s="54"/>
      <c r="FNP109" s="54"/>
      <c r="FNQ109" s="54"/>
      <c r="FNR109" s="54"/>
      <c r="FNS109" s="54"/>
      <c r="FNT109" s="54"/>
      <c r="FNU109" s="54"/>
      <c r="FNV109" s="54"/>
      <c r="FNW109" s="54"/>
      <c r="FNX109" s="54"/>
      <c r="FNY109" s="54"/>
      <c r="FNZ109" s="54"/>
      <c r="FOA109" s="54"/>
      <c r="FOB109" s="54"/>
      <c r="FOC109" s="54"/>
      <c r="FOD109" s="54"/>
      <c r="FOE109" s="54"/>
      <c r="FOF109" s="54"/>
      <c r="FOG109" s="54"/>
      <c r="FOH109" s="54"/>
      <c r="FOI109" s="54"/>
      <c r="FOJ109" s="54"/>
      <c r="FOK109" s="54"/>
      <c r="FOL109" s="54"/>
      <c r="FOM109" s="54"/>
      <c r="FON109" s="54"/>
      <c r="FOO109" s="54"/>
      <c r="FOP109" s="54"/>
      <c r="FOQ109" s="54"/>
      <c r="FOR109" s="54"/>
      <c r="FOS109" s="54"/>
      <c r="FOT109" s="54"/>
      <c r="FOU109" s="54"/>
      <c r="FOV109" s="54"/>
      <c r="FOW109" s="54"/>
      <c r="FOX109" s="54"/>
      <c r="FOY109" s="54"/>
      <c r="FOZ109" s="54"/>
      <c r="FPA109" s="54"/>
      <c r="FPB109" s="54"/>
      <c r="FPC109" s="54"/>
      <c r="FPD109" s="54"/>
      <c r="FPE109" s="54"/>
      <c r="FPF109" s="54"/>
      <c r="FPG109" s="54"/>
      <c r="FPH109" s="54"/>
      <c r="FPI109" s="54"/>
      <c r="FPJ109" s="54"/>
      <c r="FPK109" s="54"/>
      <c r="FPL109" s="54"/>
      <c r="FPM109" s="54"/>
      <c r="FPN109" s="54"/>
      <c r="FPO109" s="54"/>
      <c r="FPP109" s="54"/>
      <c r="FPQ109" s="54"/>
      <c r="FPR109" s="54"/>
      <c r="FPS109" s="54"/>
      <c r="FPT109" s="54"/>
      <c r="FPU109" s="54"/>
      <c r="FPV109" s="54"/>
      <c r="FPW109" s="54"/>
      <c r="FPX109" s="54"/>
      <c r="FPY109" s="54"/>
      <c r="FPZ109" s="54"/>
      <c r="FQA109" s="54"/>
      <c r="FQB109" s="54"/>
      <c r="FQC109" s="54"/>
      <c r="FQD109" s="54"/>
      <c r="FQE109" s="54"/>
      <c r="FQF109" s="54"/>
      <c r="FQG109" s="54"/>
      <c r="FQH109" s="54"/>
      <c r="FQI109" s="54"/>
      <c r="FQJ109" s="54"/>
      <c r="FQK109" s="54"/>
      <c r="FQL109" s="54"/>
      <c r="FQM109" s="54"/>
      <c r="FQN109" s="54"/>
      <c r="FQO109" s="54"/>
      <c r="FQP109" s="54"/>
      <c r="FQQ109" s="54"/>
      <c r="FQR109" s="54"/>
      <c r="FQS109" s="54"/>
      <c r="FQT109" s="54"/>
      <c r="FQU109" s="54"/>
      <c r="FQV109" s="54"/>
      <c r="FQW109" s="54"/>
      <c r="FQX109" s="54"/>
      <c r="FQY109" s="54"/>
      <c r="FQZ109" s="54"/>
      <c r="FRA109" s="54"/>
      <c r="FRB109" s="54"/>
      <c r="FRC109" s="54"/>
      <c r="FRD109" s="54"/>
      <c r="FRE109" s="54"/>
      <c r="FRF109" s="54"/>
      <c r="FRG109" s="54"/>
      <c r="FRH109" s="54"/>
      <c r="FRI109" s="54"/>
      <c r="FRJ109" s="54"/>
      <c r="FRK109" s="54"/>
      <c r="FRL109" s="54"/>
      <c r="FRM109" s="54"/>
      <c r="FRN109" s="54"/>
      <c r="FRO109" s="54"/>
      <c r="FRP109" s="54"/>
      <c r="FRQ109" s="54"/>
      <c r="FRR109" s="54"/>
      <c r="FRS109" s="54"/>
      <c r="FRT109" s="54"/>
      <c r="FRU109" s="54"/>
      <c r="FRV109" s="54"/>
      <c r="FRW109" s="54"/>
      <c r="FRX109" s="54"/>
      <c r="FRY109" s="54"/>
      <c r="FRZ109" s="54"/>
      <c r="FSA109" s="54"/>
      <c r="FSB109" s="54"/>
      <c r="FSC109" s="54"/>
      <c r="FSD109" s="54"/>
      <c r="FSE109" s="54"/>
      <c r="FSF109" s="54"/>
      <c r="FSG109" s="54"/>
      <c r="FSH109" s="54"/>
      <c r="FSI109" s="54"/>
      <c r="FSJ109" s="54"/>
      <c r="FSK109" s="54"/>
      <c r="FSL109" s="54"/>
      <c r="FSM109" s="54"/>
      <c r="FSN109" s="54"/>
      <c r="FSO109" s="54"/>
      <c r="FSP109" s="54"/>
      <c r="FSQ109" s="54"/>
      <c r="FSR109" s="54"/>
      <c r="FSS109" s="54"/>
      <c r="FST109" s="54"/>
      <c r="FSU109" s="54"/>
      <c r="FSV109" s="54"/>
      <c r="FSW109" s="54"/>
      <c r="FSX109" s="54"/>
      <c r="FSY109" s="54"/>
      <c r="FSZ109" s="54"/>
      <c r="FTA109" s="54"/>
      <c r="FTB109" s="54"/>
      <c r="FTC109" s="54"/>
      <c r="FTD109" s="54"/>
      <c r="FTE109" s="54"/>
      <c r="FTF109" s="54"/>
      <c r="FTG109" s="54"/>
      <c r="FTH109" s="54"/>
      <c r="FTI109" s="54"/>
      <c r="FTJ109" s="54"/>
      <c r="FTK109" s="54"/>
      <c r="FTL109" s="54"/>
      <c r="FTM109" s="54"/>
      <c r="FTN109" s="54"/>
      <c r="FTO109" s="54"/>
      <c r="FTP109" s="54"/>
      <c r="FTQ109" s="54"/>
      <c r="FTR109" s="54"/>
      <c r="FTS109" s="54"/>
      <c r="FTT109" s="54"/>
      <c r="FTU109" s="54"/>
      <c r="FTV109" s="54"/>
      <c r="FTW109" s="54"/>
      <c r="FTX109" s="54"/>
      <c r="FTY109" s="54"/>
      <c r="FTZ109" s="54"/>
      <c r="FUA109" s="54"/>
      <c r="FUB109" s="54"/>
      <c r="FUC109" s="54"/>
      <c r="FUD109" s="54"/>
      <c r="FUE109" s="54"/>
      <c r="FUF109" s="54"/>
      <c r="FUG109" s="54"/>
      <c r="FUH109" s="54"/>
      <c r="FUI109" s="54"/>
      <c r="FUJ109" s="54"/>
      <c r="FUK109" s="54"/>
      <c r="FUL109" s="54"/>
      <c r="FUM109" s="54"/>
      <c r="FUN109" s="54"/>
      <c r="FUO109" s="54"/>
      <c r="FUP109" s="54"/>
      <c r="FUQ109" s="54"/>
      <c r="FUR109" s="54"/>
      <c r="FUS109" s="54"/>
      <c r="FUT109" s="54"/>
      <c r="FUU109" s="54"/>
      <c r="FUV109" s="54"/>
      <c r="FUW109" s="54"/>
      <c r="FUX109" s="54"/>
      <c r="FUY109" s="54"/>
      <c r="FUZ109" s="54"/>
      <c r="FVA109" s="54"/>
      <c r="FVB109" s="54"/>
      <c r="FVC109" s="54"/>
      <c r="FVD109" s="54"/>
      <c r="FVE109" s="54"/>
      <c r="FVF109" s="54"/>
      <c r="FVG109" s="54"/>
      <c r="FVH109" s="54"/>
      <c r="FVI109" s="54"/>
      <c r="FVJ109" s="54"/>
      <c r="FVK109" s="54"/>
      <c r="FVL109" s="54"/>
      <c r="FVM109" s="54"/>
      <c r="FVN109" s="54"/>
      <c r="FVO109" s="54"/>
      <c r="FVP109" s="54"/>
      <c r="FVQ109" s="54"/>
      <c r="FVR109" s="54"/>
      <c r="FVS109" s="54"/>
      <c r="FVT109" s="54"/>
      <c r="FVU109" s="54"/>
      <c r="FVV109" s="54"/>
      <c r="FVW109" s="54"/>
      <c r="FVX109" s="54"/>
      <c r="FVY109" s="54"/>
      <c r="FVZ109" s="54"/>
      <c r="FWA109" s="54"/>
      <c r="FWB109" s="54"/>
      <c r="FWC109" s="54"/>
      <c r="FWD109" s="54"/>
      <c r="FWE109" s="54"/>
      <c r="FWF109" s="54"/>
      <c r="FWG109" s="54"/>
      <c r="FWH109" s="54"/>
      <c r="FWI109" s="54"/>
      <c r="FWJ109" s="54"/>
      <c r="FWK109" s="54"/>
      <c r="FWL109" s="54"/>
      <c r="FWM109" s="54"/>
      <c r="FWN109" s="54"/>
      <c r="FWO109" s="54"/>
      <c r="FWP109" s="54"/>
      <c r="FWQ109" s="54"/>
      <c r="FWR109" s="54"/>
      <c r="FWS109" s="54"/>
      <c r="FWT109" s="54"/>
      <c r="FWU109" s="54"/>
      <c r="FWV109" s="54"/>
      <c r="FWW109" s="54"/>
      <c r="FWX109" s="54"/>
      <c r="FWY109" s="54"/>
      <c r="FWZ109" s="54"/>
      <c r="FXA109" s="54"/>
      <c r="FXB109" s="54"/>
      <c r="FXC109" s="54"/>
      <c r="FXD109" s="54"/>
      <c r="FXE109" s="54"/>
      <c r="FXF109" s="54"/>
      <c r="FXG109" s="54"/>
      <c r="FXH109" s="54"/>
      <c r="FXI109" s="54"/>
      <c r="FXJ109" s="54"/>
      <c r="FXK109" s="54"/>
      <c r="FXL109" s="54"/>
      <c r="FXM109" s="54"/>
      <c r="FXN109" s="54"/>
      <c r="FXO109" s="54"/>
      <c r="FXP109" s="54"/>
      <c r="FXQ109" s="54"/>
      <c r="FXR109" s="54"/>
      <c r="FXS109" s="54"/>
      <c r="FXT109" s="54"/>
      <c r="FXU109" s="54"/>
      <c r="FXV109" s="54"/>
      <c r="FXW109" s="54"/>
      <c r="FXX109" s="54"/>
      <c r="FXY109" s="54"/>
      <c r="FXZ109" s="54"/>
      <c r="FYA109" s="54"/>
      <c r="FYB109" s="54"/>
      <c r="FYC109" s="54"/>
      <c r="FYD109" s="54"/>
      <c r="FYE109" s="54"/>
      <c r="FYF109" s="54"/>
      <c r="FYG109" s="54"/>
      <c r="FYH109" s="54"/>
      <c r="FYI109" s="54"/>
      <c r="FYJ109" s="54"/>
      <c r="FYK109" s="54"/>
      <c r="FYL109" s="54"/>
      <c r="FYM109" s="54"/>
      <c r="FYN109" s="54"/>
      <c r="FYO109" s="54"/>
      <c r="FYP109" s="54"/>
      <c r="FYQ109" s="54"/>
      <c r="FYR109" s="54"/>
      <c r="FYS109" s="54"/>
      <c r="FYT109" s="54"/>
      <c r="FYU109" s="54"/>
      <c r="FYV109" s="54"/>
      <c r="FYW109" s="54"/>
      <c r="FYX109" s="54"/>
      <c r="FYY109" s="54"/>
      <c r="FYZ109" s="54"/>
      <c r="FZA109" s="54"/>
      <c r="FZB109" s="54"/>
      <c r="FZC109" s="54"/>
      <c r="FZD109" s="54"/>
      <c r="FZE109" s="54"/>
      <c r="FZF109" s="54"/>
      <c r="FZG109" s="54"/>
      <c r="FZH109" s="54"/>
      <c r="FZI109" s="54"/>
      <c r="FZJ109" s="54"/>
      <c r="FZK109" s="54"/>
      <c r="FZL109" s="54"/>
      <c r="FZM109" s="54"/>
      <c r="FZN109" s="54"/>
      <c r="FZO109" s="54"/>
      <c r="FZP109" s="54"/>
      <c r="FZQ109" s="54"/>
      <c r="FZR109" s="54"/>
      <c r="FZS109" s="54"/>
      <c r="FZT109" s="54"/>
      <c r="FZU109" s="54"/>
      <c r="FZV109" s="54"/>
      <c r="FZW109" s="54"/>
      <c r="FZX109" s="54"/>
      <c r="FZY109" s="54"/>
      <c r="FZZ109" s="54"/>
      <c r="GAA109" s="54"/>
      <c r="GAB109" s="54"/>
      <c r="GAC109" s="54"/>
      <c r="GAD109" s="54"/>
      <c r="GAE109" s="54"/>
      <c r="GAF109" s="54"/>
      <c r="GAG109" s="54"/>
      <c r="GAH109" s="54"/>
      <c r="GAI109" s="54"/>
      <c r="GAJ109" s="54"/>
      <c r="GAK109" s="54"/>
      <c r="GAL109" s="54"/>
      <c r="GAM109" s="54"/>
      <c r="GAN109" s="54"/>
      <c r="GAO109" s="54"/>
      <c r="GAP109" s="54"/>
      <c r="GAQ109" s="54"/>
      <c r="GAR109" s="54"/>
      <c r="GAS109" s="54"/>
      <c r="GAT109" s="54"/>
      <c r="GAU109" s="54"/>
      <c r="GAV109" s="54"/>
      <c r="GAW109" s="54"/>
      <c r="GAX109" s="54"/>
      <c r="GAY109" s="54"/>
      <c r="GAZ109" s="54"/>
      <c r="GBA109" s="54"/>
      <c r="GBB109" s="54"/>
      <c r="GBC109" s="54"/>
      <c r="GBD109" s="54"/>
      <c r="GBE109" s="54"/>
      <c r="GBF109" s="54"/>
      <c r="GBG109" s="54"/>
      <c r="GBH109" s="54"/>
      <c r="GBI109" s="54"/>
      <c r="GBJ109" s="54"/>
      <c r="GBK109" s="54"/>
      <c r="GBL109" s="54"/>
      <c r="GBM109" s="54"/>
      <c r="GBN109" s="54"/>
      <c r="GBO109" s="54"/>
      <c r="GBP109" s="54"/>
      <c r="GBQ109" s="54"/>
      <c r="GBR109" s="54"/>
      <c r="GBS109" s="54"/>
      <c r="GBT109" s="54"/>
      <c r="GBU109" s="54"/>
      <c r="GBV109" s="54"/>
      <c r="GBW109" s="54"/>
      <c r="GBX109" s="54"/>
      <c r="GBY109" s="54"/>
      <c r="GBZ109" s="54"/>
      <c r="GCA109" s="54"/>
      <c r="GCB109" s="54"/>
      <c r="GCC109" s="54"/>
      <c r="GCD109" s="54"/>
      <c r="GCE109" s="54"/>
      <c r="GCF109" s="54"/>
      <c r="GCG109" s="54"/>
      <c r="GCH109" s="54"/>
      <c r="GCI109" s="54"/>
      <c r="GCJ109" s="54"/>
      <c r="GCK109" s="54"/>
      <c r="GCL109" s="54"/>
      <c r="GCM109" s="54"/>
      <c r="GCN109" s="54"/>
      <c r="GCO109" s="54"/>
      <c r="GCP109" s="54"/>
      <c r="GCQ109" s="54"/>
      <c r="GCR109" s="54"/>
      <c r="GCS109" s="54"/>
      <c r="GCT109" s="54"/>
      <c r="GCU109" s="54"/>
      <c r="GCV109" s="54"/>
      <c r="GCW109" s="54"/>
      <c r="GCX109" s="54"/>
      <c r="GCY109" s="54"/>
      <c r="GCZ109" s="54"/>
      <c r="GDA109" s="54"/>
      <c r="GDB109" s="54"/>
      <c r="GDC109" s="54"/>
      <c r="GDD109" s="54"/>
      <c r="GDE109" s="54"/>
      <c r="GDF109" s="54"/>
      <c r="GDG109" s="54"/>
      <c r="GDH109" s="54"/>
      <c r="GDI109" s="54"/>
      <c r="GDJ109" s="54"/>
      <c r="GDK109" s="54"/>
      <c r="GDL109" s="54"/>
      <c r="GDM109" s="54"/>
      <c r="GDN109" s="54"/>
      <c r="GDO109" s="54"/>
      <c r="GDP109" s="54"/>
      <c r="GDQ109" s="54"/>
      <c r="GDR109" s="54"/>
      <c r="GDS109" s="54"/>
      <c r="GDT109" s="54"/>
      <c r="GDU109" s="54"/>
      <c r="GDV109" s="54"/>
      <c r="GDW109" s="54"/>
      <c r="GDX109" s="54"/>
      <c r="GDY109" s="54"/>
      <c r="GDZ109" s="54"/>
      <c r="GEA109" s="54"/>
      <c r="GEB109" s="54"/>
      <c r="GEC109" s="54"/>
      <c r="GED109" s="54"/>
      <c r="GEE109" s="54"/>
      <c r="GEF109" s="54"/>
      <c r="GEG109" s="54"/>
      <c r="GEH109" s="54"/>
      <c r="GEI109" s="54"/>
      <c r="GEJ109" s="54"/>
      <c r="GEK109" s="54"/>
      <c r="GEL109" s="54"/>
      <c r="GEM109" s="54"/>
      <c r="GEN109" s="54"/>
      <c r="GEO109" s="54"/>
      <c r="GEP109" s="54"/>
      <c r="GEQ109" s="54"/>
      <c r="GER109" s="54"/>
      <c r="GES109" s="54"/>
      <c r="GET109" s="54"/>
      <c r="GEU109" s="54"/>
      <c r="GEV109" s="54"/>
      <c r="GEW109" s="54"/>
      <c r="GEX109" s="54"/>
      <c r="GEY109" s="54"/>
      <c r="GEZ109" s="54"/>
      <c r="GFA109" s="54"/>
      <c r="GFB109" s="54"/>
      <c r="GFC109" s="54"/>
      <c r="GFD109" s="54"/>
      <c r="GFE109" s="54"/>
      <c r="GFF109" s="54"/>
      <c r="GFG109" s="54"/>
      <c r="GFH109" s="54"/>
      <c r="GFI109" s="54"/>
      <c r="GFJ109" s="54"/>
      <c r="GFK109" s="54"/>
      <c r="GFL109" s="54"/>
      <c r="GFM109" s="54"/>
      <c r="GFN109" s="54"/>
      <c r="GFO109" s="54"/>
      <c r="GFP109" s="54"/>
      <c r="GFQ109" s="54"/>
      <c r="GFR109" s="54"/>
      <c r="GFS109" s="54"/>
      <c r="GFT109" s="54"/>
      <c r="GFU109" s="54"/>
      <c r="GFV109" s="54"/>
      <c r="GFW109" s="54"/>
      <c r="GFX109" s="54"/>
      <c r="GFY109" s="54"/>
      <c r="GFZ109" s="54"/>
      <c r="GGA109" s="54"/>
      <c r="GGB109" s="54"/>
      <c r="GGC109" s="54"/>
      <c r="GGD109" s="54"/>
      <c r="GGE109" s="54"/>
      <c r="GGF109" s="54"/>
      <c r="GGG109" s="54"/>
      <c r="GGH109" s="54"/>
      <c r="GGI109" s="54"/>
      <c r="GGJ109" s="54"/>
      <c r="GGK109" s="54"/>
      <c r="GGL109" s="54"/>
      <c r="GGM109" s="54"/>
      <c r="GGN109" s="54"/>
      <c r="GGO109" s="54"/>
      <c r="GGP109" s="54"/>
      <c r="GGQ109" s="54"/>
      <c r="GGR109" s="54"/>
      <c r="GGS109" s="54"/>
      <c r="GGT109" s="54"/>
      <c r="GGU109" s="54"/>
      <c r="GGV109" s="54"/>
      <c r="GGW109" s="54"/>
      <c r="GGX109" s="54"/>
      <c r="GGY109" s="54"/>
      <c r="GGZ109" s="54"/>
      <c r="GHA109" s="54"/>
      <c r="GHB109" s="54"/>
      <c r="GHC109" s="54"/>
      <c r="GHD109" s="54"/>
      <c r="GHE109" s="54"/>
      <c r="GHF109" s="54"/>
      <c r="GHG109" s="54"/>
      <c r="GHH109" s="54"/>
      <c r="GHI109" s="54"/>
      <c r="GHJ109" s="54"/>
      <c r="GHK109" s="54"/>
      <c r="GHL109" s="54"/>
      <c r="GHM109" s="54"/>
      <c r="GHN109" s="54"/>
      <c r="GHO109" s="54"/>
      <c r="GHP109" s="54"/>
      <c r="GHQ109" s="54"/>
      <c r="GHR109" s="54"/>
      <c r="GHS109" s="54"/>
      <c r="GHT109" s="54"/>
      <c r="GHU109" s="54"/>
      <c r="GHV109" s="54"/>
      <c r="GHW109" s="54"/>
      <c r="GHX109" s="54"/>
      <c r="GHY109" s="54"/>
      <c r="GHZ109" s="54"/>
      <c r="GIA109" s="54"/>
      <c r="GIB109" s="54"/>
      <c r="GIC109" s="54"/>
      <c r="GID109" s="54"/>
      <c r="GIE109" s="54"/>
      <c r="GIF109" s="54"/>
      <c r="GIG109" s="54"/>
      <c r="GIH109" s="54"/>
      <c r="GII109" s="54"/>
      <c r="GIJ109" s="54"/>
      <c r="GIK109" s="54"/>
      <c r="GIL109" s="54"/>
      <c r="GIM109" s="54"/>
      <c r="GIN109" s="54"/>
      <c r="GIO109" s="54"/>
      <c r="GIP109" s="54"/>
      <c r="GIQ109" s="54"/>
      <c r="GIR109" s="54"/>
      <c r="GIS109" s="54"/>
      <c r="GIT109" s="54"/>
      <c r="GIU109" s="54"/>
      <c r="GIV109" s="54"/>
      <c r="GIW109" s="54"/>
      <c r="GIX109" s="54"/>
      <c r="GIY109" s="54"/>
      <c r="GIZ109" s="54"/>
      <c r="GJA109" s="54"/>
      <c r="GJB109" s="54"/>
      <c r="GJC109" s="54"/>
      <c r="GJD109" s="54"/>
      <c r="GJE109" s="54"/>
      <c r="GJF109" s="54"/>
      <c r="GJG109" s="54"/>
      <c r="GJH109" s="54"/>
      <c r="GJI109" s="54"/>
      <c r="GJJ109" s="54"/>
      <c r="GJK109" s="54"/>
      <c r="GJL109" s="54"/>
      <c r="GJM109" s="54"/>
      <c r="GJN109" s="54"/>
      <c r="GJO109" s="54"/>
      <c r="GJP109" s="54"/>
      <c r="GJQ109" s="54"/>
      <c r="GJR109" s="54"/>
      <c r="GJS109" s="54"/>
      <c r="GJT109" s="54"/>
      <c r="GJU109" s="54"/>
      <c r="GJV109" s="54"/>
      <c r="GJW109" s="54"/>
      <c r="GJX109" s="54"/>
      <c r="GJY109" s="54"/>
      <c r="GJZ109" s="54"/>
      <c r="GKA109" s="54"/>
      <c r="GKB109" s="54"/>
      <c r="GKC109" s="54"/>
      <c r="GKD109" s="54"/>
      <c r="GKE109" s="54"/>
      <c r="GKF109" s="54"/>
      <c r="GKG109" s="54"/>
      <c r="GKH109" s="54"/>
      <c r="GKI109" s="54"/>
      <c r="GKJ109" s="54"/>
      <c r="GKK109" s="54"/>
      <c r="GKL109" s="54"/>
      <c r="GKM109" s="54"/>
      <c r="GKN109" s="54"/>
      <c r="GKO109" s="54"/>
      <c r="GKP109" s="54"/>
      <c r="GKQ109" s="54"/>
      <c r="GKR109" s="54"/>
      <c r="GKS109" s="54"/>
      <c r="GKT109" s="54"/>
      <c r="GKU109" s="54"/>
      <c r="GKV109" s="54"/>
      <c r="GKW109" s="54"/>
      <c r="GKX109" s="54"/>
      <c r="GKY109" s="54"/>
      <c r="GKZ109" s="54"/>
      <c r="GLA109" s="54"/>
      <c r="GLB109" s="54"/>
      <c r="GLC109" s="54"/>
      <c r="GLD109" s="54"/>
      <c r="GLE109" s="54"/>
      <c r="GLF109" s="54"/>
      <c r="GLG109" s="54"/>
      <c r="GLH109" s="54"/>
      <c r="GLI109" s="54"/>
      <c r="GLJ109" s="54"/>
      <c r="GLK109" s="54"/>
      <c r="GLL109" s="54"/>
      <c r="GLM109" s="54"/>
      <c r="GLN109" s="54"/>
      <c r="GLO109" s="54"/>
      <c r="GLP109" s="54"/>
      <c r="GLQ109" s="54"/>
      <c r="GLR109" s="54"/>
      <c r="GLS109" s="54"/>
      <c r="GLT109" s="54"/>
      <c r="GLU109" s="54"/>
      <c r="GLV109" s="54"/>
      <c r="GLW109" s="54"/>
      <c r="GLX109" s="54"/>
      <c r="GLY109" s="54"/>
      <c r="GLZ109" s="54"/>
      <c r="GMA109" s="54"/>
      <c r="GMB109" s="54"/>
      <c r="GMC109" s="54"/>
      <c r="GMD109" s="54"/>
      <c r="GME109" s="54"/>
      <c r="GMF109" s="54"/>
      <c r="GMG109" s="54"/>
      <c r="GMH109" s="54"/>
      <c r="GMI109" s="54"/>
      <c r="GMJ109" s="54"/>
      <c r="GMK109" s="54"/>
      <c r="GML109" s="54"/>
      <c r="GMM109" s="54"/>
      <c r="GMN109" s="54"/>
      <c r="GMO109" s="54"/>
      <c r="GMP109" s="54"/>
      <c r="GMQ109" s="54"/>
      <c r="GMR109" s="54"/>
      <c r="GMS109" s="54"/>
      <c r="GMT109" s="54"/>
      <c r="GMU109" s="54"/>
      <c r="GMV109" s="54"/>
      <c r="GMW109" s="54"/>
      <c r="GMX109" s="54"/>
      <c r="GMY109" s="54"/>
      <c r="GMZ109" s="54"/>
      <c r="GNA109" s="54"/>
      <c r="GNB109" s="54"/>
      <c r="GNC109" s="54"/>
      <c r="GND109" s="54"/>
      <c r="GNE109" s="54"/>
      <c r="GNF109" s="54"/>
      <c r="GNG109" s="54"/>
      <c r="GNH109" s="54"/>
      <c r="GNI109" s="54"/>
      <c r="GNJ109" s="54"/>
      <c r="GNK109" s="54"/>
      <c r="GNL109" s="54"/>
      <c r="GNM109" s="54"/>
      <c r="GNN109" s="54"/>
      <c r="GNO109" s="54"/>
      <c r="GNP109" s="54"/>
      <c r="GNQ109" s="54"/>
      <c r="GNR109" s="54"/>
      <c r="GNS109" s="54"/>
      <c r="GNT109" s="54"/>
      <c r="GNU109" s="54"/>
      <c r="GNV109" s="54"/>
      <c r="GNW109" s="54"/>
      <c r="GNX109" s="54"/>
      <c r="GNY109" s="54"/>
      <c r="GNZ109" s="54"/>
      <c r="GOA109" s="54"/>
      <c r="GOB109" s="54"/>
      <c r="GOC109" s="54"/>
      <c r="GOD109" s="54"/>
      <c r="GOE109" s="54"/>
      <c r="GOF109" s="54"/>
      <c r="GOG109" s="54"/>
      <c r="GOH109" s="54"/>
      <c r="GOI109" s="54"/>
      <c r="GOJ109" s="54"/>
      <c r="GOK109" s="54"/>
      <c r="GOL109" s="54"/>
      <c r="GOM109" s="54"/>
      <c r="GON109" s="54"/>
      <c r="GOO109" s="54"/>
      <c r="GOP109" s="54"/>
      <c r="GOQ109" s="54"/>
      <c r="GOR109" s="54"/>
      <c r="GOS109" s="54"/>
      <c r="GOT109" s="54"/>
      <c r="GOU109" s="54"/>
      <c r="GOV109" s="54"/>
      <c r="GOW109" s="54"/>
      <c r="GOX109" s="54"/>
      <c r="GOY109" s="54"/>
      <c r="GOZ109" s="54"/>
      <c r="GPA109" s="54"/>
      <c r="GPB109" s="54"/>
      <c r="GPC109" s="54"/>
      <c r="GPD109" s="54"/>
      <c r="GPE109" s="54"/>
      <c r="GPF109" s="54"/>
      <c r="GPG109" s="54"/>
      <c r="GPH109" s="54"/>
      <c r="GPI109" s="54"/>
      <c r="GPJ109" s="54"/>
      <c r="GPK109" s="54"/>
      <c r="GPL109" s="54"/>
      <c r="GPM109" s="54"/>
      <c r="GPN109" s="54"/>
      <c r="GPO109" s="54"/>
      <c r="GPP109" s="54"/>
      <c r="GPQ109" s="54"/>
      <c r="GPR109" s="54"/>
      <c r="GPS109" s="54"/>
      <c r="GPT109" s="54"/>
      <c r="GPU109" s="54"/>
      <c r="GPV109" s="54"/>
      <c r="GPW109" s="54"/>
      <c r="GPX109" s="54"/>
      <c r="GPY109" s="54"/>
      <c r="GPZ109" s="54"/>
      <c r="GQA109" s="54"/>
      <c r="GQB109" s="54"/>
      <c r="GQC109" s="54"/>
      <c r="GQD109" s="54"/>
      <c r="GQE109" s="54"/>
      <c r="GQF109" s="54"/>
      <c r="GQG109" s="54"/>
      <c r="GQH109" s="54"/>
      <c r="GQI109" s="54"/>
      <c r="GQJ109" s="54"/>
      <c r="GQK109" s="54"/>
      <c r="GQL109" s="54"/>
      <c r="GQM109" s="54"/>
      <c r="GQN109" s="54"/>
      <c r="GQO109" s="54"/>
      <c r="GQP109" s="54"/>
      <c r="GQQ109" s="54"/>
      <c r="GQR109" s="54"/>
      <c r="GQS109" s="54"/>
      <c r="GQT109" s="54"/>
      <c r="GQU109" s="54"/>
      <c r="GQV109" s="54"/>
      <c r="GQW109" s="54"/>
      <c r="GQX109" s="54"/>
      <c r="GQY109" s="54"/>
      <c r="GQZ109" s="54"/>
      <c r="GRA109" s="54"/>
      <c r="GRB109" s="54"/>
      <c r="GRC109" s="54"/>
      <c r="GRD109" s="54"/>
      <c r="GRE109" s="54"/>
      <c r="GRF109" s="54"/>
      <c r="GRG109" s="54"/>
      <c r="GRH109" s="54"/>
      <c r="GRI109" s="54"/>
      <c r="GRJ109" s="54"/>
      <c r="GRK109" s="54"/>
      <c r="GRL109" s="54"/>
      <c r="GRM109" s="54"/>
      <c r="GRN109" s="54"/>
      <c r="GRO109" s="54"/>
      <c r="GRP109" s="54"/>
      <c r="GRQ109" s="54"/>
      <c r="GRR109" s="54"/>
      <c r="GRS109" s="54"/>
      <c r="GRT109" s="54"/>
      <c r="GRU109" s="54"/>
      <c r="GRV109" s="54"/>
      <c r="GRW109" s="54"/>
      <c r="GRX109" s="54"/>
      <c r="GRY109" s="54"/>
      <c r="GRZ109" s="54"/>
      <c r="GSA109" s="54"/>
      <c r="GSB109" s="54"/>
      <c r="GSC109" s="54"/>
      <c r="GSD109" s="54"/>
      <c r="GSE109" s="54"/>
      <c r="GSF109" s="54"/>
      <c r="GSG109" s="54"/>
      <c r="GSH109" s="54"/>
      <c r="GSI109" s="54"/>
      <c r="GSJ109" s="54"/>
      <c r="GSK109" s="54"/>
      <c r="GSL109" s="54"/>
      <c r="GSM109" s="54"/>
      <c r="GSN109" s="54"/>
      <c r="GSO109" s="54"/>
      <c r="GSP109" s="54"/>
      <c r="GSQ109" s="54"/>
      <c r="GSR109" s="54"/>
      <c r="GSS109" s="54"/>
      <c r="GST109" s="54"/>
      <c r="GSU109" s="54"/>
      <c r="GSV109" s="54"/>
      <c r="GSW109" s="54"/>
      <c r="GSX109" s="54"/>
      <c r="GSY109" s="54"/>
      <c r="GSZ109" s="54"/>
      <c r="GTA109" s="54"/>
      <c r="GTB109" s="54"/>
      <c r="GTC109" s="54"/>
      <c r="GTD109" s="54"/>
      <c r="GTE109" s="54"/>
      <c r="GTF109" s="54"/>
      <c r="GTG109" s="54"/>
      <c r="GTH109" s="54"/>
      <c r="GTI109" s="54"/>
      <c r="GTJ109" s="54"/>
      <c r="GTK109" s="54"/>
      <c r="GTL109" s="54"/>
      <c r="GTM109" s="54"/>
      <c r="GTN109" s="54"/>
      <c r="GTO109" s="54"/>
      <c r="GTP109" s="54"/>
      <c r="GTQ109" s="54"/>
      <c r="GTR109" s="54"/>
      <c r="GTS109" s="54"/>
      <c r="GTT109" s="54"/>
      <c r="GTU109" s="54"/>
      <c r="GTV109" s="54"/>
      <c r="GTW109" s="54"/>
      <c r="GTX109" s="54"/>
      <c r="GTY109" s="54"/>
      <c r="GTZ109" s="54"/>
      <c r="GUA109" s="54"/>
      <c r="GUB109" s="54"/>
      <c r="GUC109" s="54"/>
      <c r="GUD109" s="54"/>
      <c r="GUE109" s="54"/>
      <c r="GUF109" s="54"/>
      <c r="GUG109" s="54"/>
      <c r="GUH109" s="54"/>
      <c r="GUI109" s="54"/>
      <c r="GUJ109" s="54"/>
      <c r="GUK109" s="54"/>
      <c r="GUL109" s="54"/>
      <c r="GUM109" s="54"/>
      <c r="GUN109" s="54"/>
      <c r="GUO109" s="54"/>
      <c r="GUP109" s="54"/>
      <c r="GUQ109" s="54"/>
      <c r="GUR109" s="54"/>
      <c r="GUS109" s="54"/>
      <c r="GUT109" s="54"/>
      <c r="GUU109" s="54"/>
      <c r="GUV109" s="54"/>
      <c r="GUW109" s="54"/>
      <c r="GUX109" s="54"/>
      <c r="GUY109" s="54"/>
      <c r="GUZ109" s="54"/>
      <c r="GVA109" s="54"/>
      <c r="GVB109" s="54"/>
      <c r="GVC109" s="54"/>
      <c r="GVD109" s="54"/>
      <c r="GVE109" s="54"/>
      <c r="GVF109" s="54"/>
      <c r="GVG109" s="54"/>
      <c r="GVH109" s="54"/>
      <c r="GVI109" s="54"/>
      <c r="GVJ109" s="54"/>
      <c r="GVK109" s="54"/>
      <c r="GVL109" s="54"/>
      <c r="GVM109" s="54"/>
      <c r="GVN109" s="54"/>
      <c r="GVO109" s="54"/>
      <c r="GVP109" s="54"/>
      <c r="GVQ109" s="54"/>
      <c r="GVR109" s="54"/>
      <c r="GVS109" s="54"/>
      <c r="GVT109" s="54"/>
      <c r="GVU109" s="54"/>
      <c r="GVV109" s="54"/>
      <c r="GVW109" s="54"/>
      <c r="GVX109" s="54"/>
      <c r="GVY109" s="54"/>
      <c r="GVZ109" s="54"/>
      <c r="GWA109" s="54"/>
      <c r="GWB109" s="54"/>
      <c r="GWC109" s="54"/>
      <c r="GWD109" s="54"/>
      <c r="GWE109" s="54"/>
      <c r="GWF109" s="54"/>
      <c r="GWG109" s="54"/>
      <c r="GWH109" s="54"/>
      <c r="GWI109" s="54"/>
      <c r="GWJ109" s="54"/>
      <c r="GWK109" s="54"/>
      <c r="GWL109" s="54"/>
      <c r="GWM109" s="54"/>
      <c r="GWN109" s="54"/>
      <c r="GWO109" s="54"/>
      <c r="GWP109" s="54"/>
      <c r="GWQ109" s="54"/>
      <c r="GWR109" s="54"/>
      <c r="GWS109" s="54"/>
      <c r="GWT109" s="54"/>
      <c r="GWU109" s="54"/>
      <c r="GWV109" s="54"/>
      <c r="GWW109" s="54"/>
      <c r="GWX109" s="54"/>
      <c r="GWY109" s="54"/>
      <c r="GWZ109" s="54"/>
      <c r="GXA109" s="54"/>
      <c r="GXB109" s="54"/>
      <c r="GXC109" s="54"/>
      <c r="GXD109" s="54"/>
      <c r="GXE109" s="54"/>
      <c r="GXF109" s="54"/>
      <c r="GXG109" s="54"/>
      <c r="GXH109" s="54"/>
      <c r="GXI109" s="54"/>
      <c r="GXJ109" s="54"/>
      <c r="GXK109" s="54"/>
      <c r="GXL109" s="54"/>
      <c r="GXM109" s="54"/>
      <c r="GXN109" s="54"/>
      <c r="GXO109" s="54"/>
      <c r="GXP109" s="54"/>
      <c r="GXQ109" s="54"/>
      <c r="GXR109" s="54"/>
      <c r="GXS109" s="54"/>
      <c r="GXT109" s="54"/>
      <c r="GXU109" s="54"/>
      <c r="GXV109" s="54"/>
      <c r="GXW109" s="54"/>
      <c r="GXX109" s="54"/>
      <c r="GXY109" s="54"/>
      <c r="GXZ109" s="54"/>
      <c r="GYA109" s="54"/>
      <c r="GYB109" s="54"/>
      <c r="GYC109" s="54"/>
      <c r="GYD109" s="54"/>
      <c r="GYE109" s="54"/>
      <c r="GYF109" s="54"/>
      <c r="GYG109" s="54"/>
      <c r="GYH109" s="54"/>
      <c r="GYI109" s="54"/>
      <c r="GYJ109" s="54"/>
      <c r="GYK109" s="54"/>
      <c r="GYL109" s="54"/>
      <c r="GYM109" s="54"/>
      <c r="GYN109" s="54"/>
      <c r="GYO109" s="54"/>
      <c r="GYP109" s="54"/>
      <c r="GYQ109" s="54"/>
      <c r="GYR109" s="54"/>
      <c r="GYS109" s="54"/>
      <c r="GYT109" s="54"/>
      <c r="GYU109" s="54"/>
      <c r="GYV109" s="54"/>
      <c r="GYW109" s="54"/>
      <c r="GYX109" s="54"/>
      <c r="GYY109" s="54"/>
      <c r="GYZ109" s="54"/>
      <c r="GZA109" s="54"/>
      <c r="GZB109" s="54"/>
      <c r="GZC109" s="54"/>
      <c r="GZD109" s="54"/>
      <c r="GZE109" s="54"/>
      <c r="GZF109" s="54"/>
      <c r="GZG109" s="54"/>
      <c r="GZH109" s="54"/>
      <c r="GZI109" s="54"/>
      <c r="GZJ109" s="54"/>
      <c r="GZK109" s="54"/>
      <c r="GZL109" s="54"/>
      <c r="GZM109" s="54"/>
      <c r="GZN109" s="54"/>
      <c r="GZO109" s="54"/>
      <c r="GZP109" s="54"/>
      <c r="GZQ109" s="54"/>
      <c r="GZR109" s="54"/>
      <c r="GZS109" s="54"/>
      <c r="GZT109" s="54"/>
      <c r="GZU109" s="54"/>
      <c r="GZV109" s="54"/>
      <c r="GZW109" s="54"/>
      <c r="GZX109" s="54"/>
      <c r="GZY109" s="54"/>
      <c r="GZZ109" s="54"/>
      <c r="HAA109" s="54"/>
      <c r="HAB109" s="54"/>
      <c r="HAC109" s="54"/>
      <c r="HAD109" s="54"/>
      <c r="HAE109" s="54"/>
      <c r="HAF109" s="54"/>
      <c r="HAG109" s="54"/>
      <c r="HAH109" s="54"/>
      <c r="HAI109" s="54"/>
      <c r="HAJ109" s="54"/>
      <c r="HAK109" s="54"/>
      <c r="HAL109" s="54"/>
      <c r="HAM109" s="54"/>
      <c r="HAN109" s="54"/>
      <c r="HAO109" s="54"/>
      <c r="HAP109" s="54"/>
      <c r="HAQ109" s="54"/>
      <c r="HAR109" s="54"/>
      <c r="HAS109" s="54"/>
      <c r="HAT109" s="54"/>
      <c r="HAU109" s="54"/>
      <c r="HAV109" s="54"/>
      <c r="HAW109" s="54"/>
      <c r="HAX109" s="54"/>
      <c r="HAY109" s="54"/>
      <c r="HAZ109" s="54"/>
      <c r="HBA109" s="54"/>
      <c r="HBB109" s="54"/>
      <c r="HBC109" s="54"/>
      <c r="HBD109" s="54"/>
      <c r="HBE109" s="54"/>
      <c r="HBF109" s="54"/>
      <c r="HBG109" s="54"/>
      <c r="HBH109" s="54"/>
      <c r="HBI109" s="54"/>
      <c r="HBJ109" s="54"/>
      <c r="HBK109" s="54"/>
      <c r="HBL109" s="54"/>
      <c r="HBM109" s="54"/>
      <c r="HBN109" s="54"/>
      <c r="HBO109" s="54"/>
      <c r="HBP109" s="54"/>
      <c r="HBQ109" s="54"/>
      <c r="HBR109" s="54"/>
      <c r="HBS109" s="54"/>
      <c r="HBT109" s="54"/>
      <c r="HBU109" s="54"/>
      <c r="HBV109" s="54"/>
      <c r="HBW109" s="54"/>
      <c r="HBX109" s="54"/>
      <c r="HBY109" s="54"/>
      <c r="HBZ109" s="54"/>
      <c r="HCA109" s="54"/>
      <c r="HCB109" s="54"/>
      <c r="HCC109" s="54"/>
      <c r="HCD109" s="54"/>
      <c r="HCE109" s="54"/>
      <c r="HCF109" s="54"/>
      <c r="HCG109" s="54"/>
      <c r="HCH109" s="54"/>
      <c r="HCI109" s="54"/>
      <c r="HCJ109" s="54"/>
      <c r="HCK109" s="54"/>
      <c r="HCL109" s="54"/>
      <c r="HCM109" s="54"/>
      <c r="HCN109" s="54"/>
      <c r="HCO109" s="54"/>
      <c r="HCP109" s="54"/>
      <c r="HCQ109" s="54"/>
      <c r="HCR109" s="54"/>
      <c r="HCS109" s="54"/>
      <c r="HCT109" s="54"/>
      <c r="HCU109" s="54"/>
      <c r="HCV109" s="54"/>
      <c r="HCW109" s="54"/>
      <c r="HCX109" s="54"/>
      <c r="HCY109" s="54"/>
      <c r="HCZ109" s="54"/>
      <c r="HDA109" s="54"/>
      <c r="HDB109" s="54"/>
      <c r="HDC109" s="54"/>
      <c r="HDD109" s="54"/>
      <c r="HDE109" s="54"/>
      <c r="HDF109" s="54"/>
      <c r="HDG109" s="54"/>
      <c r="HDH109" s="54"/>
      <c r="HDI109" s="54"/>
      <c r="HDJ109" s="54"/>
      <c r="HDK109" s="54"/>
      <c r="HDL109" s="54"/>
      <c r="HDM109" s="54"/>
      <c r="HDN109" s="54"/>
      <c r="HDO109" s="54"/>
      <c r="HDP109" s="54"/>
      <c r="HDQ109" s="54"/>
      <c r="HDR109" s="54"/>
      <c r="HDS109" s="54"/>
      <c r="HDT109" s="54"/>
      <c r="HDU109" s="54"/>
      <c r="HDV109" s="54"/>
      <c r="HDW109" s="54"/>
      <c r="HDX109" s="54"/>
      <c r="HDY109" s="54"/>
      <c r="HDZ109" s="54"/>
      <c r="HEA109" s="54"/>
      <c r="HEB109" s="54"/>
      <c r="HEC109" s="54"/>
      <c r="HED109" s="54"/>
      <c r="HEE109" s="54"/>
      <c r="HEF109" s="54"/>
      <c r="HEG109" s="54"/>
      <c r="HEH109" s="54"/>
      <c r="HEI109" s="54"/>
      <c r="HEJ109" s="54"/>
      <c r="HEK109" s="54"/>
      <c r="HEL109" s="54"/>
      <c r="HEM109" s="54"/>
      <c r="HEN109" s="54"/>
      <c r="HEO109" s="54"/>
      <c r="HEP109" s="54"/>
      <c r="HEQ109" s="54"/>
      <c r="HER109" s="54"/>
      <c r="HES109" s="54"/>
      <c r="HET109" s="54"/>
      <c r="HEU109" s="54"/>
      <c r="HEV109" s="54"/>
      <c r="HEW109" s="54"/>
      <c r="HEX109" s="54"/>
      <c r="HEY109" s="54"/>
      <c r="HEZ109" s="54"/>
      <c r="HFA109" s="54"/>
      <c r="HFB109" s="54"/>
      <c r="HFC109" s="54"/>
      <c r="HFD109" s="54"/>
      <c r="HFE109" s="54"/>
      <c r="HFF109" s="54"/>
      <c r="HFG109" s="54"/>
      <c r="HFH109" s="54"/>
      <c r="HFI109" s="54"/>
      <c r="HFJ109" s="54"/>
      <c r="HFK109" s="54"/>
      <c r="HFL109" s="54"/>
      <c r="HFM109" s="54"/>
      <c r="HFN109" s="54"/>
      <c r="HFO109" s="54"/>
      <c r="HFP109" s="54"/>
      <c r="HFQ109" s="54"/>
      <c r="HFR109" s="54"/>
      <c r="HFS109" s="54"/>
      <c r="HFT109" s="54"/>
      <c r="HFU109" s="54"/>
      <c r="HFV109" s="54"/>
      <c r="HFW109" s="54"/>
      <c r="HFX109" s="54"/>
      <c r="HFY109" s="54"/>
      <c r="HFZ109" s="54"/>
      <c r="HGA109" s="54"/>
      <c r="HGB109" s="54"/>
      <c r="HGC109" s="54"/>
      <c r="HGD109" s="54"/>
      <c r="HGE109" s="54"/>
      <c r="HGF109" s="54"/>
      <c r="HGG109" s="54"/>
      <c r="HGH109" s="54"/>
      <c r="HGI109" s="54"/>
      <c r="HGJ109" s="54"/>
      <c r="HGK109" s="54"/>
      <c r="HGL109" s="54"/>
      <c r="HGM109" s="54"/>
      <c r="HGN109" s="54"/>
      <c r="HGO109" s="54"/>
      <c r="HGP109" s="54"/>
      <c r="HGQ109" s="54"/>
      <c r="HGR109" s="54"/>
      <c r="HGS109" s="54"/>
      <c r="HGT109" s="54"/>
      <c r="HGU109" s="54"/>
      <c r="HGV109" s="54"/>
      <c r="HGW109" s="54"/>
      <c r="HGX109" s="54"/>
      <c r="HGY109" s="54"/>
      <c r="HGZ109" s="54"/>
      <c r="HHA109" s="54"/>
      <c r="HHB109" s="54"/>
      <c r="HHC109" s="54"/>
      <c r="HHD109" s="54"/>
      <c r="HHE109" s="54"/>
      <c r="HHF109" s="54"/>
      <c r="HHG109" s="54"/>
      <c r="HHH109" s="54"/>
      <c r="HHI109" s="54"/>
      <c r="HHJ109" s="54"/>
      <c r="HHK109" s="54"/>
      <c r="HHL109" s="54"/>
      <c r="HHM109" s="54"/>
      <c r="HHN109" s="54"/>
      <c r="HHO109" s="54"/>
      <c r="HHP109" s="54"/>
      <c r="HHQ109" s="54"/>
      <c r="HHR109" s="54"/>
      <c r="HHS109" s="54"/>
      <c r="HHT109" s="54"/>
      <c r="HHU109" s="54"/>
      <c r="HHV109" s="54"/>
      <c r="HHW109" s="54"/>
      <c r="HHX109" s="54"/>
      <c r="HHY109" s="54"/>
      <c r="HHZ109" s="54"/>
      <c r="HIA109" s="54"/>
      <c r="HIB109" s="54"/>
      <c r="HIC109" s="54"/>
      <c r="HID109" s="54"/>
      <c r="HIE109" s="54"/>
      <c r="HIF109" s="54"/>
      <c r="HIG109" s="54"/>
      <c r="HIH109" s="54"/>
      <c r="HII109" s="54"/>
      <c r="HIJ109" s="54"/>
      <c r="HIK109" s="54"/>
      <c r="HIL109" s="54"/>
      <c r="HIM109" s="54"/>
      <c r="HIN109" s="54"/>
      <c r="HIO109" s="54"/>
      <c r="HIP109" s="54"/>
      <c r="HIQ109" s="54"/>
      <c r="HIR109" s="54"/>
      <c r="HIS109" s="54"/>
      <c r="HIT109" s="54"/>
      <c r="HIU109" s="54"/>
      <c r="HIV109" s="54"/>
      <c r="HIW109" s="54"/>
      <c r="HIX109" s="54"/>
      <c r="HIY109" s="54"/>
      <c r="HIZ109" s="54"/>
      <c r="HJA109" s="54"/>
      <c r="HJB109" s="54"/>
      <c r="HJC109" s="54"/>
      <c r="HJD109" s="54"/>
      <c r="HJE109" s="54"/>
      <c r="HJF109" s="54"/>
      <c r="HJG109" s="54"/>
      <c r="HJH109" s="54"/>
      <c r="HJI109" s="54"/>
      <c r="HJJ109" s="54"/>
      <c r="HJK109" s="54"/>
      <c r="HJL109" s="54"/>
      <c r="HJM109" s="54"/>
      <c r="HJN109" s="54"/>
      <c r="HJO109" s="54"/>
      <c r="HJP109" s="54"/>
      <c r="HJQ109" s="54"/>
      <c r="HJR109" s="54"/>
      <c r="HJS109" s="54"/>
      <c r="HJT109" s="54"/>
      <c r="HJU109" s="54"/>
      <c r="HJV109" s="54"/>
      <c r="HJW109" s="54"/>
      <c r="HJX109" s="54"/>
      <c r="HJY109" s="54"/>
      <c r="HJZ109" s="54"/>
      <c r="HKA109" s="54"/>
      <c r="HKB109" s="54"/>
      <c r="HKC109" s="54"/>
      <c r="HKD109" s="54"/>
      <c r="HKE109" s="54"/>
      <c r="HKF109" s="54"/>
      <c r="HKG109" s="54"/>
      <c r="HKH109" s="54"/>
      <c r="HKI109" s="54"/>
      <c r="HKJ109" s="54"/>
      <c r="HKK109" s="54"/>
      <c r="HKL109" s="54"/>
      <c r="HKM109" s="54"/>
      <c r="HKN109" s="54"/>
      <c r="HKO109" s="54"/>
      <c r="HKP109" s="54"/>
      <c r="HKQ109" s="54"/>
      <c r="HKR109" s="54"/>
      <c r="HKS109" s="54"/>
      <c r="HKT109" s="54"/>
      <c r="HKU109" s="54"/>
      <c r="HKV109" s="54"/>
      <c r="HKW109" s="54"/>
      <c r="HKX109" s="54"/>
      <c r="HKY109" s="54"/>
      <c r="HKZ109" s="54"/>
      <c r="HLA109" s="54"/>
      <c r="HLB109" s="54"/>
      <c r="HLC109" s="54"/>
      <c r="HLD109" s="54"/>
      <c r="HLE109" s="54"/>
      <c r="HLF109" s="54"/>
      <c r="HLG109" s="54"/>
      <c r="HLH109" s="54"/>
      <c r="HLI109" s="54"/>
      <c r="HLJ109" s="54"/>
      <c r="HLK109" s="54"/>
      <c r="HLL109" s="54"/>
      <c r="HLM109" s="54"/>
      <c r="HLN109" s="54"/>
      <c r="HLO109" s="54"/>
      <c r="HLP109" s="54"/>
      <c r="HLQ109" s="54"/>
      <c r="HLR109" s="54"/>
      <c r="HLS109" s="54"/>
      <c r="HLT109" s="54"/>
      <c r="HLU109" s="54"/>
      <c r="HLV109" s="54"/>
      <c r="HLW109" s="54"/>
      <c r="HLX109" s="54"/>
      <c r="HLY109" s="54"/>
      <c r="HLZ109" s="54"/>
      <c r="HMA109" s="54"/>
      <c r="HMB109" s="54"/>
      <c r="HMC109" s="54"/>
      <c r="HMD109" s="54"/>
      <c r="HME109" s="54"/>
      <c r="HMF109" s="54"/>
      <c r="HMG109" s="54"/>
      <c r="HMH109" s="54"/>
      <c r="HMI109" s="54"/>
      <c r="HMJ109" s="54"/>
      <c r="HMK109" s="54"/>
      <c r="HML109" s="54"/>
      <c r="HMM109" s="54"/>
      <c r="HMN109" s="54"/>
      <c r="HMO109" s="54"/>
      <c r="HMP109" s="54"/>
      <c r="HMQ109" s="54"/>
      <c r="HMR109" s="54"/>
      <c r="HMS109" s="54"/>
      <c r="HMT109" s="54"/>
      <c r="HMU109" s="54"/>
      <c r="HMV109" s="54"/>
      <c r="HMW109" s="54"/>
      <c r="HMX109" s="54"/>
      <c r="HMY109" s="54"/>
      <c r="HMZ109" s="54"/>
      <c r="HNA109" s="54"/>
      <c r="HNB109" s="54"/>
      <c r="HNC109" s="54"/>
      <c r="HND109" s="54"/>
      <c r="HNE109" s="54"/>
      <c r="HNF109" s="54"/>
      <c r="HNG109" s="54"/>
      <c r="HNH109" s="54"/>
      <c r="HNI109" s="54"/>
      <c r="HNJ109" s="54"/>
      <c r="HNK109" s="54"/>
      <c r="HNL109" s="54"/>
      <c r="HNM109" s="54"/>
      <c r="HNN109" s="54"/>
      <c r="HNO109" s="54"/>
      <c r="HNP109" s="54"/>
      <c r="HNQ109" s="54"/>
      <c r="HNR109" s="54"/>
      <c r="HNS109" s="54"/>
      <c r="HNT109" s="54"/>
      <c r="HNU109" s="54"/>
      <c r="HNV109" s="54"/>
      <c r="HNW109" s="54"/>
      <c r="HNX109" s="54"/>
      <c r="HNY109" s="54"/>
      <c r="HNZ109" s="54"/>
      <c r="HOA109" s="54"/>
      <c r="HOB109" s="54"/>
      <c r="HOC109" s="54"/>
      <c r="HOD109" s="54"/>
      <c r="HOE109" s="54"/>
      <c r="HOF109" s="54"/>
      <c r="HOG109" s="54"/>
      <c r="HOH109" s="54"/>
      <c r="HOI109" s="54"/>
      <c r="HOJ109" s="54"/>
      <c r="HOK109" s="54"/>
      <c r="HOL109" s="54"/>
      <c r="HOM109" s="54"/>
      <c r="HON109" s="54"/>
      <c r="HOO109" s="54"/>
      <c r="HOP109" s="54"/>
      <c r="HOQ109" s="54"/>
      <c r="HOR109" s="54"/>
      <c r="HOS109" s="54"/>
      <c r="HOT109" s="54"/>
      <c r="HOU109" s="54"/>
      <c r="HOV109" s="54"/>
      <c r="HOW109" s="54"/>
      <c r="HOX109" s="54"/>
      <c r="HOY109" s="54"/>
      <c r="HOZ109" s="54"/>
      <c r="HPA109" s="54"/>
      <c r="HPB109" s="54"/>
      <c r="HPC109" s="54"/>
      <c r="HPD109" s="54"/>
      <c r="HPE109" s="54"/>
      <c r="HPF109" s="54"/>
      <c r="HPG109" s="54"/>
      <c r="HPH109" s="54"/>
      <c r="HPI109" s="54"/>
      <c r="HPJ109" s="54"/>
      <c r="HPK109" s="54"/>
      <c r="HPL109" s="54"/>
      <c r="HPM109" s="54"/>
      <c r="HPN109" s="54"/>
      <c r="HPO109" s="54"/>
      <c r="HPP109" s="54"/>
      <c r="HPQ109" s="54"/>
      <c r="HPR109" s="54"/>
      <c r="HPS109" s="54"/>
      <c r="HPT109" s="54"/>
      <c r="HPU109" s="54"/>
      <c r="HPV109" s="54"/>
      <c r="HPW109" s="54"/>
      <c r="HPX109" s="54"/>
      <c r="HPY109" s="54"/>
      <c r="HPZ109" s="54"/>
      <c r="HQA109" s="54"/>
      <c r="HQB109" s="54"/>
      <c r="HQC109" s="54"/>
      <c r="HQD109" s="54"/>
      <c r="HQE109" s="54"/>
      <c r="HQF109" s="54"/>
      <c r="HQG109" s="54"/>
      <c r="HQH109" s="54"/>
      <c r="HQI109" s="54"/>
      <c r="HQJ109" s="54"/>
      <c r="HQK109" s="54"/>
      <c r="HQL109" s="54"/>
      <c r="HQM109" s="54"/>
      <c r="HQN109" s="54"/>
      <c r="HQO109" s="54"/>
      <c r="HQP109" s="54"/>
      <c r="HQQ109" s="54"/>
      <c r="HQR109" s="54"/>
      <c r="HQS109" s="54"/>
      <c r="HQT109" s="54"/>
      <c r="HQU109" s="54"/>
      <c r="HQV109" s="54"/>
      <c r="HQW109" s="54"/>
      <c r="HQX109" s="54"/>
      <c r="HQY109" s="54"/>
      <c r="HQZ109" s="54"/>
      <c r="HRA109" s="54"/>
      <c r="HRB109" s="54"/>
      <c r="HRC109" s="54"/>
      <c r="HRD109" s="54"/>
      <c r="HRE109" s="54"/>
      <c r="HRF109" s="54"/>
      <c r="HRG109" s="54"/>
      <c r="HRH109" s="54"/>
      <c r="HRI109" s="54"/>
      <c r="HRJ109" s="54"/>
      <c r="HRK109" s="54"/>
      <c r="HRL109" s="54"/>
      <c r="HRM109" s="54"/>
      <c r="HRN109" s="54"/>
      <c r="HRO109" s="54"/>
      <c r="HRP109" s="54"/>
      <c r="HRQ109" s="54"/>
      <c r="HRR109" s="54"/>
      <c r="HRS109" s="54"/>
      <c r="HRT109" s="54"/>
      <c r="HRU109" s="54"/>
      <c r="HRV109" s="54"/>
      <c r="HRW109" s="54"/>
      <c r="HRX109" s="54"/>
      <c r="HRY109" s="54"/>
      <c r="HRZ109" s="54"/>
      <c r="HSA109" s="54"/>
      <c r="HSB109" s="54"/>
      <c r="HSC109" s="54"/>
      <c r="HSD109" s="54"/>
      <c r="HSE109" s="54"/>
      <c r="HSF109" s="54"/>
      <c r="HSG109" s="54"/>
      <c r="HSH109" s="54"/>
      <c r="HSI109" s="54"/>
      <c r="HSJ109" s="54"/>
      <c r="HSK109" s="54"/>
      <c r="HSL109" s="54"/>
      <c r="HSM109" s="54"/>
      <c r="HSN109" s="54"/>
      <c r="HSO109" s="54"/>
      <c r="HSP109" s="54"/>
      <c r="HSQ109" s="54"/>
      <c r="HSR109" s="54"/>
      <c r="HSS109" s="54"/>
      <c r="HST109" s="54"/>
      <c r="HSU109" s="54"/>
      <c r="HSV109" s="54"/>
      <c r="HSW109" s="54"/>
      <c r="HSX109" s="54"/>
      <c r="HSY109" s="54"/>
      <c r="HSZ109" s="54"/>
      <c r="HTA109" s="54"/>
      <c r="HTB109" s="54"/>
      <c r="HTC109" s="54"/>
      <c r="HTD109" s="54"/>
      <c r="HTE109" s="54"/>
      <c r="HTF109" s="54"/>
      <c r="HTG109" s="54"/>
      <c r="HTH109" s="54"/>
      <c r="HTI109" s="54"/>
      <c r="HTJ109" s="54"/>
      <c r="HTK109" s="54"/>
      <c r="HTL109" s="54"/>
      <c r="HTM109" s="54"/>
      <c r="HTN109" s="54"/>
      <c r="HTO109" s="54"/>
      <c r="HTP109" s="54"/>
      <c r="HTQ109" s="54"/>
      <c r="HTR109" s="54"/>
      <c r="HTS109" s="54"/>
      <c r="HTT109" s="54"/>
      <c r="HTU109" s="54"/>
      <c r="HTV109" s="54"/>
      <c r="HTW109" s="54"/>
      <c r="HTX109" s="54"/>
      <c r="HTY109" s="54"/>
      <c r="HTZ109" s="54"/>
      <c r="HUA109" s="54"/>
      <c r="HUB109" s="54"/>
      <c r="HUC109" s="54"/>
      <c r="HUD109" s="54"/>
      <c r="HUE109" s="54"/>
      <c r="HUF109" s="54"/>
      <c r="HUG109" s="54"/>
      <c r="HUH109" s="54"/>
      <c r="HUI109" s="54"/>
      <c r="HUJ109" s="54"/>
      <c r="HUK109" s="54"/>
      <c r="HUL109" s="54"/>
      <c r="HUM109" s="54"/>
      <c r="HUN109" s="54"/>
      <c r="HUO109" s="54"/>
      <c r="HUP109" s="54"/>
      <c r="HUQ109" s="54"/>
      <c r="HUR109" s="54"/>
      <c r="HUS109" s="54"/>
      <c r="HUT109" s="54"/>
      <c r="HUU109" s="54"/>
      <c r="HUV109" s="54"/>
      <c r="HUW109" s="54"/>
      <c r="HUX109" s="54"/>
      <c r="HUY109" s="54"/>
      <c r="HUZ109" s="54"/>
      <c r="HVA109" s="54"/>
      <c r="HVB109" s="54"/>
      <c r="HVC109" s="54"/>
      <c r="HVD109" s="54"/>
      <c r="HVE109" s="54"/>
      <c r="HVF109" s="54"/>
      <c r="HVG109" s="54"/>
      <c r="HVH109" s="54"/>
      <c r="HVI109" s="54"/>
      <c r="HVJ109" s="54"/>
      <c r="HVK109" s="54"/>
      <c r="HVL109" s="54"/>
      <c r="HVM109" s="54"/>
      <c r="HVN109" s="54"/>
      <c r="HVO109" s="54"/>
      <c r="HVP109" s="54"/>
      <c r="HVQ109" s="54"/>
      <c r="HVR109" s="54"/>
      <c r="HVS109" s="54"/>
      <c r="HVT109" s="54"/>
      <c r="HVU109" s="54"/>
      <c r="HVV109" s="54"/>
      <c r="HVW109" s="54"/>
      <c r="HVX109" s="54"/>
      <c r="HVY109" s="54"/>
      <c r="HVZ109" s="54"/>
      <c r="HWA109" s="54"/>
      <c r="HWB109" s="54"/>
      <c r="HWC109" s="54"/>
      <c r="HWD109" s="54"/>
      <c r="HWE109" s="54"/>
      <c r="HWF109" s="54"/>
      <c r="HWG109" s="54"/>
      <c r="HWH109" s="54"/>
      <c r="HWI109" s="54"/>
      <c r="HWJ109" s="54"/>
      <c r="HWK109" s="54"/>
      <c r="HWL109" s="54"/>
      <c r="HWM109" s="54"/>
      <c r="HWN109" s="54"/>
      <c r="HWO109" s="54"/>
      <c r="HWP109" s="54"/>
      <c r="HWQ109" s="54"/>
      <c r="HWR109" s="54"/>
      <c r="HWS109" s="54"/>
      <c r="HWT109" s="54"/>
      <c r="HWU109" s="54"/>
      <c r="HWV109" s="54"/>
      <c r="HWW109" s="54"/>
      <c r="HWX109" s="54"/>
      <c r="HWY109" s="54"/>
      <c r="HWZ109" s="54"/>
      <c r="HXA109" s="54"/>
      <c r="HXB109" s="54"/>
      <c r="HXC109" s="54"/>
      <c r="HXD109" s="54"/>
      <c r="HXE109" s="54"/>
      <c r="HXF109" s="54"/>
      <c r="HXG109" s="54"/>
      <c r="HXH109" s="54"/>
      <c r="HXI109" s="54"/>
      <c r="HXJ109" s="54"/>
      <c r="HXK109" s="54"/>
      <c r="HXL109" s="54"/>
      <c r="HXM109" s="54"/>
      <c r="HXN109" s="54"/>
      <c r="HXO109" s="54"/>
      <c r="HXP109" s="54"/>
      <c r="HXQ109" s="54"/>
      <c r="HXR109" s="54"/>
      <c r="HXS109" s="54"/>
      <c r="HXT109" s="54"/>
      <c r="HXU109" s="54"/>
      <c r="HXV109" s="54"/>
      <c r="HXW109" s="54"/>
      <c r="HXX109" s="54"/>
      <c r="HXY109" s="54"/>
      <c r="HXZ109" s="54"/>
      <c r="HYA109" s="54"/>
      <c r="HYB109" s="54"/>
      <c r="HYC109" s="54"/>
      <c r="HYD109" s="54"/>
      <c r="HYE109" s="54"/>
      <c r="HYF109" s="54"/>
      <c r="HYG109" s="54"/>
      <c r="HYH109" s="54"/>
      <c r="HYI109" s="54"/>
      <c r="HYJ109" s="54"/>
      <c r="HYK109" s="54"/>
      <c r="HYL109" s="54"/>
      <c r="HYM109" s="54"/>
      <c r="HYN109" s="54"/>
      <c r="HYO109" s="54"/>
      <c r="HYP109" s="54"/>
      <c r="HYQ109" s="54"/>
      <c r="HYR109" s="54"/>
      <c r="HYS109" s="54"/>
      <c r="HYT109" s="54"/>
      <c r="HYU109" s="54"/>
      <c r="HYV109" s="54"/>
      <c r="HYW109" s="54"/>
      <c r="HYX109" s="54"/>
      <c r="HYY109" s="54"/>
      <c r="HYZ109" s="54"/>
      <c r="HZA109" s="54"/>
      <c r="HZB109" s="54"/>
      <c r="HZC109" s="54"/>
      <c r="HZD109" s="54"/>
      <c r="HZE109" s="54"/>
      <c r="HZF109" s="54"/>
      <c r="HZG109" s="54"/>
      <c r="HZH109" s="54"/>
      <c r="HZI109" s="54"/>
      <c r="HZJ109" s="54"/>
      <c r="HZK109" s="54"/>
      <c r="HZL109" s="54"/>
      <c r="HZM109" s="54"/>
      <c r="HZN109" s="54"/>
      <c r="HZO109" s="54"/>
      <c r="HZP109" s="54"/>
      <c r="HZQ109" s="54"/>
      <c r="HZR109" s="54"/>
      <c r="HZS109" s="54"/>
      <c r="HZT109" s="54"/>
      <c r="HZU109" s="54"/>
      <c r="HZV109" s="54"/>
      <c r="HZW109" s="54"/>
      <c r="HZX109" s="54"/>
      <c r="HZY109" s="54"/>
      <c r="HZZ109" s="54"/>
      <c r="IAA109" s="54"/>
      <c r="IAB109" s="54"/>
      <c r="IAC109" s="54"/>
      <c r="IAD109" s="54"/>
      <c r="IAE109" s="54"/>
      <c r="IAF109" s="54"/>
      <c r="IAG109" s="54"/>
      <c r="IAH109" s="54"/>
      <c r="IAI109" s="54"/>
      <c r="IAJ109" s="54"/>
      <c r="IAK109" s="54"/>
      <c r="IAL109" s="54"/>
      <c r="IAM109" s="54"/>
      <c r="IAN109" s="54"/>
      <c r="IAO109" s="54"/>
      <c r="IAP109" s="54"/>
      <c r="IAQ109" s="54"/>
      <c r="IAR109" s="54"/>
      <c r="IAS109" s="54"/>
      <c r="IAT109" s="54"/>
      <c r="IAU109" s="54"/>
      <c r="IAV109" s="54"/>
      <c r="IAW109" s="54"/>
      <c r="IAX109" s="54"/>
      <c r="IAY109" s="54"/>
      <c r="IAZ109" s="54"/>
      <c r="IBA109" s="54"/>
      <c r="IBB109" s="54"/>
      <c r="IBC109" s="54"/>
      <c r="IBD109" s="54"/>
      <c r="IBE109" s="54"/>
      <c r="IBF109" s="54"/>
      <c r="IBG109" s="54"/>
      <c r="IBH109" s="54"/>
      <c r="IBI109" s="54"/>
      <c r="IBJ109" s="54"/>
      <c r="IBK109" s="54"/>
      <c r="IBL109" s="54"/>
      <c r="IBM109" s="54"/>
      <c r="IBN109" s="54"/>
      <c r="IBO109" s="54"/>
      <c r="IBP109" s="54"/>
      <c r="IBQ109" s="54"/>
      <c r="IBR109" s="54"/>
      <c r="IBS109" s="54"/>
      <c r="IBT109" s="54"/>
      <c r="IBU109" s="54"/>
      <c r="IBV109" s="54"/>
      <c r="IBW109" s="54"/>
      <c r="IBX109" s="54"/>
      <c r="IBY109" s="54"/>
      <c r="IBZ109" s="54"/>
      <c r="ICA109" s="54"/>
      <c r="ICB109" s="54"/>
      <c r="ICC109" s="54"/>
      <c r="ICD109" s="54"/>
      <c r="ICE109" s="54"/>
      <c r="ICF109" s="54"/>
      <c r="ICG109" s="54"/>
      <c r="ICH109" s="54"/>
      <c r="ICI109" s="54"/>
      <c r="ICJ109" s="54"/>
      <c r="ICK109" s="54"/>
      <c r="ICL109" s="54"/>
      <c r="ICM109" s="54"/>
      <c r="ICN109" s="54"/>
      <c r="ICO109" s="54"/>
      <c r="ICP109" s="54"/>
      <c r="ICQ109" s="54"/>
      <c r="ICR109" s="54"/>
      <c r="ICS109" s="54"/>
      <c r="ICT109" s="54"/>
      <c r="ICU109" s="54"/>
      <c r="ICV109" s="54"/>
      <c r="ICW109" s="54"/>
      <c r="ICX109" s="54"/>
      <c r="ICY109" s="54"/>
      <c r="ICZ109" s="54"/>
      <c r="IDA109" s="54"/>
      <c r="IDB109" s="54"/>
      <c r="IDC109" s="54"/>
      <c r="IDD109" s="54"/>
      <c r="IDE109" s="54"/>
      <c r="IDF109" s="54"/>
      <c r="IDG109" s="54"/>
      <c r="IDH109" s="54"/>
      <c r="IDI109" s="54"/>
      <c r="IDJ109" s="54"/>
      <c r="IDK109" s="54"/>
      <c r="IDL109" s="54"/>
      <c r="IDM109" s="54"/>
      <c r="IDN109" s="54"/>
      <c r="IDO109" s="54"/>
      <c r="IDP109" s="54"/>
      <c r="IDQ109" s="54"/>
      <c r="IDR109" s="54"/>
      <c r="IDS109" s="54"/>
      <c r="IDT109" s="54"/>
      <c r="IDU109" s="54"/>
      <c r="IDV109" s="54"/>
      <c r="IDW109" s="54"/>
      <c r="IDX109" s="54"/>
      <c r="IDY109" s="54"/>
      <c r="IDZ109" s="54"/>
      <c r="IEA109" s="54"/>
      <c r="IEB109" s="54"/>
      <c r="IEC109" s="54"/>
      <c r="IED109" s="54"/>
      <c r="IEE109" s="54"/>
      <c r="IEF109" s="54"/>
      <c r="IEG109" s="54"/>
      <c r="IEH109" s="54"/>
      <c r="IEI109" s="54"/>
      <c r="IEJ109" s="54"/>
      <c r="IEK109" s="54"/>
      <c r="IEL109" s="54"/>
      <c r="IEM109" s="54"/>
      <c r="IEN109" s="54"/>
      <c r="IEO109" s="54"/>
      <c r="IEP109" s="54"/>
      <c r="IEQ109" s="54"/>
      <c r="IER109" s="54"/>
      <c r="IES109" s="54"/>
      <c r="IET109" s="54"/>
      <c r="IEU109" s="54"/>
      <c r="IEV109" s="54"/>
      <c r="IEW109" s="54"/>
      <c r="IEX109" s="54"/>
      <c r="IEY109" s="54"/>
      <c r="IEZ109" s="54"/>
      <c r="IFA109" s="54"/>
      <c r="IFB109" s="54"/>
      <c r="IFC109" s="54"/>
      <c r="IFD109" s="54"/>
      <c r="IFE109" s="54"/>
      <c r="IFF109" s="54"/>
      <c r="IFG109" s="54"/>
      <c r="IFH109" s="54"/>
      <c r="IFI109" s="54"/>
      <c r="IFJ109" s="54"/>
      <c r="IFK109" s="54"/>
      <c r="IFL109" s="54"/>
      <c r="IFM109" s="54"/>
      <c r="IFN109" s="54"/>
      <c r="IFO109" s="54"/>
      <c r="IFP109" s="54"/>
      <c r="IFQ109" s="54"/>
      <c r="IFR109" s="54"/>
      <c r="IFS109" s="54"/>
      <c r="IFT109" s="54"/>
      <c r="IFU109" s="54"/>
      <c r="IFV109" s="54"/>
      <c r="IFW109" s="54"/>
      <c r="IFX109" s="54"/>
      <c r="IFY109" s="54"/>
      <c r="IFZ109" s="54"/>
      <c r="IGA109" s="54"/>
      <c r="IGB109" s="54"/>
      <c r="IGC109" s="54"/>
      <c r="IGD109" s="54"/>
      <c r="IGE109" s="54"/>
      <c r="IGF109" s="54"/>
      <c r="IGG109" s="54"/>
      <c r="IGH109" s="54"/>
      <c r="IGI109" s="54"/>
      <c r="IGJ109" s="54"/>
      <c r="IGK109" s="54"/>
      <c r="IGL109" s="54"/>
      <c r="IGM109" s="54"/>
      <c r="IGN109" s="54"/>
      <c r="IGO109" s="54"/>
      <c r="IGP109" s="54"/>
      <c r="IGQ109" s="54"/>
      <c r="IGR109" s="54"/>
      <c r="IGS109" s="54"/>
      <c r="IGT109" s="54"/>
      <c r="IGU109" s="54"/>
      <c r="IGV109" s="54"/>
      <c r="IGW109" s="54"/>
      <c r="IGX109" s="54"/>
      <c r="IGY109" s="54"/>
      <c r="IGZ109" s="54"/>
      <c r="IHA109" s="54"/>
      <c r="IHB109" s="54"/>
      <c r="IHC109" s="54"/>
      <c r="IHD109" s="54"/>
      <c r="IHE109" s="54"/>
      <c r="IHF109" s="54"/>
      <c r="IHG109" s="54"/>
      <c r="IHH109" s="54"/>
      <c r="IHI109" s="54"/>
      <c r="IHJ109" s="54"/>
      <c r="IHK109" s="54"/>
      <c r="IHL109" s="54"/>
      <c r="IHM109" s="54"/>
      <c r="IHN109" s="54"/>
      <c r="IHO109" s="54"/>
      <c r="IHP109" s="54"/>
      <c r="IHQ109" s="54"/>
      <c r="IHR109" s="54"/>
      <c r="IHS109" s="54"/>
      <c r="IHT109" s="54"/>
      <c r="IHU109" s="54"/>
      <c r="IHV109" s="54"/>
      <c r="IHW109" s="54"/>
      <c r="IHX109" s="54"/>
      <c r="IHY109" s="54"/>
      <c r="IHZ109" s="54"/>
      <c r="IIA109" s="54"/>
      <c r="IIB109" s="54"/>
      <c r="IIC109" s="54"/>
      <c r="IID109" s="54"/>
      <c r="IIE109" s="54"/>
      <c r="IIF109" s="54"/>
      <c r="IIG109" s="54"/>
      <c r="IIH109" s="54"/>
      <c r="III109" s="54"/>
      <c r="IIJ109" s="54"/>
      <c r="IIK109" s="54"/>
      <c r="IIL109" s="54"/>
      <c r="IIM109" s="54"/>
      <c r="IIN109" s="54"/>
      <c r="IIO109" s="54"/>
      <c r="IIP109" s="54"/>
      <c r="IIQ109" s="54"/>
      <c r="IIR109" s="54"/>
      <c r="IIS109" s="54"/>
      <c r="IIT109" s="54"/>
      <c r="IIU109" s="54"/>
      <c r="IIV109" s="54"/>
      <c r="IIW109" s="54"/>
      <c r="IIX109" s="54"/>
      <c r="IIY109" s="54"/>
      <c r="IIZ109" s="54"/>
      <c r="IJA109" s="54"/>
      <c r="IJB109" s="54"/>
      <c r="IJC109" s="54"/>
      <c r="IJD109" s="54"/>
      <c r="IJE109" s="54"/>
      <c r="IJF109" s="54"/>
      <c r="IJG109" s="54"/>
      <c r="IJH109" s="54"/>
      <c r="IJI109" s="54"/>
      <c r="IJJ109" s="54"/>
      <c r="IJK109" s="54"/>
      <c r="IJL109" s="54"/>
      <c r="IJM109" s="54"/>
      <c r="IJN109" s="54"/>
      <c r="IJO109" s="54"/>
      <c r="IJP109" s="54"/>
      <c r="IJQ109" s="54"/>
      <c r="IJR109" s="54"/>
      <c r="IJS109" s="54"/>
      <c r="IJT109" s="54"/>
      <c r="IJU109" s="54"/>
      <c r="IJV109" s="54"/>
      <c r="IJW109" s="54"/>
      <c r="IJX109" s="54"/>
      <c r="IJY109" s="54"/>
      <c r="IJZ109" s="54"/>
      <c r="IKA109" s="54"/>
      <c r="IKB109" s="54"/>
      <c r="IKC109" s="54"/>
      <c r="IKD109" s="54"/>
      <c r="IKE109" s="54"/>
      <c r="IKF109" s="54"/>
      <c r="IKG109" s="54"/>
      <c r="IKH109" s="54"/>
      <c r="IKI109" s="54"/>
      <c r="IKJ109" s="54"/>
      <c r="IKK109" s="54"/>
      <c r="IKL109" s="54"/>
      <c r="IKM109" s="54"/>
      <c r="IKN109" s="54"/>
      <c r="IKO109" s="54"/>
      <c r="IKP109" s="54"/>
      <c r="IKQ109" s="54"/>
      <c r="IKR109" s="54"/>
      <c r="IKS109" s="54"/>
      <c r="IKT109" s="54"/>
      <c r="IKU109" s="54"/>
      <c r="IKV109" s="54"/>
      <c r="IKW109" s="54"/>
      <c r="IKX109" s="54"/>
      <c r="IKY109" s="54"/>
      <c r="IKZ109" s="54"/>
      <c r="ILA109" s="54"/>
      <c r="ILB109" s="54"/>
      <c r="ILC109" s="54"/>
      <c r="ILD109" s="54"/>
      <c r="ILE109" s="54"/>
      <c r="ILF109" s="54"/>
      <c r="ILG109" s="54"/>
      <c r="ILH109" s="54"/>
      <c r="ILI109" s="54"/>
      <c r="ILJ109" s="54"/>
      <c r="ILK109" s="54"/>
      <c r="ILL109" s="54"/>
      <c r="ILM109" s="54"/>
      <c r="ILN109" s="54"/>
      <c r="ILO109" s="54"/>
      <c r="ILP109" s="54"/>
      <c r="ILQ109" s="54"/>
      <c r="ILR109" s="54"/>
      <c r="ILS109" s="54"/>
      <c r="ILT109" s="54"/>
      <c r="ILU109" s="54"/>
      <c r="ILV109" s="54"/>
      <c r="ILW109" s="54"/>
      <c r="ILX109" s="54"/>
      <c r="ILY109" s="54"/>
      <c r="ILZ109" s="54"/>
      <c r="IMA109" s="54"/>
      <c r="IMB109" s="54"/>
      <c r="IMC109" s="54"/>
      <c r="IMD109" s="54"/>
      <c r="IME109" s="54"/>
      <c r="IMF109" s="54"/>
      <c r="IMG109" s="54"/>
      <c r="IMH109" s="54"/>
      <c r="IMI109" s="54"/>
      <c r="IMJ109" s="54"/>
      <c r="IMK109" s="54"/>
      <c r="IML109" s="54"/>
      <c r="IMM109" s="54"/>
      <c r="IMN109" s="54"/>
      <c r="IMO109" s="54"/>
      <c r="IMP109" s="54"/>
      <c r="IMQ109" s="54"/>
      <c r="IMR109" s="54"/>
      <c r="IMS109" s="54"/>
      <c r="IMT109" s="54"/>
      <c r="IMU109" s="54"/>
      <c r="IMV109" s="54"/>
      <c r="IMW109" s="54"/>
      <c r="IMX109" s="54"/>
      <c r="IMY109" s="54"/>
      <c r="IMZ109" s="54"/>
      <c r="INA109" s="54"/>
      <c r="INB109" s="54"/>
      <c r="INC109" s="54"/>
      <c r="IND109" s="54"/>
      <c r="INE109" s="54"/>
      <c r="INF109" s="54"/>
      <c r="ING109" s="54"/>
      <c r="INH109" s="54"/>
      <c r="INI109" s="54"/>
      <c r="INJ109" s="54"/>
      <c r="INK109" s="54"/>
      <c r="INL109" s="54"/>
      <c r="INM109" s="54"/>
      <c r="INN109" s="54"/>
      <c r="INO109" s="54"/>
      <c r="INP109" s="54"/>
      <c r="INQ109" s="54"/>
      <c r="INR109" s="54"/>
      <c r="INS109" s="54"/>
      <c r="INT109" s="54"/>
      <c r="INU109" s="54"/>
      <c r="INV109" s="54"/>
      <c r="INW109" s="54"/>
      <c r="INX109" s="54"/>
      <c r="INY109" s="54"/>
      <c r="INZ109" s="54"/>
      <c r="IOA109" s="54"/>
      <c r="IOB109" s="54"/>
      <c r="IOC109" s="54"/>
      <c r="IOD109" s="54"/>
      <c r="IOE109" s="54"/>
      <c r="IOF109" s="54"/>
      <c r="IOG109" s="54"/>
      <c r="IOH109" s="54"/>
      <c r="IOI109" s="54"/>
      <c r="IOJ109" s="54"/>
      <c r="IOK109" s="54"/>
      <c r="IOL109" s="54"/>
      <c r="IOM109" s="54"/>
      <c r="ION109" s="54"/>
      <c r="IOO109" s="54"/>
      <c r="IOP109" s="54"/>
      <c r="IOQ109" s="54"/>
      <c r="IOR109" s="54"/>
      <c r="IOS109" s="54"/>
      <c r="IOT109" s="54"/>
      <c r="IOU109" s="54"/>
      <c r="IOV109" s="54"/>
      <c r="IOW109" s="54"/>
      <c r="IOX109" s="54"/>
      <c r="IOY109" s="54"/>
      <c r="IOZ109" s="54"/>
      <c r="IPA109" s="54"/>
      <c r="IPB109" s="54"/>
      <c r="IPC109" s="54"/>
      <c r="IPD109" s="54"/>
      <c r="IPE109" s="54"/>
      <c r="IPF109" s="54"/>
      <c r="IPG109" s="54"/>
      <c r="IPH109" s="54"/>
      <c r="IPI109" s="54"/>
      <c r="IPJ109" s="54"/>
      <c r="IPK109" s="54"/>
      <c r="IPL109" s="54"/>
      <c r="IPM109" s="54"/>
      <c r="IPN109" s="54"/>
      <c r="IPO109" s="54"/>
      <c r="IPP109" s="54"/>
      <c r="IPQ109" s="54"/>
      <c r="IPR109" s="54"/>
      <c r="IPS109" s="54"/>
      <c r="IPT109" s="54"/>
      <c r="IPU109" s="54"/>
      <c r="IPV109" s="54"/>
      <c r="IPW109" s="54"/>
      <c r="IPX109" s="54"/>
      <c r="IPY109" s="54"/>
      <c r="IPZ109" s="54"/>
      <c r="IQA109" s="54"/>
      <c r="IQB109" s="54"/>
      <c r="IQC109" s="54"/>
      <c r="IQD109" s="54"/>
      <c r="IQE109" s="54"/>
      <c r="IQF109" s="54"/>
      <c r="IQG109" s="54"/>
      <c r="IQH109" s="54"/>
      <c r="IQI109" s="54"/>
      <c r="IQJ109" s="54"/>
      <c r="IQK109" s="54"/>
      <c r="IQL109" s="54"/>
      <c r="IQM109" s="54"/>
      <c r="IQN109" s="54"/>
      <c r="IQO109" s="54"/>
      <c r="IQP109" s="54"/>
      <c r="IQQ109" s="54"/>
      <c r="IQR109" s="54"/>
      <c r="IQS109" s="54"/>
      <c r="IQT109" s="54"/>
      <c r="IQU109" s="54"/>
      <c r="IQV109" s="54"/>
      <c r="IQW109" s="54"/>
      <c r="IQX109" s="54"/>
      <c r="IQY109" s="54"/>
      <c r="IQZ109" s="54"/>
      <c r="IRA109" s="54"/>
      <c r="IRB109" s="54"/>
      <c r="IRC109" s="54"/>
      <c r="IRD109" s="54"/>
      <c r="IRE109" s="54"/>
      <c r="IRF109" s="54"/>
      <c r="IRG109" s="54"/>
      <c r="IRH109" s="54"/>
      <c r="IRI109" s="54"/>
      <c r="IRJ109" s="54"/>
      <c r="IRK109" s="54"/>
      <c r="IRL109" s="54"/>
      <c r="IRM109" s="54"/>
      <c r="IRN109" s="54"/>
      <c r="IRO109" s="54"/>
      <c r="IRP109" s="54"/>
      <c r="IRQ109" s="54"/>
      <c r="IRR109" s="54"/>
      <c r="IRS109" s="54"/>
      <c r="IRT109" s="54"/>
      <c r="IRU109" s="54"/>
      <c r="IRV109" s="54"/>
      <c r="IRW109" s="54"/>
      <c r="IRX109" s="54"/>
      <c r="IRY109" s="54"/>
      <c r="IRZ109" s="54"/>
      <c r="ISA109" s="54"/>
      <c r="ISB109" s="54"/>
      <c r="ISC109" s="54"/>
      <c r="ISD109" s="54"/>
      <c r="ISE109" s="54"/>
      <c r="ISF109" s="54"/>
      <c r="ISG109" s="54"/>
      <c r="ISH109" s="54"/>
      <c r="ISI109" s="54"/>
      <c r="ISJ109" s="54"/>
      <c r="ISK109" s="54"/>
      <c r="ISL109" s="54"/>
      <c r="ISM109" s="54"/>
      <c r="ISN109" s="54"/>
      <c r="ISO109" s="54"/>
      <c r="ISP109" s="54"/>
      <c r="ISQ109" s="54"/>
      <c r="ISR109" s="54"/>
      <c r="ISS109" s="54"/>
      <c r="IST109" s="54"/>
      <c r="ISU109" s="54"/>
      <c r="ISV109" s="54"/>
      <c r="ISW109" s="54"/>
      <c r="ISX109" s="54"/>
      <c r="ISY109" s="54"/>
      <c r="ISZ109" s="54"/>
      <c r="ITA109" s="54"/>
      <c r="ITB109" s="54"/>
      <c r="ITC109" s="54"/>
      <c r="ITD109" s="54"/>
      <c r="ITE109" s="54"/>
      <c r="ITF109" s="54"/>
      <c r="ITG109" s="54"/>
      <c r="ITH109" s="54"/>
      <c r="ITI109" s="54"/>
      <c r="ITJ109" s="54"/>
      <c r="ITK109" s="54"/>
      <c r="ITL109" s="54"/>
      <c r="ITM109" s="54"/>
      <c r="ITN109" s="54"/>
      <c r="ITO109" s="54"/>
      <c r="ITP109" s="54"/>
      <c r="ITQ109" s="54"/>
      <c r="ITR109" s="54"/>
      <c r="ITS109" s="54"/>
      <c r="ITT109" s="54"/>
      <c r="ITU109" s="54"/>
      <c r="ITV109" s="54"/>
      <c r="ITW109" s="54"/>
      <c r="ITX109" s="54"/>
      <c r="ITY109" s="54"/>
      <c r="ITZ109" s="54"/>
      <c r="IUA109" s="54"/>
      <c r="IUB109" s="54"/>
      <c r="IUC109" s="54"/>
      <c r="IUD109" s="54"/>
      <c r="IUE109" s="54"/>
      <c r="IUF109" s="54"/>
      <c r="IUG109" s="54"/>
      <c r="IUH109" s="54"/>
      <c r="IUI109" s="54"/>
      <c r="IUJ109" s="54"/>
      <c r="IUK109" s="54"/>
      <c r="IUL109" s="54"/>
      <c r="IUM109" s="54"/>
      <c r="IUN109" s="54"/>
      <c r="IUO109" s="54"/>
      <c r="IUP109" s="54"/>
      <c r="IUQ109" s="54"/>
      <c r="IUR109" s="54"/>
      <c r="IUS109" s="54"/>
      <c r="IUT109" s="54"/>
      <c r="IUU109" s="54"/>
      <c r="IUV109" s="54"/>
      <c r="IUW109" s="54"/>
      <c r="IUX109" s="54"/>
      <c r="IUY109" s="54"/>
      <c r="IUZ109" s="54"/>
      <c r="IVA109" s="54"/>
      <c r="IVB109" s="54"/>
      <c r="IVC109" s="54"/>
      <c r="IVD109" s="54"/>
      <c r="IVE109" s="54"/>
      <c r="IVF109" s="54"/>
      <c r="IVG109" s="54"/>
      <c r="IVH109" s="54"/>
      <c r="IVI109" s="54"/>
      <c r="IVJ109" s="54"/>
      <c r="IVK109" s="54"/>
      <c r="IVL109" s="54"/>
      <c r="IVM109" s="54"/>
      <c r="IVN109" s="54"/>
      <c r="IVO109" s="54"/>
      <c r="IVP109" s="54"/>
      <c r="IVQ109" s="54"/>
      <c r="IVR109" s="54"/>
      <c r="IVS109" s="54"/>
      <c r="IVT109" s="54"/>
      <c r="IVU109" s="54"/>
      <c r="IVV109" s="54"/>
      <c r="IVW109" s="54"/>
      <c r="IVX109" s="54"/>
      <c r="IVY109" s="54"/>
      <c r="IVZ109" s="54"/>
      <c r="IWA109" s="54"/>
      <c r="IWB109" s="54"/>
      <c r="IWC109" s="54"/>
      <c r="IWD109" s="54"/>
      <c r="IWE109" s="54"/>
      <c r="IWF109" s="54"/>
      <c r="IWG109" s="54"/>
      <c r="IWH109" s="54"/>
      <c r="IWI109" s="54"/>
      <c r="IWJ109" s="54"/>
      <c r="IWK109" s="54"/>
      <c r="IWL109" s="54"/>
      <c r="IWM109" s="54"/>
      <c r="IWN109" s="54"/>
      <c r="IWO109" s="54"/>
      <c r="IWP109" s="54"/>
      <c r="IWQ109" s="54"/>
      <c r="IWR109" s="54"/>
      <c r="IWS109" s="54"/>
      <c r="IWT109" s="54"/>
      <c r="IWU109" s="54"/>
      <c r="IWV109" s="54"/>
      <c r="IWW109" s="54"/>
      <c r="IWX109" s="54"/>
      <c r="IWY109" s="54"/>
      <c r="IWZ109" s="54"/>
      <c r="IXA109" s="54"/>
      <c r="IXB109" s="54"/>
      <c r="IXC109" s="54"/>
      <c r="IXD109" s="54"/>
      <c r="IXE109" s="54"/>
      <c r="IXF109" s="54"/>
      <c r="IXG109" s="54"/>
      <c r="IXH109" s="54"/>
      <c r="IXI109" s="54"/>
      <c r="IXJ109" s="54"/>
      <c r="IXK109" s="54"/>
      <c r="IXL109" s="54"/>
      <c r="IXM109" s="54"/>
      <c r="IXN109" s="54"/>
      <c r="IXO109" s="54"/>
      <c r="IXP109" s="54"/>
      <c r="IXQ109" s="54"/>
      <c r="IXR109" s="54"/>
      <c r="IXS109" s="54"/>
      <c r="IXT109" s="54"/>
      <c r="IXU109" s="54"/>
      <c r="IXV109" s="54"/>
      <c r="IXW109" s="54"/>
      <c r="IXX109" s="54"/>
      <c r="IXY109" s="54"/>
      <c r="IXZ109" s="54"/>
      <c r="IYA109" s="54"/>
      <c r="IYB109" s="54"/>
      <c r="IYC109" s="54"/>
      <c r="IYD109" s="54"/>
      <c r="IYE109" s="54"/>
      <c r="IYF109" s="54"/>
      <c r="IYG109" s="54"/>
      <c r="IYH109" s="54"/>
      <c r="IYI109" s="54"/>
      <c r="IYJ109" s="54"/>
      <c r="IYK109" s="54"/>
      <c r="IYL109" s="54"/>
      <c r="IYM109" s="54"/>
      <c r="IYN109" s="54"/>
      <c r="IYO109" s="54"/>
      <c r="IYP109" s="54"/>
      <c r="IYQ109" s="54"/>
      <c r="IYR109" s="54"/>
      <c r="IYS109" s="54"/>
      <c r="IYT109" s="54"/>
      <c r="IYU109" s="54"/>
      <c r="IYV109" s="54"/>
      <c r="IYW109" s="54"/>
      <c r="IYX109" s="54"/>
      <c r="IYY109" s="54"/>
      <c r="IYZ109" s="54"/>
      <c r="IZA109" s="54"/>
      <c r="IZB109" s="54"/>
      <c r="IZC109" s="54"/>
      <c r="IZD109" s="54"/>
      <c r="IZE109" s="54"/>
      <c r="IZF109" s="54"/>
      <c r="IZG109" s="54"/>
      <c r="IZH109" s="54"/>
      <c r="IZI109" s="54"/>
      <c r="IZJ109" s="54"/>
      <c r="IZK109" s="54"/>
      <c r="IZL109" s="54"/>
      <c r="IZM109" s="54"/>
      <c r="IZN109" s="54"/>
      <c r="IZO109" s="54"/>
      <c r="IZP109" s="54"/>
      <c r="IZQ109" s="54"/>
      <c r="IZR109" s="54"/>
      <c r="IZS109" s="54"/>
      <c r="IZT109" s="54"/>
      <c r="IZU109" s="54"/>
      <c r="IZV109" s="54"/>
      <c r="IZW109" s="54"/>
      <c r="IZX109" s="54"/>
      <c r="IZY109" s="54"/>
      <c r="IZZ109" s="54"/>
      <c r="JAA109" s="54"/>
      <c r="JAB109" s="54"/>
      <c r="JAC109" s="54"/>
      <c r="JAD109" s="54"/>
      <c r="JAE109" s="54"/>
      <c r="JAF109" s="54"/>
      <c r="JAG109" s="54"/>
      <c r="JAH109" s="54"/>
      <c r="JAI109" s="54"/>
      <c r="JAJ109" s="54"/>
      <c r="JAK109" s="54"/>
      <c r="JAL109" s="54"/>
      <c r="JAM109" s="54"/>
      <c r="JAN109" s="54"/>
      <c r="JAO109" s="54"/>
      <c r="JAP109" s="54"/>
      <c r="JAQ109" s="54"/>
      <c r="JAR109" s="54"/>
      <c r="JAS109" s="54"/>
      <c r="JAT109" s="54"/>
      <c r="JAU109" s="54"/>
      <c r="JAV109" s="54"/>
      <c r="JAW109" s="54"/>
      <c r="JAX109" s="54"/>
      <c r="JAY109" s="54"/>
      <c r="JAZ109" s="54"/>
      <c r="JBA109" s="54"/>
      <c r="JBB109" s="54"/>
      <c r="JBC109" s="54"/>
      <c r="JBD109" s="54"/>
      <c r="JBE109" s="54"/>
      <c r="JBF109" s="54"/>
      <c r="JBG109" s="54"/>
      <c r="JBH109" s="54"/>
      <c r="JBI109" s="54"/>
      <c r="JBJ109" s="54"/>
      <c r="JBK109" s="54"/>
      <c r="JBL109" s="54"/>
      <c r="JBM109" s="54"/>
      <c r="JBN109" s="54"/>
      <c r="JBO109" s="54"/>
      <c r="JBP109" s="54"/>
      <c r="JBQ109" s="54"/>
      <c r="JBR109" s="54"/>
      <c r="JBS109" s="54"/>
      <c r="JBT109" s="54"/>
      <c r="JBU109" s="54"/>
      <c r="JBV109" s="54"/>
      <c r="JBW109" s="54"/>
      <c r="JBX109" s="54"/>
      <c r="JBY109" s="54"/>
      <c r="JBZ109" s="54"/>
      <c r="JCA109" s="54"/>
      <c r="JCB109" s="54"/>
      <c r="JCC109" s="54"/>
      <c r="JCD109" s="54"/>
      <c r="JCE109" s="54"/>
      <c r="JCF109" s="54"/>
      <c r="JCG109" s="54"/>
      <c r="JCH109" s="54"/>
      <c r="JCI109" s="54"/>
      <c r="JCJ109" s="54"/>
      <c r="JCK109" s="54"/>
      <c r="JCL109" s="54"/>
      <c r="JCM109" s="54"/>
      <c r="JCN109" s="54"/>
      <c r="JCO109" s="54"/>
      <c r="JCP109" s="54"/>
      <c r="JCQ109" s="54"/>
      <c r="JCR109" s="54"/>
      <c r="JCS109" s="54"/>
      <c r="JCT109" s="54"/>
      <c r="JCU109" s="54"/>
      <c r="JCV109" s="54"/>
      <c r="JCW109" s="54"/>
      <c r="JCX109" s="54"/>
      <c r="JCY109" s="54"/>
      <c r="JCZ109" s="54"/>
      <c r="JDA109" s="54"/>
      <c r="JDB109" s="54"/>
      <c r="JDC109" s="54"/>
      <c r="JDD109" s="54"/>
      <c r="JDE109" s="54"/>
      <c r="JDF109" s="54"/>
      <c r="JDG109" s="54"/>
      <c r="JDH109" s="54"/>
      <c r="JDI109" s="54"/>
      <c r="JDJ109" s="54"/>
      <c r="JDK109" s="54"/>
      <c r="JDL109" s="54"/>
      <c r="JDM109" s="54"/>
      <c r="JDN109" s="54"/>
      <c r="JDO109" s="54"/>
      <c r="JDP109" s="54"/>
      <c r="JDQ109" s="54"/>
      <c r="JDR109" s="54"/>
      <c r="JDS109" s="54"/>
      <c r="JDT109" s="54"/>
      <c r="JDU109" s="54"/>
      <c r="JDV109" s="54"/>
      <c r="JDW109" s="54"/>
      <c r="JDX109" s="54"/>
      <c r="JDY109" s="54"/>
      <c r="JDZ109" s="54"/>
      <c r="JEA109" s="54"/>
      <c r="JEB109" s="54"/>
      <c r="JEC109" s="54"/>
      <c r="JED109" s="54"/>
      <c r="JEE109" s="54"/>
      <c r="JEF109" s="54"/>
      <c r="JEG109" s="54"/>
      <c r="JEH109" s="54"/>
      <c r="JEI109" s="54"/>
      <c r="JEJ109" s="54"/>
      <c r="JEK109" s="54"/>
      <c r="JEL109" s="54"/>
      <c r="JEM109" s="54"/>
      <c r="JEN109" s="54"/>
      <c r="JEO109" s="54"/>
      <c r="JEP109" s="54"/>
      <c r="JEQ109" s="54"/>
      <c r="JER109" s="54"/>
      <c r="JES109" s="54"/>
      <c r="JET109" s="54"/>
      <c r="JEU109" s="54"/>
      <c r="JEV109" s="54"/>
      <c r="JEW109" s="54"/>
      <c r="JEX109" s="54"/>
      <c r="JEY109" s="54"/>
      <c r="JEZ109" s="54"/>
      <c r="JFA109" s="54"/>
      <c r="JFB109" s="54"/>
      <c r="JFC109" s="54"/>
      <c r="JFD109" s="54"/>
      <c r="JFE109" s="54"/>
      <c r="JFF109" s="54"/>
      <c r="JFG109" s="54"/>
      <c r="JFH109" s="54"/>
      <c r="JFI109" s="54"/>
      <c r="JFJ109" s="54"/>
      <c r="JFK109" s="54"/>
      <c r="JFL109" s="54"/>
      <c r="JFM109" s="54"/>
      <c r="JFN109" s="54"/>
      <c r="JFO109" s="54"/>
      <c r="JFP109" s="54"/>
      <c r="JFQ109" s="54"/>
      <c r="JFR109" s="54"/>
      <c r="JFS109" s="54"/>
      <c r="JFT109" s="54"/>
      <c r="JFU109" s="54"/>
      <c r="JFV109" s="54"/>
      <c r="JFW109" s="54"/>
      <c r="JFX109" s="54"/>
      <c r="JFY109" s="54"/>
      <c r="JFZ109" s="54"/>
      <c r="JGA109" s="54"/>
      <c r="JGB109" s="54"/>
      <c r="JGC109" s="54"/>
      <c r="JGD109" s="54"/>
      <c r="JGE109" s="54"/>
      <c r="JGF109" s="54"/>
      <c r="JGG109" s="54"/>
      <c r="JGH109" s="54"/>
      <c r="JGI109" s="54"/>
      <c r="JGJ109" s="54"/>
      <c r="JGK109" s="54"/>
      <c r="JGL109" s="54"/>
      <c r="JGM109" s="54"/>
      <c r="JGN109" s="54"/>
      <c r="JGO109" s="54"/>
      <c r="JGP109" s="54"/>
      <c r="JGQ109" s="54"/>
      <c r="JGR109" s="54"/>
      <c r="JGS109" s="54"/>
      <c r="JGT109" s="54"/>
      <c r="JGU109" s="54"/>
      <c r="JGV109" s="54"/>
      <c r="JGW109" s="54"/>
      <c r="JGX109" s="54"/>
      <c r="JGY109" s="54"/>
      <c r="JGZ109" s="54"/>
      <c r="JHA109" s="54"/>
      <c r="JHB109" s="54"/>
      <c r="JHC109" s="54"/>
      <c r="JHD109" s="54"/>
      <c r="JHE109" s="54"/>
      <c r="JHF109" s="54"/>
      <c r="JHG109" s="54"/>
      <c r="JHH109" s="54"/>
      <c r="JHI109" s="54"/>
      <c r="JHJ109" s="54"/>
      <c r="JHK109" s="54"/>
      <c r="JHL109" s="54"/>
      <c r="JHM109" s="54"/>
      <c r="JHN109" s="54"/>
      <c r="JHO109" s="54"/>
      <c r="JHP109" s="54"/>
      <c r="JHQ109" s="54"/>
      <c r="JHR109" s="54"/>
      <c r="JHS109" s="54"/>
      <c r="JHT109" s="54"/>
      <c r="JHU109" s="54"/>
      <c r="JHV109" s="54"/>
      <c r="JHW109" s="54"/>
      <c r="JHX109" s="54"/>
      <c r="JHY109" s="54"/>
      <c r="JHZ109" s="54"/>
      <c r="JIA109" s="54"/>
      <c r="JIB109" s="54"/>
      <c r="JIC109" s="54"/>
      <c r="JID109" s="54"/>
      <c r="JIE109" s="54"/>
      <c r="JIF109" s="54"/>
      <c r="JIG109" s="54"/>
      <c r="JIH109" s="54"/>
      <c r="JII109" s="54"/>
      <c r="JIJ109" s="54"/>
      <c r="JIK109" s="54"/>
      <c r="JIL109" s="54"/>
      <c r="JIM109" s="54"/>
      <c r="JIN109" s="54"/>
      <c r="JIO109" s="54"/>
      <c r="JIP109" s="54"/>
      <c r="JIQ109" s="54"/>
      <c r="JIR109" s="54"/>
      <c r="JIS109" s="54"/>
      <c r="JIT109" s="54"/>
      <c r="JIU109" s="54"/>
      <c r="JIV109" s="54"/>
      <c r="JIW109" s="54"/>
      <c r="JIX109" s="54"/>
      <c r="JIY109" s="54"/>
      <c r="JIZ109" s="54"/>
      <c r="JJA109" s="54"/>
      <c r="JJB109" s="54"/>
      <c r="JJC109" s="54"/>
      <c r="JJD109" s="54"/>
      <c r="JJE109" s="54"/>
      <c r="JJF109" s="54"/>
      <c r="JJG109" s="54"/>
      <c r="JJH109" s="54"/>
      <c r="JJI109" s="54"/>
      <c r="JJJ109" s="54"/>
      <c r="JJK109" s="54"/>
      <c r="JJL109" s="54"/>
      <c r="JJM109" s="54"/>
      <c r="JJN109" s="54"/>
      <c r="JJO109" s="54"/>
      <c r="JJP109" s="54"/>
      <c r="JJQ109" s="54"/>
      <c r="JJR109" s="54"/>
      <c r="JJS109" s="54"/>
      <c r="JJT109" s="54"/>
      <c r="JJU109" s="54"/>
      <c r="JJV109" s="54"/>
      <c r="JJW109" s="54"/>
      <c r="JJX109" s="54"/>
      <c r="JJY109" s="54"/>
      <c r="JJZ109" s="54"/>
      <c r="JKA109" s="54"/>
      <c r="JKB109" s="54"/>
      <c r="JKC109" s="54"/>
      <c r="JKD109" s="54"/>
      <c r="JKE109" s="54"/>
      <c r="JKF109" s="54"/>
      <c r="JKG109" s="54"/>
      <c r="JKH109" s="54"/>
      <c r="JKI109" s="54"/>
      <c r="JKJ109" s="54"/>
      <c r="JKK109" s="54"/>
      <c r="JKL109" s="54"/>
      <c r="JKM109" s="54"/>
      <c r="JKN109" s="54"/>
      <c r="JKO109" s="54"/>
      <c r="JKP109" s="54"/>
      <c r="JKQ109" s="54"/>
      <c r="JKR109" s="54"/>
      <c r="JKS109" s="54"/>
      <c r="JKT109" s="54"/>
      <c r="JKU109" s="54"/>
      <c r="JKV109" s="54"/>
      <c r="JKW109" s="54"/>
      <c r="JKX109" s="54"/>
      <c r="JKY109" s="54"/>
      <c r="JKZ109" s="54"/>
      <c r="JLA109" s="54"/>
      <c r="JLB109" s="54"/>
      <c r="JLC109" s="54"/>
      <c r="JLD109" s="54"/>
      <c r="JLE109" s="54"/>
      <c r="JLF109" s="54"/>
      <c r="JLG109" s="54"/>
      <c r="JLH109" s="54"/>
      <c r="JLI109" s="54"/>
      <c r="JLJ109" s="54"/>
      <c r="JLK109" s="54"/>
      <c r="JLL109" s="54"/>
      <c r="JLM109" s="54"/>
      <c r="JLN109" s="54"/>
      <c r="JLO109" s="54"/>
      <c r="JLP109" s="54"/>
      <c r="JLQ109" s="54"/>
      <c r="JLR109" s="54"/>
      <c r="JLS109" s="54"/>
      <c r="JLT109" s="54"/>
      <c r="JLU109" s="54"/>
      <c r="JLV109" s="54"/>
      <c r="JLW109" s="54"/>
      <c r="JLX109" s="54"/>
      <c r="JLY109" s="54"/>
      <c r="JLZ109" s="54"/>
      <c r="JMA109" s="54"/>
      <c r="JMB109" s="54"/>
      <c r="JMC109" s="54"/>
      <c r="JMD109" s="54"/>
      <c r="JME109" s="54"/>
      <c r="JMF109" s="54"/>
      <c r="JMG109" s="54"/>
      <c r="JMH109" s="54"/>
      <c r="JMI109" s="54"/>
      <c r="JMJ109" s="54"/>
      <c r="JMK109" s="54"/>
      <c r="JML109" s="54"/>
      <c r="JMM109" s="54"/>
      <c r="JMN109" s="54"/>
      <c r="JMO109" s="54"/>
      <c r="JMP109" s="54"/>
      <c r="JMQ109" s="54"/>
      <c r="JMR109" s="54"/>
      <c r="JMS109" s="54"/>
      <c r="JMT109" s="54"/>
      <c r="JMU109" s="54"/>
      <c r="JMV109" s="54"/>
      <c r="JMW109" s="54"/>
      <c r="JMX109" s="54"/>
      <c r="JMY109" s="54"/>
      <c r="JMZ109" s="54"/>
      <c r="JNA109" s="54"/>
      <c r="JNB109" s="54"/>
      <c r="JNC109" s="54"/>
      <c r="JND109" s="54"/>
      <c r="JNE109" s="54"/>
      <c r="JNF109" s="54"/>
      <c r="JNG109" s="54"/>
      <c r="JNH109" s="54"/>
      <c r="JNI109" s="54"/>
      <c r="JNJ109" s="54"/>
      <c r="JNK109" s="54"/>
      <c r="JNL109" s="54"/>
      <c r="JNM109" s="54"/>
      <c r="JNN109" s="54"/>
      <c r="JNO109" s="54"/>
      <c r="JNP109" s="54"/>
      <c r="JNQ109" s="54"/>
      <c r="JNR109" s="54"/>
      <c r="JNS109" s="54"/>
      <c r="JNT109" s="54"/>
      <c r="JNU109" s="54"/>
      <c r="JNV109" s="54"/>
      <c r="JNW109" s="54"/>
      <c r="JNX109" s="54"/>
      <c r="JNY109" s="54"/>
      <c r="JNZ109" s="54"/>
      <c r="JOA109" s="54"/>
      <c r="JOB109" s="54"/>
      <c r="JOC109" s="54"/>
      <c r="JOD109" s="54"/>
      <c r="JOE109" s="54"/>
      <c r="JOF109" s="54"/>
      <c r="JOG109" s="54"/>
      <c r="JOH109" s="54"/>
      <c r="JOI109" s="54"/>
      <c r="JOJ109" s="54"/>
      <c r="JOK109" s="54"/>
      <c r="JOL109" s="54"/>
      <c r="JOM109" s="54"/>
      <c r="JON109" s="54"/>
      <c r="JOO109" s="54"/>
      <c r="JOP109" s="54"/>
      <c r="JOQ109" s="54"/>
      <c r="JOR109" s="54"/>
      <c r="JOS109" s="54"/>
      <c r="JOT109" s="54"/>
      <c r="JOU109" s="54"/>
      <c r="JOV109" s="54"/>
      <c r="JOW109" s="54"/>
      <c r="JOX109" s="54"/>
      <c r="JOY109" s="54"/>
      <c r="JOZ109" s="54"/>
      <c r="JPA109" s="54"/>
      <c r="JPB109" s="54"/>
      <c r="JPC109" s="54"/>
      <c r="JPD109" s="54"/>
      <c r="JPE109" s="54"/>
      <c r="JPF109" s="54"/>
      <c r="JPG109" s="54"/>
      <c r="JPH109" s="54"/>
      <c r="JPI109" s="54"/>
      <c r="JPJ109" s="54"/>
      <c r="JPK109" s="54"/>
      <c r="JPL109" s="54"/>
      <c r="JPM109" s="54"/>
      <c r="JPN109" s="54"/>
      <c r="JPO109" s="54"/>
      <c r="JPP109" s="54"/>
      <c r="JPQ109" s="54"/>
      <c r="JPR109" s="54"/>
      <c r="JPS109" s="54"/>
      <c r="JPT109" s="54"/>
      <c r="JPU109" s="54"/>
      <c r="JPV109" s="54"/>
      <c r="JPW109" s="54"/>
      <c r="JPX109" s="54"/>
      <c r="JPY109" s="54"/>
      <c r="JPZ109" s="54"/>
      <c r="JQA109" s="54"/>
      <c r="JQB109" s="54"/>
      <c r="JQC109" s="54"/>
      <c r="JQD109" s="54"/>
      <c r="JQE109" s="54"/>
      <c r="JQF109" s="54"/>
      <c r="JQG109" s="54"/>
      <c r="JQH109" s="54"/>
      <c r="JQI109" s="54"/>
      <c r="JQJ109" s="54"/>
      <c r="JQK109" s="54"/>
      <c r="JQL109" s="54"/>
      <c r="JQM109" s="54"/>
      <c r="JQN109" s="54"/>
      <c r="JQO109" s="54"/>
      <c r="JQP109" s="54"/>
      <c r="JQQ109" s="54"/>
      <c r="JQR109" s="54"/>
      <c r="JQS109" s="54"/>
      <c r="JQT109" s="54"/>
      <c r="JQU109" s="54"/>
      <c r="JQV109" s="54"/>
      <c r="JQW109" s="54"/>
      <c r="JQX109" s="54"/>
      <c r="JQY109" s="54"/>
      <c r="JQZ109" s="54"/>
      <c r="JRA109" s="54"/>
      <c r="JRB109" s="54"/>
      <c r="JRC109" s="54"/>
      <c r="JRD109" s="54"/>
      <c r="JRE109" s="54"/>
      <c r="JRF109" s="54"/>
      <c r="JRG109" s="54"/>
      <c r="JRH109" s="54"/>
      <c r="JRI109" s="54"/>
      <c r="JRJ109" s="54"/>
      <c r="JRK109" s="54"/>
      <c r="JRL109" s="54"/>
      <c r="JRM109" s="54"/>
      <c r="JRN109" s="54"/>
      <c r="JRO109" s="54"/>
      <c r="JRP109" s="54"/>
      <c r="JRQ109" s="54"/>
      <c r="JRR109" s="54"/>
      <c r="JRS109" s="54"/>
      <c r="JRT109" s="54"/>
      <c r="JRU109" s="54"/>
      <c r="JRV109" s="54"/>
      <c r="JRW109" s="54"/>
      <c r="JRX109" s="54"/>
      <c r="JRY109" s="54"/>
      <c r="JRZ109" s="54"/>
      <c r="JSA109" s="54"/>
      <c r="JSB109" s="54"/>
      <c r="JSC109" s="54"/>
      <c r="JSD109" s="54"/>
      <c r="JSE109" s="54"/>
      <c r="JSF109" s="54"/>
      <c r="JSG109" s="54"/>
      <c r="JSH109" s="54"/>
      <c r="JSI109" s="54"/>
      <c r="JSJ109" s="54"/>
      <c r="JSK109" s="54"/>
      <c r="JSL109" s="54"/>
      <c r="JSM109" s="54"/>
      <c r="JSN109" s="54"/>
      <c r="JSO109" s="54"/>
      <c r="JSP109" s="54"/>
      <c r="JSQ109" s="54"/>
      <c r="JSR109" s="54"/>
      <c r="JSS109" s="54"/>
      <c r="JST109" s="54"/>
      <c r="JSU109" s="54"/>
      <c r="JSV109" s="54"/>
      <c r="JSW109" s="54"/>
      <c r="JSX109" s="54"/>
      <c r="JSY109" s="54"/>
      <c r="JSZ109" s="54"/>
      <c r="JTA109" s="54"/>
      <c r="JTB109" s="54"/>
      <c r="JTC109" s="54"/>
      <c r="JTD109" s="54"/>
      <c r="JTE109" s="54"/>
      <c r="JTF109" s="54"/>
      <c r="JTG109" s="54"/>
      <c r="JTH109" s="54"/>
      <c r="JTI109" s="54"/>
      <c r="JTJ109" s="54"/>
      <c r="JTK109" s="54"/>
      <c r="JTL109" s="54"/>
      <c r="JTM109" s="54"/>
      <c r="JTN109" s="54"/>
      <c r="JTO109" s="54"/>
      <c r="JTP109" s="54"/>
      <c r="JTQ109" s="54"/>
      <c r="JTR109" s="54"/>
      <c r="JTS109" s="54"/>
      <c r="JTT109" s="54"/>
      <c r="JTU109" s="54"/>
      <c r="JTV109" s="54"/>
      <c r="JTW109" s="54"/>
      <c r="JTX109" s="54"/>
      <c r="JTY109" s="54"/>
      <c r="JTZ109" s="54"/>
      <c r="JUA109" s="54"/>
      <c r="JUB109" s="54"/>
      <c r="JUC109" s="54"/>
      <c r="JUD109" s="54"/>
      <c r="JUE109" s="54"/>
      <c r="JUF109" s="54"/>
      <c r="JUG109" s="54"/>
      <c r="JUH109" s="54"/>
      <c r="JUI109" s="54"/>
      <c r="JUJ109" s="54"/>
      <c r="JUK109" s="54"/>
      <c r="JUL109" s="54"/>
      <c r="JUM109" s="54"/>
      <c r="JUN109" s="54"/>
      <c r="JUO109" s="54"/>
      <c r="JUP109" s="54"/>
      <c r="JUQ109" s="54"/>
      <c r="JUR109" s="54"/>
      <c r="JUS109" s="54"/>
      <c r="JUT109" s="54"/>
      <c r="JUU109" s="54"/>
      <c r="JUV109" s="54"/>
      <c r="JUW109" s="54"/>
      <c r="JUX109" s="54"/>
      <c r="JUY109" s="54"/>
      <c r="JUZ109" s="54"/>
      <c r="JVA109" s="54"/>
      <c r="JVB109" s="54"/>
      <c r="JVC109" s="54"/>
      <c r="JVD109" s="54"/>
      <c r="JVE109" s="54"/>
      <c r="JVF109" s="54"/>
      <c r="JVG109" s="54"/>
      <c r="JVH109" s="54"/>
      <c r="JVI109" s="54"/>
      <c r="JVJ109" s="54"/>
      <c r="JVK109" s="54"/>
      <c r="JVL109" s="54"/>
      <c r="JVM109" s="54"/>
      <c r="JVN109" s="54"/>
      <c r="JVO109" s="54"/>
      <c r="JVP109" s="54"/>
      <c r="JVQ109" s="54"/>
      <c r="JVR109" s="54"/>
      <c r="JVS109" s="54"/>
      <c r="JVT109" s="54"/>
      <c r="JVU109" s="54"/>
      <c r="JVV109" s="54"/>
      <c r="JVW109" s="54"/>
      <c r="JVX109" s="54"/>
      <c r="JVY109" s="54"/>
      <c r="JVZ109" s="54"/>
      <c r="JWA109" s="54"/>
      <c r="JWB109" s="54"/>
      <c r="JWC109" s="54"/>
      <c r="JWD109" s="54"/>
      <c r="JWE109" s="54"/>
      <c r="JWF109" s="54"/>
      <c r="JWG109" s="54"/>
      <c r="JWH109" s="54"/>
      <c r="JWI109" s="54"/>
      <c r="JWJ109" s="54"/>
      <c r="JWK109" s="54"/>
      <c r="JWL109" s="54"/>
      <c r="JWM109" s="54"/>
      <c r="JWN109" s="54"/>
      <c r="JWO109" s="54"/>
      <c r="JWP109" s="54"/>
      <c r="JWQ109" s="54"/>
      <c r="JWR109" s="54"/>
      <c r="JWS109" s="54"/>
      <c r="JWT109" s="54"/>
      <c r="JWU109" s="54"/>
      <c r="JWV109" s="54"/>
      <c r="JWW109" s="54"/>
      <c r="JWX109" s="54"/>
      <c r="JWY109" s="54"/>
      <c r="JWZ109" s="54"/>
      <c r="JXA109" s="54"/>
      <c r="JXB109" s="54"/>
      <c r="JXC109" s="54"/>
      <c r="JXD109" s="54"/>
      <c r="JXE109" s="54"/>
      <c r="JXF109" s="54"/>
      <c r="JXG109" s="54"/>
      <c r="JXH109" s="54"/>
      <c r="JXI109" s="54"/>
      <c r="JXJ109" s="54"/>
      <c r="JXK109" s="54"/>
      <c r="JXL109" s="54"/>
      <c r="JXM109" s="54"/>
      <c r="JXN109" s="54"/>
      <c r="JXO109" s="54"/>
      <c r="JXP109" s="54"/>
      <c r="JXQ109" s="54"/>
      <c r="JXR109" s="54"/>
      <c r="JXS109" s="54"/>
      <c r="JXT109" s="54"/>
      <c r="JXU109" s="54"/>
      <c r="JXV109" s="54"/>
      <c r="JXW109" s="54"/>
      <c r="JXX109" s="54"/>
      <c r="JXY109" s="54"/>
      <c r="JXZ109" s="54"/>
      <c r="JYA109" s="54"/>
      <c r="JYB109" s="54"/>
      <c r="JYC109" s="54"/>
      <c r="JYD109" s="54"/>
      <c r="JYE109" s="54"/>
      <c r="JYF109" s="54"/>
      <c r="JYG109" s="54"/>
      <c r="JYH109" s="54"/>
      <c r="JYI109" s="54"/>
      <c r="JYJ109" s="54"/>
      <c r="JYK109" s="54"/>
      <c r="JYL109" s="54"/>
      <c r="JYM109" s="54"/>
      <c r="JYN109" s="54"/>
      <c r="JYO109" s="54"/>
      <c r="JYP109" s="54"/>
      <c r="JYQ109" s="54"/>
      <c r="JYR109" s="54"/>
      <c r="JYS109" s="54"/>
      <c r="JYT109" s="54"/>
      <c r="JYU109" s="54"/>
      <c r="JYV109" s="54"/>
      <c r="JYW109" s="54"/>
      <c r="JYX109" s="54"/>
      <c r="JYY109" s="54"/>
      <c r="JYZ109" s="54"/>
      <c r="JZA109" s="54"/>
      <c r="JZB109" s="54"/>
      <c r="JZC109" s="54"/>
      <c r="JZD109" s="54"/>
      <c r="JZE109" s="54"/>
      <c r="JZF109" s="54"/>
      <c r="JZG109" s="54"/>
      <c r="JZH109" s="54"/>
      <c r="JZI109" s="54"/>
      <c r="JZJ109" s="54"/>
      <c r="JZK109" s="54"/>
      <c r="JZL109" s="54"/>
      <c r="JZM109" s="54"/>
      <c r="JZN109" s="54"/>
      <c r="JZO109" s="54"/>
      <c r="JZP109" s="54"/>
      <c r="JZQ109" s="54"/>
      <c r="JZR109" s="54"/>
      <c r="JZS109" s="54"/>
      <c r="JZT109" s="54"/>
      <c r="JZU109" s="54"/>
      <c r="JZV109" s="54"/>
      <c r="JZW109" s="54"/>
      <c r="JZX109" s="54"/>
      <c r="JZY109" s="54"/>
      <c r="JZZ109" s="54"/>
      <c r="KAA109" s="54"/>
      <c r="KAB109" s="54"/>
      <c r="KAC109" s="54"/>
      <c r="KAD109" s="54"/>
      <c r="KAE109" s="54"/>
      <c r="KAF109" s="54"/>
      <c r="KAG109" s="54"/>
      <c r="KAH109" s="54"/>
      <c r="KAI109" s="54"/>
      <c r="KAJ109" s="54"/>
      <c r="KAK109" s="54"/>
      <c r="KAL109" s="54"/>
      <c r="KAM109" s="54"/>
      <c r="KAN109" s="54"/>
      <c r="KAO109" s="54"/>
      <c r="KAP109" s="54"/>
      <c r="KAQ109" s="54"/>
      <c r="KAR109" s="54"/>
      <c r="KAS109" s="54"/>
      <c r="KAT109" s="54"/>
      <c r="KAU109" s="54"/>
      <c r="KAV109" s="54"/>
      <c r="KAW109" s="54"/>
      <c r="KAX109" s="54"/>
      <c r="KAY109" s="54"/>
      <c r="KAZ109" s="54"/>
      <c r="KBA109" s="54"/>
      <c r="KBB109" s="54"/>
      <c r="KBC109" s="54"/>
      <c r="KBD109" s="54"/>
      <c r="KBE109" s="54"/>
      <c r="KBF109" s="54"/>
      <c r="KBG109" s="54"/>
      <c r="KBH109" s="54"/>
      <c r="KBI109" s="54"/>
      <c r="KBJ109" s="54"/>
      <c r="KBK109" s="54"/>
      <c r="KBL109" s="54"/>
      <c r="KBM109" s="54"/>
      <c r="KBN109" s="54"/>
      <c r="KBO109" s="54"/>
      <c r="KBP109" s="54"/>
      <c r="KBQ109" s="54"/>
      <c r="KBR109" s="54"/>
      <c r="KBS109" s="54"/>
      <c r="KBT109" s="54"/>
      <c r="KBU109" s="54"/>
      <c r="KBV109" s="54"/>
      <c r="KBW109" s="54"/>
      <c r="KBX109" s="54"/>
      <c r="KBY109" s="54"/>
      <c r="KBZ109" s="54"/>
      <c r="KCA109" s="54"/>
      <c r="KCB109" s="54"/>
      <c r="KCC109" s="54"/>
      <c r="KCD109" s="54"/>
      <c r="KCE109" s="54"/>
      <c r="KCF109" s="54"/>
      <c r="KCG109" s="54"/>
      <c r="KCH109" s="54"/>
      <c r="KCI109" s="54"/>
      <c r="KCJ109" s="54"/>
      <c r="KCK109" s="54"/>
      <c r="KCL109" s="54"/>
      <c r="KCM109" s="54"/>
      <c r="KCN109" s="54"/>
      <c r="KCO109" s="54"/>
      <c r="KCP109" s="54"/>
      <c r="KCQ109" s="54"/>
      <c r="KCR109" s="54"/>
      <c r="KCS109" s="54"/>
      <c r="KCT109" s="54"/>
      <c r="KCU109" s="54"/>
      <c r="KCV109" s="54"/>
      <c r="KCW109" s="54"/>
      <c r="KCX109" s="54"/>
      <c r="KCY109" s="54"/>
      <c r="KCZ109" s="54"/>
      <c r="KDA109" s="54"/>
      <c r="KDB109" s="54"/>
      <c r="KDC109" s="54"/>
      <c r="KDD109" s="54"/>
      <c r="KDE109" s="54"/>
      <c r="KDF109" s="54"/>
      <c r="KDG109" s="54"/>
      <c r="KDH109" s="54"/>
      <c r="KDI109" s="54"/>
      <c r="KDJ109" s="54"/>
      <c r="KDK109" s="54"/>
      <c r="KDL109" s="54"/>
      <c r="KDM109" s="54"/>
      <c r="KDN109" s="54"/>
      <c r="KDO109" s="54"/>
      <c r="KDP109" s="54"/>
      <c r="KDQ109" s="54"/>
      <c r="KDR109" s="54"/>
      <c r="KDS109" s="54"/>
      <c r="KDT109" s="54"/>
      <c r="KDU109" s="54"/>
      <c r="KDV109" s="54"/>
      <c r="KDW109" s="54"/>
      <c r="KDX109" s="54"/>
      <c r="KDY109" s="54"/>
      <c r="KDZ109" s="54"/>
      <c r="KEA109" s="54"/>
      <c r="KEB109" s="54"/>
      <c r="KEC109" s="54"/>
      <c r="KED109" s="54"/>
      <c r="KEE109" s="54"/>
      <c r="KEF109" s="54"/>
      <c r="KEG109" s="54"/>
      <c r="KEH109" s="54"/>
      <c r="KEI109" s="54"/>
      <c r="KEJ109" s="54"/>
      <c r="KEK109" s="54"/>
      <c r="KEL109" s="54"/>
      <c r="KEM109" s="54"/>
      <c r="KEN109" s="54"/>
      <c r="KEO109" s="54"/>
      <c r="KEP109" s="54"/>
      <c r="KEQ109" s="54"/>
      <c r="KER109" s="54"/>
      <c r="KES109" s="54"/>
      <c r="KET109" s="54"/>
      <c r="KEU109" s="54"/>
      <c r="KEV109" s="54"/>
      <c r="KEW109" s="54"/>
      <c r="KEX109" s="54"/>
      <c r="KEY109" s="54"/>
      <c r="KEZ109" s="54"/>
      <c r="KFA109" s="54"/>
      <c r="KFB109" s="54"/>
      <c r="KFC109" s="54"/>
      <c r="KFD109" s="54"/>
      <c r="KFE109" s="54"/>
      <c r="KFF109" s="54"/>
      <c r="KFG109" s="54"/>
      <c r="KFH109" s="54"/>
      <c r="KFI109" s="54"/>
      <c r="KFJ109" s="54"/>
      <c r="KFK109" s="54"/>
      <c r="KFL109" s="54"/>
      <c r="KFM109" s="54"/>
      <c r="KFN109" s="54"/>
      <c r="KFO109" s="54"/>
      <c r="KFP109" s="54"/>
      <c r="KFQ109" s="54"/>
      <c r="KFR109" s="54"/>
      <c r="KFS109" s="54"/>
      <c r="KFT109" s="54"/>
      <c r="KFU109" s="54"/>
      <c r="KFV109" s="54"/>
      <c r="KFW109" s="54"/>
      <c r="KFX109" s="54"/>
      <c r="KFY109" s="54"/>
      <c r="KFZ109" s="54"/>
      <c r="KGA109" s="54"/>
      <c r="KGB109" s="54"/>
      <c r="KGC109" s="54"/>
      <c r="KGD109" s="54"/>
      <c r="KGE109" s="54"/>
      <c r="KGF109" s="54"/>
      <c r="KGG109" s="54"/>
      <c r="KGH109" s="54"/>
      <c r="KGI109" s="54"/>
      <c r="KGJ109" s="54"/>
      <c r="KGK109" s="54"/>
      <c r="KGL109" s="54"/>
      <c r="KGM109" s="54"/>
      <c r="KGN109" s="54"/>
      <c r="KGO109" s="54"/>
      <c r="KGP109" s="54"/>
      <c r="KGQ109" s="54"/>
      <c r="KGR109" s="54"/>
      <c r="KGS109" s="54"/>
      <c r="KGT109" s="54"/>
      <c r="KGU109" s="54"/>
      <c r="KGV109" s="54"/>
      <c r="KGW109" s="54"/>
      <c r="KGX109" s="54"/>
      <c r="KGY109" s="54"/>
      <c r="KGZ109" s="54"/>
      <c r="KHA109" s="54"/>
      <c r="KHB109" s="54"/>
      <c r="KHC109" s="54"/>
      <c r="KHD109" s="54"/>
      <c r="KHE109" s="54"/>
      <c r="KHF109" s="54"/>
      <c r="KHG109" s="54"/>
      <c r="KHH109" s="54"/>
      <c r="KHI109" s="54"/>
      <c r="KHJ109" s="54"/>
      <c r="KHK109" s="54"/>
      <c r="KHL109" s="54"/>
      <c r="KHM109" s="54"/>
      <c r="KHN109" s="54"/>
      <c r="KHO109" s="54"/>
      <c r="KHP109" s="54"/>
      <c r="KHQ109" s="54"/>
      <c r="KHR109" s="54"/>
      <c r="KHS109" s="54"/>
      <c r="KHT109" s="54"/>
      <c r="KHU109" s="54"/>
      <c r="KHV109" s="54"/>
      <c r="KHW109" s="54"/>
      <c r="KHX109" s="54"/>
      <c r="KHY109" s="54"/>
      <c r="KHZ109" s="54"/>
      <c r="KIA109" s="54"/>
      <c r="KIB109" s="54"/>
      <c r="KIC109" s="54"/>
      <c r="KID109" s="54"/>
      <c r="KIE109" s="54"/>
      <c r="KIF109" s="54"/>
      <c r="KIG109" s="54"/>
      <c r="KIH109" s="54"/>
      <c r="KII109" s="54"/>
      <c r="KIJ109" s="54"/>
      <c r="KIK109" s="54"/>
      <c r="KIL109" s="54"/>
      <c r="KIM109" s="54"/>
      <c r="KIN109" s="54"/>
      <c r="KIO109" s="54"/>
      <c r="KIP109" s="54"/>
      <c r="KIQ109" s="54"/>
      <c r="KIR109" s="54"/>
      <c r="KIS109" s="54"/>
      <c r="KIT109" s="54"/>
      <c r="KIU109" s="54"/>
      <c r="KIV109" s="54"/>
      <c r="KIW109" s="54"/>
      <c r="KIX109" s="54"/>
      <c r="KIY109" s="54"/>
      <c r="KIZ109" s="54"/>
      <c r="KJA109" s="54"/>
      <c r="KJB109" s="54"/>
      <c r="KJC109" s="54"/>
      <c r="KJD109" s="54"/>
      <c r="KJE109" s="54"/>
      <c r="KJF109" s="54"/>
      <c r="KJG109" s="54"/>
      <c r="KJH109" s="54"/>
      <c r="KJI109" s="54"/>
      <c r="KJJ109" s="54"/>
      <c r="KJK109" s="54"/>
      <c r="KJL109" s="54"/>
      <c r="KJM109" s="54"/>
      <c r="KJN109" s="54"/>
      <c r="KJO109" s="54"/>
      <c r="KJP109" s="54"/>
      <c r="KJQ109" s="54"/>
      <c r="KJR109" s="54"/>
      <c r="KJS109" s="54"/>
      <c r="KJT109" s="54"/>
      <c r="KJU109" s="54"/>
      <c r="KJV109" s="54"/>
      <c r="KJW109" s="54"/>
      <c r="KJX109" s="54"/>
      <c r="KJY109" s="54"/>
      <c r="KJZ109" s="54"/>
      <c r="KKA109" s="54"/>
      <c r="KKB109" s="54"/>
      <c r="KKC109" s="54"/>
      <c r="KKD109" s="54"/>
      <c r="KKE109" s="54"/>
      <c r="KKF109" s="54"/>
      <c r="KKG109" s="54"/>
      <c r="KKH109" s="54"/>
      <c r="KKI109" s="54"/>
      <c r="KKJ109" s="54"/>
      <c r="KKK109" s="54"/>
      <c r="KKL109" s="54"/>
      <c r="KKM109" s="54"/>
      <c r="KKN109" s="54"/>
      <c r="KKO109" s="54"/>
      <c r="KKP109" s="54"/>
      <c r="KKQ109" s="54"/>
      <c r="KKR109" s="54"/>
      <c r="KKS109" s="54"/>
      <c r="KKT109" s="54"/>
      <c r="KKU109" s="54"/>
      <c r="KKV109" s="54"/>
      <c r="KKW109" s="54"/>
      <c r="KKX109" s="54"/>
      <c r="KKY109" s="54"/>
      <c r="KKZ109" s="54"/>
      <c r="KLA109" s="54"/>
      <c r="KLB109" s="54"/>
      <c r="KLC109" s="54"/>
      <c r="KLD109" s="54"/>
      <c r="KLE109" s="54"/>
      <c r="KLF109" s="54"/>
      <c r="KLG109" s="54"/>
      <c r="KLH109" s="54"/>
      <c r="KLI109" s="54"/>
      <c r="KLJ109" s="54"/>
      <c r="KLK109" s="54"/>
      <c r="KLL109" s="54"/>
      <c r="KLM109" s="54"/>
      <c r="KLN109" s="54"/>
      <c r="KLO109" s="54"/>
      <c r="KLP109" s="54"/>
      <c r="KLQ109" s="54"/>
      <c r="KLR109" s="54"/>
      <c r="KLS109" s="54"/>
      <c r="KLT109" s="54"/>
      <c r="KLU109" s="54"/>
      <c r="KLV109" s="54"/>
      <c r="KLW109" s="54"/>
      <c r="KLX109" s="54"/>
      <c r="KLY109" s="54"/>
      <c r="KLZ109" s="54"/>
      <c r="KMA109" s="54"/>
      <c r="KMB109" s="54"/>
      <c r="KMC109" s="54"/>
      <c r="KMD109" s="54"/>
      <c r="KME109" s="54"/>
      <c r="KMF109" s="54"/>
      <c r="KMG109" s="54"/>
      <c r="KMH109" s="54"/>
      <c r="KMI109" s="54"/>
      <c r="KMJ109" s="54"/>
      <c r="KMK109" s="54"/>
      <c r="KML109" s="54"/>
      <c r="KMM109" s="54"/>
      <c r="KMN109" s="54"/>
      <c r="KMO109" s="54"/>
      <c r="KMP109" s="54"/>
      <c r="KMQ109" s="54"/>
      <c r="KMR109" s="54"/>
      <c r="KMS109" s="54"/>
      <c r="KMT109" s="54"/>
      <c r="KMU109" s="54"/>
      <c r="KMV109" s="54"/>
      <c r="KMW109" s="54"/>
      <c r="KMX109" s="54"/>
      <c r="KMY109" s="54"/>
      <c r="KMZ109" s="54"/>
      <c r="KNA109" s="54"/>
      <c r="KNB109" s="54"/>
      <c r="KNC109" s="54"/>
      <c r="KND109" s="54"/>
      <c r="KNE109" s="54"/>
      <c r="KNF109" s="54"/>
      <c r="KNG109" s="54"/>
      <c r="KNH109" s="54"/>
      <c r="KNI109" s="54"/>
      <c r="KNJ109" s="54"/>
      <c r="KNK109" s="54"/>
      <c r="KNL109" s="54"/>
      <c r="KNM109" s="54"/>
      <c r="KNN109" s="54"/>
      <c r="KNO109" s="54"/>
      <c r="KNP109" s="54"/>
      <c r="KNQ109" s="54"/>
      <c r="KNR109" s="54"/>
      <c r="KNS109" s="54"/>
      <c r="KNT109" s="54"/>
      <c r="KNU109" s="54"/>
      <c r="KNV109" s="54"/>
      <c r="KNW109" s="54"/>
      <c r="KNX109" s="54"/>
      <c r="KNY109" s="54"/>
      <c r="KNZ109" s="54"/>
      <c r="KOA109" s="54"/>
      <c r="KOB109" s="54"/>
      <c r="KOC109" s="54"/>
      <c r="KOD109" s="54"/>
      <c r="KOE109" s="54"/>
      <c r="KOF109" s="54"/>
      <c r="KOG109" s="54"/>
      <c r="KOH109" s="54"/>
      <c r="KOI109" s="54"/>
      <c r="KOJ109" s="54"/>
      <c r="KOK109" s="54"/>
      <c r="KOL109" s="54"/>
      <c r="KOM109" s="54"/>
      <c r="KON109" s="54"/>
      <c r="KOO109" s="54"/>
      <c r="KOP109" s="54"/>
      <c r="KOQ109" s="54"/>
      <c r="KOR109" s="54"/>
      <c r="KOS109" s="54"/>
      <c r="KOT109" s="54"/>
      <c r="KOU109" s="54"/>
      <c r="KOV109" s="54"/>
      <c r="KOW109" s="54"/>
      <c r="KOX109" s="54"/>
      <c r="KOY109" s="54"/>
      <c r="KOZ109" s="54"/>
      <c r="KPA109" s="54"/>
      <c r="KPB109" s="54"/>
      <c r="KPC109" s="54"/>
      <c r="KPD109" s="54"/>
      <c r="KPE109" s="54"/>
      <c r="KPF109" s="54"/>
      <c r="KPG109" s="54"/>
      <c r="KPH109" s="54"/>
      <c r="KPI109" s="54"/>
      <c r="KPJ109" s="54"/>
      <c r="KPK109" s="54"/>
      <c r="KPL109" s="54"/>
      <c r="KPM109" s="54"/>
      <c r="KPN109" s="54"/>
      <c r="KPO109" s="54"/>
      <c r="KPP109" s="54"/>
      <c r="KPQ109" s="54"/>
      <c r="KPR109" s="54"/>
      <c r="KPS109" s="54"/>
      <c r="KPT109" s="54"/>
      <c r="KPU109" s="54"/>
      <c r="KPV109" s="54"/>
      <c r="KPW109" s="54"/>
      <c r="KPX109" s="54"/>
      <c r="KPY109" s="54"/>
      <c r="KPZ109" s="54"/>
      <c r="KQA109" s="54"/>
      <c r="KQB109" s="54"/>
      <c r="KQC109" s="54"/>
      <c r="KQD109" s="54"/>
      <c r="KQE109" s="54"/>
      <c r="KQF109" s="54"/>
      <c r="KQG109" s="54"/>
      <c r="KQH109" s="54"/>
      <c r="KQI109" s="54"/>
      <c r="KQJ109" s="54"/>
      <c r="KQK109" s="54"/>
      <c r="KQL109" s="54"/>
      <c r="KQM109" s="54"/>
      <c r="KQN109" s="54"/>
      <c r="KQO109" s="54"/>
      <c r="KQP109" s="54"/>
      <c r="KQQ109" s="54"/>
      <c r="KQR109" s="54"/>
      <c r="KQS109" s="54"/>
      <c r="KQT109" s="54"/>
      <c r="KQU109" s="54"/>
      <c r="KQV109" s="54"/>
      <c r="KQW109" s="54"/>
      <c r="KQX109" s="54"/>
      <c r="KQY109" s="54"/>
      <c r="KQZ109" s="54"/>
      <c r="KRA109" s="54"/>
      <c r="KRB109" s="54"/>
      <c r="KRC109" s="54"/>
      <c r="KRD109" s="54"/>
      <c r="KRE109" s="54"/>
      <c r="KRF109" s="54"/>
      <c r="KRG109" s="54"/>
      <c r="KRH109" s="54"/>
      <c r="KRI109" s="54"/>
      <c r="KRJ109" s="54"/>
      <c r="KRK109" s="54"/>
      <c r="KRL109" s="54"/>
      <c r="KRM109" s="54"/>
      <c r="KRN109" s="54"/>
      <c r="KRO109" s="54"/>
      <c r="KRP109" s="54"/>
      <c r="KRQ109" s="54"/>
      <c r="KRR109" s="54"/>
      <c r="KRS109" s="54"/>
      <c r="KRT109" s="54"/>
      <c r="KRU109" s="54"/>
      <c r="KRV109" s="54"/>
      <c r="KRW109" s="54"/>
      <c r="KRX109" s="54"/>
      <c r="KRY109" s="54"/>
      <c r="KRZ109" s="54"/>
      <c r="KSA109" s="54"/>
      <c r="KSB109" s="54"/>
      <c r="KSC109" s="54"/>
      <c r="KSD109" s="54"/>
      <c r="KSE109" s="54"/>
      <c r="KSF109" s="54"/>
      <c r="KSG109" s="54"/>
      <c r="KSH109" s="54"/>
      <c r="KSI109" s="54"/>
      <c r="KSJ109" s="54"/>
      <c r="KSK109" s="54"/>
      <c r="KSL109" s="54"/>
      <c r="KSM109" s="54"/>
      <c r="KSN109" s="54"/>
      <c r="KSO109" s="54"/>
      <c r="KSP109" s="54"/>
      <c r="KSQ109" s="54"/>
      <c r="KSR109" s="54"/>
      <c r="KSS109" s="54"/>
      <c r="KST109" s="54"/>
      <c r="KSU109" s="54"/>
      <c r="KSV109" s="54"/>
      <c r="KSW109" s="54"/>
      <c r="KSX109" s="54"/>
      <c r="KSY109" s="54"/>
      <c r="KSZ109" s="54"/>
      <c r="KTA109" s="54"/>
      <c r="KTB109" s="54"/>
      <c r="KTC109" s="54"/>
      <c r="KTD109" s="54"/>
      <c r="KTE109" s="54"/>
      <c r="KTF109" s="54"/>
      <c r="KTG109" s="54"/>
      <c r="KTH109" s="54"/>
      <c r="KTI109" s="54"/>
      <c r="KTJ109" s="54"/>
      <c r="KTK109" s="54"/>
      <c r="KTL109" s="54"/>
      <c r="KTM109" s="54"/>
      <c r="KTN109" s="54"/>
      <c r="KTO109" s="54"/>
      <c r="KTP109" s="54"/>
      <c r="KTQ109" s="54"/>
      <c r="KTR109" s="54"/>
      <c r="KTS109" s="54"/>
      <c r="KTT109" s="54"/>
      <c r="KTU109" s="54"/>
      <c r="KTV109" s="54"/>
      <c r="KTW109" s="54"/>
      <c r="KTX109" s="54"/>
      <c r="KTY109" s="54"/>
      <c r="KTZ109" s="54"/>
      <c r="KUA109" s="54"/>
      <c r="KUB109" s="54"/>
      <c r="KUC109" s="54"/>
      <c r="KUD109" s="54"/>
      <c r="KUE109" s="54"/>
      <c r="KUF109" s="54"/>
      <c r="KUG109" s="54"/>
      <c r="KUH109" s="54"/>
      <c r="KUI109" s="54"/>
      <c r="KUJ109" s="54"/>
      <c r="KUK109" s="54"/>
      <c r="KUL109" s="54"/>
      <c r="KUM109" s="54"/>
      <c r="KUN109" s="54"/>
      <c r="KUO109" s="54"/>
      <c r="KUP109" s="54"/>
      <c r="KUQ109" s="54"/>
      <c r="KUR109" s="54"/>
      <c r="KUS109" s="54"/>
      <c r="KUT109" s="54"/>
      <c r="KUU109" s="54"/>
      <c r="KUV109" s="54"/>
      <c r="KUW109" s="54"/>
      <c r="KUX109" s="54"/>
      <c r="KUY109" s="54"/>
      <c r="KUZ109" s="54"/>
      <c r="KVA109" s="54"/>
      <c r="KVB109" s="54"/>
      <c r="KVC109" s="54"/>
      <c r="KVD109" s="54"/>
      <c r="KVE109" s="54"/>
      <c r="KVF109" s="54"/>
      <c r="KVG109" s="54"/>
      <c r="KVH109" s="54"/>
      <c r="KVI109" s="54"/>
      <c r="KVJ109" s="54"/>
      <c r="KVK109" s="54"/>
      <c r="KVL109" s="54"/>
      <c r="KVM109" s="54"/>
      <c r="KVN109" s="54"/>
      <c r="KVO109" s="54"/>
      <c r="KVP109" s="54"/>
      <c r="KVQ109" s="54"/>
      <c r="KVR109" s="54"/>
      <c r="KVS109" s="54"/>
      <c r="KVT109" s="54"/>
      <c r="KVU109" s="54"/>
      <c r="KVV109" s="54"/>
      <c r="KVW109" s="54"/>
      <c r="KVX109" s="54"/>
      <c r="KVY109" s="54"/>
      <c r="KVZ109" s="54"/>
      <c r="KWA109" s="54"/>
      <c r="KWB109" s="54"/>
      <c r="KWC109" s="54"/>
      <c r="KWD109" s="54"/>
      <c r="KWE109" s="54"/>
      <c r="KWF109" s="54"/>
      <c r="KWG109" s="54"/>
      <c r="KWH109" s="54"/>
      <c r="KWI109" s="54"/>
      <c r="KWJ109" s="54"/>
      <c r="KWK109" s="54"/>
      <c r="KWL109" s="54"/>
      <c r="KWM109" s="54"/>
      <c r="KWN109" s="54"/>
      <c r="KWO109" s="54"/>
      <c r="KWP109" s="54"/>
      <c r="KWQ109" s="54"/>
      <c r="KWR109" s="54"/>
      <c r="KWS109" s="54"/>
      <c r="KWT109" s="54"/>
      <c r="KWU109" s="54"/>
      <c r="KWV109" s="54"/>
      <c r="KWW109" s="54"/>
      <c r="KWX109" s="54"/>
      <c r="KWY109" s="54"/>
      <c r="KWZ109" s="54"/>
      <c r="KXA109" s="54"/>
      <c r="KXB109" s="54"/>
      <c r="KXC109" s="54"/>
      <c r="KXD109" s="54"/>
      <c r="KXE109" s="54"/>
      <c r="KXF109" s="54"/>
      <c r="KXG109" s="54"/>
      <c r="KXH109" s="54"/>
      <c r="KXI109" s="54"/>
      <c r="KXJ109" s="54"/>
      <c r="KXK109" s="54"/>
      <c r="KXL109" s="54"/>
      <c r="KXM109" s="54"/>
      <c r="KXN109" s="54"/>
      <c r="KXO109" s="54"/>
      <c r="KXP109" s="54"/>
      <c r="KXQ109" s="54"/>
      <c r="KXR109" s="54"/>
      <c r="KXS109" s="54"/>
      <c r="KXT109" s="54"/>
      <c r="KXU109" s="54"/>
      <c r="KXV109" s="54"/>
      <c r="KXW109" s="54"/>
      <c r="KXX109" s="54"/>
      <c r="KXY109" s="54"/>
      <c r="KXZ109" s="54"/>
      <c r="KYA109" s="54"/>
      <c r="KYB109" s="54"/>
      <c r="KYC109" s="54"/>
      <c r="KYD109" s="54"/>
      <c r="KYE109" s="54"/>
      <c r="KYF109" s="54"/>
      <c r="KYG109" s="54"/>
      <c r="KYH109" s="54"/>
      <c r="KYI109" s="54"/>
      <c r="KYJ109" s="54"/>
      <c r="KYK109" s="54"/>
      <c r="KYL109" s="54"/>
      <c r="KYM109" s="54"/>
      <c r="KYN109" s="54"/>
      <c r="KYO109" s="54"/>
      <c r="KYP109" s="54"/>
      <c r="KYQ109" s="54"/>
      <c r="KYR109" s="54"/>
      <c r="KYS109" s="54"/>
      <c r="KYT109" s="54"/>
      <c r="KYU109" s="54"/>
      <c r="KYV109" s="54"/>
      <c r="KYW109" s="54"/>
      <c r="KYX109" s="54"/>
      <c r="KYY109" s="54"/>
      <c r="KYZ109" s="54"/>
      <c r="KZA109" s="54"/>
      <c r="KZB109" s="54"/>
      <c r="KZC109" s="54"/>
      <c r="KZD109" s="54"/>
      <c r="KZE109" s="54"/>
      <c r="KZF109" s="54"/>
      <c r="KZG109" s="54"/>
      <c r="KZH109" s="54"/>
      <c r="KZI109" s="54"/>
      <c r="KZJ109" s="54"/>
      <c r="KZK109" s="54"/>
      <c r="KZL109" s="54"/>
      <c r="KZM109" s="54"/>
      <c r="KZN109" s="54"/>
      <c r="KZO109" s="54"/>
      <c r="KZP109" s="54"/>
      <c r="KZQ109" s="54"/>
      <c r="KZR109" s="54"/>
      <c r="KZS109" s="54"/>
      <c r="KZT109" s="54"/>
      <c r="KZU109" s="54"/>
      <c r="KZV109" s="54"/>
      <c r="KZW109" s="54"/>
      <c r="KZX109" s="54"/>
      <c r="KZY109" s="54"/>
      <c r="KZZ109" s="54"/>
      <c r="LAA109" s="54"/>
      <c r="LAB109" s="54"/>
      <c r="LAC109" s="54"/>
      <c r="LAD109" s="54"/>
      <c r="LAE109" s="54"/>
      <c r="LAF109" s="54"/>
      <c r="LAG109" s="54"/>
      <c r="LAH109" s="54"/>
      <c r="LAI109" s="54"/>
      <c r="LAJ109" s="54"/>
      <c r="LAK109" s="54"/>
      <c r="LAL109" s="54"/>
      <c r="LAM109" s="54"/>
      <c r="LAN109" s="54"/>
      <c r="LAO109" s="54"/>
      <c r="LAP109" s="54"/>
      <c r="LAQ109" s="54"/>
      <c r="LAR109" s="54"/>
      <c r="LAS109" s="54"/>
      <c r="LAT109" s="54"/>
      <c r="LAU109" s="54"/>
      <c r="LAV109" s="54"/>
      <c r="LAW109" s="54"/>
      <c r="LAX109" s="54"/>
      <c r="LAY109" s="54"/>
      <c r="LAZ109" s="54"/>
      <c r="LBA109" s="54"/>
      <c r="LBB109" s="54"/>
      <c r="LBC109" s="54"/>
      <c r="LBD109" s="54"/>
      <c r="LBE109" s="54"/>
      <c r="LBF109" s="54"/>
      <c r="LBG109" s="54"/>
      <c r="LBH109" s="54"/>
      <c r="LBI109" s="54"/>
      <c r="LBJ109" s="54"/>
      <c r="LBK109" s="54"/>
      <c r="LBL109" s="54"/>
      <c r="LBM109" s="54"/>
      <c r="LBN109" s="54"/>
      <c r="LBO109" s="54"/>
      <c r="LBP109" s="54"/>
      <c r="LBQ109" s="54"/>
      <c r="LBR109" s="54"/>
      <c r="LBS109" s="54"/>
      <c r="LBT109" s="54"/>
      <c r="LBU109" s="54"/>
      <c r="LBV109" s="54"/>
      <c r="LBW109" s="54"/>
      <c r="LBX109" s="54"/>
      <c r="LBY109" s="54"/>
      <c r="LBZ109" s="54"/>
      <c r="LCA109" s="54"/>
      <c r="LCB109" s="54"/>
      <c r="LCC109" s="54"/>
      <c r="LCD109" s="54"/>
      <c r="LCE109" s="54"/>
      <c r="LCF109" s="54"/>
      <c r="LCG109" s="54"/>
      <c r="LCH109" s="54"/>
      <c r="LCI109" s="54"/>
      <c r="LCJ109" s="54"/>
      <c r="LCK109" s="54"/>
      <c r="LCL109" s="54"/>
      <c r="LCM109" s="54"/>
      <c r="LCN109" s="54"/>
      <c r="LCO109" s="54"/>
      <c r="LCP109" s="54"/>
      <c r="LCQ109" s="54"/>
      <c r="LCR109" s="54"/>
      <c r="LCS109" s="54"/>
      <c r="LCT109" s="54"/>
      <c r="LCU109" s="54"/>
      <c r="LCV109" s="54"/>
      <c r="LCW109" s="54"/>
      <c r="LCX109" s="54"/>
      <c r="LCY109" s="54"/>
      <c r="LCZ109" s="54"/>
      <c r="LDA109" s="54"/>
      <c r="LDB109" s="54"/>
      <c r="LDC109" s="54"/>
      <c r="LDD109" s="54"/>
      <c r="LDE109" s="54"/>
      <c r="LDF109" s="54"/>
      <c r="LDG109" s="54"/>
      <c r="LDH109" s="54"/>
      <c r="LDI109" s="54"/>
      <c r="LDJ109" s="54"/>
      <c r="LDK109" s="54"/>
      <c r="LDL109" s="54"/>
      <c r="LDM109" s="54"/>
      <c r="LDN109" s="54"/>
      <c r="LDO109" s="54"/>
      <c r="LDP109" s="54"/>
      <c r="LDQ109" s="54"/>
      <c r="LDR109" s="54"/>
      <c r="LDS109" s="54"/>
      <c r="LDT109" s="54"/>
      <c r="LDU109" s="54"/>
      <c r="LDV109" s="54"/>
      <c r="LDW109" s="54"/>
      <c r="LDX109" s="54"/>
      <c r="LDY109" s="54"/>
      <c r="LDZ109" s="54"/>
      <c r="LEA109" s="54"/>
      <c r="LEB109" s="54"/>
      <c r="LEC109" s="54"/>
      <c r="LED109" s="54"/>
      <c r="LEE109" s="54"/>
      <c r="LEF109" s="54"/>
      <c r="LEG109" s="54"/>
      <c r="LEH109" s="54"/>
      <c r="LEI109" s="54"/>
      <c r="LEJ109" s="54"/>
      <c r="LEK109" s="54"/>
      <c r="LEL109" s="54"/>
      <c r="LEM109" s="54"/>
      <c r="LEN109" s="54"/>
      <c r="LEO109" s="54"/>
      <c r="LEP109" s="54"/>
      <c r="LEQ109" s="54"/>
      <c r="LER109" s="54"/>
      <c r="LES109" s="54"/>
      <c r="LET109" s="54"/>
      <c r="LEU109" s="54"/>
      <c r="LEV109" s="54"/>
      <c r="LEW109" s="54"/>
      <c r="LEX109" s="54"/>
      <c r="LEY109" s="54"/>
      <c r="LEZ109" s="54"/>
      <c r="LFA109" s="54"/>
      <c r="LFB109" s="54"/>
      <c r="LFC109" s="54"/>
      <c r="LFD109" s="54"/>
      <c r="LFE109" s="54"/>
      <c r="LFF109" s="54"/>
      <c r="LFG109" s="54"/>
      <c r="LFH109" s="54"/>
      <c r="LFI109" s="54"/>
      <c r="LFJ109" s="54"/>
      <c r="LFK109" s="54"/>
      <c r="LFL109" s="54"/>
      <c r="LFM109" s="54"/>
      <c r="LFN109" s="54"/>
      <c r="LFO109" s="54"/>
      <c r="LFP109" s="54"/>
      <c r="LFQ109" s="54"/>
      <c r="LFR109" s="54"/>
      <c r="LFS109" s="54"/>
      <c r="LFT109" s="54"/>
      <c r="LFU109" s="54"/>
      <c r="LFV109" s="54"/>
      <c r="LFW109" s="54"/>
      <c r="LFX109" s="54"/>
      <c r="LFY109" s="54"/>
      <c r="LFZ109" s="54"/>
      <c r="LGA109" s="54"/>
      <c r="LGB109" s="54"/>
      <c r="LGC109" s="54"/>
      <c r="LGD109" s="54"/>
      <c r="LGE109" s="54"/>
      <c r="LGF109" s="54"/>
      <c r="LGG109" s="54"/>
      <c r="LGH109" s="54"/>
      <c r="LGI109" s="54"/>
      <c r="LGJ109" s="54"/>
      <c r="LGK109" s="54"/>
      <c r="LGL109" s="54"/>
      <c r="LGM109" s="54"/>
      <c r="LGN109" s="54"/>
      <c r="LGO109" s="54"/>
      <c r="LGP109" s="54"/>
      <c r="LGQ109" s="54"/>
      <c r="LGR109" s="54"/>
      <c r="LGS109" s="54"/>
      <c r="LGT109" s="54"/>
      <c r="LGU109" s="54"/>
      <c r="LGV109" s="54"/>
      <c r="LGW109" s="54"/>
      <c r="LGX109" s="54"/>
      <c r="LGY109" s="54"/>
      <c r="LGZ109" s="54"/>
      <c r="LHA109" s="54"/>
      <c r="LHB109" s="54"/>
      <c r="LHC109" s="54"/>
      <c r="LHD109" s="54"/>
      <c r="LHE109" s="54"/>
      <c r="LHF109" s="54"/>
      <c r="LHG109" s="54"/>
      <c r="LHH109" s="54"/>
      <c r="LHI109" s="54"/>
      <c r="LHJ109" s="54"/>
      <c r="LHK109" s="54"/>
      <c r="LHL109" s="54"/>
      <c r="LHM109" s="54"/>
      <c r="LHN109" s="54"/>
      <c r="LHO109" s="54"/>
      <c r="LHP109" s="54"/>
      <c r="LHQ109" s="54"/>
      <c r="LHR109" s="54"/>
      <c r="LHS109" s="54"/>
      <c r="LHT109" s="54"/>
      <c r="LHU109" s="54"/>
      <c r="LHV109" s="54"/>
      <c r="LHW109" s="54"/>
      <c r="LHX109" s="54"/>
      <c r="LHY109" s="54"/>
      <c r="LHZ109" s="54"/>
      <c r="LIA109" s="54"/>
      <c r="LIB109" s="54"/>
      <c r="LIC109" s="54"/>
      <c r="LID109" s="54"/>
      <c r="LIE109" s="54"/>
      <c r="LIF109" s="54"/>
      <c r="LIG109" s="54"/>
      <c r="LIH109" s="54"/>
      <c r="LII109" s="54"/>
      <c r="LIJ109" s="54"/>
      <c r="LIK109" s="54"/>
      <c r="LIL109" s="54"/>
      <c r="LIM109" s="54"/>
      <c r="LIN109" s="54"/>
      <c r="LIO109" s="54"/>
      <c r="LIP109" s="54"/>
      <c r="LIQ109" s="54"/>
      <c r="LIR109" s="54"/>
      <c r="LIS109" s="54"/>
      <c r="LIT109" s="54"/>
      <c r="LIU109" s="54"/>
      <c r="LIV109" s="54"/>
      <c r="LIW109" s="54"/>
      <c r="LIX109" s="54"/>
      <c r="LIY109" s="54"/>
      <c r="LIZ109" s="54"/>
      <c r="LJA109" s="54"/>
      <c r="LJB109" s="54"/>
      <c r="LJC109" s="54"/>
      <c r="LJD109" s="54"/>
      <c r="LJE109" s="54"/>
      <c r="LJF109" s="54"/>
      <c r="LJG109" s="54"/>
      <c r="LJH109" s="54"/>
      <c r="LJI109" s="54"/>
      <c r="LJJ109" s="54"/>
      <c r="LJK109" s="54"/>
      <c r="LJL109" s="54"/>
      <c r="LJM109" s="54"/>
      <c r="LJN109" s="54"/>
      <c r="LJO109" s="54"/>
      <c r="LJP109" s="54"/>
      <c r="LJQ109" s="54"/>
      <c r="LJR109" s="54"/>
      <c r="LJS109" s="54"/>
      <c r="LJT109" s="54"/>
      <c r="LJU109" s="54"/>
      <c r="LJV109" s="54"/>
      <c r="LJW109" s="54"/>
      <c r="LJX109" s="54"/>
      <c r="LJY109" s="54"/>
      <c r="LJZ109" s="54"/>
      <c r="LKA109" s="54"/>
      <c r="LKB109" s="54"/>
      <c r="LKC109" s="54"/>
      <c r="LKD109" s="54"/>
      <c r="LKE109" s="54"/>
      <c r="LKF109" s="54"/>
      <c r="LKG109" s="54"/>
      <c r="LKH109" s="54"/>
      <c r="LKI109" s="54"/>
      <c r="LKJ109" s="54"/>
      <c r="LKK109" s="54"/>
      <c r="LKL109" s="54"/>
      <c r="LKM109" s="54"/>
      <c r="LKN109" s="54"/>
      <c r="LKO109" s="54"/>
      <c r="LKP109" s="54"/>
      <c r="LKQ109" s="54"/>
      <c r="LKR109" s="54"/>
      <c r="LKS109" s="54"/>
      <c r="LKT109" s="54"/>
      <c r="LKU109" s="54"/>
      <c r="LKV109" s="54"/>
      <c r="LKW109" s="54"/>
      <c r="LKX109" s="54"/>
      <c r="LKY109" s="54"/>
      <c r="LKZ109" s="54"/>
      <c r="LLA109" s="54"/>
      <c r="LLB109" s="54"/>
      <c r="LLC109" s="54"/>
      <c r="LLD109" s="54"/>
      <c r="LLE109" s="54"/>
      <c r="LLF109" s="54"/>
      <c r="LLG109" s="54"/>
      <c r="LLH109" s="54"/>
      <c r="LLI109" s="54"/>
      <c r="LLJ109" s="54"/>
      <c r="LLK109" s="54"/>
      <c r="LLL109" s="54"/>
      <c r="LLM109" s="54"/>
      <c r="LLN109" s="54"/>
      <c r="LLO109" s="54"/>
      <c r="LLP109" s="54"/>
      <c r="LLQ109" s="54"/>
      <c r="LLR109" s="54"/>
      <c r="LLS109" s="54"/>
      <c r="LLT109" s="54"/>
      <c r="LLU109" s="54"/>
      <c r="LLV109" s="54"/>
      <c r="LLW109" s="54"/>
      <c r="LLX109" s="54"/>
      <c r="LLY109" s="54"/>
      <c r="LLZ109" s="54"/>
      <c r="LMA109" s="54"/>
      <c r="LMB109" s="54"/>
      <c r="LMC109" s="54"/>
      <c r="LMD109" s="54"/>
      <c r="LME109" s="54"/>
      <c r="LMF109" s="54"/>
      <c r="LMG109" s="54"/>
      <c r="LMH109" s="54"/>
      <c r="LMI109" s="54"/>
      <c r="LMJ109" s="54"/>
      <c r="LMK109" s="54"/>
      <c r="LML109" s="54"/>
      <c r="LMM109" s="54"/>
      <c r="LMN109" s="54"/>
      <c r="LMO109" s="54"/>
      <c r="LMP109" s="54"/>
      <c r="LMQ109" s="54"/>
      <c r="LMR109" s="54"/>
      <c r="LMS109" s="54"/>
      <c r="LMT109" s="54"/>
      <c r="LMU109" s="54"/>
      <c r="LMV109" s="54"/>
      <c r="LMW109" s="54"/>
      <c r="LMX109" s="54"/>
      <c r="LMY109" s="54"/>
      <c r="LMZ109" s="54"/>
      <c r="LNA109" s="54"/>
      <c r="LNB109" s="54"/>
      <c r="LNC109" s="54"/>
      <c r="LND109" s="54"/>
      <c r="LNE109" s="54"/>
      <c r="LNF109" s="54"/>
      <c r="LNG109" s="54"/>
      <c r="LNH109" s="54"/>
      <c r="LNI109" s="54"/>
      <c r="LNJ109" s="54"/>
      <c r="LNK109" s="54"/>
      <c r="LNL109" s="54"/>
      <c r="LNM109" s="54"/>
      <c r="LNN109" s="54"/>
      <c r="LNO109" s="54"/>
      <c r="LNP109" s="54"/>
      <c r="LNQ109" s="54"/>
      <c r="LNR109" s="54"/>
      <c r="LNS109" s="54"/>
      <c r="LNT109" s="54"/>
      <c r="LNU109" s="54"/>
      <c r="LNV109" s="54"/>
      <c r="LNW109" s="54"/>
      <c r="LNX109" s="54"/>
      <c r="LNY109" s="54"/>
      <c r="LNZ109" s="54"/>
      <c r="LOA109" s="54"/>
      <c r="LOB109" s="54"/>
      <c r="LOC109" s="54"/>
      <c r="LOD109" s="54"/>
      <c r="LOE109" s="54"/>
      <c r="LOF109" s="54"/>
      <c r="LOG109" s="54"/>
      <c r="LOH109" s="54"/>
      <c r="LOI109" s="54"/>
      <c r="LOJ109" s="54"/>
      <c r="LOK109" s="54"/>
      <c r="LOL109" s="54"/>
      <c r="LOM109" s="54"/>
      <c r="LON109" s="54"/>
      <c r="LOO109" s="54"/>
      <c r="LOP109" s="54"/>
      <c r="LOQ109" s="54"/>
      <c r="LOR109" s="54"/>
      <c r="LOS109" s="54"/>
      <c r="LOT109" s="54"/>
      <c r="LOU109" s="54"/>
      <c r="LOV109" s="54"/>
      <c r="LOW109" s="54"/>
      <c r="LOX109" s="54"/>
      <c r="LOY109" s="54"/>
      <c r="LOZ109" s="54"/>
      <c r="LPA109" s="54"/>
      <c r="LPB109" s="54"/>
      <c r="LPC109" s="54"/>
      <c r="LPD109" s="54"/>
      <c r="LPE109" s="54"/>
      <c r="LPF109" s="54"/>
      <c r="LPG109" s="54"/>
      <c r="LPH109" s="54"/>
      <c r="LPI109" s="54"/>
      <c r="LPJ109" s="54"/>
      <c r="LPK109" s="54"/>
      <c r="LPL109" s="54"/>
      <c r="LPM109" s="54"/>
      <c r="LPN109" s="54"/>
      <c r="LPO109" s="54"/>
      <c r="LPP109" s="54"/>
      <c r="LPQ109" s="54"/>
      <c r="LPR109" s="54"/>
      <c r="LPS109" s="54"/>
      <c r="LPT109" s="54"/>
      <c r="LPU109" s="54"/>
      <c r="LPV109" s="54"/>
      <c r="LPW109" s="54"/>
      <c r="LPX109" s="54"/>
      <c r="LPY109" s="54"/>
      <c r="LPZ109" s="54"/>
      <c r="LQA109" s="54"/>
      <c r="LQB109" s="54"/>
      <c r="LQC109" s="54"/>
      <c r="LQD109" s="54"/>
      <c r="LQE109" s="54"/>
      <c r="LQF109" s="54"/>
      <c r="LQG109" s="54"/>
      <c r="LQH109" s="54"/>
      <c r="LQI109" s="54"/>
      <c r="LQJ109" s="54"/>
      <c r="LQK109" s="54"/>
      <c r="LQL109" s="54"/>
      <c r="LQM109" s="54"/>
      <c r="LQN109" s="54"/>
      <c r="LQO109" s="54"/>
      <c r="LQP109" s="54"/>
      <c r="LQQ109" s="54"/>
      <c r="LQR109" s="54"/>
      <c r="LQS109" s="54"/>
      <c r="LQT109" s="54"/>
      <c r="LQU109" s="54"/>
      <c r="LQV109" s="54"/>
      <c r="LQW109" s="54"/>
      <c r="LQX109" s="54"/>
      <c r="LQY109" s="54"/>
      <c r="LQZ109" s="54"/>
      <c r="LRA109" s="54"/>
      <c r="LRB109" s="54"/>
      <c r="LRC109" s="54"/>
      <c r="LRD109" s="54"/>
      <c r="LRE109" s="54"/>
      <c r="LRF109" s="54"/>
      <c r="LRG109" s="54"/>
      <c r="LRH109" s="54"/>
      <c r="LRI109" s="54"/>
      <c r="LRJ109" s="54"/>
      <c r="LRK109" s="54"/>
      <c r="LRL109" s="54"/>
      <c r="LRM109" s="54"/>
      <c r="LRN109" s="54"/>
      <c r="LRO109" s="54"/>
      <c r="LRP109" s="54"/>
      <c r="LRQ109" s="54"/>
      <c r="LRR109" s="54"/>
      <c r="LRS109" s="54"/>
      <c r="LRT109" s="54"/>
      <c r="LRU109" s="54"/>
      <c r="LRV109" s="54"/>
      <c r="LRW109" s="54"/>
      <c r="LRX109" s="54"/>
      <c r="LRY109" s="54"/>
      <c r="LRZ109" s="54"/>
      <c r="LSA109" s="54"/>
      <c r="LSB109" s="54"/>
      <c r="LSC109" s="54"/>
      <c r="LSD109" s="54"/>
      <c r="LSE109" s="54"/>
      <c r="LSF109" s="54"/>
      <c r="LSG109" s="54"/>
      <c r="LSH109" s="54"/>
      <c r="LSI109" s="54"/>
      <c r="LSJ109" s="54"/>
      <c r="LSK109" s="54"/>
      <c r="LSL109" s="54"/>
      <c r="LSM109" s="54"/>
      <c r="LSN109" s="54"/>
      <c r="LSO109" s="54"/>
      <c r="LSP109" s="54"/>
      <c r="LSQ109" s="54"/>
      <c r="LSR109" s="54"/>
      <c r="LSS109" s="54"/>
      <c r="LST109" s="54"/>
      <c r="LSU109" s="54"/>
      <c r="LSV109" s="54"/>
      <c r="LSW109" s="54"/>
      <c r="LSX109" s="54"/>
      <c r="LSY109" s="54"/>
      <c r="LSZ109" s="54"/>
      <c r="LTA109" s="54"/>
      <c r="LTB109" s="54"/>
      <c r="LTC109" s="54"/>
      <c r="LTD109" s="54"/>
      <c r="LTE109" s="54"/>
      <c r="LTF109" s="54"/>
      <c r="LTG109" s="54"/>
      <c r="LTH109" s="54"/>
      <c r="LTI109" s="54"/>
      <c r="LTJ109" s="54"/>
      <c r="LTK109" s="54"/>
      <c r="LTL109" s="54"/>
      <c r="LTM109" s="54"/>
      <c r="LTN109" s="54"/>
      <c r="LTO109" s="54"/>
      <c r="LTP109" s="54"/>
      <c r="LTQ109" s="54"/>
      <c r="LTR109" s="54"/>
      <c r="LTS109" s="54"/>
      <c r="LTT109" s="54"/>
      <c r="LTU109" s="54"/>
      <c r="LTV109" s="54"/>
      <c r="LTW109" s="54"/>
      <c r="LTX109" s="54"/>
      <c r="LTY109" s="54"/>
      <c r="LTZ109" s="54"/>
      <c r="LUA109" s="54"/>
      <c r="LUB109" s="54"/>
      <c r="LUC109" s="54"/>
      <c r="LUD109" s="54"/>
      <c r="LUE109" s="54"/>
      <c r="LUF109" s="54"/>
      <c r="LUG109" s="54"/>
      <c r="LUH109" s="54"/>
      <c r="LUI109" s="54"/>
      <c r="LUJ109" s="54"/>
      <c r="LUK109" s="54"/>
      <c r="LUL109" s="54"/>
      <c r="LUM109" s="54"/>
      <c r="LUN109" s="54"/>
      <c r="LUO109" s="54"/>
      <c r="LUP109" s="54"/>
      <c r="LUQ109" s="54"/>
      <c r="LUR109" s="54"/>
      <c r="LUS109" s="54"/>
      <c r="LUT109" s="54"/>
      <c r="LUU109" s="54"/>
      <c r="LUV109" s="54"/>
      <c r="LUW109" s="54"/>
      <c r="LUX109" s="54"/>
      <c r="LUY109" s="54"/>
      <c r="LUZ109" s="54"/>
      <c r="LVA109" s="54"/>
      <c r="LVB109" s="54"/>
      <c r="LVC109" s="54"/>
      <c r="LVD109" s="54"/>
      <c r="LVE109" s="54"/>
      <c r="LVF109" s="54"/>
      <c r="LVG109" s="54"/>
      <c r="LVH109" s="54"/>
      <c r="LVI109" s="54"/>
      <c r="LVJ109" s="54"/>
      <c r="LVK109" s="54"/>
      <c r="LVL109" s="54"/>
      <c r="LVM109" s="54"/>
      <c r="LVN109" s="54"/>
      <c r="LVO109" s="54"/>
      <c r="LVP109" s="54"/>
      <c r="LVQ109" s="54"/>
      <c r="LVR109" s="54"/>
      <c r="LVS109" s="54"/>
      <c r="LVT109" s="54"/>
      <c r="LVU109" s="54"/>
      <c r="LVV109" s="54"/>
      <c r="LVW109" s="54"/>
      <c r="LVX109" s="54"/>
      <c r="LVY109" s="54"/>
      <c r="LVZ109" s="54"/>
      <c r="LWA109" s="54"/>
      <c r="LWB109" s="54"/>
      <c r="LWC109" s="54"/>
      <c r="LWD109" s="54"/>
      <c r="LWE109" s="54"/>
      <c r="LWF109" s="54"/>
      <c r="LWG109" s="54"/>
      <c r="LWH109" s="54"/>
      <c r="LWI109" s="54"/>
      <c r="LWJ109" s="54"/>
      <c r="LWK109" s="54"/>
      <c r="LWL109" s="54"/>
      <c r="LWM109" s="54"/>
      <c r="LWN109" s="54"/>
      <c r="LWO109" s="54"/>
      <c r="LWP109" s="54"/>
      <c r="LWQ109" s="54"/>
      <c r="LWR109" s="54"/>
      <c r="LWS109" s="54"/>
      <c r="LWT109" s="54"/>
      <c r="LWU109" s="54"/>
      <c r="LWV109" s="54"/>
      <c r="LWW109" s="54"/>
      <c r="LWX109" s="54"/>
      <c r="LWY109" s="54"/>
      <c r="LWZ109" s="54"/>
      <c r="LXA109" s="54"/>
      <c r="LXB109" s="54"/>
      <c r="LXC109" s="54"/>
      <c r="LXD109" s="54"/>
      <c r="LXE109" s="54"/>
      <c r="LXF109" s="54"/>
      <c r="LXG109" s="54"/>
      <c r="LXH109" s="54"/>
      <c r="LXI109" s="54"/>
      <c r="LXJ109" s="54"/>
      <c r="LXK109" s="54"/>
      <c r="LXL109" s="54"/>
      <c r="LXM109" s="54"/>
      <c r="LXN109" s="54"/>
      <c r="LXO109" s="54"/>
      <c r="LXP109" s="54"/>
      <c r="LXQ109" s="54"/>
      <c r="LXR109" s="54"/>
      <c r="LXS109" s="54"/>
      <c r="LXT109" s="54"/>
      <c r="LXU109" s="54"/>
      <c r="LXV109" s="54"/>
      <c r="LXW109" s="54"/>
      <c r="LXX109" s="54"/>
      <c r="LXY109" s="54"/>
      <c r="LXZ109" s="54"/>
      <c r="LYA109" s="54"/>
      <c r="LYB109" s="54"/>
      <c r="LYC109" s="54"/>
      <c r="LYD109" s="54"/>
      <c r="LYE109" s="54"/>
      <c r="LYF109" s="54"/>
      <c r="LYG109" s="54"/>
      <c r="LYH109" s="54"/>
      <c r="LYI109" s="54"/>
      <c r="LYJ109" s="54"/>
      <c r="LYK109" s="54"/>
      <c r="LYL109" s="54"/>
      <c r="LYM109" s="54"/>
      <c r="LYN109" s="54"/>
      <c r="LYO109" s="54"/>
      <c r="LYP109" s="54"/>
      <c r="LYQ109" s="54"/>
      <c r="LYR109" s="54"/>
      <c r="LYS109" s="54"/>
      <c r="LYT109" s="54"/>
      <c r="LYU109" s="54"/>
      <c r="LYV109" s="54"/>
      <c r="LYW109" s="54"/>
      <c r="LYX109" s="54"/>
      <c r="LYY109" s="54"/>
      <c r="LYZ109" s="54"/>
      <c r="LZA109" s="54"/>
      <c r="LZB109" s="54"/>
      <c r="LZC109" s="54"/>
      <c r="LZD109" s="54"/>
      <c r="LZE109" s="54"/>
      <c r="LZF109" s="54"/>
      <c r="LZG109" s="54"/>
      <c r="LZH109" s="54"/>
      <c r="LZI109" s="54"/>
      <c r="LZJ109" s="54"/>
      <c r="LZK109" s="54"/>
      <c r="LZL109" s="54"/>
      <c r="LZM109" s="54"/>
      <c r="LZN109" s="54"/>
      <c r="LZO109" s="54"/>
      <c r="LZP109" s="54"/>
      <c r="LZQ109" s="54"/>
      <c r="LZR109" s="54"/>
      <c r="LZS109" s="54"/>
      <c r="LZT109" s="54"/>
      <c r="LZU109" s="54"/>
      <c r="LZV109" s="54"/>
      <c r="LZW109" s="54"/>
      <c r="LZX109" s="54"/>
      <c r="LZY109" s="54"/>
      <c r="LZZ109" s="54"/>
      <c r="MAA109" s="54"/>
      <c r="MAB109" s="54"/>
      <c r="MAC109" s="54"/>
      <c r="MAD109" s="54"/>
      <c r="MAE109" s="54"/>
      <c r="MAF109" s="54"/>
      <c r="MAG109" s="54"/>
      <c r="MAH109" s="54"/>
      <c r="MAI109" s="54"/>
      <c r="MAJ109" s="54"/>
      <c r="MAK109" s="54"/>
      <c r="MAL109" s="54"/>
      <c r="MAM109" s="54"/>
      <c r="MAN109" s="54"/>
      <c r="MAO109" s="54"/>
      <c r="MAP109" s="54"/>
      <c r="MAQ109" s="54"/>
      <c r="MAR109" s="54"/>
      <c r="MAS109" s="54"/>
      <c r="MAT109" s="54"/>
      <c r="MAU109" s="54"/>
      <c r="MAV109" s="54"/>
      <c r="MAW109" s="54"/>
      <c r="MAX109" s="54"/>
      <c r="MAY109" s="54"/>
      <c r="MAZ109" s="54"/>
      <c r="MBA109" s="54"/>
      <c r="MBB109" s="54"/>
      <c r="MBC109" s="54"/>
      <c r="MBD109" s="54"/>
      <c r="MBE109" s="54"/>
      <c r="MBF109" s="54"/>
      <c r="MBG109" s="54"/>
      <c r="MBH109" s="54"/>
      <c r="MBI109" s="54"/>
      <c r="MBJ109" s="54"/>
      <c r="MBK109" s="54"/>
      <c r="MBL109" s="54"/>
      <c r="MBM109" s="54"/>
      <c r="MBN109" s="54"/>
      <c r="MBO109" s="54"/>
      <c r="MBP109" s="54"/>
      <c r="MBQ109" s="54"/>
      <c r="MBR109" s="54"/>
      <c r="MBS109" s="54"/>
      <c r="MBT109" s="54"/>
      <c r="MBU109" s="54"/>
      <c r="MBV109" s="54"/>
      <c r="MBW109" s="54"/>
      <c r="MBX109" s="54"/>
      <c r="MBY109" s="54"/>
      <c r="MBZ109" s="54"/>
      <c r="MCA109" s="54"/>
      <c r="MCB109" s="54"/>
      <c r="MCC109" s="54"/>
      <c r="MCD109" s="54"/>
      <c r="MCE109" s="54"/>
      <c r="MCF109" s="54"/>
      <c r="MCG109" s="54"/>
      <c r="MCH109" s="54"/>
      <c r="MCI109" s="54"/>
      <c r="MCJ109" s="54"/>
      <c r="MCK109" s="54"/>
      <c r="MCL109" s="54"/>
      <c r="MCM109" s="54"/>
      <c r="MCN109" s="54"/>
      <c r="MCO109" s="54"/>
      <c r="MCP109" s="54"/>
      <c r="MCQ109" s="54"/>
      <c r="MCR109" s="54"/>
      <c r="MCS109" s="54"/>
      <c r="MCT109" s="54"/>
      <c r="MCU109" s="54"/>
      <c r="MCV109" s="54"/>
      <c r="MCW109" s="54"/>
      <c r="MCX109" s="54"/>
      <c r="MCY109" s="54"/>
      <c r="MCZ109" s="54"/>
      <c r="MDA109" s="54"/>
      <c r="MDB109" s="54"/>
      <c r="MDC109" s="54"/>
      <c r="MDD109" s="54"/>
      <c r="MDE109" s="54"/>
      <c r="MDF109" s="54"/>
      <c r="MDG109" s="54"/>
      <c r="MDH109" s="54"/>
      <c r="MDI109" s="54"/>
      <c r="MDJ109" s="54"/>
      <c r="MDK109" s="54"/>
      <c r="MDL109" s="54"/>
      <c r="MDM109" s="54"/>
      <c r="MDN109" s="54"/>
      <c r="MDO109" s="54"/>
      <c r="MDP109" s="54"/>
      <c r="MDQ109" s="54"/>
      <c r="MDR109" s="54"/>
      <c r="MDS109" s="54"/>
      <c r="MDT109" s="54"/>
      <c r="MDU109" s="54"/>
      <c r="MDV109" s="54"/>
      <c r="MDW109" s="54"/>
      <c r="MDX109" s="54"/>
      <c r="MDY109" s="54"/>
      <c r="MDZ109" s="54"/>
      <c r="MEA109" s="54"/>
      <c r="MEB109" s="54"/>
      <c r="MEC109" s="54"/>
      <c r="MED109" s="54"/>
      <c r="MEE109" s="54"/>
      <c r="MEF109" s="54"/>
      <c r="MEG109" s="54"/>
      <c r="MEH109" s="54"/>
      <c r="MEI109" s="54"/>
      <c r="MEJ109" s="54"/>
      <c r="MEK109" s="54"/>
      <c r="MEL109" s="54"/>
      <c r="MEM109" s="54"/>
      <c r="MEN109" s="54"/>
      <c r="MEO109" s="54"/>
      <c r="MEP109" s="54"/>
      <c r="MEQ109" s="54"/>
      <c r="MER109" s="54"/>
      <c r="MES109" s="54"/>
      <c r="MET109" s="54"/>
      <c r="MEU109" s="54"/>
      <c r="MEV109" s="54"/>
      <c r="MEW109" s="54"/>
      <c r="MEX109" s="54"/>
      <c r="MEY109" s="54"/>
      <c r="MEZ109" s="54"/>
      <c r="MFA109" s="54"/>
      <c r="MFB109" s="54"/>
      <c r="MFC109" s="54"/>
      <c r="MFD109" s="54"/>
      <c r="MFE109" s="54"/>
      <c r="MFF109" s="54"/>
      <c r="MFG109" s="54"/>
      <c r="MFH109" s="54"/>
      <c r="MFI109" s="54"/>
      <c r="MFJ109" s="54"/>
      <c r="MFK109" s="54"/>
      <c r="MFL109" s="54"/>
      <c r="MFM109" s="54"/>
      <c r="MFN109" s="54"/>
      <c r="MFO109" s="54"/>
      <c r="MFP109" s="54"/>
      <c r="MFQ109" s="54"/>
      <c r="MFR109" s="54"/>
      <c r="MFS109" s="54"/>
      <c r="MFT109" s="54"/>
      <c r="MFU109" s="54"/>
      <c r="MFV109" s="54"/>
      <c r="MFW109" s="54"/>
      <c r="MFX109" s="54"/>
      <c r="MFY109" s="54"/>
      <c r="MFZ109" s="54"/>
      <c r="MGA109" s="54"/>
      <c r="MGB109" s="54"/>
      <c r="MGC109" s="54"/>
      <c r="MGD109" s="54"/>
      <c r="MGE109" s="54"/>
      <c r="MGF109" s="54"/>
      <c r="MGG109" s="54"/>
      <c r="MGH109" s="54"/>
      <c r="MGI109" s="54"/>
      <c r="MGJ109" s="54"/>
      <c r="MGK109" s="54"/>
      <c r="MGL109" s="54"/>
      <c r="MGM109" s="54"/>
      <c r="MGN109" s="54"/>
      <c r="MGO109" s="54"/>
      <c r="MGP109" s="54"/>
      <c r="MGQ109" s="54"/>
      <c r="MGR109" s="54"/>
      <c r="MGS109" s="54"/>
      <c r="MGT109" s="54"/>
      <c r="MGU109" s="54"/>
      <c r="MGV109" s="54"/>
      <c r="MGW109" s="54"/>
      <c r="MGX109" s="54"/>
      <c r="MGY109" s="54"/>
      <c r="MGZ109" s="54"/>
      <c r="MHA109" s="54"/>
      <c r="MHB109" s="54"/>
      <c r="MHC109" s="54"/>
      <c r="MHD109" s="54"/>
      <c r="MHE109" s="54"/>
      <c r="MHF109" s="54"/>
      <c r="MHG109" s="54"/>
      <c r="MHH109" s="54"/>
      <c r="MHI109" s="54"/>
      <c r="MHJ109" s="54"/>
      <c r="MHK109" s="54"/>
      <c r="MHL109" s="54"/>
      <c r="MHM109" s="54"/>
      <c r="MHN109" s="54"/>
      <c r="MHO109" s="54"/>
      <c r="MHP109" s="54"/>
      <c r="MHQ109" s="54"/>
      <c r="MHR109" s="54"/>
      <c r="MHS109" s="54"/>
      <c r="MHT109" s="54"/>
      <c r="MHU109" s="54"/>
      <c r="MHV109" s="54"/>
      <c r="MHW109" s="54"/>
      <c r="MHX109" s="54"/>
      <c r="MHY109" s="54"/>
      <c r="MHZ109" s="54"/>
      <c r="MIA109" s="54"/>
      <c r="MIB109" s="54"/>
      <c r="MIC109" s="54"/>
      <c r="MID109" s="54"/>
      <c r="MIE109" s="54"/>
      <c r="MIF109" s="54"/>
      <c r="MIG109" s="54"/>
      <c r="MIH109" s="54"/>
      <c r="MII109" s="54"/>
      <c r="MIJ109" s="54"/>
      <c r="MIK109" s="54"/>
      <c r="MIL109" s="54"/>
      <c r="MIM109" s="54"/>
      <c r="MIN109" s="54"/>
      <c r="MIO109" s="54"/>
      <c r="MIP109" s="54"/>
      <c r="MIQ109" s="54"/>
      <c r="MIR109" s="54"/>
      <c r="MIS109" s="54"/>
      <c r="MIT109" s="54"/>
      <c r="MIU109" s="54"/>
      <c r="MIV109" s="54"/>
      <c r="MIW109" s="54"/>
      <c r="MIX109" s="54"/>
      <c r="MIY109" s="54"/>
      <c r="MIZ109" s="54"/>
      <c r="MJA109" s="54"/>
      <c r="MJB109" s="54"/>
      <c r="MJC109" s="54"/>
      <c r="MJD109" s="54"/>
      <c r="MJE109" s="54"/>
      <c r="MJF109" s="54"/>
      <c r="MJG109" s="54"/>
      <c r="MJH109" s="54"/>
      <c r="MJI109" s="54"/>
      <c r="MJJ109" s="54"/>
      <c r="MJK109" s="54"/>
      <c r="MJL109" s="54"/>
      <c r="MJM109" s="54"/>
      <c r="MJN109" s="54"/>
      <c r="MJO109" s="54"/>
      <c r="MJP109" s="54"/>
      <c r="MJQ109" s="54"/>
      <c r="MJR109" s="54"/>
      <c r="MJS109" s="54"/>
      <c r="MJT109" s="54"/>
      <c r="MJU109" s="54"/>
      <c r="MJV109" s="54"/>
      <c r="MJW109" s="54"/>
      <c r="MJX109" s="54"/>
      <c r="MJY109" s="54"/>
      <c r="MJZ109" s="54"/>
      <c r="MKA109" s="54"/>
      <c r="MKB109" s="54"/>
      <c r="MKC109" s="54"/>
      <c r="MKD109" s="54"/>
      <c r="MKE109" s="54"/>
      <c r="MKF109" s="54"/>
      <c r="MKG109" s="54"/>
      <c r="MKH109" s="54"/>
      <c r="MKI109" s="54"/>
      <c r="MKJ109" s="54"/>
      <c r="MKK109" s="54"/>
      <c r="MKL109" s="54"/>
      <c r="MKM109" s="54"/>
      <c r="MKN109" s="54"/>
      <c r="MKO109" s="54"/>
      <c r="MKP109" s="54"/>
      <c r="MKQ109" s="54"/>
      <c r="MKR109" s="54"/>
      <c r="MKS109" s="54"/>
      <c r="MKT109" s="54"/>
      <c r="MKU109" s="54"/>
      <c r="MKV109" s="54"/>
      <c r="MKW109" s="54"/>
      <c r="MKX109" s="54"/>
      <c r="MKY109" s="54"/>
      <c r="MKZ109" s="54"/>
      <c r="MLA109" s="54"/>
      <c r="MLB109" s="54"/>
      <c r="MLC109" s="54"/>
      <c r="MLD109" s="54"/>
      <c r="MLE109" s="54"/>
      <c r="MLF109" s="54"/>
      <c r="MLG109" s="54"/>
      <c r="MLH109" s="54"/>
      <c r="MLI109" s="54"/>
      <c r="MLJ109" s="54"/>
      <c r="MLK109" s="54"/>
      <c r="MLL109" s="54"/>
      <c r="MLM109" s="54"/>
      <c r="MLN109" s="54"/>
      <c r="MLO109" s="54"/>
      <c r="MLP109" s="54"/>
      <c r="MLQ109" s="54"/>
      <c r="MLR109" s="54"/>
      <c r="MLS109" s="54"/>
      <c r="MLT109" s="54"/>
      <c r="MLU109" s="54"/>
      <c r="MLV109" s="54"/>
      <c r="MLW109" s="54"/>
      <c r="MLX109" s="54"/>
      <c r="MLY109" s="54"/>
      <c r="MLZ109" s="54"/>
      <c r="MMA109" s="54"/>
      <c r="MMB109" s="54"/>
      <c r="MMC109" s="54"/>
      <c r="MMD109" s="54"/>
      <c r="MME109" s="54"/>
      <c r="MMF109" s="54"/>
      <c r="MMG109" s="54"/>
      <c r="MMH109" s="54"/>
      <c r="MMI109" s="54"/>
      <c r="MMJ109" s="54"/>
      <c r="MMK109" s="54"/>
      <c r="MML109" s="54"/>
      <c r="MMM109" s="54"/>
      <c r="MMN109" s="54"/>
      <c r="MMO109" s="54"/>
      <c r="MMP109" s="54"/>
      <c r="MMQ109" s="54"/>
      <c r="MMR109" s="54"/>
      <c r="MMS109" s="54"/>
      <c r="MMT109" s="54"/>
      <c r="MMU109" s="54"/>
      <c r="MMV109" s="54"/>
      <c r="MMW109" s="54"/>
      <c r="MMX109" s="54"/>
      <c r="MMY109" s="54"/>
      <c r="MMZ109" s="54"/>
      <c r="MNA109" s="54"/>
      <c r="MNB109" s="54"/>
      <c r="MNC109" s="54"/>
      <c r="MND109" s="54"/>
      <c r="MNE109" s="54"/>
      <c r="MNF109" s="54"/>
      <c r="MNG109" s="54"/>
      <c r="MNH109" s="54"/>
      <c r="MNI109" s="54"/>
      <c r="MNJ109" s="54"/>
      <c r="MNK109" s="54"/>
      <c r="MNL109" s="54"/>
      <c r="MNM109" s="54"/>
      <c r="MNN109" s="54"/>
      <c r="MNO109" s="54"/>
      <c r="MNP109" s="54"/>
      <c r="MNQ109" s="54"/>
      <c r="MNR109" s="54"/>
      <c r="MNS109" s="54"/>
      <c r="MNT109" s="54"/>
      <c r="MNU109" s="54"/>
      <c r="MNV109" s="54"/>
      <c r="MNW109" s="54"/>
      <c r="MNX109" s="54"/>
      <c r="MNY109" s="54"/>
      <c r="MNZ109" s="54"/>
      <c r="MOA109" s="54"/>
      <c r="MOB109" s="54"/>
      <c r="MOC109" s="54"/>
      <c r="MOD109" s="54"/>
      <c r="MOE109" s="54"/>
      <c r="MOF109" s="54"/>
      <c r="MOG109" s="54"/>
      <c r="MOH109" s="54"/>
      <c r="MOI109" s="54"/>
      <c r="MOJ109" s="54"/>
      <c r="MOK109" s="54"/>
      <c r="MOL109" s="54"/>
      <c r="MOM109" s="54"/>
      <c r="MON109" s="54"/>
      <c r="MOO109" s="54"/>
      <c r="MOP109" s="54"/>
      <c r="MOQ109" s="54"/>
      <c r="MOR109" s="54"/>
      <c r="MOS109" s="54"/>
      <c r="MOT109" s="54"/>
      <c r="MOU109" s="54"/>
      <c r="MOV109" s="54"/>
      <c r="MOW109" s="54"/>
      <c r="MOX109" s="54"/>
      <c r="MOY109" s="54"/>
      <c r="MOZ109" s="54"/>
      <c r="MPA109" s="54"/>
      <c r="MPB109" s="54"/>
      <c r="MPC109" s="54"/>
      <c r="MPD109" s="54"/>
      <c r="MPE109" s="54"/>
      <c r="MPF109" s="54"/>
      <c r="MPG109" s="54"/>
      <c r="MPH109" s="54"/>
      <c r="MPI109" s="54"/>
      <c r="MPJ109" s="54"/>
      <c r="MPK109" s="54"/>
      <c r="MPL109" s="54"/>
      <c r="MPM109" s="54"/>
      <c r="MPN109" s="54"/>
      <c r="MPO109" s="54"/>
      <c r="MPP109" s="54"/>
      <c r="MPQ109" s="54"/>
      <c r="MPR109" s="54"/>
      <c r="MPS109" s="54"/>
      <c r="MPT109" s="54"/>
      <c r="MPU109" s="54"/>
      <c r="MPV109" s="54"/>
      <c r="MPW109" s="54"/>
      <c r="MPX109" s="54"/>
      <c r="MPY109" s="54"/>
      <c r="MPZ109" s="54"/>
      <c r="MQA109" s="54"/>
      <c r="MQB109" s="54"/>
      <c r="MQC109" s="54"/>
      <c r="MQD109" s="54"/>
      <c r="MQE109" s="54"/>
      <c r="MQF109" s="54"/>
      <c r="MQG109" s="54"/>
      <c r="MQH109" s="54"/>
      <c r="MQI109" s="54"/>
      <c r="MQJ109" s="54"/>
      <c r="MQK109" s="54"/>
      <c r="MQL109" s="54"/>
      <c r="MQM109" s="54"/>
      <c r="MQN109" s="54"/>
      <c r="MQO109" s="54"/>
      <c r="MQP109" s="54"/>
      <c r="MQQ109" s="54"/>
      <c r="MQR109" s="54"/>
      <c r="MQS109" s="54"/>
      <c r="MQT109" s="54"/>
      <c r="MQU109" s="54"/>
      <c r="MQV109" s="54"/>
      <c r="MQW109" s="54"/>
      <c r="MQX109" s="54"/>
      <c r="MQY109" s="54"/>
      <c r="MQZ109" s="54"/>
      <c r="MRA109" s="54"/>
      <c r="MRB109" s="54"/>
      <c r="MRC109" s="54"/>
      <c r="MRD109" s="54"/>
      <c r="MRE109" s="54"/>
      <c r="MRF109" s="54"/>
      <c r="MRG109" s="54"/>
      <c r="MRH109" s="54"/>
      <c r="MRI109" s="54"/>
      <c r="MRJ109" s="54"/>
      <c r="MRK109" s="54"/>
      <c r="MRL109" s="54"/>
      <c r="MRM109" s="54"/>
      <c r="MRN109" s="54"/>
      <c r="MRO109" s="54"/>
      <c r="MRP109" s="54"/>
      <c r="MRQ109" s="54"/>
      <c r="MRR109" s="54"/>
      <c r="MRS109" s="54"/>
      <c r="MRT109" s="54"/>
      <c r="MRU109" s="54"/>
      <c r="MRV109" s="54"/>
      <c r="MRW109" s="54"/>
      <c r="MRX109" s="54"/>
      <c r="MRY109" s="54"/>
      <c r="MRZ109" s="54"/>
      <c r="MSA109" s="54"/>
      <c r="MSB109" s="54"/>
      <c r="MSC109" s="54"/>
      <c r="MSD109" s="54"/>
      <c r="MSE109" s="54"/>
      <c r="MSF109" s="54"/>
      <c r="MSG109" s="54"/>
      <c r="MSH109" s="54"/>
      <c r="MSI109" s="54"/>
      <c r="MSJ109" s="54"/>
      <c r="MSK109" s="54"/>
      <c r="MSL109" s="54"/>
      <c r="MSM109" s="54"/>
      <c r="MSN109" s="54"/>
      <c r="MSO109" s="54"/>
      <c r="MSP109" s="54"/>
      <c r="MSQ109" s="54"/>
      <c r="MSR109" s="54"/>
      <c r="MSS109" s="54"/>
      <c r="MST109" s="54"/>
      <c r="MSU109" s="54"/>
      <c r="MSV109" s="54"/>
      <c r="MSW109" s="54"/>
      <c r="MSX109" s="54"/>
      <c r="MSY109" s="54"/>
      <c r="MSZ109" s="54"/>
      <c r="MTA109" s="54"/>
      <c r="MTB109" s="54"/>
      <c r="MTC109" s="54"/>
      <c r="MTD109" s="54"/>
      <c r="MTE109" s="54"/>
      <c r="MTF109" s="54"/>
      <c r="MTG109" s="54"/>
      <c r="MTH109" s="54"/>
      <c r="MTI109" s="54"/>
      <c r="MTJ109" s="54"/>
      <c r="MTK109" s="54"/>
      <c r="MTL109" s="54"/>
      <c r="MTM109" s="54"/>
      <c r="MTN109" s="54"/>
      <c r="MTO109" s="54"/>
      <c r="MTP109" s="54"/>
      <c r="MTQ109" s="54"/>
      <c r="MTR109" s="54"/>
      <c r="MTS109" s="54"/>
      <c r="MTT109" s="54"/>
      <c r="MTU109" s="54"/>
      <c r="MTV109" s="54"/>
      <c r="MTW109" s="54"/>
      <c r="MTX109" s="54"/>
      <c r="MTY109" s="54"/>
      <c r="MTZ109" s="54"/>
      <c r="MUA109" s="54"/>
      <c r="MUB109" s="54"/>
      <c r="MUC109" s="54"/>
      <c r="MUD109" s="54"/>
      <c r="MUE109" s="54"/>
      <c r="MUF109" s="54"/>
      <c r="MUG109" s="54"/>
      <c r="MUH109" s="54"/>
      <c r="MUI109" s="54"/>
      <c r="MUJ109" s="54"/>
      <c r="MUK109" s="54"/>
      <c r="MUL109" s="54"/>
      <c r="MUM109" s="54"/>
      <c r="MUN109" s="54"/>
      <c r="MUO109" s="54"/>
      <c r="MUP109" s="54"/>
      <c r="MUQ109" s="54"/>
      <c r="MUR109" s="54"/>
      <c r="MUS109" s="54"/>
      <c r="MUT109" s="54"/>
      <c r="MUU109" s="54"/>
      <c r="MUV109" s="54"/>
      <c r="MUW109" s="54"/>
      <c r="MUX109" s="54"/>
      <c r="MUY109" s="54"/>
      <c r="MUZ109" s="54"/>
      <c r="MVA109" s="54"/>
      <c r="MVB109" s="54"/>
      <c r="MVC109" s="54"/>
      <c r="MVD109" s="54"/>
      <c r="MVE109" s="54"/>
      <c r="MVF109" s="54"/>
      <c r="MVG109" s="54"/>
      <c r="MVH109" s="54"/>
      <c r="MVI109" s="54"/>
      <c r="MVJ109" s="54"/>
      <c r="MVK109" s="54"/>
      <c r="MVL109" s="54"/>
      <c r="MVM109" s="54"/>
      <c r="MVN109" s="54"/>
      <c r="MVO109" s="54"/>
      <c r="MVP109" s="54"/>
      <c r="MVQ109" s="54"/>
      <c r="MVR109" s="54"/>
      <c r="MVS109" s="54"/>
      <c r="MVT109" s="54"/>
      <c r="MVU109" s="54"/>
      <c r="MVV109" s="54"/>
      <c r="MVW109" s="54"/>
      <c r="MVX109" s="54"/>
      <c r="MVY109" s="54"/>
      <c r="MVZ109" s="54"/>
      <c r="MWA109" s="54"/>
      <c r="MWB109" s="54"/>
      <c r="MWC109" s="54"/>
      <c r="MWD109" s="54"/>
      <c r="MWE109" s="54"/>
      <c r="MWF109" s="54"/>
      <c r="MWG109" s="54"/>
      <c r="MWH109" s="54"/>
      <c r="MWI109" s="54"/>
      <c r="MWJ109" s="54"/>
      <c r="MWK109" s="54"/>
      <c r="MWL109" s="54"/>
      <c r="MWM109" s="54"/>
      <c r="MWN109" s="54"/>
      <c r="MWO109" s="54"/>
      <c r="MWP109" s="54"/>
      <c r="MWQ109" s="54"/>
      <c r="MWR109" s="54"/>
      <c r="MWS109" s="54"/>
      <c r="MWT109" s="54"/>
      <c r="MWU109" s="54"/>
      <c r="MWV109" s="54"/>
      <c r="MWW109" s="54"/>
      <c r="MWX109" s="54"/>
      <c r="MWY109" s="54"/>
      <c r="MWZ109" s="54"/>
      <c r="MXA109" s="54"/>
      <c r="MXB109" s="54"/>
      <c r="MXC109" s="54"/>
      <c r="MXD109" s="54"/>
      <c r="MXE109" s="54"/>
      <c r="MXF109" s="54"/>
      <c r="MXG109" s="54"/>
      <c r="MXH109" s="54"/>
      <c r="MXI109" s="54"/>
      <c r="MXJ109" s="54"/>
      <c r="MXK109" s="54"/>
      <c r="MXL109" s="54"/>
      <c r="MXM109" s="54"/>
      <c r="MXN109" s="54"/>
      <c r="MXO109" s="54"/>
      <c r="MXP109" s="54"/>
      <c r="MXQ109" s="54"/>
      <c r="MXR109" s="54"/>
      <c r="MXS109" s="54"/>
      <c r="MXT109" s="54"/>
      <c r="MXU109" s="54"/>
      <c r="MXV109" s="54"/>
      <c r="MXW109" s="54"/>
      <c r="MXX109" s="54"/>
      <c r="MXY109" s="54"/>
      <c r="MXZ109" s="54"/>
      <c r="MYA109" s="54"/>
      <c r="MYB109" s="54"/>
      <c r="MYC109" s="54"/>
      <c r="MYD109" s="54"/>
      <c r="MYE109" s="54"/>
      <c r="MYF109" s="54"/>
      <c r="MYG109" s="54"/>
      <c r="MYH109" s="54"/>
      <c r="MYI109" s="54"/>
      <c r="MYJ109" s="54"/>
      <c r="MYK109" s="54"/>
      <c r="MYL109" s="54"/>
      <c r="MYM109" s="54"/>
      <c r="MYN109" s="54"/>
      <c r="MYO109" s="54"/>
      <c r="MYP109" s="54"/>
      <c r="MYQ109" s="54"/>
      <c r="MYR109" s="54"/>
      <c r="MYS109" s="54"/>
      <c r="MYT109" s="54"/>
      <c r="MYU109" s="54"/>
      <c r="MYV109" s="54"/>
      <c r="MYW109" s="54"/>
      <c r="MYX109" s="54"/>
      <c r="MYY109" s="54"/>
      <c r="MYZ109" s="54"/>
      <c r="MZA109" s="54"/>
      <c r="MZB109" s="54"/>
      <c r="MZC109" s="54"/>
      <c r="MZD109" s="54"/>
      <c r="MZE109" s="54"/>
      <c r="MZF109" s="54"/>
      <c r="MZG109" s="54"/>
      <c r="MZH109" s="54"/>
      <c r="MZI109" s="54"/>
      <c r="MZJ109" s="54"/>
      <c r="MZK109" s="54"/>
      <c r="MZL109" s="54"/>
      <c r="MZM109" s="54"/>
      <c r="MZN109" s="54"/>
      <c r="MZO109" s="54"/>
      <c r="MZP109" s="54"/>
      <c r="MZQ109" s="54"/>
      <c r="MZR109" s="54"/>
      <c r="MZS109" s="54"/>
      <c r="MZT109" s="54"/>
      <c r="MZU109" s="54"/>
      <c r="MZV109" s="54"/>
      <c r="MZW109" s="54"/>
      <c r="MZX109" s="54"/>
      <c r="MZY109" s="54"/>
      <c r="MZZ109" s="54"/>
      <c r="NAA109" s="54"/>
      <c r="NAB109" s="54"/>
      <c r="NAC109" s="54"/>
      <c r="NAD109" s="54"/>
      <c r="NAE109" s="54"/>
      <c r="NAF109" s="54"/>
      <c r="NAG109" s="54"/>
      <c r="NAH109" s="54"/>
      <c r="NAI109" s="54"/>
      <c r="NAJ109" s="54"/>
      <c r="NAK109" s="54"/>
      <c r="NAL109" s="54"/>
      <c r="NAM109" s="54"/>
      <c r="NAN109" s="54"/>
      <c r="NAO109" s="54"/>
      <c r="NAP109" s="54"/>
      <c r="NAQ109" s="54"/>
      <c r="NAR109" s="54"/>
      <c r="NAS109" s="54"/>
      <c r="NAT109" s="54"/>
      <c r="NAU109" s="54"/>
      <c r="NAV109" s="54"/>
      <c r="NAW109" s="54"/>
      <c r="NAX109" s="54"/>
      <c r="NAY109" s="54"/>
      <c r="NAZ109" s="54"/>
      <c r="NBA109" s="54"/>
      <c r="NBB109" s="54"/>
      <c r="NBC109" s="54"/>
      <c r="NBD109" s="54"/>
      <c r="NBE109" s="54"/>
      <c r="NBF109" s="54"/>
      <c r="NBG109" s="54"/>
      <c r="NBH109" s="54"/>
      <c r="NBI109" s="54"/>
      <c r="NBJ109" s="54"/>
      <c r="NBK109" s="54"/>
      <c r="NBL109" s="54"/>
      <c r="NBM109" s="54"/>
      <c r="NBN109" s="54"/>
      <c r="NBO109" s="54"/>
      <c r="NBP109" s="54"/>
      <c r="NBQ109" s="54"/>
      <c r="NBR109" s="54"/>
      <c r="NBS109" s="54"/>
      <c r="NBT109" s="54"/>
      <c r="NBU109" s="54"/>
      <c r="NBV109" s="54"/>
      <c r="NBW109" s="54"/>
      <c r="NBX109" s="54"/>
      <c r="NBY109" s="54"/>
      <c r="NBZ109" s="54"/>
      <c r="NCA109" s="54"/>
      <c r="NCB109" s="54"/>
      <c r="NCC109" s="54"/>
      <c r="NCD109" s="54"/>
      <c r="NCE109" s="54"/>
      <c r="NCF109" s="54"/>
      <c r="NCG109" s="54"/>
      <c r="NCH109" s="54"/>
      <c r="NCI109" s="54"/>
      <c r="NCJ109" s="54"/>
      <c r="NCK109" s="54"/>
      <c r="NCL109" s="54"/>
      <c r="NCM109" s="54"/>
      <c r="NCN109" s="54"/>
      <c r="NCO109" s="54"/>
      <c r="NCP109" s="54"/>
      <c r="NCQ109" s="54"/>
      <c r="NCR109" s="54"/>
      <c r="NCS109" s="54"/>
      <c r="NCT109" s="54"/>
      <c r="NCU109" s="54"/>
      <c r="NCV109" s="54"/>
      <c r="NCW109" s="54"/>
      <c r="NCX109" s="54"/>
      <c r="NCY109" s="54"/>
      <c r="NCZ109" s="54"/>
      <c r="NDA109" s="54"/>
      <c r="NDB109" s="54"/>
      <c r="NDC109" s="54"/>
      <c r="NDD109" s="54"/>
      <c r="NDE109" s="54"/>
      <c r="NDF109" s="54"/>
      <c r="NDG109" s="54"/>
      <c r="NDH109" s="54"/>
      <c r="NDI109" s="54"/>
      <c r="NDJ109" s="54"/>
      <c r="NDK109" s="54"/>
      <c r="NDL109" s="54"/>
      <c r="NDM109" s="54"/>
      <c r="NDN109" s="54"/>
      <c r="NDO109" s="54"/>
      <c r="NDP109" s="54"/>
      <c r="NDQ109" s="54"/>
      <c r="NDR109" s="54"/>
      <c r="NDS109" s="54"/>
      <c r="NDT109" s="54"/>
      <c r="NDU109" s="54"/>
      <c r="NDV109" s="54"/>
      <c r="NDW109" s="54"/>
      <c r="NDX109" s="54"/>
      <c r="NDY109" s="54"/>
      <c r="NDZ109" s="54"/>
      <c r="NEA109" s="54"/>
      <c r="NEB109" s="54"/>
      <c r="NEC109" s="54"/>
      <c r="NED109" s="54"/>
      <c r="NEE109" s="54"/>
      <c r="NEF109" s="54"/>
      <c r="NEG109" s="54"/>
      <c r="NEH109" s="54"/>
      <c r="NEI109" s="54"/>
      <c r="NEJ109" s="54"/>
      <c r="NEK109" s="54"/>
      <c r="NEL109" s="54"/>
      <c r="NEM109" s="54"/>
      <c r="NEN109" s="54"/>
      <c r="NEO109" s="54"/>
      <c r="NEP109" s="54"/>
      <c r="NEQ109" s="54"/>
      <c r="NER109" s="54"/>
      <c r="NES109" s="54"/>
      <c r="NET109" s="54"/>
      <c r="NEU109" s="54"/>
      <c r="NEV109" s="54"/>
      <c r="NEW109" s="54"/>
      <c r="NEX109" s="54"/>
      <c r="NEY109" s="54"/>
      <c r="NEZ109" s="54"/>
      <c r="NFA109" s="54"/>
      <c r="NFB109" s="54"/>
      <c r="NFC109" s="54"/>
      <c r="NFD109" s="54"/>
      <c r="NFE109" s="54"/>
      <c r="NFF109" s="54"/>
      <c r="NFG109" s="54"/>
      <c r="NFH109" s="54"/>
      <c r="NFI109" s="54"/>
      <c r="NFJ109" s="54"/>
      <c r="NFK109" s="54"/>
      <c r="NFL109" s="54"/>
      <c r="NFM109" s="54"/>
      <c r="NFN109" s="54"/>
      <c r="NFO109" s="54"/>
      <c r="NFP109" s="54"/>
      <c r="NFQ109" s="54"/>
      <c r="NFR109" s="54"/>
      <c r="NFS109" s="54"/>
      <c r="NFT109" s="54"/>
      <c r="NFU109" s="54"/>
      <c r="NFV109" s="54"/>
      <c r="NFW109" s="54"/>
      <c r="NFX109" s="54"/>
      <c r="NFY109" s="54"/>
      <c r="NFZ109" s="54"/>
      <c r="NGA109" s="54"/>
      <c r="NGB109" s="54"/>
      <c r="NGC109" s="54"/>
      <c r="NGD109" s="54"/>
      <c r="NGE109" s="54"/>
      <c r="NGF109" s="54"/>
      <c r="NGG109" s="54"/>
      <c r="NGH109" s="54"/>
      <c r="NGI109" s="54"/>
      <c r="NGJ109" s="54"/>
      <c r="NGK109" s="54"/>
      <c r="NGL109" s="54"/>
      <c r="NGM109" s="54"/>
      <c r="NGN109" s="54"/>
      <c r="NGO109" s="54"/>
      <c r="NGP109" s="54"/>
      <c r="NGQ109" s="54"/>
      <c r="NGR109" s="54"/>
      <c r="NGS109" s="54"/>
      <c r="NGT109" s="54"/>
      <c r="NGU109" s="54"/>
      <c r="NGV109" s="54"/>
      <c r="NGW109" s="54"/>
      <c r="NGX109" s="54"/>
      <c r="NGY109" s="54"/>
      <c r="NGZ109" s="54"/>
      <c r="NHA109" s="54"/>
      <c r="NHB109" s="54"/>
      <c r="NHC109" s="54"/>
      <c r="NHD109" s="54"/>
      <c r="NHE109" s="54"/>
      <c r="NHF109" s="54"/>
      <c r="NHG109" s="54"/>
      <c r="NHH109" s="54"/>
      <c r="NHI109" s="54"/>
      <c r="NHJ109" s="54"/>
      <c r="NHK109" s="54"/>
      <c r="NHL109" s="54"/>
      <c r="NHM109" s="54"/>
      <c r="NHN109" s="54"/>
      <c r="NHO109" s="54"/>
      <c r="NHP109" s="54"/>
      <c r="NHQ109" s="54"/>
      <c r="NHR109" s="54"/>
      <c r="NHS109" s="54"/>
      <c r="NHT109" s="54"/>
      <c r="NHU109" s="54"/>
      <c r="NHV109" s="54"/>
      <c r="NHW109" s="54"/>
      <c r="NHX109" s="54"/>
      <c r="NHY109" s="54"/>
      <c r="NHZ109" s="54"/>
      <c r="NIA109" s="54"/>
      <c r="NIB109" s="54"/>
      <c r="NIC109" s="54"/>
      <c r="NID109" s="54"/>
      <c r="NIE109" s="54"/>
      <c r="NIF109" s="54"/>
      <c r="NIG109" s="54"/>
      <c r="NIH109" s="54"/>
      <c r="NII109" s="54"/>
      <c r="NIJ109" s="54"/>
      <c r="NIK109" s="54"/>
      <c r="NIL109" s="54"/>
      <c r="NIM109" s="54"/>
      <c r="NIN109" s="54"/>
      <c r="NIO109" s="54"/>
      <c r="NIP109" s="54"/>
      <c r="NIQ109" s="54"/>
      <c r="NIR109" s="54"/>
      <c r="NIS109" s="54"/>
      <c r="NIT109" s="54"/>
      <c r="NIU109" s="54"/>
      <c r="NIV109" s="54"/>
      <c r="NIW109" s="54"/>
      <c r="NIX109" s="54"/>
      <c r="NIY109" s="54"/>
      <c r="NIZ109" s="54"/>
      <c r="NJA109" s="54"/>
      <c r="NJB109" s="54"/>
      <c r="NJC109" s="54"/>
      <c r="NJD109" s="54"/>
      <c r="NJE109" s="54"/>
      <c r="NJF109" s="54"/>
      <c r="NJG109" s="54"/>
      <c r="NJH109" s="54"/>
      <c r="NJI109" s="54"/>
      <c r="NJJ109" s="54"/>
      <c r="NJK109" s="54"/>
      <c r="NJL109" s="54"/>
      <c r="NJM109" s="54"/>
      <c r="NJN109" s="54"/>
      <c r="NJO109" s="54"/>
      <c r="NJP109" s="54"/>
      <c r="NJQ109" s="54"/>
      <c r="NJR109" s="54"/>
      <c r="NJS109" s="54"/>
      <c r="NJT109" s="54"/>
      <c r="NJU109" s="54"/>
      <c r="NJV109" s="54"/>
      <c r="NJW109" s="54"/>
      <c r="NJX109" s="54"/>
      <c r="NJY109" s="54"/>
      <c r="NJZ109" s="54"/>
      <c r="NKA109" s="54"/>
      <c r="NKB109" s="54"/>
      <c r="NKC109" s="54"/>
      <c r="NKD109" s="54"/>
      <c r="NKE109" s="54"/>
      <c r="NKF109" s="54"/>
      <c r="NKG109" s="54"/>
      <c r="NKH109" s="54"/>
      <c r="NKI109" s="54"/>
      <c r="NKJ109" s="54"/>
      <c r="NKK109" s="54"/>
      <c r="NKL109" s="54"/>
      <c r="NKM109" s="54"/>
      <c r="NKN109" s="54"/>
      <c r="NKO109" s="54"/>
      <c r="NKP109" s="54"/>
      <c r="NKQ109" s="54"/>
      <c r="NKR109" s="54"/>
      <c r="NKS109" s="54"/>
      <c r="NKT109" s="54"/>
      <c r="NKU109" s="54"/>
      <c r="NKV109" s="54"/>
      <c r="NKW109" s="54"/>
      <c r="NKX109" s="54"/>
      <c r="NKY109" s="54"/>
      <c r="NKZ109" s="54"/>
      <c r="NLA109" s="54"/>
      <c r="NLB109" s="54"/>
      <c r="NLC109" s="54"/>
      <c r="NLD109" s="54"/>
      <c r="NLE109" s="54"/>
      <c r="NLF109" s="54"/>
      <c r="NLG109" s="54"/>
      <c r="NLH109" s="54"/>
      <c r="NLI109" s="54"/>
      <c r="NLJ109" s="54"/>
      <c r="NLK109" s="54"/>
      <c r="NLL109" s="54"/>
      <c r="NLM109" s="54"/>
      <c r="NLN109" s="54"/>
      <c r="NLO109" s="54"/>
      <c r="NLP109" s="54"/>
      <c r="NLQ109" s="54"/>
      <c r="NLR109" s="54"/>
      <c r="NLS109" s="54"/>
      <c r="NLT109" s="54"/>
      <c r="NLU109" s="54"/>
      <c r="NLV109" s="54"/>
      <c r="NLW109" s="54"/>
      <c r="NLX109" s="54"/>
      <c r="NLY109" s="54"/>
      <c r="NLZ109" s="54"/>
      <c r="NMA109" s="54"/>
      <c r="NMB109" s="54"/>
      <c r="NMC109" s="54"/>
      <c r="NMD109" s="54"/>
      <c r="NME109" s="54"/>
      <c r="NMF109" s="54"/>
      <c r="NMG109" s="54"/>
      <c r="NMH109" s="54"/>
      <c r="NMI109" s="54"/>
      <c r="NMJ109" s="54"/>
      <c r="NMK109" s="54"/>
      <c r="NML109" s="54"/>
      <c r="NMM109" s="54"/>
      <c r="NMN109" s="54"/>
      <c r="NMO109" s="54"/>
      <c r="NMP109" s="54"/>
      <c r="NMQ109" s="54"/>
      <c r="NMR109" s="54"/>
      <c r="NMS109" s="54"/>
      <c r="NMT109" s="54"/>
      <c r="NMU109" s="54"/>
      <c r="NMV109" s="54"/>
      <c r="NMW109" s="54"/>
      <c r="NMX109" s="54"/>
      <c r="NMY109" s="54"/>
      <c r="NMZ109" s="54"/>
      <c r="NNA109" s="54"/>
      <c r="NNB109" s="54"/>
      <c r="NNC109" s="54"/>
      <c r="NND109" s="54"/>
      <c r="NNE109" s="54"/>
      <c r="NNF109" s="54"/>
      <c r="NNG109" s="54"/>
      <c r="NNH109" s="54"/>
      <c r="NNI109" s="54"/>
      <c r="NNJ109" s="54"/>
      <c r="NNK109" s="54"/>
      <c r="NNL109" s="54"/>
      <c r="NNM109" s="54"/>
      <c r="NNN109" s="54"/>
      <c r="NNO109" s="54"/>
      <c r="NNP109" s="54"/>
      <c r="NNQ109" s="54"/>
      <c r="NNR109" s="54"/>
      <c r="NNS109" s="54"/>
      <c r="NNT109" s="54"/>
      <c r="NNU109" s="54"/>
      <c r="NNV109" s="54"/>
      <c r="NNW109" s="54"/>
      <c r="NNX109" s="54"/>
      <c r="NNY109" s="54"/>
      <c r="NNZ109" s="54"/>
      <c r="NOA109" s="54"/>
      <c r="NOB109" s="54"/>
      <c r="NOC109" s="54"/>
      <c r="NOD109" s="54"/>
      <c r="NOE109" s="54"/>
      <c r="NOF109" s="54"/>
      <c r="NOG109" s="54"/>
      <c r="NOH109" s="54"/>
      <c r="NOI109" s="54"/>
      <c r="NOJ109" s="54"/>
      <c r="NOK109" s="54"/>
      <c r="NOL109" s="54"/>
      <c r="NOM109" s="54"/>
      <c r="NON109" s="54"/>
      <c r="NOO109" s="54"/>
      <c r="NOP109" s="54"/>
      <c r="NOQ109" s="54"/>
      <c r="NOR109" s="54"/>
      <c r="NOS109" s="54"/>
      <c r="NOT109" s="54"/>
      <c r="NOU109" s="54"/>
      <c r="NOV109" s="54"/>
      <c r="NOW109" s="54"/>
      <c r="NOX109" s="54"/>
      <c r="NOY109" s="54"/>
      <c r="NOZ109" s="54"/>
      <c r="NPA109" s="54"/>
      <c r="NPB109" s="54"/>
      <c r="NPC109" s="54"/>
      <c r="NPD109" s="54"/>
      <c r="NPE109" s="54"/>
      <c r="NPF109" s="54"/>
      <c r="NPG109" s="54"/>
      <c r="NPH109" s="54"/>
      <c r="NPI109" s="54"/>
      <c r="NPJ109" s="54"/>
      <c r="NPK109" s="54"/>
      <c r="NPL109" s="54"/>
      <c r="NPM109" s="54"/>
      <c r="NPN109" s="54"/>
      <c r="NPO109" s="54"/>
      <c r="NPP109" s="54"/>
      <c r="NPQ109" s="54"/>
      <c r="NPR109" s="54"/>
      <c r="NPS109" s="54"/>
      <c r="NPT109" s="54"/>
      <c r="NPU109" s="54"/>
      <c r="NPV109" s="54"/>
      <c r="NPW109" s="54"/>
      <c r="NPX109" s="54"/>
      <c r="NPY109" s="54"/>
      <c r="NPZ109" s="54"/>
      <c r="NQA109" s="54"/>
      <c r="NQB109" s="54"/>
      <c r="NQC109" s="54"/>
      <c r="NQD109" s="54"/>
      <c r="NQE109" s="54"/>
      <c r="NQF109" s="54"/>
      <c r="NQG109" s="54"/>
      <c r="NQH109" s="54"/>
      <c r="NQI109" s="54"/>
      <c r="NQJ109" s="54"/>
      <c r="NQK109" s="54"/>
      <c r="NQL109" s="54"/>
      <c r="NQM109" s="54"/>
      <c r="NQN109" s="54"/>
      <c r="NQO109" s="54"/>
      <c r="NQP109" s="54"/>
      <c r="NQQ109" s="54"/>
      <c r="NQR109" s="54"/>
      <c r="NQS109" s="54"/>
      <c r="NQT109" s="54"/>
      <c r="NQU109" s="54"/>
      <c r="NQV109" s="54"/>
      <c r="NQW109" s="54"/>
      <c r="NQX109" s="54"/>
      <c r="NQY109" s="54"/>
      <c r="NQZ109" s="54"/>
      <c r="NRA109" s="54"/>
      <c r="NRB109" s="54"/>
      <c r="NRC109" s="54"/>
      <c r="NRD109" s="54"/>
      <c r="NRE109" s="54"/>
      <c r="NRF109" s="54"/>
      <c r="NRG109" s="54"/>
      <c r="NRH109" s="54"/>
      <c r="NRI109" s="54"/>
      <c r="NRJ109" s="54"/>
      <c r="NRK109" s="54"/>
      <c r="NRL109" s="54"/>
      <c r="NRM109" s="54"/>
      <c r="NRN109" s="54"/>
      <c r="NRO109" s="54"/>
      <c r="NRP109" s="54"/>
      <c r="NRQ109" s="54"/>
      <c r="NRR109" s="54"/>
      <c r="NRS109" s="54"/>
      <c r="NRT109" s="54"/>
      <c r="NRU109" s="54"/>
      <c r="NRV109" s="54"/>
      <c r="NRW109" s="54"/>
      <c r="NRX109" s="54"/>
      <c r="NRY109" s="54"/>
      <c r="NRZ109" s="54"/>
      <c r="NSA109" s="54"/>
      <c r="NSB109" s="54"/>
      <c r="NSC109" s="54"/>
      <c r="NSD109" s="54"/>
      <c r="NSE109" s="54"/>
      <c r="NSF109" s="54"/>
      <c r="NSG109" s="54"/>
      <c r="NSH109" s="54"/>
      <c r="NSI109" s="54"/>
      <c r="NSJ109" s="54"/>
      <c r="NSK109" s="54"/>
      <c r="NSL109" s="54"/>
      <c r="NSM109" s="54"/>
      <c r="NSN109" s="54"/>
      <c r="NSO109" s="54"/>
      <c r="NSP109" s="54"/>
      <c r="NSQ109" s="54"/>
      <c r="NSR109" s="54"/>
      <c r="NSS109" s="54"/>
      <c r="NST109" s="54"/>
      <c r="NSU109" s="54"/>
      <c r="NSV109" s="54"/>
      <c r="NSW109" s="54"/>
      <c r="NSX109" s="54"/>
      <c r="NSY109" s="54"/>
      <c r="NSZ109" s="54"/>
      <c r="NTA109" s="54"/>
      <c r="NTB109" s="54"/>
      <c r="NTC109" s="54"/>
      <c r="NTD109" s="54"/>
      <c r="NTE109" s="54"/>
      <c r="NTF109" s="54"/>
      <c r="NTG109" s="54"/>
      <c r="NTH109" s="54"/>
      <c r="NTI109" s="54"/>
      <c r="NTJ109" s="54"/>
      <c r="NTK109" s="54"/>
      <c r="NTL109" s="54"/>
      <c r="NTM109" s="54"/>
      <c r="NTN109" s="54"/>
      <c r="NTO109" s="54"/>
      <c r="NTP109" s="54"/>
      <c r="NTQ109" s="54"/>
      <c r="NTR109" s="54"/>
      <c r="NTS109" s="54"/>
      <c r="NTT109" s="54"/>
      <c r="NTU109" s="54"/>
      <c r="NTV109" s="54"/>
      <c r="NTW109" s="54"/>
      <c r="NTX109" s="54"/>
      <c r="NTY109" s="54"/>
      <c r="NTZ109" s="54"/>
      <c r="NUA109" s="54"/>
      <c r="NUB109" s="54"/>
      <c r="NUC109" s="54"/>
      <c r="NUD109" s="54"/>
      <c r="NUE109" s="54"/>
      <c r="NUF109" s="54"/>
      <c r="NUG109" s="54"/>
      <c r="NUH109" s="54"/>
      <c r="NUI109" s="54"/>
      <c r="NUJ109" s="54"/>
      <c r="NUK109" s="54"/>
      <c r="NUL109" s="54"/>
      <c r="NUM109" s="54"/>
      <c r="NUN109" s="54"/>
      <c r="NUO109" s="54"/>
      <c r="NUP109" s="54"/>
      <c r="NUQ109" s="54"/>
      <c r="NUR109" s="54"/>
      <c r="NUS109" s="54"/>
      <c r="NUT109" s="54"/>
      <c r="NUU109" s="54"/>
      <c r="NUV109" s="54"/>
      <c r="NUW109" s="54"/>
      <c r="NUX109" s="54"/>
      <c r="NUY109" s="54"/>
      <c r="NUZ109" s="54"/>
      <c r="NVA109" s="54"/>
      <c r="NVB109" s="54"/>
      <c r="NVC109" s="54"/>
      <c r="NVD109" s="54"/>
      <c r="NVE109" s="54"/>
      <c r="NVF109" s="54"/>
      <c r="NVG109" s="54"/>
      <c r="NVH109" s="54"/>
      <c r="NVI109" s="54"/>
      <c r="NVJ109" s="54"/>
      <c r="NVK109" s="54"/>
      <c r="NVL109" s="54"/>
      <c r="NVM109" s="54"/>
      <c r="NVN109" s="54"/>
      <c r="NVO109" s="54"/>
      <c r="NVP109" s="54"/>
      <c r="NVQ109" s="54"/>
      <c r="NVR109" s="54"/>
      <c r="NVS109" s="54"/>
      <c r="NVT109" s="54"/>
      <c r="NVU109" s="54"/>
      <c r="NVV109" s="54"/>
      <c r="NVW109" s="54"/>
      <c r="NVX109" s="54"/>
      <c r="NVY109" s="54"/>
      <c r="NVZ109" s="54"/>
      <c r="NWA109" s="54"/>
      <c r="NWB109" s="54"/>
      <c r="NWC109" s="54"/>
      <c r="NWD109" s="54"/>
      <c r="NWE109" s="54"/>
      <c r="NWF109" s="54"/>
      <c r="NWG109" s="54"/>
      <c r="NWH109" s="54"/>
      <c r="NWI109" s="54"/>
      <c r="NWJ109" s="54"/>
      <c r="NWK109" s="54"/>
      <c r="NWL109" s="54"/>
      <c r="NWM109" s="54"/>
      <c r="NWN109" s="54"/>
      <c r="NWO109" s="54"/>
      <c r="NWP109" s="54"/>
      <c r="NWQ109" s="54"/>
      <c r="NWR109" s="54"/>
      <c r="NWS109" s="54"/>
      <c r="NWT109" s="54"/>
      <c r="NWU109" s="54"/>
      <c r="NWV109" s="54"/>
      <c r="NWW109" s="54"/>
      <c r="NWX109" s="54"/>
      <c r="NWY109" s="54"/>
      <c r="NWZ109" s="54"/>
      <c r="NXA109" s="54"/>
      <c r="NXB109" s="54"/>
      <c r="NXC109" s="54"/>
      <c r="NXD109" s="54"/>
      <c r="NXE109" s="54"/>
      <c r="NXF109" s="54"/>
      <c r="NXG109" s="54"/>
      <c r="NXH109" s="54"/>
      <c r="NXI109" s="54"/>
      <c r="NXJ109" s="54"/>
      <c r="NXK109" s="54"/>
      <c r="NXL109" s="54"/>
      <c r="NXM109" s="54"/>
      <c r="NXN109" s="54"/>
      <c r="NXO109" s="54"/>
      <c r="NXP109" s="54"/>
      <c r="NXQ109" s="54"/>
      <c r="NXR109" s="54"/>
      <c r="NXS109" s="54"/>
      <c r="NXT109" s="54"/>
      <c r="NXU109" s="54"/>
      <c r="NXV109" s="54"/>
      <c r="NXW109" s="54"/>
      <c r="NXX109" s="54"/>
      <c r="NXY109" s="54"/>
      <c r="NXZ109" s="54"/>
      <c r="NYA109" s="54"/>
      <c r="NYB109" s="54"/>
      <c r="NYC109" s="54"/>
      <c r="NYD109" s="54"/>
      <c r="NYE109" s="54"/>
      <c r="NYF109" s="54"/>
      <c r="NYG109" s="54"/>
      <c r="NYH109" s="54"/>
      <c r="NYI109" s="54"/>
      <c r="NYJ109" s="54"/>
      <c r="NYK109" s="54"/>
      <c r="NYL109" s="54"/>
      <c r="NYM109" s="54"/>
      <c r="NYN109" s="54"/>
      <c r="NYO109" s="54"/>
      <c r="NYP109" s="54"/>
      <c r="NYQ109" s="54"/>
      <c r="NYR109" s="54"/>
      <c r="NYS109" s="54"/>
      <c r="NYT109" s="54"/>
      <c r="NYU109" s="54"/>
      <c r="NYV109" s="54"/>
      <c r="NYW109" s="54"/>
      <c r="NYX109" s="54"/>
      <c r="NYY109" s="54"/>
      <c r="NYZ109" s="54"/>
      <c r="NZA109" s="54"/>
      <c r="NZB109" s="54"/>
      <c r="NZC109" s="54"/>
      <c r="NZD109" s="54"/>
      <c r="NZE109" s="54"/>
      <c r="NZF109" s="54"/>
      <c r="NZG109" s="54"/>
      <c r="NZH109" s="54"/>
      <c r="NZI109" s="54"/>
      <c r="NZJ109" s="54"/>
      <c r="NZK109" s="54"/>
      <c r="NZL109" s="54"/>
      <c r="NZM109" s="54"/>
      <c r="NZN109" s="54"/>
      <c r="NZO109" s="54"/>
      <c r="NZP109" s="54"/>
      <c r="NZQ109" s="54"/>
      <c r="NZR109" s="54"/>
      <c r="NZS109" s="54"/>
      <c r="NZT109" s="54"/>
      <c r="NZU109" s="54"/>
      <c r="NZV109" s="54"/>
      <c r="NZW109" s="54"/>
      <c r="NZX109" s="54"/>
      <c r="NZY109" s="54"/>
      <c r="NZZ109" s="54"/>
      <c r="OAA109" s="54"/>
      <c r="OAB109" s="54"/>
      <c r="OAC109" s="54"/>
      <c r="OAD109" s="54"/>
      <c r="OAE109" s="54"/>
      <c r="OAF109" s="54"/>
      <c r="OAG109" s="54"/>
      <c r="OAH109" s="54"/>
      <c r="OAI109" s="54"/>
      <c r="OAJ109" s="54"/>
      <c r="OAK109" s="54"/>
      <c r="OAL109" s="54"/>
      <c r="OAM109" s="54"/>
      <c r="OAN109" s="54"/>
      <c r="OAO109" s="54"/>
      <c r="OAP109" s="54"/>
      <c r="OAQ109" s="54"/>
      <c r="OAR109" s="54"/>
      <c r="OAS109" s="54"/>
      <c r="OAT109" s="54"/>
      <c r="OAU109" s="54"/>
      <c r="OAV109" s="54"/>
      <c r="OAW109" s="54"/>
      <c r="OAX109" s="54"/>
      <c r="OAY109" s="54"/>
      <c r="OAZ109" s="54"/>
      <c r="OBA109" s="54"/>
      <c r="OBB109" s="54"/>
      <c r="OBC109" s="54"/>
      <c r="OBD109" s="54"/>
      <c r="OBE109" s="54"/>
      <c r="OBF109" s="54"/>
      <c r="OBG109" s="54"/>
      <c r="OBH109" s="54"/>
      <c r="OBI109" s="54"/>
      <c r="OBJ109" s="54"/>
      <c r="OBK109" s="54"/>
      <c r="OBL109" s="54"/>
      <c r="OBM109" s="54"/>
      <c r="OBN109" s="54"/>
      <c r="OBO109" s="54"/>
      <c r="OBP109" s="54"/>
      <c r="OBQ109" s="54"/>
      <c r="OBR109" s="54"/>
      <c r="OBS109" s="54"/>
      <c r="OBT109" s="54"/>
      <c r="OBU109" s="54"/>
      <c r="OBV109" s="54"/>
      <c r="OBW109" s="54"/>
      <c r="OBX109" s="54"/>
      <c r="OBY109" s="54"/>
      <c r="OBZ109" s="54"/>
      <c r="OCA109" s="54"/>
      <c r="OCB109" s="54"/>
      <c r="OCC109" s="54"/>
      <c r="OCD109" s="54"/>
      <c r="OCE109" s="54"/>
      <c r="OCF109" s="54"/>
      <c r="OCG109" s="54"/>
      <c r="OCH109" s="54"/>
      <c r="OCI109" s="54"/>
      <c r="OCJ109" s="54"/>
      <c r="OCK109" s="54"/>
      <c r="OCL109" s="54"/>
      <c r="OCM109" s="54"/>
      <c r="OCN109" s="54"/>
      <c r="OCO109" s="54"/>
      <c r="OCP109" s="54"/>
      <c r="OCQ109" s="54"/>
      <c r="OCR109" s="54"/>
      <c r="OCS109" s="54"/>
      <c r="OCT109" s="54"/>
      <c r="OCU109" s="54"/>
      <c r="OCV109" s="54"/>
      <c r="OCW109" s="54"/>
      <c r="OCX109" s="54"/>
      <c r="OCY109" s="54"/>
      <c r="OCZ109" s="54"/>
      <c r="ODA109" s="54"/>
      <c r="ODB109" s="54"/>
      <c r="ODC109" s="54"/>
      <c r="ODD109" s="54"/>
      <c r="ODE109" s="54"/>
      <c r="ODF109" s="54"/>
      <c r="ODG109" s="54"/>
      <c r="ODH109" s="54"/>
      <c r="ODI109" s="54"/>
      <c r="ODJ109" s="54"/>
      <c r="ODK109" s="54"/>
      <c r="ODL109" s="54"/>
      <c r="ODM109" s="54"/>
      <c r="ODN109" s="54"/>
      <c r="ODO109" s="54"/>
      <c r="ODP109" s="54"/>
      <c r="ODQ109" s="54"/>
      <c r="ODR109" s="54"/>
      <c r="ODS109" s="54"/>
      <c r="ODT109" s="54"/>
      <c r="ODU109" s="54"/>
      <c r="ODV109" s="54"/>
      <c r="ODW109" s="54"/>
      <c r="ODX109" s="54"/>
      <c r="ODY109" s="54"/>
      <c r="ODZ109" s="54"/>
      <c r="OEA109" s="54"/>
      <c r="OEB109" s="54"/>
      <c r="OEC109" s="54"/>
      <c r="OED109" s="54"/>
      <c r="OEE109" s="54"/>
      <c r="OEF109" s="54"/>
      <c r="OEG109" s="54"/>
      <c r="OEH109" s="54"/>
      <c r="OEI109" s="54"/>
      <c r="OEJ109" s="54"/>
      <c r="OEK109" s="54"/>
      <c r="OEL109" s="54"/>
      <c r="OEM109" s="54"/>
      <c r="OEN109" s="54"/>
      <c r="OEO109" s="54"/>
      <c r="OEP109" s="54"/>
      <c r="OEQ109" s="54"/>
      <c r="OER109" s="54"/>
      <c r="OES109" s="54"/>
      <c r="OET109" s="54"/>
      <c r="OEU109" s="54"/>
      <c r="OEV109" s="54"/>
      <c r="OEW109" s="54"/>
      <c r="OEX109" s="54"/>
      <c r="OEY109" s="54"/>
      <c r="OEZ109" s="54"/>
      <c r="OFA109" s="54"/>
      <c r="OFB109" s="54"/>
      <c r="OFC109" s="54"/>
      <c r="OFD109" s="54"/>
      <c r="OFE109" s="54"/>
      <c r="OFF109" s="54"/>
      <c r="OFG109" s="54"/>
      <c r="OFH109" s="54"/>
      <c r="OFI109" s="54"/>
      <c r="OFJ109" s="54"/>
      <c r="OFK109" s="54"/>
      <c r="OFL109" s="54"/>
      <c r="OFM109" s="54"/>
      <c r="OFN109" s="54"/>
      <c r="OFO109" s="54"/>
      <c r="OFP109" s="54"/>
      <c r="OFQ109" s="54"/>
      <c r="OFR109" s="54"/>
      <c r="OFS109" s="54"/>
      <c r="OFT109" s="54"/>
      <c r="OFU109" s="54"/>
      <c r="OFV109" s="54"/>
      <c r="OFW109" s="54"/>
      <c r="OFX109" s="54"/>
      <c r="OFY109" s="54"/>
      <c r="OFZ109" s="54"/>
      <c r="OGA109" s="54"/>
      <c r="OGB109" s="54"/>
      <c r="OGC109" s="54"/>
      <c r="OGD109" s="54"/>
      <c r="OGE109" s="54"/>
      <c r="OGF109" s="54"/>
      <c r="OGG109" s="54"/>
      <c r="OGH109" s="54"/>
      <c r="OGI109" s="54"/>
      <c r="OGJ109" s="54"/>
      <c r="OGK109" s="54"/>
      <c r="OGL109" s="54"/>
      <c r="OGM109" s="54"/>
      <c r="OGN109" s="54"/>
      <c r="OGO109" s="54"/>
      <c r="OGP109" s="54"/>
      <c r="OGQ109" s="54"/>
      <c r="OGR109" s="54"/>
      <c r="OGS109" s="54"/>
      <c r="OGT109" s="54"/>
      <c r="OGU109" s="54"/>
      <c r="OGV109" s="54"/>
      <c r="OGW109" s="54"/>
      <c r="OGX109" s="54"/>
      <c r="OGY109" s="54"/>
      <c r="OGZ109" s="54"/>
      <c r="OHA109" s="54"/>
      <c r="OHB109" s="54"/>
      <c r="OHC109" s="54"/>
      <c r="OHD109" s="54"/>
      <c r="OHE109" s="54"/>
      <c r="OHF109" s="54"/>
      <c r="OHG109" s="54"/>
      <c r="OHH109" s="54"/>
      <c r="OHI109" s="54"/>
      <c r="OHJ109" s="54"/>
      <c r="OHK109" s="54"/>
      <c r="OHL109" s="54"/>
      <c r="OHM109" s="54"/>
      <c r="OHN109" s="54"/>
      <c r="OHO109" s="54"/>
      <c r="OHP109" s="54"/>
      <c r="OHQ109" s="54"/>
      <c r="OHR109" s="54"/>
      <c r="OHS109" s="54"/>
      <c r="OHT109" s="54"/>
      <c r="OHU109" s="54"/>
      <c r="OHV109" s="54"/>
      <c r="OHW109" s="54"/>
      <c r="OHX109" s="54"/>
      <c r="OHY109" s="54"/>
      <c r="OHZ109" s="54"/>
      <c r="OIA109" s="54"/>
      <c r="OIB109" s="54"/>
      <c r="OIC109" s="54"/>
      <c r="OID109" s="54"/>
      <c r="OIE109" s="54"/>
      <c r="OIF109" s="54"/>
      <c r="OIG109" s="54"/>
      <c r="OIH109" s="54"/>
      <c r="OII109" s="54"/>
      <c r="OIJ109" s="54"/>
      <c r="OIK109" s="54"/>
      <c r="OIL109" s="54"/>
      <c r="OIM109" s="54"/>
      <c r="OIN109" s="54"/>
      <c r="OIO109" s="54"/>
      <c r="OIP109" s="54"/>
      <c r="OIQ109" s="54"/>
      <c r="OIR109" s="54"/>
      <c r="OIS109" s="54"/>
      <c r="OIT109" s="54"/>
      <c r="OIU109" s="54"/>
      <c r="OIV109" s="54"/>
      <c r="OIW109" s="54"/>
      <c r="OIX109" s="54"/>
      <c r="OIY109" s="54"/>
      <c r="OIZ109" s="54"/>
      <c r="OJA109" s="54"/>
      <c r="OJB109" s="54"/>
      <c r="OJC109" s="54"/>
      <c r="OJD109" s="54"/>
      <c r="OJE109" s="54"/>
      <c r="OJF109" s="54"/>
      <c r="OJG109" s="54"/>
      <c r="OJH109" s="54"/>
      <c r="OJI109" s="54"/>
      <c r="OJJ109" s="54"/>
      <c r="OJK109" s="54"/>
      <c r="OJL109" s="54"/>
      <c r="OJM109" s="54"/>
      <c r="OJN109" s="54"/>
      <c r="OJO109" s="54"/>
      <c r="OJP109" s="54"/>
      <c r="OJQ109" s="54"/>
      <c r="OJR109" s="54"/>
      <c r="OJS109" s="54"/>
      <c r="OJT109" s="54"/>
      <c r="OJU109" s="54"/>
      <c r="OJV109" s="54"/>
      <c r="OJW109" s="54"/>
      <c r="OJX109" s="54"/>
      <c r="OJY109" s="54"/>
      <c r="OJZ109" s="54"/>
      <c r="OKA109" s="54"/>
      <c r="OKB109" s="54"/>
      <c r="OKC109" s="54"/>
      <c r="OKD109" s="54"/>
      <c r="OKE109" s="54"/>
      <c r="OKF109" s="54"/>
      <c r="OKG109" s="54"/>
      <c r="OKH109" s="54"/>
      <c r="OKI109" s="54"/>
      <c r="OKJ109" s="54"/>
      <c r="OKK109" s="54"/>
      <c r="OKL109" s="54"/>
      <c r="OKM109" s="54"/>
      <c r="OKN109" s="54"/>
      <c r="OKO109" s="54"/>
      <c r="OKP109" s="54"/>
      <c r="OKQ109" s="54"/>
      <c r="OKR109" s="54"/>
      <c r="OKS109" s="54"/>
      <c r="OKT109" s="54"/>
      <c r="OKU109" s="54"/>
      <c r="OKV109" s="54"/>
      <c r="OKW109" s="54"/>
      <c r="OKX109" s="54"/>
      <c r="OKY109" s="54"/>
      <c r="OKZ109" s="54"/>
      <c r="OLA109" s="54"/>
      <c r="OLB109" s="54"/>
      <c r="OLC109" s="54"/>
      <c r="OLD109" s="54"/>
      <c r="OLE109" s="54"/>
      <c r="OLF109" s="54"/>
      <c r="OLG109" s="54"/>
      <c r="OLH109" s="54"/>
      <c r="OLI109" s="54"/>
      <c r="OLJ109" s="54"/>
      <c r="OLK109" s="54"/>
      <c r="OLL109" s="54"/>
      <c r="OLM109" s="54"/>
      <c r="OLN109" s="54"/>
      <c r="OLO109" s="54"/>
      <c r="OLP109" s="54"/>
      <c r="OLQ109" s="54"/>
      <c r="OLR109" s="54"/>
      <c r="OLS109" s="54"/>
      <c r="OLT109" s="54"/>
      <c r="OLU109" s="54"/>
      <c r="OLV109" s="54"/>
      <c r="OLW109" s="54"/>
      <c r="OLX109" s="54"/>
      <c r="OLY109" s="54"/>
      <c r="OLZ109" s="54"/>
      <c r="OMA109" s="54"/>
      <c r="OMB109" s="54"/>
      <c r="OMC109" s="54"/>
      <c r="OMD109" s="54"/>
      <c r="OME109" s="54"/>
      <c r="OMF109" s="54"/>
      <c r="OMG109" s="54"/>
      <c r="OMH109" s="54"/>
      <c r="OMI109" s="54"/>
      <c r="OMJ109" s="54"/>
      <c r="OMK109" s="54"/>
      <c r="OML109" s="54"/>
      <c r="OMM109" s="54"/>
      <c r="OMN109" s="54"/>
      <c r="OMO109" s="54"/>
      <c r="OMP109" s="54"/>
      <c r="OMQ109" s="54"/>
      <c r="OMR109" s="54"/>
      <c r="OMS109" s="54"/>
      <c r="OMT109" s="54"/>
      <c r="OMU109" s="54"/>
      <c r="OMV109" s="54"/>
      <c r="OMW109" s="54"/>
      <c r="OMX109" s="54"/>
      <c r="OMY109" s="54"/>
      <c r="OMZ109" s="54"/>
      <c r="ONA109" s="54"/>
      <c r="ONB109" s="54"/>
      <c r="ONC109" s="54"/>
      <c r="OND109" s="54"/>
      <c r="ONE109" s="54"/>
      <c r="ONF109" s="54"/>
      <c r="ONG109" s="54"/>
      <c r="ONH109" s="54"/>
      <c r="ONI109" s="54"/>
      <c r="ONJ109" s="54"/>
      <c r="ONK109" s="54"/>
      <c r="ONL109" s="54"/>
      <c r="ONM109" s="54"/>
      <c r="ONN109" s="54"/>
      <c r="ONO109" s="54"/>
      <c r="ONP109" s="54"/>
      <c r="ONQ109" s="54"/>
      <c r="ONR109" s="54"/>
      <c r="ONS109" s="54"/>
      <c r="ONT109" s="54"/>
      <c r="ONU109" s="54"/>
      <c r="ONV109" s="54"/>
      <c r="ONW109" s="54"/>
      <c r="ONX109" s="54"/>
      <c r="ONY109" s="54"/>
      <c r="ONZ109" s="54"/>
      <c r="OOA109" s="54"/>
      <c r="OOB109" s="54"/>
      <c r="OOC109" s="54"/>
      <c r="OOD109" s="54"/>
      <c r="OOE109" s="54"/>
      <c r="OOF109" s="54"/>
      <c r="OOG109" s="54"/>
      <c r="OOH109" s="54"/>
      <c r="OOI109" s="54"/>
      <c r="OOJ109" s="54"/>
      <c r="OOK109" s="54"/>
      <c r="OOL109" s="54"/>
      <c r="OOM109" s="54"/>
      <c r="OON109" s="54"/>
      <c r="OOO109" s="54"/>
      <c r="OOP109" s="54"/>
      <c r="OOQ109" s="54"/>
      <c r="OOR109" s="54"/>
      <c r="OOS109" s="54"/>
      <c r="OOT109" s="54"/>
      <c r="OOU109" s="54"/>
      <c r="OOV109" s="54"/>
      <c r="OOW109" s="54"/>
      <c r="OOX109" s="54"/>
      <c r="OOY109" s="54"/>
      <c r="OOZ109" s="54"/>
      <c r="OPA109" s="54"/>
      <c r="OPB109" s="54"/>
      <c r="OPC109" s="54"/>
      <c r="OPD109" s="54"/>
      <c r="OPE109" s="54"/>
      <c r="OPF109" s="54"/>
      <c r="OPG109" s="54"/>
      <c r="OPH109" s="54"/>
      <c r="OPI109" s="54"/>
      <c r="OPJ109" s="54"/>
      <c r="OPK109" s="54"/>
      <c r="OPL109" s="54"/>
      <c r="OPM109" s="54"/>
      <c r="OPN109" s="54"/>
      <c r="OPO109" s="54"/>
      <c r="OPP109" s="54"/>
      <c r="OPQ109" s="54"/>
      <c r="OPR109" s="54"/>
      <c r="OPS109" s="54"/>
      <c r="OPT109" s="54"/>
      <c r="OPU109" s="54"/>
      <c r="OPV109" s="54"/>
      <c r="OPW109" s="54"/>
      <c r="OPX109" s="54"/>
      <c r="OPY109" s="54"/>
      <c r="OPZ109" s="54"/>
      <c r="OQA109" s="54"/>
      <c r="OQB109" s="54"/>
      <c r="OQC109" s="54"/>
      <c r="OQD109" s="54"/>
      <c r="OQE109" s="54"/>
      <c r="OQF109" s="54"/>
      <c r="OQG109" s="54"/>
      <c r="OQH109" s="54"/>
      <c r="OQI109" s="54"/>
      <c r="OQJ109" s="54"/>
      <c r="OQK109" s="54"/>
      <c r="OQL109" s="54"/>
      <c r="OQM109" s="54"/>
      <c r="OQN109" s="54"/>
      <c r="OQO109" s="54"/>
      <c r="OQP109" s="54"/>
      <c r="OQQ109" s="54"/>
      <c r="OQR109" s="54"/>
      <c r="OQS109" s="54"/>
      <c r="OQT109" s="54"/>
      <c r="OQU109" s="54"/>
      <c r="OQV109" s="54"/>
      <c r="OQW109" s="54"/>
      <c r="OQX109" s="54"/>
      <c r="OQY109" s="54"/>
      <c r="OQZ109" s="54"/>
      <c r="ORA109" s="54"/>
      <c r="ORB109" s="54"/>
      <c r="ORC109" s="54"/>
      <c r="ORD109" s="54"/>
      <c r="ORE109" s="54"/>
      <c r="ORF109" s="54"/>
      <c r="ORG109" s="54"/>
      <c r="ORH109" s="54"/>
      <c r="ORI109" s="54"/>
      <c r="ORJ109" s="54"/>
      <c r="ORK109" s="54"/>
      <c r="ORL109" s="54"/>
      <c r="ORM109" s="54"/>
      <c r="ORN109" s="54"/>
      <c r="ORO109" s="54"/>
      <c r="ORP109" s="54"/>
      <c r="ORQ109" s="54"/>
      <c r="ORR109" s="54"/>
      <c r="ORS109" s="54"/>
      <c r="ORT109" s="54"/>
      <c r="ORU109" s="54"/>
      <c r="ORV109" s="54"/>
      <c r="ORW109" s="54"/>
      <c r="ORX109" s="54"/>
      <c r="ORY109" s="54"/>
      <c r="ORZ109" s="54"/>
      <c r="OSA109" s="54"/>
      <c r="OSB109" s="54"/>
      <c r="OSC109" s="54"/>
      <c r="OSD109" s="54"/>
      <c r="OSE109" s="54"/>
      <c r="OSF109" s="54"/>
      <c r="OSG109" s="54"/>
      <c r="OSH109" s="54"/>
      <c r="OSI109" s="54"/>
      <c r="OSJ109" s="54"/>
      <c r="OSK109" s="54"/>
      <c r="OSL109" s="54"/>
      <c r="OSM109" s="54"/>
      <c r="OSN109" s="54"/>
      <c r="OSO109" s="54"/>
      <c r="OSP109" s="54"/>
      <c r="OSQ109" s="54"/>
      <c r="OSR109" s="54"/>
      <c r="OSS109" s="54"/>
      <c r="OST109" s="54"/>
      <c r="OSU109" s="54"/>
      <c r="OSV109" s="54"/>
      <c r="OSW109" s="54"/>
      <c r="OSX109" s="54"/>
      <c r="OSY109" s="54"/>
      <c r="OSZ109" s="54"/>
      <c r="OTA109" s="54"/>
      <c r="OTB109" s="54"/>
      <c r="OTC109" s="54"/>
      <c r="OTD109" s="54"/>
      <c r="OTE109" s="54"/>
      <c r="OTF109" s="54"/>
      <c r="OTG109" s="54"/>
      <c r="OTH109" s="54"/>
      <c r="OTI109" s="54"/>
      <c r="OTJ109" s="54"/>
      <c r="OTK109" s="54"/>
      <c r="OTL109" s="54"/>
      <c r="OTM109" s="54"/>
      <c r="OTN109" s="54"/>
      <c r="OTO109" s="54"/>
      <c r="OTP109" s="54"/>
      <c r="OTQ109" s="54"/>
      <c r="OTR109" s="54"/>
      <c r="OTS109" s="54"/>
      <c r="OTT109" s="54"/>
      <c r="OTU109" s="54"/>
      <c r="OTV109" s="54"/>
      <c r="OTW109" s="54"/>
      <c r="OTX109" s="54"/>
      <c r="OTY109" s="54"/>
      <c r="OTZ109" s="54"/>
      <c r="OUA109" s="54"/>
      <c r="OUB109" s="54"/>
      <c r="OUC109" s="54"/>
      <c r="OUD109" s="54"/>
      <c r="OUE109" s="54"/>
      <c r="OUF109" s="54"/>
      <c r="OUG109" s="54"/>
      <c r="OUH109" s="54"/>
      <c r="OUI109" s="54"/>
      <c r="OUJ109" s="54"/>
      <c r="OUK109" s="54"/>
      <c r="OUL109" s="54"/>
      <c r="OUM109" s="54"/>
      <c r="OUN109" s="54"/>
      <c r="OUO109" s="54"/>
      <c r="OUP109" s="54"/>
      <c r="OUQ109" s="54"/>
      <c r="OUR109" s="54"/>
      <c r="OUS109" s="54"/>
      <c r="OUT109" s="54"/>
      <c r="OUU109" s="54"/>
      <c r="OUV109" s="54"/>
      <c r="OUW109" s="54"/>
      <c r="OUX109" s="54"/>
      <c r="OUY109" s="54"/>
      <c r="OUZ109" s="54"/>
      <c r="OVA109" s="54"/>
      <c r="OVB109" s="54"/>
      <c r="OVC109" s="54"/>
      <c r="OVD109" s="54"/>
      <c r="OVE109" s="54"/>
      <c r="OVF109" s="54"/>
      <c r="OVG109" s="54"/>
      <c r="OVH109" s="54"/>
      <c r="OVI109" s="54"/>
      <c r="OVJ109" s="54"/>
      <c r="OVK109" s="54"/>
      <c r="OVL109" s="54"/>
      <c r="OVM109" s="54"/>
      <c r="OVN109" s="54"/>
      <c r="OVO109" s="54"/>
      <c r="OVP109" s="54"/>
      <c r="OVQ109" s="54"/>
      <c r="OVR109" s="54"/>
      <c r="OVS109" s="54"/>
      <c r="OVT109" s="54"/>
      <c r="OVU109" s="54"/>
      <c r="OVV109" s="54"/>
      <c r="OVW109" s="54"/>
      <c r="OVX109" s="54"/>
      <c r="OVY109" s="54"/>
      <c r="OVZ109" s="54"/>
      <c r="OWA109" s="54"/>
      <c r="OWB109" s="54"/>
      <c r="OWC109" s="54"/>
      <c r="OWD109" s="54"/>
      <c r="OWE109" s="54"/>
      <c r="OWF109" s="54"/>
      <c r="OWG109" s="54"/>
      <c r="OWH109" s="54"/>
      <c r="OWI109" s="54"/>
      <c r="OWJ109" s="54"/>
      <c r="OWK109" s="54"/>
      <c r="OWL109" s="54"/>
      <c r="OWM109" s="54"/>
      <c r="OWN109" s="54"/>
      <c r="OWO109" s="54"/>
      <c r="OWP109" s="54"/>
      <c r="OWQ109" s="54"/>
      <c r="OWR109" s="54"/>
      <c r="OWS109" s="54"/>
      <c r="OWT109" s="54"/>
      <c r="OWU109" s="54"/>
      <c r="OWV109" s="54"/>
      <c r="OWW109" s="54"/>
      <c r="OWX109" s="54"/>
      <c r="OWY109" s="54"/>
      <c r="OWZ109" s="54"/>
      <c r="OXA109" s="54"/>
      <c r="OXB109" s="54"/>
      <c r="OXC109" s="54"/>
      <c r="OXD109" s="54"/>
      <c r="OXE109" s="54"/>
      <c r="OXF109" s="54"/>
      <c r="OXG109" s="54"/>
      <c r="OXH109" s="54"/>
      <c r="OXI109" s="54"/>
      <c r="OXJ109" s="54"/>
      <c r="OXK109" s="54"/>
      <c r="OXL109" s="54"/>
      <c r="OXM109" s="54"/>
      <c r="OXN109" s="54"/>
      <c r="OXO109" s="54"/>
      <c r="OXP109" s="54"/>
      <c r="OXQ109" s="54"/>
      <c r="OXR109" s="54"/>
      <c r="OXS109" s="54"/>
      <c r="OXT109" s="54"/>
      <c r="OXU109" s="54"/>
      <c r="OXV109" s="54"/>
      <c r="OXW109" s="54"/>
      <c r="OXX109" s="54"/>
      <c r="OXY109" s="54"/>
      <c r="OXZ109" s="54"/>
      <c r="OYA109" s="54"/>
      <c r="OYB109" s="54"/>
      <c r="OYC109" s="54"/>
      <c r="OYD109" s="54"/>
      <c r="OYE109" s="54"/>
      <c r="OYF109" s="54"/>
      <c r="OYG109" s="54"/>
      <c r="OYH109" s="54"/>
      <c r="OYI109" s="54"/>
      <c r="OYJ109" s="54"/>
      <c r="OYK109" s="54"/>
      <c r="OYL109" s="54"/>
      <c r="OYM109" s="54"/>
      <c r="OYN109" s="54"/>
      <c r="OYO109" s="54"/>
      <c r="OYP109" s="54"/>
      <c r="OYQ109" s="54"/>
      <c r="OYR109" s="54"/>
      <c r="OYS109" s="54"/>
      <c r="OYT109" s="54"/>
      <c r="OYU109" s="54"/>
      <c r="OYV109" s="54"/>
      <c r="OYW109" s="54"/>
      <c r="OYX109" s="54"/>
      <c r="OYY109" s="54"/>
      <c r="OYZ109" s="54"/>
      <c r="OZA109" s="54"/>
      <c r="OZB109" s="54"/>
      <c r="OZC109" s="54"/>
      <c r="OZD109" s="54"/>
      <c r="OZE109" s="54"/>
      <c r="OZF109" s="54"/>
      <c r="OZG109" s="54"/>
      <c r="OZH109" s="54"/>
      <c r="OZI109" s="54"/>
      <c r="OZJ109" s="54"/>
      <c r="OZK109" s="54"/>
      <c r="OZL109" s="54"/>
      <c r="OZM109" s="54"/>
      <c r="OZN109" s="54"/>
      <c r="OZO109" s="54"/>
      <c r="OZP109" s="54"/>
      <c r="OZQ109" s="54"/>
      <c r="OZR109" s="54"/>
      <c r="OZS109" s="54"/>
      <c r="OZT109" s="54"/>
      <c r="OZU109" s="54"/>
      <c r="OZV109" s="54"/>
      <c r="OZW109" s="54"/>
      <c r="OZX109" s="54"/>
      <c r="OZY109" s="54"/>
      <c r="OZZ109" s="54"/>
      <c r="PAA109" s="54"/>
      <c r="PAB109" s="54"/>
      <c r="PAC109" s="54"/>
      <c r="PAD109" s="54"/>
      <c r="PAE109" s="54"/>
      <c r="PAF109" s="54"/>
      <c r="PAG109" s="54"/>
      <c r="PAH109" s="54"/>
      <c r="PAI109" s="54"/>
      <c r="PAJ109" s="54"/>
      <c r="PAK109" s="54"/>
      <c r="PAL109" s="54"/>
      <c r="PAM109" s="54"/>
      <c r="PAN109" s="54"/>
      <c r="PAO109" s="54"/>
      <c r="PAP109" s="54"/>
      <c r="PAQ109" s="54"/>
      <c r="PAR109" s="54"/>
      <c r="PAS109" s="54"/>
      <c r="PAT109" s="54"/>
      <c r="PAU109" s="54"/>
      <c r="PAV109" s="54"/>
      <c r="PAW109" s="54"/>
      <c r="PAX109" s="54"/>
      <c r="PAY109" s="54"/>
      <c r="PAZ109" s="54"/>
      <c r="PBA109" s="54"/>
      <c r="PBB109" s="54"/>
      <c r="PBC109" s="54"/>
      <c r="PBD109" s="54"/>
      <c r="PBE109" s="54"/>
      <c r="PBF109" s="54"/>
      <c r="PBG109" s="54"/>
      <c r="PBH109" s="54"/>
      <c r="PBI109" s="54"/>
      <c r="PBJ109" s="54"/>
      <c r="PBK109" s="54"/>
      <c r="PBL109" s="54"/>
      <c r="PBM109" s="54"/>
      <c r="PBN109" s="54"/>
      <c r="PBO109" s="54"/>
      <c r="PBP109" s="54"/>
      <c r="PBQ109" s="54"/>
      <c r="PBR109" s="54"/>
      <c r="PBS109" s="54"/>
      <c r="PBT109" s="54"/>
      <c r="PBU109" s="54"/>
      <c r="PBV109" s="54"/>
      <c r="PBW109" s="54"/>
      <c r="PBX109" s="54"/>
      <c r="PBY109" s="54"/>
      <c r="PBZ109" s="54"/>
      <c r="PCA109" s="54"/>
      <c r="PCB109" s="54"/>
      <c r="PCC109" s="54"/>
      <c r="PCD109" s="54"/>
      <c r="PCE109" s="54"/>
      <c r="PCF109" s="54"/>
      <c r="PCG109" s="54"/>
      <c r="PCH109" s="54"/>
      <c r="PCI109" s="54"/>
      <c r="PCJ109" s="54"/>
      <c r="PCK109" s="54"/>
      <c r="PCL109" s="54"/>
      <c r="PCM109" s="54"/>
      <c r="PCN109" s="54"/>
      <c r="PCO109" s="54"/>
      <c r="PCP109" s="54"/>
      <c r="PCQ109" s="54"/>
      <c r="PCR109" s="54"/>
      <c r="PCS109" s="54"/>
      <c r="PCT109" s="54"/>
      <c r="PCU109" s="54"/>
      <c r="PCV109" s="54"/>
      <c r="PCW109" s="54"/>
      <c r="PCX109" s="54"/>
      <c r="PCY109" s="54"/>
      <c r="PCZ109" s="54"/>
      <c r="PDA109" s="54"/>
      <c r="PDB109" s="54"/>
      <c r="PDC109" s="54"/>
      <c r="PDD109" s="54"/>
      <c r="PDE109" s="54"/>
      <c r="PDF109" s="54"/>
      <c r="PDG109" s="54"/>
      <c r="PDH109" s="54"/>
      <c r="PDI109" s="54"/>
      <c r="PDJ109" s="54"/>
      <c r="PDK109" s="54"/>
      <c r="PDL109" s="54"/>
      <c r="PDM109" s="54"/>
      <c r="PDN109" s="54"/>
      <c r="PDO109" s="54"/>
      <c r="PDP109" s="54"/>
      <c r="PDQ109" s="54"/>
      <c r="PDR109" s="54"/>
      <c r="PDS109" s="54"/>
      <c r="PDT109" s="54"/>
      <c r="PDU109" s="54"/>
      <c r="PDV109" s="54"/>
      <c r="PDW109" s="54"/>
      <c r="PDX109" s="54"/>
      <c r="PDY109" s="54"/>
      <c r="PDZ109" s="54"/>
      <c r="PEA109" s="54"/>
      <c r="PEB109" s="54"/>
      <c r="PEC109" s="54"/>
      <c r="PED109" s="54"/>
      <c r="PEE109" s="54"/>
      <c r="PEF109" s="54"/>
      <c r="PEG109" s="54"/>
      <c r="PEH109" s="54"/>
      <c r="PEI109" s="54"/>
      <c r="PEJ109" s="54"/>
      <c r="PEK109" s="54"/>
      <c r="PEL109" s="54"/>
      <c r="PEM109" s="54"/>
      <c r="PEN109" s="54"/>
      <c r="PEO109" s="54"/>
      <c r="PEP109" s="54"/>
      <c r="PEQ109" s="54"/>
      <c r="PER109" s="54"/>
      <c r="PES109" s="54"/>
      <c r="PET109" s="54"/>
      <c r="PEU109" s="54"/>
      <c r="PEV109" s="54"/>
      <c r="PEW109" s="54"/>
      <c r="PEX109" s="54"/>
      <c r="PEY109" s="54"/>
      <c r="PEZ109" s="54"/>
      <c r="PFA109" s="54"/>
      <c r="PFB109" s="54"/>
      <c r="PFC109" s="54"/>
      <c r="PFD109" s="54"/>
      <c r="PFE109" s="54"/>
      <c r="PFF109" s="54"/>
      <c r="PFG109" s="54"/>
      <c r="PFH109" s="54"/>
      <c r="PFI109" s="54"/>
      <c r="PFJ109" s="54"/>
      <c r="PFK109" s="54"/>
      <c r="PFL109" s="54"/>
      <c r="PFM109" s="54"/>
      <c r="PFN109" s="54"/>
      <c r="PFO109" s="54"/>
      <c r="PFP109" s="54"/>
      <c r="PFQ109" s="54"/>
      <c r="PFR109" s="54"/>
      <c r="PFS109" s="54"/>
      <c r="PFT109" s="54"/>
      <c r="PFU109" s="54"/>
      <c r="PFV109" s="54"/>
      <c r="PFW109" s="54"/>
      <c r="PFX109" s="54"/>
      <c r="PFY109" s="54"/>
      <c r="PFZ109" s="54"/>
      <c r="PGA109" s="54"/>
      <c r="PGB109" s="54"/>
      <c r="PGC109" s="54"/>
      <c r="PGD109" s="54"/>
      <c r="PGE109" s="54"/>
      <c r="PGF109" s="54"/>
      <c r="PGG109" s="54"/>
      <c r="PGH109" s="54"/>
      <c r="PGI109" s="54"/>
      <c r="PGJ109" s="54"/>
      <c r="PGK109" s="54"/>
      <c r="PGL109" s="54"/>
      <c r="PGM109" s="54"/>
      <c r="PGN109" s="54"/>
      <c r="PGO109" s="54"/>
      <c r="PGP109" s="54"/>
      <c r="PGQ109" s="54"/>
      <c r="PGR109" s="54"/>
      <c r="PGS109" s="54"/>
      <c r="PGT109" s="54"/>
      <c r="PGU109" s="54"/>
      <c r="PGV109" s="54"/>
      <c r="PGW109" s="54"/>
      <c r="PGX109" s="54"/>
      <c r="PGY109" s="54"/>
      <c r="PGZ109" s="54"/>
      <c r="PHA109" s="54"/>
      <c r="PHB109" s="54"/>
      <c r="PHC109" s="54"/>
      <c r="PHD109" s="54"/>
      <c r="PHE109" s="54"/>
      <c r="PHF109" s="54"/>
      <c r="PHG109" s="54"/>
      <c r="PHH109" s="54"/>
      <c r="PHI109" s="54"/>
      <c r="PHJ109" s="54"/>
      <c r="PHK109" s="54"/>
      <c r="PHL109" s="54"/>
      <c r="PHM109" s="54"/>
      <c r="PHN109" s="54"/>
      <c r="PHO109" s="54"/>
      <c r="PHP109" s="54"/>
      <c r="PHQ109" s="54"/>
      <c r="PHR109" s="54"/>
      <c r="PHS109" s="54"/>
      <c r="PHT109" s="54"/>
      <c r="PHU109" s="54"/>
      <c r="PHV109" s="54"/>
      <c r="PHW109" s="54"/>
      <c r="PHX109" s="54"/>
      <c r="PHY109" s="54"/>
      <c r="PHZ109" s="54"/>
      <c r="PIA109" s="54"/>
      <c r="PIB109" s="54"/>
      <c r="PIC109" s="54"/>
      <c r="PID109" s="54"/>
      <c r="PIE109" s="54"/>
      <c r="PIF109" s="54"/>
      <c r="PIG109" s="54"/>
      <c r="PIH109" s="54"/>
      <c r="PII109" s="54"/>
      <c r="PIJ109" s="54"/>
      <c r="PIK109" s="54"/>
      <c r="PIL109" s="54"/>
      <c r="PIM109" s="54"/>
      <c r="PIN109" s="54"/>
      <c r="PIO109" s="54"/>
      <c r="PIP109" s="54"/>
      <c r="PIQ109" s="54"/>
      <c r="PIR109" s="54"/>
      <c r="PIS109" s="54"/>
      <c r="PIT109" s="54"/>
      <c r="PIU109" s="54"/>
      <c r="PIV109" s="54"/>
      <c r="PIW109" s="54"/>
      <c r="PIX109" s="54"/>
      <c r="PIY109" s="54"/>
      <c r="PIZ109" s="54"/>
      <c r="PJA109" s="54"/>
      <c r="PJB109" s="54"/>
      <c r="PJC109" s="54"/>
      <c r="PJD109" s="54"/>
      <c r="PJE109" s="54"/>
      <c r="PJF109" s="54"/>
      <c r="PJG109" s="54"/>
      <c r="PJH109" s="54"/>
      <c r="PJI109" s="54"/>
      <c r="PJJ109" s="54"/>
      <c r="PJK109" s="54"/>
      <c r="PJL109" s="54"/>
      <c r="PJM109" s="54"/>
      <c r="PJN109" s="54"/>
      <c r="PJO109" s="54"/>
      <c r="PJP109" s="54"/>
      <c r="PJQ109" s="54"/>
      <c r="PJR109" s="54"/>
      <c r="PJS109" s="54"/>
      <c r="PJT109" s="54"/>
      <c r="PJU109" s="54"/>
      <c r="PJV109" s="54"/>
      <c r="PJW109" s="54"/>
      <c r="PJX109" s="54"/>
      <c r="PJY109" s="54"/>
      <c r="PJZ109" s="54"/>
      <c r="PKA109" s="54"/>
      <c r="PKB109" s="54"/>
      <c r="PKC109" s="54"/>
      <c r="PKD109" s="54"/>
      <c r="PKE109" s="54"/>
      <c r="PKF109" s="54"/>
      <c r="PKG109" s="54"/>
      <c r="PKH109" s="54"/>
      <c r="PKI109" s="54"/>
      <c r="PKJ109" s="54"/>
      <c r="PKK109" s="54"/>
      <c r="PKL109" s="54"/>
      <c r="PKM109" s="54"/>
      <c r="PKN109" s="54"/>
      <c r="PKO109" s="54"/>
      <c r="PKP109" s="54"/>
      <c r="PKQ109" s="54"/>
      <c r="PKR109" s="54"/>
      <c r="PKS109" s="54"/>
      <c r="PKT109" s="54"/>
      <c r="PKU109" s="54"/>
      <c r="PKV109" s="54"/>
      <c r="PKW109" s="54"/>
      <c r="PKX109" s="54"/>
      <c r="PKY109" s="54"/>
      <c r="PKZ109" s="54"/>
      <c r="PLA109" s="54"/>
      <c r="PLB109" s="54"/>
      <c r="PLC109" s="54"/>
      <c r="PLD109" s="54"/>
      <c r="PLE109" s="54"/>
      <c r="PLF109" s="54"/>
      <c r="PLG109" s="54"/>
      <c r="PLH109" s="54"/>
      <c r="PLI109" s="54"/>
      <c r="PLJ109" s="54"/>
      <c r="PLK109" s="54"/>
      <c r="PLL109" s="54"/>
      <c r="PLM109" s="54"/>
      <c r="PLN109" s="54"/>
      <c r="PLO109" s="54"/>
      <c r="PLP109" s="54"/>
      <c r="PLQ109" s="54"/>
      <c r="PLR109" s="54"/>
      <c r="PLS109" s="54"/>
      <c r="PLT109" s="54"/>
      <c r="PLU109" s="54"/>
      <c r="PLV109" s="54"/>
      <c r="PLW109" s="54"/>
      <c r="PLX109" s="54"/>
      <c r="PLY109" s="54"/>
      <c r="PLZ109" s="54"/>
      <c r="PMA109" s="54"/>
      <c r="PMB109" s="54"/>
      <c r="PMC109" s="54"/>
      <c r="PMD109" s="54"/>
      <c r="PME109" s="54"/>
      <c r="PMF109" s="54"/>
      <c r="PMG109" s="54"/>
      <c r="PMH109" s="54"/>
      <c r="PMI109" s="54"/>
      <c r="PMJ109" s="54"/>
      <c r="PMK109" s="54"/>
      <c r="PML109" s="54"/>
      <c r="PMM109" s="54"/>
      <c r="PMN109" s="54"/>
      <c r="PMO109" s="54"/>
      <c r="PMP109" s="54"/>
      <c r="PMQ109" s="54"/>
      <c r="PMR109" s="54"/>
      <c r="PMS109" s="54"/>
      <c r="PMT109" s="54"/>
      <c r="PMU109" s="54"/>
      <c r="PMV109" s="54"/>
      <c r="PMW109" s="54"/>
      <c r="PMX109" s="54"/>
      <c r="PMY109" s="54"/>
      <c r="PMZ109" s="54"/>
      <c r="PNA109" s="54"/>
      <c r="PNB109" s="54"/>
      <c r="PNC109" s="54"/>
      <c r="PND109" s="54"/>
      <c r="PNE109" s="54"/>
      <c r="PNF109" s="54"/>
      <c r="PNG109" s="54"/>
      <c r="PNH109" s="54"/>
      <c r="PNI109" s="54"/>
      <c r="PNJ109" s="54"/>
      <c r="PNK109" s="54"/>
      <c r="PNL109" s="54"/>
      <c r="PNM109" s="54"/>
      <c r="PNN109" s="54"/>
      <c r="PNO109" s="54"/>
      <c r="PNP109" s="54"/>
      <c r="PNQ109" s="54"/>
      <c r="PNR109" s="54"/>
      <c r="PNS109" s="54"/>
      <c r="PNT109" s="54"/>
      <c r="PNU109" s="54"/>
      <c r="PNV109" s="54"/>
      <c r="PNW109" s="54"/>
      <c r="PNX109" s="54"/>
      <c r="PNY109" s="54"/>
      <c r="PNZ109" s="54"/>
      <c r="POA109" s="54"/>
      <c r="POB109" s="54"/>
      <c r="POC109" s="54"/>
      <c r="POD109" s="54"/>
      <c r="POE109" s="54"/>
      <c r="POF109" s="54"/>
      <c r="POG109" s="54"/>
      <c r="POH109" s="54"/>
      <c r="POI109" s="54"/>
      <c r="POJ109" s="54"/>
      <c r="POK109" s="54"/>
      <c r="POL109" s="54"/>
      <c r="POM109" s="54"/>
      <c r="PON109" s="54"/>
      <c r="POO109" s="54"/>
      <c r="POP109" s="54"/>
      <c r="POQ109" s="54"/>
      <c r="POR109" s="54"/>
      <c r="POS109" s="54"/>
      <c r="POT109" s="54"/>
      <c r="POU109" s="54"/>
      <c r="POV109" s="54"/>
      <c r="POW109" s="54"/>
      <c r="POX109" s="54"/>
      <c r="POY109" s="54"/>
      <c r="POZ109" s="54"/>
      <c r="PPA109" s="54"/>
      <c r="PPB109" s="54"/>
      <c r="PPC109" s="54"/>
      <c r="PPD109" s="54"/>
      <c r="PPE109" s="54"/>
      <c r="PPF109" s="54"/>
      <c r="PPG109" s="54"/>
      <c r="PPH109" s="54"/>
      <c r="PPI109" s="54"/>
      <c r="PPJ109" s="54"/>
      <c r="PPK109" s="54"/>
      <c r="PPL109" s="54"/>
      <c r="PPM109" s="54"/>
      <c r="PPN109" s="54"/>
      <c r="PPO109" s="54"/>
      <c r="PPP109" s="54"/>
      <c r="PPQ109" s="54"/>
      <c r="PPR109" s="54"/>
      <c r="PPS109" s="54"/>
      <c r="PPT109" s="54"/>
      <c r="PPU109" s="54"/>
      <c r="PPV109" s="54"/>
      <c r="PPW109" s="54"/>
      <c r="PPX109" s="54"/>
      <c r="PPY109" s="54"/>
      <c r="PPZ109" s="54"/>
      <c r="PQA109" s="54"/>
      <c r="PQB109" s="54"/>
      <c r="PQC109" s="54"/>
      <c r="PQD109" s="54"/>
      <c r="PQE109" s="54"/>
      <c r="PQF109" s="54"/>
      <c r="PQG109" s="54"/>
      <c r="PQH109" s="54"/>
      <c r="PQI109" s="54"/>
      <c r="PQJ109" s="54"/>
      <c r="PQK109" s="54"/>
      <c r="PQL109" s="54"/>
      <c r="PQM109" s="54"/>
      <c r="PQN109" s="54"/>
      <c r="PQO109" s="54"/>
      <c r="PQP109" s="54"/>
      <c r="PQQ109" s="54"/>
      <c r="PQR109" s="54"/>
      <c r="PQS109" s="54"/>
      <c r="PQT109" s="54"/>
      <c r="PQU109" s="54"/>
      <c r="PQV109" s="54"/>
      <c r="PQW109" s="54"/>
      <c r="PQX109" s="54"/>
      <c r="PQY109" s="54"/>
      <c r="PQZ109" s="54"/>
      <c r="PRA109" s="54"/>
      <c r="PRB109" s="54"/>
      <c r="PRC109" s="54"/>
      <c r="PRD109" s="54"/>
      <c r="PRE109" s="54"/>
      <c r="PRF109" s="54"/>
      <c r="PRG109" s="54"/>
      <c r="PRH109" s="54"/>
      <c r="PRI109" s="54"/>
      <c r="PRJ109" s="54"/>
      <c r="PRK109" s="54"/>
      <c r="PRL109" s="54"/>
      <c r="PRM109" s="54"/>
      <c r="PRN109" s="54"/>
      <c r="PRO109" s="54"/>
      <c r="PRP109" s="54"/>
      <c r="PRQ109" s="54"/>
      <c r="PRR109" s="54"/>
      <c r="PRS109" s="54"/>
      <c r="PRT109" s="54"/>
      <c r="PRU109" s="54"/>
      <c r="PRV109" s="54"/>
      <c r="PRW109" s="54"/>
      <c r="PRX109" s="54"/>
      <c r="PRY109" s="54"/>
      <c r="PRZ109" s="54"/>
      <c r="PSA109" s="54"/>
      <c r="PSB109" s="54"/>
      <c r="PSC109" s="54"/>
      <c r="PSD109" s="54"/>
      <c r="PSE109" s="54"/>
      <c r="PSF109" s="54"/>
      <c r="PSG109" s="54"/>
      <c r="PSH109" s="54"/>
      <c r="PSI109" s="54"/>
      <c r="PSJ109" s="54"/>
      <c r="PSK109" s="54"/>
      <c r="PSL109" s="54"/>
      <c r="PSM109" s="54"/>
      <c r="PSN109" s="54"/>
      <c r="PSO109" s="54"/>
      <c r="PSP109" s="54"/>
      <c r="PSQ109" s="54"/>
      <c r="PSR109" s="54"/>
      <c r="PSS109" s="54"/>
      <c r="PST109" s="54"/>
      <c r="PSU109" s="54"/>
      <c r="PSV109" s="54"/>
      <c r="PSW109" s="54"/>
      <c r="PSX109" s="54"/>
      <c r="PSY109" s="54"/>
      <c r="PSZ109" s="54"/>
      <c r="PTA109" s="54"/>
      <c r="PTB109" s="54"/>
      <c r="PTC109" s="54"/>
      <c r="PTD109" s="54"/>
      <c r="PTE109" s="54"/>
      <c r="PTF109" s="54"/>
      <c r="PTG109" s="54"/>
      <c r="PTH109" s="54"/>
      <c r="PTI109" s="54"/>
      <c r="PTJ109" s="54"/>
      <c r="PTK109" s="54"/>
      <c r="PTL109" s="54"/>
      <c r="PTM109" s="54"/>
      <c r="PTN109" s="54"/>
      <c r="PTO109" s="54"/>
      <c r="PTP109" s="54"/>
      <c r="PTQ109" s="54"/>
      <c r="PTR109" s="54"/>
      <c r="PTS109" s="54"/>
      <c r="PTT109" s="54"/>
      <c r="PTU109" s="54"/>
      <c r="PTV109" s="54"/>
      <c r="PTW109" s="54"/>
      <c r="PTX109" s="54"/>
      <c r="PTY109" s="54"/>
      <c r="PTZ109" s="54"/>
      <c r="PUA109" s="54"/>
      <c r="PUB109" s="54"/>
      <c r="PUC109" s="54"/>
      <c r="PUD109" s="54"/>
      <c r="PUE109" s="54"/>
      <c r="PUF109" s="54"/>
      <c r="PUG109" s="54"/>
      <c r="PUH109" s="54"/>
      <c r="PUI109" s="54"/>
      <c r="PUJ109" s="54"/>
      <c r="PUK109" s="54"/>
      <c r="PUL109" s="54"/>
      <c r="PUM109" s="54"/>
      <c r="PUN109" s="54"/>
      <c r="PUO109" s="54"/>
      <c r="PUP109" s="54"/>
      <c r="PUQ109" s="54"/>
      <c r="PUR109" s="54"/>
      <c r="PUS109" s="54"/>
      <c r="PUT109" s="54"/>
      <c r="PUU109" s="54"/>
      <c r="PUV109" s="54"/>
      <c r="PUW109" s="54"/>
      <c r="PUX109" s="54"/>
      <c r="PUY109" s="54"/>
      <c r="PUZ109" s="54"/>
      <c r="PVA109" s="54"/>
      <c r="PVB109" s="54"/>
      <c r="PVC109" s="54"/>
      <c r="PVD109" s="54"/>
      <c r="PVE109" s="54"/>
      <c r="PVF109" s="54"/>
      <c r="PVG109" s="54"/>
      <c r="PVH109" s="54"/>
      <c r="PVI109" s="54"/>
      <c r="PVJ109" s="54"/>
      <c r="PVK109" s="54"/>
      <c r="PVL109" s="54"/>
      <c r="PVM109" s="54"/>
      <c r="PVN109" s="54"/>
      <c r="PVO109" s="54"/>
      <c r="PVP109" s="54"/>
      <c r="PVQ109" s="54"/>
      <c r="PVR109" s="54"/>
      <c r="PVS109" s="54"/>
      <c r="PVT109" s="54"/>
      <c r="PVU109" s="54"/>
      <c r="PVV109" s="54"/>
      <c r="PVW109" s="54"/>
      <c r="PVX109" s="54"/>
      <c r="PVY109" s="54"/>
      <c r="PVZ109" s="54"/>
      <c r="PWA109" s="54"/>
      <c r="PWB109" s="54"/>
      <c r="PWC109" s="54"/>
      <c r="PWD109" s="54"/>
      <c r="PWE109" s="54"/>
      <c r="PWF109" s="54"/>
      <c r="PWG109" s="54"/>
      <c r="PWH109" s="54"/>
      <c r="PWI109" s="54"/>
      <c r="PWJ109" s="54"/>
      <c r="PWK109" s="54"/>
      <c r="PWL109" s="54"/>
      <c r="PWM109" s="54"/>
      <c r="PWN109" s="54"/>
      <c r="PWO109" s="54"/>
      <c r="PWP109" s="54"/>
      <c r="PWQ109" s="54"/>
      <c r="PWR109" s="54"/>
      <c r="PWS109" s="54"/>
      <c r="PWT109" s="54"/>
      <c r="PWU109" s="54"/>
      <c r="PWV109" s="54"/>
      <c r="PWW109" s="54"/>
      <c r="PWX109" s="54"/>
      <c r="PWY109" s="54"/>
      <c r="PWZ109" s="54"/>
      <c r="PXA109" s="54"/>
      <c r="PXB109" s="54"/>
      <c r="PXC109" s="54"/>
      <c r="PXD109" s="54"/>
      <c r="PXE109" s="54"/>
      <c r="PXF109" s="54"/>
      <c r="PXG109" s="54"/>
      <c r="PXH109" s="54"/>
      <c r="PXI109" s="54"/>
      <c r="PXJ109" s="54"/>
      <c r="PXK109" s="54"/>
      <c r="PXL109" s="54"/>
      <c r="PXM109" s="54"/>
      <c r="PXN109" s="54"/>
      <c r="PXO109" s="54"/>
      <c r="PXP109" s="54"/>
      <c r="PXQ109" s="54"/>
      <c r="PXR109" s="54"/>
      <c r="PXS109" s="54"/>
      <c r="PXT109" s="54"/>
      <c r="PXU109" s="54"/>
      <c r="PXV109" s="54"/>
      <c r="PXW109" s="54"/>
      <c r="PXX109" s="54"/>
      <c r="PXY109" s="54"/>
      <c r="PXZ109" s="54"/>
      <c r="PYA109" s="54"/>
      <c r="PYB109" s="54"/>
      <c r="PYC109" s="54"/>
      <c r="PYD109" s="54"/>
      <c r="PYE109" s="54"/>
      <c r="PYF109" s="54"/>
      <c r="PYG109" s="54"/>
      <c r="PYH109" s="54"/>
      <c r="PYI109" s="54"/>
      <c r="PYJ109" s="54"/>
      <c r="PYK109" s="54"/>
      <c r="PYL109" s="54"/>
      <c r="PYM109" s="54"/>
      <c r="PYN109" s="54"/>
      <c r="PYO109" s="54"/>
      <c r="PYP109" s="54"/>
      <c r="PYQ109" s="54"/>
      <c r="PYR109" s="54"/>
      <c r="PYS109" s="54"/>
      <c r="PYT109" s="54"/>
      <c r="PYU109" s="54"/>
      <c r="PYV109" s="54"/>
      <c r="PYW109" s="54"/>
      <c r="PYX109" s="54"/>
      <c r="PYY109" s="54"/>
      <c r="PYZ109" s="54"/>
      <c r="PZA109" s="54"/>
      <c r="PZB109" s="54"/>
      <c r="PZC109" s="54"/>
      <c r="PZD109" s="54"/>
      <c r="PZE109" s="54"/>
      <c r="PZF109" s="54"/>
      <c r="PZG109" s="54"/>
      <c r="PZH109" s="54"/>
      <c r="PZI109" s="54"/>
      <c r="PZJ109" s="54"/>
      <c r="PZK109" s="54"/>
      <c r="PZL109" s="54"/>
      <c r="PZM109" s="54"/>
      <c r="PZN109" s="54"/>
      <c r="PZO109" s="54"/>
      <c r="PZP109" s="54"/>
      <c r="PZQ109" s="54"/>
      <c r="PZR109" s="54"/>
      <c r="PZS109" s="54"/>
      <c r="PZT109" s="54"/>
      <c r="PZU109" s="54"/>
      <c r="PZV109" s="54"/>
      <c r="PZW109" s="54"/>
      <c r="PZX109" s="54"/>
      <c r="PZY109" s="54"/>
      <c r="PZZ109" s="54"/>
      <c r="QAA109" s="54"/>
      <c r="QAB109" s="54"/>
      <c r="QAC109" s="54"/>
      <c r="QAD109" s="54"/>
      <c r="QAE109" s="54"/>
      <c r="QAF109" s="54"/>
      <c r="QAG109" s="54"/>
      <c r="QAH109" s="54"/>
      <c r="QAI109" s="54"/>
      <c r="QAJ109" s="54"/>
      <c r="QAK109" s="54"/>
      <c r="QAL109" s="54"/>
      <c r="QAM109" s="54"/>
      <c r="QAN109" s="54"/>
      <c r="QAO109" s="54"/>
      <c r="QAP109" s="54"/>
      <c r="QAQ109" s="54"/>
      <c r="QAR109" s="54"/>
      <c r="QAS109" s="54"/>
      <c r="QAT109" s="54"/>
      <c r="QAU109" s="54"/>
      <c r="QAV109" s="54"/>
      <c r="QAW109" s="54"/>
      <c r="QAX109" s="54"/>
      <c r="QAY109" s="54"/>
      <c r="QAZ109" s="54"/>
      <c r="QBA109" s="54"/>
      <c r="QBB109" s="54"/>
      <c r="QBC109" s="54"/>
      <c r="QBD109" s="54"/>
      <c r="QBE109" s="54"/>
      <c r="QBF109" s="54"/>
      <c r="QBG109" s="54"/>
      <c r="QBH109" s="54"/>
      <c r="QBI109" s="54"/>
      <c r="QBJ109" s="54"/>
      <c r="QBK109" s="54"/>
      <c r="QBL109" s="54"/>
      <c r="QBM109" s="54"/>
      <c r="QBN109" s="54"/>
      <c r="QBO109" s="54"/>
      <c r="QBP109" s="54"/>
      <c r="QBQ109" s="54"/>
      <c r="QBR109" s="54"/>
      <c r="QBS109" s="54"/>
      <c r="QBT109" s="54"/>
      <c r="QBU109" s="54"/>
      <c r="QBV109" s="54"/>
      <c r="QBW109" s="54"/>
      <c r="QBX109" s="54"/>
      <c r="QBY109" s="54"/>
      <c r="QBZ109" s="54"/>
      <c r="QCA109" s="54"/>
      <c r="QCB109" s="54"/>
      <c r="QCC109" s="54"/>
      <c r="QCD109" s="54"/>
      <c r="QCE109" s="54"/>
      <c r="QCF109" s="54"/>
      <c r="QCG109" s="54"/>
      <c r="QCH109" s="54"/>
      <c r="QCI109" s="54"/>
      <c r="QCJ109" s="54"/>
      <c r="QCK109" s="54"/>
      <c r="QCL109" s="54"/>
      <c r="QCM109" s="54"/>
      <c r="QCN109" s="54"/>
      <c r="QCO109" s="54"/>
      <c r="QCP109" s="54"/>
      <c r="QCQ109" s="54"/>
      <c r="QCR109" s="54"/>
      <c r="QCS109" s="54"/>
      <c r="QCT109" s="54"/>
      <c r="QCU109" s="54"/>
      <c r="QCV109" s="54"/>
      <c r="QCW109" s="54"/>
      <c r="QCX109" s="54"/>
      <c r="QCY109" s="54"/>
      <c r="QCZ109" s="54"/>
      <c r="QDA109" s="54"/>
      <c r="QDB109" s="54"/>
      <c r="QDC109" s="54"/>
      <c r="QDD109" s="54"/>
      <c r="QDE109" s="54"/>
      <c r="QDF109" s="54"/>
      <c r="QDG109" s="54"/>
      <c r="QDH109" s="54"/>
      <c r="QDI109" s="54"/>
      <c r="QDJ109" s="54"/>
      <c r="QDK109" s="54"/>
      <c r="QDL109" s="54"/>
      <c r="QDM109" s="54"/>
      <c r="QDN109" s="54"/>
      <c r="QDO109" s="54"/>
      <c r="QDP109" s="54"/>
      <c r="QDQ109" s="54"/>
      <c r="QDR109" s="54"/>
      <c r="QDS109" s="54"/>
      <c r="QDT109" s="54"/>
      <c r="QDU109" s="54"/>
      <c r="QDV109" s="54"/>
      <c r="QDW109" s="54"/>
      <c r="QDX109" s="54"/>
      <c r="QDY109" s="54"/>
      <c r="QDZ109" s="54"/>
      <c r="QEA109" s="54"/>
      <c r="QEB109" s="54"/>
      <c r="QEC109" s="54"/>
      <c r="QED109" s="54"/>
      <c r="QEE109" s="54"/>
      <c r="QEF109" s="54"/>
      <c r="QEG109" s="54"/>
      <c r="QEH109" s="54"/>
      <c r="QEI109" s="54"/>
      <c r="QEJ109" s="54"/>
      <c r="QEK109" s="54"/>
      <c r="QEL109" s="54"/>
      <c r="QEM109" s="54"/>
      <c r="QEN109" s="54"/>
      <c r="QEO109" s="54"/>
      <c r="QEP109" s="54"/>
      <c r="QEQ109" s="54"/>
      <c r="QER109" s="54"/>
      <c r="QES109" s="54"/>
      <c r="QET109" s="54"/>
      <c r="QEU109" s="54"/>
      <c r="QEV109" s="54"/>
      <c r="QEW109" s="54"/>
      <c r="QEX109" s="54"/>
      <c r="QEY109" s="54"/>
      <c r="QEZ109" s="54"/>
      <c r="QFA109" s="54"/>
      <c r="QFB109" s="54"/>
      <c r="QFC109" s="54"/>
      <c r="QFD109" s="54"/>
      <c r="QFE109" s="54"/>
      <c r="QFF109" s="54"/>
      <c r="QFG109" s="54"/>
      <c r="QFH109" s="54"/>
      <c r="QFI109" s="54"/>
      <c r="QFJ109" s="54"/>
      <c r="QFK109" s="54"/>
      <c r="QFL109" s="54"/>
      <c r="QFM109" s="54"/>
      <c r="QFN109" s="54"/>
      <c r="QFO109" s="54"/>
      <c r="QFP109" s="54"/>
      <c r="QFQ109" s="54"/>
      <c r="QFR109" s="54"/>
      <c r="QFS109" s="54"/>
      <c r="QFT109" s="54"/>
      <c r="QFU109" s="54"/>
      <c r="QFV109" s="54"/>
      <c r="QFW109" s="54"/>
      <c r="QFX109" s="54"/>
      <c r="QFY109" s="54"/>
      <c r="QFZ109" s="54"/>
      <c r="QGA109" s="54"/>
      <c r="QGB109" s="54"/>
      <c r="QGC109" s="54"/>
      <c r="QGD109" s="54"/>
      <c r="QGE109" s="54"/>
      <c r="QGF109" s="54"/>
      <c r="QGG109" s="54"/>
      <c r="QGH109" s="54"/>
      <c r="QGI109" s="54"/>
      <c r="QGJ109" s="54"/>
      <c r="QGK109" s="54"/>
      <c r="QGL109" s="54"/>
      <c r="QGM109" s="54"/>
      <c r="QGN109" s="54"/>
      <c r="QGO109" s="54"/>
      <c r="QGP109" s="54"/>
      <c r="QGQ109" s="54"/>
      <c r="QGR109" s="54"/>
      <c r="QGS109" s="54"/>
      <c r="QGT109" s="54"/>
      <c r="QGU109" s="54"/>
      <c r="QGV109" s="54"/>
      <c r="QGW109" s="54"/>
      <c r="QGX109" s="54"/>
      <c r="QGY109" s="54"/>
      <c r="QGZ109" s="54"/>
      <c r="QHA109" s="54"/>
      <c r="QHB109" s="54"/>
      <c r="QHC109" s="54"/>
      <c r="QHD109" s="54"/>
      <c r="QHE109" s="54"/>
      <c r="QHF109" s="54"/>
      <c r="QHG109" s="54"/>
      <c r="QHH109" s="54"/>
      <c r="QHI109" s="54"/>
      <c r="QHJ109" s="54"/>
      <c r="QHK109" s="54"/>
      <c r="QHL109" s="54"/>
      <c r="QHM109" s="54"/>
      <c r="QHN109" s="54"/>
      <c r="QHO109" s="54"/>
      <c r="QHP109" s="54"/>
      <c r="QHQ109" s="54"/>
      <c r="QHR109" s="54"/>
      <c r="QHS109" s="54"/>
      <c r="QHT109" s="54"/>
      <c r="QHU109" s="54"/>
      <c r="QHV109" s="54"/>
      <c r="QHW109" s="54"/>
      <c r="QHX109" s="54"/>
      <c r="QHY109" s="54"/>
      <c r="QHZ109" s="54"/>
      <c r="QIA109" s="54"/>
      <c r="QIB109" s="54"/>
      <c r="QIC109" s="54"/>
      <c r="QID109" s="54"/>
      <c r="QIE109" s="54"/>
      <c r="QIF109" s="54"/>
      <c r="QIG109" s="54"/>
      <c r="QIH109" s="54"/>
      <c r="QII109" s="54"/>
      <c r="QIJ109" s="54"/>
      <c r="QIK109" s="54"/>
      <c r="QIL109" s="54"/>
      <c r="QIM109" s="54"/>
      <c r="QIN109" s="54"/>
      <c r="QIO109" s="54"/>
      <c r="QIP109" s="54"/>
      <c r="QIQ109" s="54"/>
      <c r="QIR109" s="54"/>
      <c r="QIS109" s="54"/>
      <c r="QIT109" s="54"/>
      <c r="QIU109" s="54"/>
      <c r="QIV109" s="54"/>
      <c r="QIW109" s="54"/>
      <c r="QIX109" s="54"/>
      <c r="QIY109" s="54"/>
      <c r="QIZ109" s="54"/>
      <c r="QJA109" s="54"/>
      <c r="QJB109" s="54"/>
      <c r="QJC109" s="54"/>
      <c r="QJD109" s="54"/>
      <c r="QJE109" s="54"/>
      <c r="QJF109" s="54"/>
      <c r="QJG109" s="54"/>
      <c r="QJH109" s="54"/>
      <c r="QJI109" s="54"/>
      <c r="QJJ109" s="54"/>
      <c r="QJK109" s="54"/>
      <c r="QJL109" s="54"/>
      <c r="QJM109" s="54"/>
      <c r="QJN109" s="54"/>
      <c r="QJO109" s="54"/>
      <c r="QJP109" s="54"/>
      <c r="QJQ109" s="54"/>
      <c r="QJR109" s="54"/>
      <c r="QJS109" s="54"/>
      <c r="QJT109" s="54"/>
      <c r="QJU109" s="54"/>
      <c r="QJV109" s="54"/>
      <c r="QJW109" s="54"/>
      <c r="QJX109" s="54"/>
      <c r="QJY109" s="54"/>
      <c r="QJZ109" s="54"/>
      <c r="QKA109" s="54"/>
      <c r="QKB109" s="54"/>
      <c r="QKC109" s="54"/>
      <c r="QKD109" s="54"/>
      <c r="QKE109" s="54"/>
      <c r="QKF109" s="54"/>
      <c r="QKG109" s="54"/>
      <c r="QKH109" s="54"/>
      <c r="QKI109" s="54"/>
      <c r="QKJ109" s="54"/>
      <c r="QKK109" s="54"/>
      <c r="QKL109" s="54"/>
      <c r="QKM109" s="54"/>
      <c r="QKN109" s="54"/>
      <c r="QKO109" s="54"/>
      <c r="QKP109" s="54"/>
      <c r="QKQ109" s="54"/>
      <c r="QKR109" s="54"/>
      <c r="QKS109" s="54"/>
      <c r="QKT109" s="54"/>
      <c r="QKU109" s="54"/>
      <c r="QKV109" s="54"/>
      <c r="QKW109" s="54"/>
      <c r="QKX109" s="54"/>
      <c r="QKY109" s="54"/>
      <c r="QKZ109" s="54"/>
      <c r="QLA109" s="54"/>
      <c r="QLB109" s="54"/>
      <c r="QLC109" s="54"/>
      <c r="QLD109" s="54"/>
      <c r="QLE109" s="54"/>
      <c r="QLF109" s="54"/>
      <c r="QLG109" s="54"/>
      <c r="QLH109" s="54"/>
      <c r="QLI109" s="54"/>
      <c r="QLJ109" s="54"/>
      <c r="QLK109" s="54"/>
      <c r="QLL109" s="54"/>
      <c r="QLM109" s="54"/>
      <c r="QLN109" s="54"/>
      <c r="QLO109" s="54"/>
      <c r="QLP109" s="54"/>
      <c r="QLQ109" s="54"/>
      <c r="QLR109" s="54"/>
      <c r="QLS109" s="54"/>
      <c r="QLT109" s="54"/>
      <c r="QLU109" s="54"/>
      <c r="QLV109" s="54"/>
      <c r="QLW109" s="54"/>
      <c r="QLX109" s="54"/>
      <c r="QLY109" s="54"/>
      <c r="QLZ109" s="54"/>
      <c r="QMA109" s="54"/>
      <c r="QMB109" s="54"/>
      <c r="QMC109" s="54"/>
      <c r="QMD109" s="54"/>
      <c r="QME109" s="54"/>
      <c r="QMF109" s="54"/>
      <c r="QMG109" s="54"/>
      <c r="QMH109" s="54"/>
      <c r="QMI109" s="54"/>
      <c r="QMJ109" s="54"/>
      <c r="QMK109" s="54"/>
      <c r="QML109" s="54"/>
      <c r="QMM109" s="54"/>
      <c r="QMN109" s="54"/>
      <c r="QMO109" s="54"/>
      <c r="QMP109" s="54"/>
      <c r="QMQ109" s="54"/>
      <c r="QMR109" s="54"/>
      <c r="QMS109" s="54"/>
      <c r="QMT109" s="54"/>
      <c r="QMU109" s="54"/>
      <c r="QMV109" s="54"/>
      <c r="QMW109" s="54"/>
      <c r="QMX109" s="54"/>
      <c r="QMY109" s="54"/>
      <c r="QMZ109" s="54"/>
      <c r="QNA109" s="54"/>
      <c r="QNB109" s="54"/>
      <c r="QNC109" s="54"/>
      <c r="QND109" s="54"/>
      <c r="QNE109" s="54"/>
      <c r="QNF109" s="54"/>
      <c r="QNG109" s="54"/>
      <c r="QNH109" s="54"/>
      <c r="QNI109" s="54"/>
      <c r="QNJ109" s="54"/>
      <c r="QNK109" s="54"/>
      <c r="QNL109" s="54"/>
      <c r="QNM109" s="54"/>
      <c r="QNN109" s="54"/>
      <c r="QNO109" s="54"/>
      <c r="QNP109" s="54"/>
      <c r="QNQ109" s="54"/>
      <c r="QNR109" s="54"/>
      <c r="QNS109" s="54"/>
      <c r="QNT109" s="54"/>
      <c r="QNU109" s="54"/>
      <c r="QNV109" s="54"/>
      <c r="QNW109" s="54"/>
      <c r="QNX109" s="54"/>
      <c r="QNY109" s="54"/>
      <c r="QNZ109" s="54"/>
      <c r="QOA109" s="54"/>
      <c r="QOB109" s="54"/>
      <c r="QOC109" s="54"/>
      <c r="QOD109" s="54"/>
      <c r="QOE109" s="54"/>
      <c r="QOF109" s="54"/>
      <c r="QOG109" s="54"/>
      <c r="QOH109" s="54"/>
      <c r="QOI109" s="54"/>
      <c r="QOJ109" s="54"/>
      <c r="QOK109" s="54"/>
      <c r="QOL109" s="54"/>
      <c r="QOM109" s="54"/>
      <c r="QON109" s="54"/>
      <c r="QOO109" s="54"/>
      <c r="QOP109" s="54"/>
      <c r="QOQ109" s="54"/>
      <c r="QOR109" s="54"/>
      <c r="QOS109" s="54"/>
      <c r="QOT109" s="54"/>
      <c r="QOU109" s="54"/>
      <c r="QOV109" s="54"/>
      <c r="QOW109" s="54"/>
      <c r="QOX109" s="54"/>
      <c r="QOY109" s="54"/>
      <c r="QOZ109" s="54"/>
      <c r="QPA109" s="54"/>
      <c r="QPB109" s="54"/>
      <c r="QPC109" s="54"/>
      <c r="QPD109" s="54"/>
      <c r="QPE109" s="54"/>
      <c r="QPF109" s="54"/>
      <c r="QPG109" s="54"/>
      <c r="QPH109" s="54"/>
      <c r="QPI109" s="54"/>
      <c r="QPJ109" s="54"/>
      <c r="QPK109" s="54"/>
      <c r="QPL109" s="54"/>
      <c r="QPM109" s="54"/>
      <c r="QPN109" s="54"/>
      <c r="QPO109" s="54"/>
      <c r="QPP109" s="54"/>
      <c r="QPQ109" s="54"/>
      <c r="QPR109" s="54"/>
      <c r="QPS109" s="54"/>
      <c r="QPT109" s="54"/>
      <c r="QPU109" s="54"/>
      <c r="QPV109" s="54"/>
      <c r="QPW109" s="54"/>
      <c r="QPX109" s="54"/>
      <c r="QPY109" s="54"/>
      <c r="QPZ109" s="54"/>
      <c r="QQA109" s="54"/>
      <c r="QQB109" s="54"/>
      <c r="QQC109" s="54"/>
      <c r="QQD109" s="54"/>
      <c r="QQE109" s="54"/>
      <c r="QQF109" s="54"/>
      <c r="QQG109" s="54"/>
      <c r="QQH109" s="54"/>
      <c r="QQI109" s="54"/>
      <c r="QQJ109" s="54"/>
      <c r="QQK109" s="54"/>
      <c r="QQL109" s="54"/>
      <c r="QQM109" s="54"/>
      <c r="QQN109" s="54"/>
      <c r="QQO109" s="54"/>
      <c r="QQP109" s="54"/>
      <c r="QQQ109" s="54"/>
      <c r="QQR109" s="54"/>
      <c r="QQS109" s="54"/>
      <c r="QQT109" s="54"/>
      <c r="QQU109" s="54"/>
      <c r="QQV109" s="54"/>
      <c r="QQW109" s="54"/>
      <c r="QQX109" s="54"/>
      <c r="QQY109" s="54"/>
      <c r="QQZ109" s="54"/>
      <c r="QRA109" s="54"/>
      <c r="QRB109" s="54"/>
      <c r="QRC109" s="54"/>
      <c r="QRD109" s="54"/>
      <c r="QRE109" s="54"/>
      <c r="QRF109" s="54"/>
      <c r="QRG109" s="54"/>
      <c r="QRH109" s="54"/>
      <c r="QRI109" s="54"/>
      <c r="QRJ109" s="54"/>
      <c r="QRK109" s="54"/>
      <c r="QRL109" s="54"/>
      <c r="QRM109" s="54"/>
      <c r="QRN109" s="54"/>
      <c r="QRO109" s="54"/>
      <c r="QRP109" s="54"/>
      <c r="QRQ109" s="54"/>
      <c r="QRR109" s="54"/>
      <c r="QRS109" s="54"/>
      <c r="QRT109" s="54"/>
      <c r="QRU109" s="54"/>
      <c r="QRV109" s="54"/>
      <c r="QRW109" s="54"/>
      <c r="QRX109" s="54"/>
      <c r="QRY109" s="54"/>
      <c r="QRZ109" s="54"/>
      <c r="QSA109" s="54"/>
      <c r="QSB109" s="54"/>
      <c r="QSC109" s="54"/>
      <c r="QSD109" s="54"/>
      <c r="QSE109" s="54"/>
      <c r="QSF109" s="54"/>
      <c r="QSG109" s="54"/>
      <c r="QSH109" s="54"/>
      <c r="QSI109" s="54"/>
      <c r="QSJ109" s="54"/>
      <c r="QSK109" s="54"/>
      <c r="QSL109" s="54"/>
      <c r="QSM109" s="54"/>
      <c r="QSN109" s="54"/>
      <c r="QSO109" s="54"/>
      <c r="QSP109" s="54"/>
      <c r="QSQ109" s="54"/>
      <c r="QSR109" s="54"/>
      <c r="QSS109" s="54"/>
      <c r="QST109" s="54"/>
      <c r="QSU109" s="54"/>
      <c r="QSV109" s="54"/>
      <c r="QSW109" s="54"/>
      <c r="QSX109" s="54"/>
      <c r="QSY109" s="54"/>
      <c r="QSZ109" s="54"/>
      <c r="QTA109" s="54"/>
      <c r="QTB109" s="54"/>
      <c r="QTC109" s="54"/>
      <c r="QTD109" s="54"/>
      <c r="QTE109" s="54"/>
      <c r="QTF109" s="54"/>
      <c r="QTG109" s="54"/>
      <c r="QTH109" s="54"/>
      <c r="QTI109" s="54"/>
      <c r="QTJ109" s="54"/>
      <c r="QTK109" s="54"/>
      <c r="QTL109" s="54"/>
      <c r="QTM109" s="54"/>
      <c r="QTN109" s="54"/>
      <c r="QTO109" s="54"/>
      <c r="QTP109" s="54"/>
      <c r="QTQ109" s="54"/>
      <c r="QTR109" s="54"/>
      <c r="QTS109" s="54"/>
      <c r="QTT109" s="54"/>
      <c r="QTU109" s="54"/>
      <c r="QTV109" s="54"/>
      <c r="QTW109" s="54"/>
      <c r="QTX109" s="54"/>
      <c r="QTY109" s="54"/>
      <c r="QTZ109" s="54"/>
      <c r="QUA109" s="54"/>
      <c r="QUB109" s="54"/>
      <c r="QUC109" s="54"/>
      <c r="QUD109" s="54"/>
      <c r="QUE109" s="54"/>
      <c r="QUF109" s="54"/>
      <c r="QUG109" s="54"/>
      <c r="QUH109" s="54"/>
      <c r="QUI109" s="54"/>
      <c r="QUJ109" s="54"/>
      <c r="QUK109" s="54"/>
      <c r="QUL109" s="54"/>
      <c r="QUM109" s="54"/>
      <c r="QUN109" s="54"/>
      <c r="QUO109" s="54"/>
      <c r="QUP109" s="54"/>
      <c r="QUQ109" s="54"/>
      <c r="QUR109" s="54"/>
      <c r="QUS109" s="54"/>
      <c r="QUT109" s="54"/>
      <c r="QUU109" s="54"/>
      <c r="QUV109" s="54"/>
      <c r="QUW109" s="54"/>
      <c r="QUX109" s="54"/>
      <c r="QUY109" s="54"/>
      <c r="QUZ109" s="54"/>
      <c r="QVA109" s="54"/>
      <c r="QVB109" s="54"/>
      <c r="QVC109" s="54"/>
      <c r="QVD109" s="54"/>
      <c r="QVE109" s="54"/>
      <c r="QVF109" s="54"/>
      <c r="QVG109" s="54"/>
      <c r="QVH109" s="54"/>
      <c r="QVI109" s="54"/>
      <c r="QVJ109" s="54"/>
      <c r="QVK109" s="54"/>
      <c r="QVL109" s="54"/>
      <c r="QVM109" s="54"/>
      <c r="QVN109" s="54"/>
      <c r="QVO109" s="54"/>
      <c r="QVP109" s="54"/>
      <c r="QVQ109" s="54"/>
      <c r="QVR109" s="54"/>
      <c r="QVS109" s="54"/>
      <c r="QVT109" s="54"/>
      <c r="QVU109" s="54"/>
      <c r="QVV109" s="54"/>
      <c r="QVW109" s="54"/>
      <c r="QVX109" s="54"/>
      <c r="QVY109" s="54"/>
      <c r="QVZ109" s="54"/>
      <c r="QWA109" s="54"/>
      <c r="QWB109" s="54"/>
      <c r="QWC109" s="54"/>
      <c r="QWD109" s="54"/>
      <c r="QWE109" s="54"/>
      <c r="QWF109" s="54"/>
      <c r="QWG109" s="54"/>
      <c r="QWH109" s="54"/>
      <c r="QWI109" s="54"/>
      <c r="QWJ109" s="54"/>
      <c r="QWK109" s="54"/>
      <c r="QWL109" s="54"/>
      <c r="QWM109" s="54"/>
      <c r="QWN109" s="54"/>
      <c r="QWO109" s="54"/>
      <c r="QWP109" s="54"/>
      <c r="QWQ109" s="54"/>
      <c r="QWR109" s="54"/>
      <c r="QWS109" s="54"/>
      <c r="QWT109" s="54"/>
      <c r="QWU109" s="54"/>
      <c r="QWV109" s="54"/>
      <c r="QWW109" s="54"/>
      <c r="QWX109" s="54"/>
      <c r="QWY109" s="54"/>
      <c r="QWZ109" s="54"/>
      <c r="QXA109" s="54"/>
      <c r="QXB109" s="54"/>
      <c r="QXC109" s="54"/>
      <c r="QXD109" s="54"/>
      <c r="QXE109" s="54"/>
      <c r="QXF109" s="54"/>
      <c r="QXG109" s="54"/>
      <c r="QXH109" s="54"/>
      <c r="QXI109" s="54"/>
      <c r="QXJ109" s="54"/>
      <c r="QXK109" s="54"/>
      <c r="QXL109" s="54"/>
      <c r="QXM109" s="54"/>
      <c r="QXN109" s="54"/>
      <c r="QXO109" s="54"/>
      <c r="QXP109" s="54"/>
      <c r="QXQ109" s="54"/>
      <c r="QXR109" s="54"/>
      <c r="QXS109" s="54"/>
      <c r="QXT109" s="54"/>
      <c r="QXU109" s="54"/>
      <c r="QXV109" s="54"/>
      <c r="QXW109" s="54"/>
      <c r="QXX109" s="54"/>
      <c r="QXY109" s="54"/>
      <c r="QXZ109" s="54"/>
      <c r="QYA109" s="54"/>
      <c r="QYB109" s="54"/>
      <c r="QYC109" s="54"/>
      <c r="QYD109" s="54"/>
      <c r="QYE109" s="54"/>
      <c r="QYF109" s="54"/>
      <c r="QYG109" s="54"/>
      <c r="QYH109" s="54"/>
      <c r="QYI109" s="54"/>
      <c r="QYJ109" s="54"/>
      <c r="QYK109" s="54"/>
      <c r="QYL109" s="54"/>
      <c r="QYM109" s="54"/>
      <c r="QYN109" s="54"/>
      <c r="QYO109" s="54"/>
      <c r="QYP109" s="54"/>
      <c r="QYQ109" s="54"/>
      <c r="QYR109" s="54"/>
      <c r="QYS109" s="54"/>
      <c r="QYT109" s="54"/>
      <c r="QYU109" s="54"/>
      <c r="QYV109" s="54"/>
      <c r="QYW109" s="54"/>
      <c r="QYX109" s="54"/>
      <c r="QYY109" s="54"/>
      <c r="QYZ109" s="54"/>
      <c r="QZA109" s="54"/>
      <c r="QZB109" s="54"/>
      <c r="QZC109" s="54"/>
      <c r="QZD109" s="54"/>
      <c r="QZE109" s="54"/>
      <c r="QZF109" s="54"/>
      <c r="QZG109" s="54"/>
      <c r="QZH109" s="54"/>
      <c r="QZI109" s="54"/>
      <c r="QZJ109" s="54"/>
      <c r="QZK109" s="54"/>
      <c r="QZL109" s="54"/>
      <c r="QZM109" s="54"/>
      <c r="QZN109" s="54"/>
      <c r="QZO109" s="54"/>
      <c r="QZP109" s="54"/>
      <c r="QZQ109" s="54"/>
      <c r="QZR109" s="54"/>
      <c r="QZS109" s="54"/>
      <c r="QZT109" s="54"/>
      <c r="QZU109" s="54"/>
      <c r="QZV109" s="54"/>
      <c r="QZW109" s="54"/>
      <c r="QZX109" s="54"/>
      <c r="QZY109" s="54"/>
      <c r="QZZ109" s="54"/>
      <c r="RAA109" s="54"/>
      <c r="RAB109" s="54"/>
      <c r="RAC109" s="54"/>
      <c r="RAD109" s="54"/>
      <c r="RAE109" s="54"/>
      <c r="RAF109" s="54"/>
      <c r="RAG109" s="54"/>
      <c r="RAH109" s="54"/>
      <c r="RAI109" s="54"/>
      <c r="RAJ109" s="54"/>
      <c r="RAK109" s="54"/>
      <c r="RAL109" s="54"/>
      <c r="RAM109" s="54"/>
      <c r="RAN109" s="54"/>
      <c r="RAO109" s="54"/>
      <c r="RAP109" s="54"/>
      <c r="RAQ109" s="54"/>
      <c r="RAR109" s="54"/>
      <c r="RAS109" s="54"/>
      <c r="RAT109" s="54"/>
      <c r="RAU109" s="54"/>
      <c r="RAV109" s="54"/>
      <c r="RAW109" s="54"/>
      <c r="RAX109" s="54"/>
      <c r="RAY109" s="54"/>
      <c r="RAZ109" s="54"/>
      <c r="RBA109" s="54"/>
      <c r="RBB109" s="54"/>
      <c r="RBC109" s="54"/>
      <c r="RBD109" s="54"/>
      <c r="RBE109" s="54"/>
      <c r="RBF109" s="54"/>
      <c r="RBG109" s="54"/>
      <c r="RBH109" s="54"/>
      <c r="RBI109" s="54"/>
      <c r="RBJ109" s="54"/>
      <c r="RBK109" s="54"/>
      <c r="RBL109" s="54"/>
      <c r="RBM109" s="54"/>
      <c r="RBN109" s="54"/>
      <c r="RBO109" s="54"/>
      <c r="RBP109" s="54"/>
      <c r="RBQ109" s="54"/>
      <c r="RBR109" s="54"/>
      <c r="RBS109" s="54"/>
      <c r="RBT109" s="54"/>
      <c r="RBU109" s="54"/>
      <c r="RBV109" s="54"/>
      <c r="RBW109" s="54"/>
      <c r="RBX109" s="54"/>
      <c r="RBY109" s="54"/>
      <c r="RBZ109" s="54"/>
      <c r="RCA109" s="54"/>
      <c r="RCB109" s="54"/>
      <c r="RCC109" s="54"/>
      <c r="RCD109" s="54"/>
      <c r="RCE109" s="54"/>
      <c r="RCF109" s="54"/>
      <c r="RCG109" s="54"/>
      <c r="RCH109" s="54"/>
      <c r="RCI109" s="54"/>
      <c r="RCJ109" s="54"/>
      <c r="RCK109" s="54"/>
      <c r="RCL109" s="54"/>
      <c r="RCM109" s="54"/>
      <c r="RCN109" s="54"/>
      <c r="RCO109" s="54"/>
      <c r="RCP109" s="54"/>
      <c r="RCQ109" s="54"/>
      <c r="RCR109" s="54"/>
      <c r="RCS109" s="54"/>
      <c r="RCT109" s="54"/>
      <c r="RCU109" s="54"/>
      <c r="RCV109" s="54"/>
      <c r="RCW109" s="54"/>
      <c r="RCX109" s="54"/>
      <c r="RCY109" s="54"/>
      <c r="RCZ109" s="54"/>
      <c r="RDA109" s="54"/>
      <c r="RDB109" s="54"/>
      <c r="RDC109" s="54"/>
      <c r="RDD109" s="54"/>
      <c r="RDE109" s="54"/>
      <c r="RDF109" s="54"/>
      <c r="RDG109" s="54"/>
      <c r="RDH109" s="54"/>
      <c r="RDI109" s="54"/>
      <c r="RDJ109" s="54"/>
      <c r="RDK109" s="54"/>
      <c r="RDL109" s="54"/>
      <c r="RDM109" s="54"/>
      <c r="RDN109" s="54"/>
      <c r="RDO109" s="54"/>
      <c r="RDP109" s="54"/>
      <c r="RDQ109" s="54"/>
      <c r="RDR109" s="54"/>
      <c r="RDS109" s="54"/>
      <c r="RDT109" s="54"/>
      <c r="RDU109" s="54"/>
      <c r="RDV109" s="54"/>
      <c r="RDW109" s="54"/>
      <c r="RDX109" s="54"/>
      <c r="RDY109" s="54"/>
      <c r="RDZ109" s="54"/>
      <c r="REA109" s="54"/>
      <c r="REB109" s="54"/>
      <c r="REC109" s="54"/>
      <c r="RED109" s="54"/>
      <c r="REE109" s="54"/>
      <c r="REF109" s="54"/>
      <c r="REG109" s="54"/>
      <c r="REH109" s="54"/>
      <c r="REI109" s="54"/>
      <c r="REJ109" s="54"/>
      <c r="REK109" s="54"/>
      <c r="REL109" s="54"/>
      <c r="REM109" s="54"/>
      <c r="REN109" s="54"/>
      <c r="REO109" s="54"/>
      <c r="REP109" s="54"/>
      <c r="REQ109" s="54"/>
      <c r="RER109" s="54"/>
      <c r="RES109" s="54"/>
      <c r="RET109" s="54"/>
      <c r="REU109" s="54"/>
      <c r="REV109" s="54"/>
      <c r="REW109" s="54"/>
      <c r="REX109" s="54"/>
      <c r="REY109" s="54"/>
      <c r="REZ109" s="54"/>
      <c r="RFA109" s="54"/>
      <c r="RFB109" s="54"/>
      <c r="RFC109" s="54"/>
      <c r="RFD109" s="54"/>
      <c r="RFE109" s="54"/>
      <c r="RFF109" s="54"/>
      <c r="RFG109" s="54"/>
      <c r="RFH109" s="54"/>
      <c r="RFI109" s="54"/>
      <c r="RFJ109" s="54"/>
      <c r="RFK109" s="54"/>
      <c r="RFL109" s="54"/>
      <c r="RFM109" s="54"/>
      <c r="RFN109" s="54"/>
      <c r="RFO109" s="54"/>
      <c r="RFP109" s="54"/>
      <c r="RFQ109" s="54"/>
      <c r="RFR109" s="54"/>
      <c r="RFS109" s="54"/>
      <c r="RFT109" s="54"/>
      <c r="RFU109" s="54"/>
      <c r="RFV109" s="54"/>
      <c r="RFW109" s="54"/>
      <c r="RFX109" s="54"/>
      <c r="RFY109" s="54"/>
      <c r="RFZ109" s="54"/>
      <c r="RGA109" s="54"/>
      <c r="RGB109" s="54"/>
      <c r="RGC109" s="54"/>
      <c r="RGD109" s="54"/>
      <c r="RGE109" s="54"/>
      <c r="RGF109" s="54"/>
      <c r="RGG109" s="54"/>
      <c r="RGH109" s="54"/>
      <c r="RGI109" s="54"/>
      <c r="RGJ109" s="54"/>
      <c r="RGK109" s="54"/>
      <c r="RGL109" s="54"/>
      <c r="RGM109" s="54"/>
      <c r="RGN109" s="54"/>
      <c r="RGO109" s="54"/>
      <c r="RGP109" s="54"/>
      <c r="RGQ109" s="54"/>
      <c r="RGR109" s="54"/>
      <c r="RGS109" s="54"/>
      <c r="RGT109" s="54"/>
      <c r="RGU109" s="54"/>
      <c r="RGV109" s="54"/>
      <c r="RGW109" s="54"/>
      <c r="RGX109" s="54"/>
      <c r="RGY109" s="54"/>
      <c r="RGZ109" s="54"/>
      <c r="RHA109" s="54"/>
      <c r="RHB109" s="54"/>
      <c r="RHC109" s="54"/>
      <c r="RHD109" s="54"/>
      <c r="RHE109" s="54"/>
      <c r="RHF109" s="54"/>
      <c r="RHG109" s="54"/>
      <c r="RHH109" s="54"/>
      <c r="RHI109" s="54"/>
      <c r="RHJ109" s="54"/>
      <c r="RHK109" s="54"/>
      <c r="RHL109" s="54"/>
      <c r="RHM109" s="54"/>
      <c r="RHN109" s="54"/>
      <c r="RHO109" s="54"/>
      <c r="RHP109" s="54"/>
      <c r="RHQ109" s="54"/>
      <c r="RHR109" s="54"/>
      <c r="RHS109" s="54"/>
      <c r="RHT109" s="54"/>
      <c r="RHU109" s="54"/>
      <c r="RHV109" s="54"/>
      <c r="RHW109" s="54"/>
      <c r="RHX109" s="54"/>
      <c r="RHY109" s="54"/>
      <c r="RHZ109" s="54"/>
      <c r="RIA109" s="54"/>
      <c r="RIB109" s="54"/>
      <c r="RIC109" s="54"/>
      <c r="RID109" s="54"/>
      <c r="RIE109" s="54"/>
      <c r="RIF109" s="54"/>
      <c r="RIG109" s="54"/>
      <c r="RIH109" s="54"/>
      <c r="RII109" s="54"/>
      <c r="RIJ109" s="54"/>
      <c r="RIK109" s="54"/>
      <c r="RIL109" s="54"/>
      <c r="RIM109" s="54"/>
      <c r="RIN109" s="54"/>
      <c r="RIO109" s="54"/>
      <c r="RIP109" s="54"/>
      <c r="RIQ109" s="54"/>
      <c r="RIR109" s="54"/>
      <c r="RIS109" s="54"/>
      <c r="RIT109" s="54"/>
      <c r="RIU109" s="54"/>
      <c r="RIV109" s="54"/>
      <c r="RIW109" s="54"/>
      <c r="RIX109" s="54"/>
      <c r="RIY109" s="54"/>
      <c r="RIZ109" s="54"/>
      <c r="RJA109" s="54"/>
      <c r="RJB109" s="54"/>
      <c r="RJC109" s="54"/>
      <c r="RJD109" s="54"/>
      <c r="RJE109" s="54"/>
      <c r="RJF109" s="54"/>
      <c r="RJG109" s="54"/>
      <c r="RJH109" s="54"/>
      <c r="RJI109" s="54"/>
      <c r="RJJ109" s="54"/>
      <c r="RJK109" s="54"/>
      <c r="RJL109" s="54"/>
      <c r="RJM109" s="54"/>
      <c r="RJN109" s="54"/>
      <c r="RJO109" s="54"/>
      <c r="RJP109" s="54"/>
      <c r="RJQ109" s="54"/>
      <c r="RJR109" s="54"/>
      <c r="RJS109" s="54"/>
      <c r="RJT109" s="54"/>
      <c r="RJU109" s="54"/>
      <c r="RJV109" s="54"/>
      <c r="RJW109" s="54"/>
      <c r="RJX109" s="54"/>
      <c r="RJY109" s="54"/>
      <c r="RJZ109" s="54"/>
      <c r="RKA109" s="54"/>
      <c r="RKB109" s="54"/>
      <c r="RKC109" s="54"/>
      <c r="RKD109" s="54"/>
      <c r="RKE109" s="54"/>
      <c r="RKF109" s="54"/>
      <c r="RKG109" s="54"/>
      <c r="RKH109" s="54"/>
      <c r="RKI109" s="54"/>
      <c r="RKJ109" s="54"/>
      <c r="RKK109" s="54"/>
      <c r="RKL109" s="54"/>
      <c r="RKM109" s="54"/>
      <c r="RKN109" s="54"/>
      <c r="RKO109" s="54"/>
      <c r="RKP109" s="54"/>
      <c r="RKQ109" s="54"/>
      <c r="RKR109" s="54"/>
      <c r="RKS109" s="54"/>
      <c r="RKT109" s="54"/>
      <c r="RKU109" s="54"/>
      <c r="RKV109" s="54"/>
      <c r="RKW109" s="54"/>
      <c r="RKX109" s="54"/>
      <c r="RKY109" s="54"/>
      <c r="RKZ109" s="54"/>
      <c r="RLA109" s="54"/>
      <c r="RLB109" s="54"/>
      <c r="RLC109" s="54"/>
      <c r="RLD109" s="54"/>
      <c r="RLE109" s="54"/>
      <c r="RLF109" s="54"/>
      <c r="RLG109" s="54"/>
      <c r="RLH109" s="54"/>
      <c r="RLI109" s="54"/>
      <c r="RLJ109" s="54"/>
      <c r="RLK109" s="54"/>
      <c r="RLL109" s="54"/>
      <c r="RLM109" s="54"/>
      <c r="RLN109" s="54"/>
      <c r="RLO109" s="54"/>
      <c r="RLP109" s="54"/>
      <c r="RLQ109" s="54"/>
      <c r="RLR109" s="54"/>
      <c r="RLS109" s="54"/>
      <c r="RLT109" s="54"/>
      <c r="RLU109" s="54"/>
      <c r="RLV109" s="54"/>
      <c r="RLW109" s="54"/>
      <c r="RLX109" s="54"/>
      <c r="RLY109" s="54"/>
      <c r="RLZ109" s="54"/>
      <c r="RMA109" s="54"/>
      <c r="RMB109" s="54"/>
      <c r="RMC109" s="54"/>
      <c r="RMD109" s="54"/>
      <c r="RME109" s="54"/>
      <c r="RMF109" s="54"/>
      <c r="RMG109" s="54"/>
      <c r="RMH109" s="54"/>
      <c r="RMI109" s="54"/>
      <c r="RMJ109" s="54"/>
      <c r="RMK109" s="54"/>
      <c r="RML109" s="54"/>
      <c r="RMM109" s="54"/>
      <c r="RMN109" s="54"/>
      <c r="RMO109" s="54"/>
      <c r="RMP109" s="54"/>
      <c r="RMQ109" s="54"/>
      <c r="RMR109" s="54"/>
      <c r="RMS109" s="54"/>
      <c r="RMT109" s="54"/>
      <c r="RMU109" s="54"/>
      <c r="RMV109" s="54"/>
      <c r="RMW109" s="54"/>
      <c r="RMX109" s="54"/>
      <c r="RMY109" s="54"/>
      <c r="RMZ109" s="54"/>
      <c r="RNA109" s="54"/>
      <c r="RNB109" s="54"/>
      <c r="RNC109" s="54"/>
      <c r="RND109" s="54"/>
      <c r="RNE109" s="54"/>
      <c r="RNF109" s="54"/>
      <c r="RNG109" s="54"/>
      <c r="RNH109" s="54"/>
      <c r="RNI109" s="54"/>
      <c r="RNJ109" s="54"/>
      <c r="RNK109" s="54"/>
      <c r="RNL109" s="54"/>
      <c r="RNM109" s="54"/>
      <c r="RNN109" s="54"/>
      <c r="RNO109" s="54"/>
      <c r="RNP109" s="54"/>
      <c r="RNQ109" s="54"/>
      <c r="RNR109" s="54"/>
      <c r="RNS109" s="54"/>
      <c r="RNT109" s="54"/>
      <c r="RNU109" s="54"/>
      <c r="RNV109" s="54"/>
      <c r="RNW109" s="54"/>
      <c r="RNX109" s="54"/>
      <c r="RNY109" s="54"/>
      <c r="RNZ109" s="54"/>
      <c r="ROA109" s="54"/>
      <c r="ROB109" s="54"/>
      <c r="ROC109" s="54"/>
      <c r="ROD109" s="54"/>
      <c r="ROE109" s="54"/>
      <c r="ROF109" s="54"/>
      <c r="ROG109" s="54"/>
      <c r="ROH109" s="54"/>
      <c r="ROI109" s="54"/>
      <c r="ROJ109" s="54"/>
      <c r="ROK109" s="54"/>
      <c r="ROL109" s="54"/>
      <c r="ROM109" s="54"/>
      <c r="RON109" s="54"/>
      <c r="ROO109" s="54"/>
      <c r="ROP109" s="54"/>
      <c r="ROQ109" s="54"/>
      <c r="ROR109" s="54"/>
      <c r="ROS109" s="54"/>
      <c r="ROT109" s="54"/>
      <c r="ROU109" s="54"/>
      <c r="ROV109" s="54"/>
      <c r="ROW109" s="54"/>
      <c r="ROX109" s="54"/>
      <c r="ROY109" s="54"/>
      <c r="ROZ109" s="54"/>
      <c r="RPA109" s="54"/>
      <c r="RPB109" s="54"/>
      <c r="RPC109" s="54"/>
      <c r="RPD109" s="54"/>
      <c r="RPE109" s="54"/>
      <c r="RPF109" s="54"/>
      <c r="RPG109" s="54"/>
      <c r="RPH109" s="54"/>
      <c r="RPI109" s="54"/>
      <c r="RPJ109" s="54"/>
      <c r="RPK109" s="54"/>
      <c r="RPL109" s="54"/>
      <c r="RPM109" s="54"/>
      <c r="RPN109" s="54"/>
      <c r="RPO109" s="54"/>
      <c r="RPP109" s="54"/>
      <c r="RPQ109" s="54"/>
      <c r="RPR109" s="54"/>
      <c r="RPS109" s="54"/>
      <c r="RPT109" s="54"/>
      <c r="RPU109" s="54"/>
      <c r="RPV109" s="54"/>
      <c r="RPW109" s="54"/>
      <c r="RPX109" s="54"/>
      <c r="RPY109" s="54"/>
      <c r="RPZ109" s="54"/>
      <c r="RQA109" s="54"/>
      <c r="RQB109" s="54"/>
      <c r="RQC109" s="54"/>
      <c r="RQD109" s="54"/>
      <c r="RQE109" s="54"/>
      <c r="RQF109" s="54"/>
      <c r="RQG109" s="54"/>
      <c r="RQH109" s="54"/>
      <c r="RQI109" s="54"/>
      <c r="RQJ109" s="54"/>
      <c r="RQK109" s="54"/>
      <c r="RQL109" s="54"/>
      <c r="RQM109" s="54"/>
      <c r="RQN109" s="54"/>
      <c r="RQO109" s="54"/>
      <c r="RQP109" s="54"/>
      <c r="RQQ109" s="54"/>
      <c r="RQR109" s="54"/>
      <c r="RQS109" s="54"/>
      <c r="RQT109" s="54"/>
      <c r="RQU109" s="54"/>
      <c r="RQV109" s="54"/>
      <c r="RQW109" s="54"/>
      <c r="RQX109" s="54"/>
      <c r="RQY109" s="54"/>
      <c r="RQZ109" s="54"/>
      <c r="RRA109" s="54"/>
      <c r="RRB109" s="54"/>
      <c r="RRC109" s="54"/>
      <c r="RRD109" s="54"/>
      <c r="RRE109" s="54"/>
      <c r="RRF109" s="54"/>
      <c r="RRG109" s="54"/>
      <c r="RRH109" s="54"/>
      <c r="RRI109" s="54"/>
      <c r="RRJ109" s="54"/>
      <c r="RRK109" s="54"/>
      <c r="RRL109" s="54"/>
      <c r="RRM109" s="54"/>
      <c r="RRN109" s="54"/>
      <c r="RRO109" s="54"/>
      <c r="RRP109" s="54"/>
      <c r="RRQ109" s="54"/>
      <c r="RRR109" s="54"/>
      <c r="RRS109" s="54"/>
      <c r="RRT109" s="54"/>
      <c r="RRU109" s="54"/>
      <c r="RRV109" s="54"/>
      <c r="RRW109" s="54"/>
      <c r="RRX109" s="54"/>
      <c r="RRY109" s="54"/>
      <c r="RRZ109" s="54"/>
      <c r="RSA109" s="54"/>
      <c r="RSB109" s="54"/>
      <c r="RSC109" s="54"/>
      <c r="RSD109" s="54"/>
      <c r="RSE109" s="54"/>
      <c r="RSF109" s="54"/>
      <c r="RSG109" s="54"/>
      <c r="RSH109" s="54"/>
      <c r="RSI109" s="54"/>
      <c r="RSJ109" s="54"/>
      <c r="RSK109" s="54"/>
      <c r="RSL109" s="54"/>
      <c r="RSM109" s="54"/>
      <c r="RSN109" s="54"/>
      <c r="RSO109" s="54"/>
      <c r="RSP109" s="54"/>
      <c r="RSQ109" s="54"/>
      <c r="RSR109" s="54"/>
      <c r="RSS109" s="54"/>
      <c r="RST109" s="54"/>
      <c r="RSU109" s="54"/>
      <c r="RSV109" s="54"/>
      <c r="RSW109" s="54"/>
      <c r="RSX109" s="54"/>
      <c r="RSY109" s="54"/>
      <c r="RSZ109" s="54"/>
      <c r="RTA109" s="54"/>
      <c r="RTB109" s="54"/>
      <c r="RTC109" s="54"/>
      <c r="RTD109" s="54"/>
      <c r="RTE109" s="54"/>
      <c r="RTF109" s="54"/>
      <c r="RTG109" s="54"/>
      <c r="RTH109" s="54"/>
      <c r="RTI109" s="54"/>
      <c r="RTJ109" s="54"/>
      <c r="RTK109" s="54"/>
      <c r="RTL109" s="54"/>
      <c r="RTM109" s="54"/>
      <c r="RTN109" s="54"/>
      <c r="RTO109" s="54"/>
      <c r="RTP109" s="54"/>
      <c r="RTQ109" s="54"/>
      <c r="RTR109" s="54"/>
      <c r="RTS109" s="54"/>
      <c r="RTT109" s="54"/>
      <c r="RTU109" s="54"/>
      <c r="RTV109" s="54"/>
      <c r="RTW109" s="54"/>
      <c r="RTX109" s="54"/>
      <c r="RTY109" s="54"/>
      <c r="RTZ109" s="54"/>
      <c r="RUA109" s="54"/>
      <c r="RUB109" s="54"/>
      <c r="RUC109" s="54"/>
      <c r="RUD109" s="54"/>
      <c r="RUE109" s="54"/>
      <c r="RUF109" s="54"/>
      <c r="RUG109" s="54"/>
      <c r="RUH109" s="54"/>
      <c r="RUI109" s="54"/>
      <c r="RUJ109" s="54"/>
      <c r="RUK109" s="54"/>
      <c r="RUL109" s="54"/>
      <c r="RUM109" s="54"/>
      <c r="RUN109" s="54"/>
      <c r="RUO109" s="54"/>
      <c r="RUP109" s="54"/>
      <c r="RUQ109" s="54"/>
      <c r="RUR109" s="54"/>
      <c r="RUS109" s="54"/>
      <c r="RUT109" s="54"/>
      <c r="RUU109" s="54"/>
      <c r="RUV109" s="54"/>
      <c r="RUW109" s="54"/>
      <c r="RUX109" s="54"/>
      <c r="RUY109" s="54"/>
      <c r="RUZ109" s="54"/>
      <c r="RVA109" s="54"/>
      <c r="RVB109" s="54"/>
      <c r="RVC109" s="54"/>
      <c r="RVD109" s="54"/>
      <c r="RVE109" s="54"/>
      <c r="RVF109" s="54"/>
      <c r="RVG109" s="54"/>
      <c r="RVH109" s="54"/>
      <c r="RVI109" s="54"/>
      <c r="RVJ109" s="54"/>
      <c r="RVK109" s="54"/>
      <c r="RVL109" s="54"/>
      <c r="RVM109" s="54"/>
      <c r="RVN109" s="54"/>
      <c r="RVO109" s="54"/>
      <c r="RVP109" s="54"/>
      <c r="RVQ109" s="54"/>
      <c r="RVR109" s="54"/>
      <c r="RVS109" s="54"/>
      <c r="RVT109" s="54"/>
      <c r="RVU109" s="54"/>
      <c r="RVV109" s="54"/>
      <c r="RVW109" s="54"/>
      <c r="RVX109" s="54"/>
      <c r="RVY109" s="54"/>
      <c r="RVZ109" s="54"/>
      <c r="RWA109" s="54"/>
      <c r="RWB109" s="54"/>
      <c r="RWC109" s="54"/>
      <c r="RWD109" s="54"/>
      <c r="RWE109" s="54"/>
      <c r="RWF109" s="54"/>
      <c r="RWG109" s="54"/>
      <c r="RWH109" s="54"/>
      <c r="RWI109" s="54"/>
      <c r="RWJ109" s="54"/>
      <c r="RWK109" s="54"/>
      <c r="RWL109" s="54"/>
      <c r="RWM109" s="54"/>
      <c r="RWN109" s="54"/>
      <c r="RWO109" s="54"/>
      <c r="RWP109" s="54"/>
      <c r="RWQ109" s="54"/>
      <c r="RWR109" s="54"/>
      <c r="RWS109" s="54"/>
      <c r="RWT109" s="54"/>
      <c r="RWU109" s="54"/>
      <c r="RWV109" s="54"/>
      <c r="RWW109" s="54"/>
      <c r="RWX109" s="54"/>
      <c r="RWY109" s="54"/>
      <c r="RWZ109" s="54"/>
      <c r="RXA109" s="54"/>
      <c r="RXB109" s="54"/>
      <c r="RXC109" s="54"/>
      <c r="RXD109" s="54"/>
      <c r="RXE109" s="54"/>
      <c r="RXF109" s="54"/>
      <c r="RXG109" s="54"/>
      <c r="RXH109" s="54"/>
      <c r="RXI109" s="54"/>
      <c r="RXJ109" s="54"/>
      <c r="RXK109" s="54"/>
      <c r="RXL109" s="54"/>
      <c r="RXM109" s="54"/>
      <c r="RXN109" s="54"/>
      <c r="RXO109" s="54"/>
      <c r="RXP109" s="54"/>
      <c r="RXQ109" s="54"/>
      <c r="RXR109" s="54"/>
      <c r="RXS109" s="54"/>
      <c r="RXT109" s="54"/>
      <c r="RXU109" s="54"/>
      <c r="RXV109" s="54"/>
      <c r="RXW109" s="54"/>
      <c r="RXX109" s="54"/>
      <c r="RXY109" s="54"/>
      <c r="RXZ109" s="54"/>
      <c r="RYA109" s="54"/>
      <c r="RYB109" s="54"/>
      <c r="RYC109" s="54"/>
      <c r="RYD109" s="54"/>
      <c r="RYE109" s="54"/>
      <c r="RYF109" s="54"/>
      <c r="RYG109" s="54"/>
      <c r="RYH109" s="54"/>
      <c r="RYI109" s="54"/>
      <c r="RYJ109" s="54"/>
      <c r="RYK109" s="54"/>
      <c r="RYL109" s="54"/>
      <c r="RYM109" s="54"/>
      <c r="RYN109" s="54"/>
      <c r="RYO109" s="54"/>
      <c r="RYP109" s="54"/>
      <c r="RYQ109" s="54"/>
      <c r="RYR109" s="54"/>
      <c r="RYS109" s="54"/>
      <c r="RYT109" s="54"/>
      <c r="RYU109" s="54"/>
      <c r="RYV109" s="54"/>
      <c r="RYW109" s="54"/>
      <c r="RYX109" s="54"/>
      <c r="RYY109" s="54"/>
      <c r="RYZ109" s="54"/>
      <c r="RZA109" s="54"/>
      <c r="RZB109" s="54"/>
      <c r="RZC109" s="54"/>
      <c r="RZD109" s="54"/>
      <c r="RZE109" s="54"/>
      <c r="RZF109" s="54"/>
      <c r="RZG109" s="54"/>
      <c r="RZH109" s="54"/>
      <c r="RZI109" s="54"/>
      <c r="RZJ109" s="54"/>
      <c r="RZK109" s="54"/>
      <c r="RZL109" s="54"/>
      <c r="RZM109" s="54"/>
      <c r="RZN109" s="54"/>
      <c r="RZO109" s="54"/>
      <c r="RZP109" s="54"/>
      <c r="RZQ109" s="54"/>
      <c r="RZR109" s="54"/>
      <c r="RZS109" s="54"/>
      <c r="RZT109" s="54"/>
      <c r="RZU109" s="54"/>
      <c r="RZV109" s="54"/>
      <c r="RZW109" s="54"/>
      <c r="RZX109" s="54"/>
      <c r="RZY109" s="54"/>
      <c r="RZZ109" s="54"/>
      <c r="SAA109" s="54"/>
      <c r="SAB109" s="54"/>
      <c r="SAC109" s="54"/>
      <c r="SAD109" s="54"/>
      <c r="SAE109" s="54"/>
      <c r="SAF109" s="54"/>
      <c r="SAG109" s="54"/>
      <c r="SAH109" s="54"/>
      <c r="SAI109" s="54"/>
      <c r="SAJ109" s="54"/>
      <c r="SAK109" s="54"/>
      <c r="SAL109" s="54"/>
      <c r="SAM109" s="54"/>
      <c r="SAN109" s="54"/>
      <c r="SAO109" s="54"/>
      <c r="SAP109" s="54"/>
      <c r="SAQ109" s="54"/>
      <c r="SAR109" s="54"/>
      <c r="SAS109" s="54"/>
      <c r="SAT109" s="54"/>
      <c r="SAU109" s="54"/>
      <c r="SAV109" s="54"/>
      <c r="SAW109" s="54"/>
      <c r="SAX109" s="54"/>
      <c r="SAY109" s="54"/>
      <c r="SAZ109" s="54"/>
      <c r="SBA109" s="54"/>
      <c r="SBB109" s="54"/>
      <c r="SBC109" s="54"/>
      <c r="SBD109" s="54"/>
      <c r="SBE109" s="54"/>
      <c r="SBF109" s="54"/>
      <c r="SBG109" s="54"/>
      <c r="SBH109" s="54"/>
      <c r="SBI109" s="54"/>
      <c r="SBJ109" s="54"/>
      <c r="SBK109" s="54"/>
      <c r="SBL109" s="54"/>
      <c r="SBM109" s="54"/>
      <c r="SBN109" s="54"/>
      <c r="SBO109" s="54"/>
      <c r="SBP109" s="54"/>
      <c r="SBQ109" s="54"/>
      <c r="SBR109" s="54"/>
      <c r="SBS109" s="54"/>
      <c r="SBT109" s="54"/>
      <c r="SBU109" s="54"/>
      <c r="SBV109" s="54"/>
      <c r="SBW109" s="54"/>
      <c r="SBX109" s="54"/>
      <c r="SBY109" s="54"/>
      <c r="SBZ109" s="54"/>
      <c r="SCA109" s="54"/>
      <c r="SCB109" s="54"/>
      <c r="SCC109" s="54"/>
      <c r="SCD109" s="54"/>
      <c r="SCE109" s="54"/>
      <c r="SCF109" s="54"/>
      <c r="SCG109" s="54"/>
      <c r="SCH109" s="54"/>
      <c r="SCI109" s="54"/>
      <c r="SCJ109" s="54"/>
      <c r="SCK109" s="54"/>
      <c r="SCL109" s="54"/>
      <c r="SCM109" s="54"/>
      <c r="SCN109" s="54"/>
      <c r="SCO109" s="54"/>
      <c r="SCP109" s="54"/>
      <c r="SCQ109" s="54"/>
      <c r="SCR109" s="54"/>
      <c r="SCS109" s="54"/>
      <c r="SCT109" s="54"/>
      <c r="SCU109" s="54"/>
      <c r="SCV109" s="54"/>
      <c r="SCW109" s="54"/>
      <c r="SCX109" s="54"/>
      <c r="SCY109" s="54"/>
      <c r="SCZ109" s="54"/>
      <c r="SDA109" s="54"/>
      <c r="SDB109" s="54"/>
      <c r="SDC109" s="54"/>
      <c r="SDD109" s="54"/>
      <c r="SDE109" s="54"/>
      <c r="SDF109" s="54"/>
      <c r="SDG109" s="54"/>
      <c r="SDH109" s="54"/>
      <c r="SDI109" s="54"/>
      <c r="SDJ109" s="54"/>
      <c r="SDK109" s="54"/>
      <c r="SDL109" s="54"/>
      <c r="SDM109" s="54"/>
      <c r="SDN109" s="54"/>
      <c r="SDO109" s="54"/>
      <c r="SDP109" s="54"/>
      <c r="SDQ109" s="54"/>
      <c r="SDR109" s="54"/>
      <c r="SDS109" s="54"/>
      <c r="SDT109" s="54"/>
      <c r="SDU109" s="54"/>
      <c r="SDV109" s="54"/>
      <c r="SDW109" s="54"/>
      <c r="SDX109" s="54"/>
      <c r="SDY109" s="54"/>
      <c r="SDZ109" s="54"/>
      <c r="SEA109" s="54"/>
      <c r="SEB109" s="54"/>
      <c r="SEC109" s="54"/>
      <c r="SED109" s="54"/>
      <c r="SEE109" s="54"/>
      <c r="SEF109" s="54"/>
      <c r="SEG109" s="54"/>
      <c r="SEH109" s="54"/>
      <c r="SEI109" s="54"/>
      <c r="SEJ109" s="54"/>
      <c r="SEK109" s="54"/>
      <c r="SEL109" s="54"/>
      <c r="SEM109" s="54"/>
      <c r="SEN109" s="54"/>
      <c r="SEO109" s="54"/>
      <c r="SEP109" s="54"/>
      <c r="SEQ109" s="54"/>
      <c r="SER109" s="54"/>
      <c r="SES109" s="54"/>
      <c r="SET109" s="54"/>
      <c r="SEU109" s="54"/>
      <c r="SEV109" s="54"/>
      <c r="SEW109" s="54"/>
      <c r="SEX109" s="54"/>
      <c r="SEY109" s="54"/>
      <c r="SEZ109" s="54"/>
      <c r="SFA109" s="54"/>
      <c r="SFB109" s="54"/>
      <c r="SFC109" s="54"/>
      <c r="SFD109" s="54"/>
      <c r="SFE109" s="54"/>
      <c r="SFF109" s="54"/>
      <c r="SFG109" s="54"/>
      <c r="SFH109" s="54"/>
      <c r="SFI109" s="54"/>
      <c r="SFJ109" s="54"/>
      <c r="SFK109" s="54"/>
      <c r="SFL109" s="54"/>
      <c r="SFM109" s="54"/>
      <c r="SFN109" s="54"/>
      <c r="SFO109" s="54"/>
      <c r="SFP109" s="54"/>
      <c r="SFQ109" s="54"/>
      <c r="SFR109" s="54"/>
      <c r="SFS109" s="54"/>
      <c r="SFT109" s="54"/>
      <c r="SFU109" s="54"/>
      <c r="SFV109" s="54"/>
      <c r="SFW109" s="54"/>
      <c r="SFX109" s="54"/>
      <c r="SFY109" s="54"/>
      <c r="SFZ109" s="54"/>
      <c r="SGA109" s="54"/>
      <c r="SGB109" s="54"/>
      <c r="SGC109" s="54"/>
      <c r="SGD109" s="54"/>
      <c r="SGE109" s="54"/>
      <c r="SGF109" s="54"/>
      <c r="SGG109" s="54"/>
      <c r="SGH109" s="54"/>
      <c r="SGI109" s="54"/>
      <c r="SGJ109" s="54"/>
      <c r="SGK109" s="54"/>
      <c r="SGL109" s="54"/>
      <c r="SGM109" s="54"/>
      <c r="SGN109" s="54"/>
      <c r="SGO109" s="54"/>
      <c r="SGP109" s="54"/>
      <c r="SGQ109" s="54"/>
      <c r="SGR109" s="54"/>
      <c r="SGS109" s="54"/>
      <c r="SGT109" s="54"/>
      <c r="SGU109" s="54"/>
      <c r="SGV109" s="54"/>
      <c r="SGW109" s="54"/>
      <c r="SGX109" s="54"/>
      <c r="SGY109" s="54"/>
      <c r="SGZ109" s="54"/>
      <c r="SHA109" s="54"/>
      <c r="SHB109" s="54"/>
      <c r="SHC109" s="54"/>
      <c r="SHD109" s="54"/>
      <c r="SHE109" s="54"/>
      <c r="SHF109" s="54"/>
      <c r="SHG109" s="54"/>
      <c r="SHH109" s="54"/>
      <c r="SHI109" s="54"/>
      <c r="SHJ109" s="54"/>
      <c r="SHK109" s="54"/>
      <c r="SHL109" s="54"/>
      <c r="SHM109" s="54"/>
      <c r="SHN109" s="54"/>
      <c r="SHO109" s="54"/>
      <c r="SHP109" s="54"/>
      <c r="SHQ109" s="54"/>
      <c r="SHR109" s="54"/>
      <c r="SHS109" s="54"/>
      <c r="SHT109" s="54"/>
      <c r="SHU109" s="54"/>
      <c r="SHV109" s="54"/>
      <c r="SHW109" s="54"/>
      <c r="SHX109" s="54"/>
      <c r="SHY109" s="54"/>
      <c r="SHZ109" s="54"/>
      <c r="SIA109" s="54"/>
      <c r="SIB109" s="54"/>
      <c r="SIC109" s="54"/>
      <c r="SID109" s="54"/>
      <c r="SIE109" s="54"/>
      <c r="SIF109" s="54"/>
      <c r="SIG109" s="54"/>
      <c r="SIH109" s="54"/>
      <c r="SII109" s="54"/>
      <c r="SIJ109" s="54"/>
      <c r="SIK109" s="54"/>
      <c r="SIL109" s="54"/>
      <c r="SIM109" s="54"/>
      <c r="SIN109" s="54"/>
      <c r="SIO109" s="54"/>
      <c r="SIP109" s="54"/>
      <c r="SIQ109" s="54"/>
      <c r="SIR109" s="54"/>
      <c r="SIS109" s="54"/>
      <c r="SIT109" s="54"/>
      <c r="SIU109" s="54"/>
      <c r="SIV109" s="54"/>
      <c r="SIW109" s="54"/>
      <c r="SIX109" s="54"/>
      <c r="SIY109" s="54"/>
      <c r="SIZ109" s="54"/>
      <c r="SJA109" s="54"/>
      <c r="SJB109" s="54"/>
      <c r="SJC109" s="54"/>
      <c r="SJD109" s="54"/>
      <c r="SJE109" s="54"/>
      <c r="SJF109" s="54"/>
      <c r="SJG109" s="54"/>
      <c r="SJH109" s="54"/>
      <c r="SJI109" s="54"/>
      <c r="SJJ109" s="54"/>
      <c r="SJK109" s="54"/>
      <c r="SJL109" s="54"/>
      <c r="SJM109" s="54"/>
      <c r="SJN109" s="54"/>
      <c r="SJO109" s="54"/>
      <c r="SJP109" s="54"/>
      <c r="SJQ109" s="54"/>
      <c r="SJR109" s="54"/>
      <c r="SJS109" s="54"/>
      <c r="SJT109" s="54"/>
      <c r="SJU109" s="54"/>
      <c r="SJV109" s="54"/>
      <c r="SJW109" s="54"/>
      <c r="SJX109" s="54"/>
      <c r="SJY109" s="54"/>
      <c r="SJZ109" s="54"/>
      <c r="SKA109" s="54"/>
      <c r="SKB109" s="54"/>
      <c r="SKC109" s="54"/>
      <c r="SKD109" s="54"/>
      <c r="SKE109" s="54"/>
      <c r="SKF109" s="54"/>
      <c r="SKG109" s="54"/>
      <c r="SKH109" s="54"/>
      <c r="SKI109" s="54"/>
      <c r="SKJ109" s="54"/>
      <c r="SKK109" s="54"/>
      <c r="SKL109" s="54"/>
      <c r="SKM109" s="54"/>
      <c r="SKN109" s="54"/>
      <c r="SKO109" s="54"/>
      <c r="SKP109" s="54"/>
      <c r="SKQ109" s="54"/>
      <c r="SKR109" s="54"/>
      <c r="SKS109" s="54"/>
      <c r="SKT109" s="54"/>
      <c r="SKU109" s="54"/>
      <c r="SKV109" s="54"/>
      <c r="SKW109" s="54"/>
      <c r="SKX109" s="54"/>
      <c r="SKY109" s="54"/>
      <c r="SKZ109" s="54"/>
      <c r="SLA109" s="54"/>
      <c r="SLB109" s="54"/>
      <c r="SLC109" s="54"/>
      <c r="SLD109" s="54"/>
      <c r="SLE109" s="54"/>
      <c r="SLF109" s="54"/>
      <c r="SLG109" s="54"/>
      <c r="SLH109" s="54"/>
      <c r="SLI109" s="54"/>
      <c r="SLJ109" s="54"/>
      <c r="SLK109" s="54"/>
      <c r="SLL109" s="54"/>
      <c r="SLM109" s="54"/>
      <c r="SLN109" s="54"/>
      <c r="SLO109" s="54"/>
      <c r="SLP109" s="54"/>
      <c r="SLQ109" s="54"/>
      <c r="SLR109" s="54"/>
      <c r="SLS109" s="54"/>
      <c r="SLT109" s="54"/>
      <c r="SLU109" s="54"/>
      <c r="SLV109" s="54"/>
      <c r="SLW109" s="54"/>
      <c r="SLX109" s="54"/>
      <c r="SLY109" s="54"/>
      <c r="SLZ109" s="54"/>
      <c r="SMA109" s="54"/>
      <c r="SMB109" s="54"/>
      <c r="SMC109" s="54"/>
      <c r="SMD109" s="54"/>
      <c r="SME109" s="54"/>
      <c r="SMF109" s="54"/>
      <c r="SMG109" s="54"/>
      <c r="SMH109" s="54"/>
      <c r="SMI109" s="54"/>
      <c r="SMJ109" s="54"/>
      <c r="SMK109" s="54"/>
      <c r="SML109" s="54"/>
      <c r="SMM109" s="54"/>
      <c r="SMN109" s="54"/>
      <c r="SMO109" s="54"/>
      <c r="SMP109" s="54"/>
      <c r="SMQ109" s="54"/>
      <c r="SMR109" s="54"/>
      <c r="SMS109" s="54"/>
      <c r="SMT109" s="54"/>
      <c r="SMU109" s="54"/>
      <c r="SMV109" s="54"/>
      <c r="SMW109" s="54"/>
      <c r="SMX109" s="54"/>
      <c r="SMY109" s="54"/>
      <c r="SMZ109" s="54"/>
      <c r="SNA109" s="54"/>
      <c r="SNB109" s="54"/>
      <c r="SNC109" s="54"/>
      <c r="SND109" s="54"/>
      <c r="SNE109" s="54"/>
      <c r="SNF109" s="54"/>
      <c r="SNG109" s="54"/>
      <c r="SNH109" s="54"/>
      <c r="SNI109" s="54"/>
      <c r="SNJ109" s="54"/>
      <c r="SNK109" s="54"/>
      <c r="SNL109" s="54"/>
      <c r="SNM109" s="54"/>
      <c r="SNN109" s="54"/>
      <c r="SNO109" s="54"/>
      <c r="SNP109" s="54"/>
      <c r="SNQ109" s="54"/>
      <c r="SNR109" s="54"/>
      <c r="SNS109" s="54"/>
      <c r="SNT109" s="54"/>
      <c r="SNU109" s="54"/>
      <c r="SNV109" s="54"/>
      <c r="SNW109" s="54"/>
      <c r="SNX109" s="54"/>
      <c r="SNY109" s="54"/>
      <c r="SNZ109" s="54"/>
      <c r="SOA109" s="54"/>
      <c r="SOB109" s="54"/>
      <c r="SOC109" s="54"/>
      <c r="SOD109" s="54"/>
      <c r="SOE109" s="54"/>
      <c r="SOF109" s="54"/>
      <c r="SOG109" s="54"/>
      <c r="SOH109" s="54"/>
      <c r="SOI109" s="54"/>
      <c r="SOJ109" s="54"/>
      <c r="SOK109" s="54"/>
      <c r="SOL109" s="54"/>
      <c r="SOM109" s="54"/>
      <c r="SON109" s="54"/>
      <c r="SOO109" s="54"/>
      <c r="SOP109" s="54"/>
      <c r="SOQ109" s="54"/>
      <c r="SOR109" s="54"/>
      <c r="SOS109" s="54"/>
      <c r="SOT109" s="54"/>
      <c r="SOU109" s="54"/>
      <c r="SOV109" s="54"/>
      <c r="SOW109" s="54"/>
      <c r="SOX109" s="54"/>
      <c r="SOY109" s="54"/>
      <c r="SOZ109" s="54"/>
      <c r="SPA109" s="54"/>
      <c r="SPB109" s="54"/>
      <c r="SPC109" s="54"/>
      <c r="SPD109" s="54"/>
      <c r="SPE109" s="54"/>
      <c r="SPF109" s="54"/>
      <c r="SPG109" s="54"/>
      <c r="SPH109" s="54"/>
      <c r="SPI109" s="54"/>
      <c r="SPJ109" s="54"/>
      <c r="SPK109" s="54"/>
      <c r="SPL109" s="54"/>
      <c r="SPM109" s="54"/>
      <c r="SPN109" s="54"/>
      <c r="SPO109" s="54"/>
      <c r="SPP109" s="54"/>
      <c r="SPQ109" s="54"/>
      <c r="SPR109" s="54"/>
      <c r="SPS109" s="54"/>
      <c r="SPT109" s="54"/>
      <c r="SPU109" s="54"/>
      <c r="SPV109" s="54"/>
      <c r="SPW109" s="54"/>
      <c r="SPX109" s="54"/>
      <c r="SPY109" s="54"/>
      <c r="SPZ109" s="54"/>
      <c r="SQA109" s="54"/>
      <c r="SQB109" s="54"/>
      <c r="SQC109" s="54"/>
      <c r="SQD109" s="54"/>
      <c r="SQE109" s="54"/>
      <c r="SQF109" s="54"/>
      <c r="SQG109" s="54"/>
      <c r="SQH109" s="54"/>
      <c r="SQI109" s="54"/>
      <c r="SQJ109" s="54"/>
      <c r="SQK109" s="54"/>
      <c r="SQL109" s="54"/>
      <c r="SQM109" s="54"/>
      <c r="SQN109" s="54"/>
      <c r="SQO109" s="54"/>
      <c r="SQP109" s="54"/>
      <c r="SQQ109" s="54"/>
      <c r="SQR109" s="54"/>
      <c r="SQS109" s="54"/>
      <c r="SQT109" s="54"/>
      <c r="SQU109" s="54"/>
      <c r="SQV109" s="54"/>
      <c r="SQW109" s="54"/>
      <c r="SQX109" s="54"/>
      <c r="SQY109" s="54"/>
      <c r="SQZ109" s="54"/>
      <c r="SRA109" s="54"/>
      <c r="SRB109" s="54"/>
      <c r="SRC109" s="54"/>
      <c r="SRD109" s="54"/>
      <c r="SRE109" s="54"/>
      <c r="SRF109" s="54"/>
      <c r="SRG109" s="54"/>
      <c r="SRH109" s="54"/>
      <c r="SRI109" s="54"/>
      <c r="SRJ109" s="54"/>
      <c r="SRK109" s="54"/>
      <c r="SRL109" s="54"/>
      <c r="SRM109" s="54"/>
      <c r="SRN109" s="54"/>
      <c r="SRO109" s="54"/>
      <c r="SRP109" s="54"/>
      <c r="SRQ109" s="54"/>
      <c r="SRR109" s="54"/>
      <c r="SRS109" s="54"/>
      <c r="SRT109" s="54"/>
      <c r="SRU109" s="54"/>
      <c r="SRV109" s="54"/>
      <c r="SRW109" s="54"/>
      <c r="SRX109" s="54"/>
      <c r="SRY109" s="54"/>
      <c r="SRZ109" s="54"/>
      <c r="SSA109" s="54"/>
      <c r="SSB109" s="54"/>
      <c r="SSC109" s="54"/>
      <c r="SSD109" s="54"/>
      <c r="SSE109" s="54"/>
      <c r="SSF109" s="54"/>
      <c r="SSG109" s="54"/>
      <c r="SSH109" s="54"/>
      <c r="SSI109" s="54"/>
      <c r="SSJ109" s="54"/>
      <c r="SSK109" s="54"/>
      <c r="SSL109" s="54"/>
      <c r="SSM109" s="54"/>
      <c r="SSN109" s="54"/>
      <c r="SSO109" s="54"/>
      <c r="SSP109" s="54"/>
      <c r="SSQ109" s="54"/>
      <c r="SSR109" s="54"/>
      <c r="SSS109" s="54"/>
      <c r="SST109" s="54"/>
      <c r="SSU109" s="54"/>
      <c r="SSV109" s="54"/>
      <c r="SSW109" s="54"/>
      <c r="SSX109" s="54"/>
      <c r="SSY109" s="54"/>
      <c r="SSZ109" s="54"/>
      <c r="STA109" s="54"/>
      <c r="STB109" s="54"/>
      <c r="STC109" s="54"/>
      <c r="STD109" s="54"/>
      <c r="STE109" s="54"/>
      <c r="STF109" s="54"/>
      <c r="STG109" s="54"/>
      <c r="STH109" s="54"/>
      <c r="STI109" s="54"/>
      <c r="STJ109" s="54"/>
      <c r="STK109" s="54"/>
      <c r="STL109" s="54"/>
      <c r="STM109" s="54"/>
      <c r="STN109" s="54"/>
      <c r="STO109" s="54"/>
      <c r="STP109" s="54"/>
      <c r="STQ109" s="54"/>
      <c r="STR109" s="54"/>
      <c r="STS109" s="54"/>
      <c r="STT109" s="54"/>
      <c r="STU109" s="54"/>
      <c r="STV109" s="54"/>
      <c r="STW109" s="54"/>
      <c r="STX109" s="54"/>
      <c r="STY109" s="54"/>
      <c r="STZ109" s="54"/>
      <c r="SUA109" s="54"/>
      <c r="SUB109" s="54"/>
      <c r="SUC109" s="54"/>
      <c r="SUD109" s="54"/>
      <c r="SUE109" s="54"/>
      <c r="SUF109" s="54"/>
      <c r="SUG109" s="54"/>
      <c r="SUH109" s="54"/>
      <c r="SUI109" s="54"/>
      <c r="SUJ109" s="54"/>
      <c r="SUK109" s="54"/>
      <c r="SUL109" s="54"/>
      <c r="SUM109" s="54"/>
      <c r="SUN109" s="54"/>
      <c r="SUO109" s="54"/>
      <c r="SUP109" s="54"/>
      <c r="SUQ109" s="54"/>
      <c r="SUR109" s="54"/>
      <c r="SUS109" s="54"/>
      <c r="SUT109" s="54"/>
      <c r="SUU109" s="54"/>
      <c r="SUV109" s="54"/>
      <c r="SUW109" s="54"/>
      <c r="SUX109" s="54"/>
      <c r="SUY109" s="54"/>
      <c r="SUZ109" s="54"/>
      <c r="SVA109" s="54"/>
      <c r="SVB109" s="54"/>
      <c r="SVC109" s="54"/>
      <c r="SVD109" s="54"/>
      <c r="SVE109" s="54"/>
      <c r="SVF109" s="54"/>
      <c r="SVG109" s="54"/>
      <c r="SVH109" s="54"/>
      <c r="SVI109" s="54"/>
      <c r="SVJ109" s="54"/>
      <c r="SVK109" s="54"/>
      <c r="SVL109" s="54"/>
      <c r="SVM109" s="54"/>
      <c r="SVN109" s="54"/>
      <c r="SVO109" s="54"/>
      <c r="SVP109" s="54"/>
      <c r="SVQ109" s="54"/>
      <c r="SVR109" s="54"/>
      <c r="SVS109" s="54"/>
      <c r="SVT109" s="54"/>
      <c r="SVU109" s="54"/>
      <c r="SVV109" s="54"/>
      <c r="SVW109" s="54"/>
      <c r="SVX109" s="54"/>
      <c r="SVY109" s="54"/>
      <c r="SVZ109" s="54"/>
      <c r="SWA109" s="54"/>
      <c r="SWB109" s="54"/>
      <c r="SWC109" s="54"/>
      <c r="SWD109" s="54"/>
      <c r="SWE109" s="54"/>
      <c r="SWF109" s="54"/>
      <c r="SWG109" s="54"/>
      <c r="SWH109" s="54"/>
      <c r="SWI109" s="54"/>
      <c r="SWJ109" s="54"/>
      <c r="SWK109" s="54"/>
      <c r="SWL109" s="54"/>
      <c r="SWM109" s="54"/>
      <c r="SWN109" s="54"/>
      <c r="SWO109" s="54"/>
      <c r="SWP109" s="54"/>
      <c r="SWQ109" s="54"/>
      <c r="SWR109" s="54"/>
      <c r="SWS109" s="54"/>
      <c r="SWT109" s="54"/>
      <c r="SWU109" s="54"/>
      <c r="SWV109" s="54"/>
      <c r="SWW109" s="54"/>
      <c r="SWX109" s="54"/>
      <c r="SWY109" s="54"/>
      <c r="SWZ109" s="54"/>
      <c r="SXA109" s="54"/>
      <c r="SXB109" s="54"/>
      <c r="SXC109" s="54"/>
      <c r="SXD109" s="54"/>
      <c r="SXE109" s="54"/>
      <c r="SXF109" s="54"/>
      <c r="SXG109" s="54"/>
      <c r="SXH109" s="54"/>
      <c r="SXI109" s="54"/>
      <c r="SXJ109" s="54"/>
      <c r="SXK109" s="54"/>
      <c r="SXL109" s="54"/>
      <c r="SXM109" s="54"/>
      <c r="SXN109" s="54"/>
      <c r="SXO109" s="54"/>
      <c r="SXP109" s="54"/>
      <c r="SXQ109" s="54"/>
      <c r="SXR109" s="54"/>
      <c r="SXS109" s="54"/>
      <c r="SXT109" s="54"/>
      <c r="SXU109" s="54"/>
      <c r="SXV109" s="54"/>
      <c r="SXW109" s="54"/>
      <c r="SXX109" s="54"/>
      <c r="SXY109" s="54"/>
      <c r="SXZ109" s="54"/>
      <c r="SYA109" s="54"/>
      <c r="SYB109" s="54"/>
      <c r="SYC109" s="54"/>
      <c r="SYD109" s="54"/>
      <c r="SYE109" s="54"/>
      <c r="SYF109" s="54"/>
      <c r="SYG109" s="54"/>
      <c r="SYH109" s="54"/>
      <c r="SYI109" s="54"/>
      <c r="SYJ109" s="54"/>
      <c r="SYK109" s="54"/>
      <c r="SYL109" s="54"/>
      <c r="SYM109" s="54"/>
      <c r="SYN109" s="54"/>
      <c r="SYO109" s="54"/>
      <c r="SYP109" s="54"/>
      <c r="SYQ109" s="54"/>
      <c r="SYR109" s="54"/>
      <c r="SYS109" s="54"/>
      <c r="SYT109" s="54"/>
      <c r="SYU109" s="54"/>
      <c r="SYV109" s="54"/>
      <c r="SYW109" s="54"/>
      <c r="SYX109" s="54"/>
      <c r="SYY109" s="54"/>
      <c r="SYZ109" s="54"/>
      <c r="SZA109" s="54"/>
      <c r="SZB109" s="54"/>
      <c r="SZC109" s="54"/>
      <c r="SZD109" s="54"/>
      <c r="SZE109" s="54"/>
      <c r="SZF109" s="54"/>
      <c r="SZG109" s="54"/>
      <c r="SZH109" s="54"/>
      <c r="SZI109" s="54"/>
      <c r="SZJ109" s="54"/>
      <c r="SZK109" s="54"/>
      <c r="SZL109" s="54"/>
      <c r="SZM109" s="54"/>
      <c r="SZN109" s="54"/>
      <c r="SZO109" s="54"/>
      <c r="SZP109" s="54"/>
      <c r="SZQ109" s="54"/>
      <c r="SZR109" s="54"/>
      <c r="SZS109" s="54"/>
      <c r="SZT109" s="54"/>
      <c r="SZU109" s="54"/>
      <c r="SZV109" s="54"/>
      <c r="SZW109" s="54"/>
      <c r="SZX109" s="54"/>
      <c r="SZY109" s="54"/>
      <c r="SZZ109" s="54"/>
      <c r="TAA109" s="54"/>
      <c r="TAB109" s="54"/>
      <c r="TAC109" s="54"/>
      <c r="TAD109" s="54"/>
      <c r="TAE109" s="54"/>
      <c r="TAF109" s="54"/>
      <c r="TAG109" s="54"/>
      <c r="TAH109" s="54"/>
      <c r="TAI109" s="54"/>
      <c r="TAJ109" s="54"/>
      <c r="TAK109" s="54"/>
      <c r="TAL109" s="54"/>
      <c r="TAM109" s="54"/>
      <c r="TAN109" s="54"/>
      <c r="TAO109" s="54"/>
      <c r="TAP109" s="54"/>
      <c r="TAQ109" s="54"/>
      <c r="TAR109" s="54"/>
      <c r="TAS109" s="54"/>
      <c r="TAT109" s="54"/>
      <c r="TAU109" s="54"/>
      <c r="TAV109" s="54"/>
      <c r="TAW109" s="54"/>
      <c r="TAX109" s="54"/>
      <c r="TAY109" s="54"/>
      <c r="TAZ109" s="54"/>
      <c r="TBA109" s="54"/>
      <c r="TBB109" s="54"/>
      <c r="TBC109" s="54"/>
      <c r="TBD109" s="54"/>
      <c r="TBE109" s="54"/>
      <c r="TBF109" s="54"/>
      <c r="TBG109" s="54"/>
      <c r="TBH109" s="54"/>
      <c r="TBI109" s="54"/>
      <c r="TBJ109" s="54"/>
      <c r="TBK109" s="54"/>
      <c r="TBL109" s="54"/>
      <c r="TBM109" s="54"/>
      <c r="TBN109" s="54"/>
      <c r="TBO109" s="54"/>
      <c r="TBP109" s="54"/>
      <c r="TBQ109" s="54"/>
      <c r="TBR109" s="54"/>
      <c r="TBS109" s="54"/>
      <c r="TBT109" s="54"/>
      <c r="TBU109" s="54"/>
      <c r="TBV109" s="54"/>
      <c r="TBW109" s="54"/>
      <c r="TBX109" s="54"/>
      <c r="TBY109" s="54"/>
      <c r="TBZ109" s="54"/>
      <c r="TCA109" s="54"/>
      <c r="TCB109" s="54"/>
      <c r="TCC109" s="54"/>
      <c r="TCD109" s="54"/>
      <c r="TCE109" s="54"/>
      <c r="TCF109" s="54"/>
      <c r="TCG109" s="54"/>
      <c r="TCH109" s="54"/>
      <c r="TCI109" s="54"/>
      <c r="TCJ109" s="54"/>
      <c r="TCK109" s="54"/>
      <c r="TCL109" s="54"/>
      <c r="TCM109" s="54"/>
      <c r="TCN109" s="54"/>
      <c r="TCO109" s="54"/>
      <c r="TCP109" s="54"/>
      <c r="TCQ109" s="54"/>
      <c r="TCR109" s="54"/>
      <c r="TCS109" s="54"/>
      <c r="TCT109" s="54"/>
      <c r="TCU109" s="54"/>
      <c r="TCV109" s="54"/>
      <c r="TCW109" s="54"/>
      <c r="TCX109" s="54"/>
      <c r="TCY109" s="54"/>
      <c r="TCZ109" s="54"/>
      <c r="TDA109" s="54"/>
      <c r="TDB109" s="54"/>
      <c r="TDC109" s="54"/>
      <c r="TDD109" s="54"/>
      <c r="TDE109" s="54"/>
      <c r="TDF109" s="54"/>
      <c r="TDG109" s="54"/>
      <c r="TDH109" s="54"/>
      <c r="TDI109" s="54"/>
      <c r="TDJ109" s="54"/>
      <c r="TDK109" s="54"/>
      <c r="TDL109" s="54"/>
      <c r="TDM109" s="54"/>
      <c r="TDN109" s="54"/>
      <c r="TDO109" s="54"/>
      <c r="TDP109" s="54"/>
      <c r="TDQ109" s="54"/>
      <c r="TDR109" s="54"/>
      <c r="TDS109" s="54"/>
      <c r="TDT109" s="54"/>
      <c r="TDU109" s="54"/>
      <c r="TDV109" s="54"/>
      <c r="TDW109" s="54"/>
      <c r="TDX109" s="54"/>
      <c r="TDY109" s="54"/>
      <c r="TDZ109" s="54"/>
      <c r="TEA109" s="54"/>
      <c r="TEB109" s="54"/>
      <c r="TEC109" s="54"/>
      <c r="TED109" s="54"/>
      <c r="TEE109" s="54"/>
      <c r="TEF109" s="54"/>
      <c r="TEG109" s="54"/>
      <c r="TEH109" s="54"/>
      <c r="TEI109" s="54"/>
      <c r="TEJ109" s="54"/>
      <c r="TEK109" s="54"/>
      <c r="TEL109" s="54"/>
      <c r="TEM109" s="54"/>
      <c r="TEN109" s="54"/>
      <c r="TEO109" s="54"/>
      <c r="TEP109" s="54"/>
      <c r="TEQ109" s="54"/>
      <c r="TER109" s="54"/>
      <c r="TES109" s="54"/>
      <c r="TET109" s="54"/>
      <c r="TEU109" s="54"/>
      <c r="TEV109" s="54"/>
      <c r="TEW109" s="54"/>
      <c r="TEX109" s="54"/>
      <c r="TEY109" s="54"/>
      <c r="TEZ109" s="54"/>
      <c r="TFA109" s="54"/>
      <c r="TFB109" s="54"/>
      <c r="TFC109" s="54"/>
      <c r="TFD109" s="54"/>
      <c r="TFE109" s="54"/>
      <c r="TFF109" s="54"/>
      <c r="TFG109" s="54"/>
      <c r="TFH109" s="54"/>
      <c r="TFI109" s="54"/>
      <c r="TFJ109" s="54"/>
      <c r="TFK109" s="54"/>
      <c r="TFL109" s="54"/>
      <c r="TFM109" s="54"/>
      <c r="TFN109" s="54"/>
      <c r="TFO109" s="54"/>
      <c r="TFP109" s="54"/>
      <c r="TFQ109" s="54"/>
      <c r="TFR109" s="54"/>
      <c r="TFS109" s="54"/>
      <c r="TFT109" s="54"/>
      <c r="TFU109" s="54"/>
      <c r="TFV109" s="54"/>
      <c r="TFW109" s="54"/>
      <c r="TFX109" s="54"/>
      <c r="TFY109" s="54"/>
      <c r="TFZ109" s="54"/>
      <c r="TGA109" s="54"/>
      <c r="TGB109" s="54"/>
      <c r="TGC109" s="54"/>
      <c r="TGD109" s="54"/>
      <c r="TGE109" s="54"/>
      <c r="TGF109" s="54"/>
      <c r="TGG109" s="54"/>
      <c r="TGH109" s="54"/>
      <c r="TGI109" s="54"/>
      <c r="TGJ109" s="54"/>
      <c r="TGK109" s="54"/>
      <c r="TGL109" s="54"/>
      <c r="TGM109" s="54"/>
      <c r="TGN109" s="54"/>
      <c r="TGO109" s="54"/>
      <c r="TGP109" s="54"/>
      <c r="TGQ109" s="54"/>
      <c r="TGR109" s="54"/>
      <c r="TGS109" s="54"/>
      <c r="TGT109" s="54"/>
      <c r="TGU109" s="54"/>
      <c r="TGV109" s="54"/>
      <c r="TGW109" s="54"/>
      <c r="TGX109" s="54"/>
      <c r="TGY109" s="54"/>
      <c r="TGZ109" s="54"/>
      <c r="THA109" s="54"/>
      <c r="THB109" s="54"/>
      <c r="THC109" s="54"/>
      <c r="THD109" s="54"/>
      <c r="THE109" s="54"/>
      <c r="THF109" s="54"/>
      <c r="THG109" s="54"/>
      <c r="THH109" s="54"/>
      <c r="THI109" s="54"/>
      <c r="THJ109" s="54"/>
      <c r="THK109" s="54"/>
      <c r="THL109" s="54"/>
      <c r="THM109" s="54"/>
      <c r="THN109" s="54"/>
      <c r="THO109" s="54"/>
      <c r="THP109" s="54"/>
      <c r="THQ109" s="54"/>
      <c r="THR109" s="54"/>
      <c r="THS109" s="54"/>
      <c r="THT109" s="54"/>
      <c r="THU109" s="54"/>
      <c r="THV109" s="54"/>
      <c r="THW109" s="54"/>
      <c r="THX109" s="54"/>
      <c r="THY109" s="54"/>
      <c r="THZ109" s="54"/>
      <c r="TIA109" s="54"/>
      <c r="TIB109" s="54"/>
      <c r="TIC109" s="54"/>
      <c r="TID109" s="54"/>
      <c r="TIE109" s="54"/>
      <c r="TIF109" s="54"/>
      <c r="TIG109" s="54"/>
      <c r="TIH109" s="54"/>
      <c r="TII109" s="54"/>
      <c r="TIJ109" s="54"/>
      <c r="TIK109" s="54"/>
      <c r="TIL109" s="54"/>
      <c r="TIM109" s="54"/>
      <c r="TIN109" s="54"/>
      <c r="TIO109" s="54"/>
      <c r="TIP109" s="54"/>
      <c r="TIQ109" s="54"/>
      <c r="TIR109" s="54"/>
      <c r="TIS109" s="54"/>
      <c r="TIT109" s="54"/>
      <c r="TIU109" s="54"/>
      <c r="TIV109" s="54"/>
      <c r="TIW109" s="54"/>
      <c r="TIX109" s="54"/>
      <c r="TIY109" s="54"/>
      <c r="TIZ109" s="54"/>
      <c r="TJA109" s="54"/>
      <c r="TJB109" s="54"/>
      <c r="TJC109" s="54"/>
      <c r="TJD109" s="54"/>
      <c r="TJE109" s="54"/>
      <c r="TJF109" s="54"/>
      <c r="TJG109" s="54"/>
      <c r="TJH109" s="54"/>
      <c r="TJI109" s="54"/>
      <c r="TJJ109" s="54"/>
      <c r="TJK109" s="54"/>
      <c r="TJL109" s="54"/>
      <c r="TJM109" s="54"/>
      <c r="TJN109" s="54"/>
      <c r="TJO109" s="54"/>
      <c r="TJP109" s="54"/>
      <c r="TJQ109" s="54"/>
      <c r="TJR109" s="54"/>
      <c r="TJS109" s="54"/>
      <c r="TJT109" s="54"/>
      <c r="TJU109" s="54"/>
      <c r="TJV109" s="54"/>
      <c r="TJW109" s="54"/>
      <c r="TJX109" s="54"/>
      <c r="TJY109" s="54"/>
      <c r="TJZ109" s="54"/>
      <c r="TKA109" s="54"/>
      <c r="TKB109" s="54"/>
      <c r="TKC109" s="54"/>
      <c r="TKD109" s="54"/>
      <c r="TKE109" s="54"/>
      <c r="TKF109" s="54"/>
      <c r="TKG109" s="54"/>
      <c r="TKH109" s="54"/>
      <c r="TKI109" s="54"/>
      <c r="TKJ109" s="54"/>
      <c r="TKK109" s="54"/>
      <c r="TKL109" s="54"/>
      <c r="TKM109" s="54"/>
      <c r="TKN109" s="54"/>
      <c r="TKO109" s="54"/>
      <c r="TKP109" s="54"/>
      <c r="TKQ109" s="54"/>
      <c r="TKR109" s="54"/>
      <c r="TKS109" s="54"/>
      <c r="TKT109" s="54"/>
      <c r="TKU109" s="54"/>
      <c r="TKV109" s="54"/>
      <c r="TKW109" s="54"/>
      <c r="TKX109" s="54"/>
      <c r="TKY109" s="54"/>
      <c r="TKZ109" s="54"/>
      <c r="TLA109" s="54"/>
      <c r="TLB109" s="54"/>
      <c r="TLC109" s="54"/>
      <c r="TLD109" s="54"/>
      <c r="TLE109" s="54"/>
      <c r="TLF109" s="54"/>
      <c r="TLG109" s="54"/>
      <c r="TLH109" s="54"/>
      <c r="TLI109" s="54"/>
      <c r="TLJ109" s="54"/>
      <c r="TLK109" s="54"/>
      <c r="TLL109" s="54"/>
      <c r="TLM109" s="54"/>
      <c r="TLN109" s="54"/>
      <c r="TLO109" s="54"/>
      <c r="TLP109" s="54"/>
      <c r="TLQ109" s="54"/>
      <c r="TLR109" s="54"/>
      <c r="TLS109" s="54"/>
      <c r="TLT109" s="54"/>
      <c r="TLU109" s="54"/>
      <c r="TLV109" s="54"/>
      <c r="TLW109" s="54"/>
      <c r="TLX109" s="54"/>
      <c r="TLY109" s="54"/>
      <c r="TLZ109" s="54"/>
      <c r="TMA109" s="54"/>
      <c r="TMB109" s="54"/>
      <c r="TMC109" s="54"/>
      <c r="TMD109" s="54"/>
      <c r="TME109" s="54"/>
      <c r="TMF109" s="54"/>
      <c r="TMG109" s="54"/>
      <c r="TMH109" s="54"/>
      <c r="TMI109" s="54"/>
      <c r="TMJ109" s="54"/>
      <c r="TMK109" s="54"/>
      <c r="TML109" s="54"/>
      <c r="TMM109" s="54"/>
      <c r="TMN109" s="54"/>
      <c r="TMO109" s="54"/>
      <c r="TMP109" s="54"/>
      <c r="TMQ109" s="54"/>
      <c r="TMR109" s="54"/>
      <c r="TMS109" s="54"/>
      <c r="TMT109" s="54"/>
      <c r="TMU109" s="54"/>
      <c r="TMV109" s="54"/>
      <c r="TMW109" s="54"/>
      <c r="TMX109" s="54"/>
      <c r="TMY109" s="54"/>
      <c r="TMZ109" s="54"/>
      <c r="TNA109" s="54"/>
      <c r="TNB109" s="54"/>
      <c r="TNC109" s="54"/>
      <c r="TND109" s="54"/>
      <c r="TNE109" s="54"/>
      <c r="TNF109" s="54"/>
      <c r="TNG109" s="54"/>
      <c r="TNH109" s="54"/>
      <c r="TNI109" s="54"/>
      <c r="TNJ109" s="54"/>
      <c r="TNK109" s="54"/>
      <c r="TNL109" s="54"/>
      <c r="TNM109" s="54"/>
      <c r="TNN109" s="54"/>
      <c r="TNO109" s="54"/>
      <c r="TNP109" s="54"/>
      <c r="TNQ109" s="54"/>
      <c r="TNR109" s="54"/>
      <c r="TNS109" s="54"/>
      <c r="TNT109" s="54"/>
      <c r="TNU109" s="54"/>
      <c r="TNV109" s="54"/>
      <c r="TNW109" s="54"/>
      <c r="TNX109" s="54"/>
      <c r="TNY109" s="54"/>
      <c r="TNZ109" s="54"/>
      <c r="TOA109" s="54"/>
      <c r="TOB109" s="54"/>
      <c r="TOC109" s="54"/>
      <c r="TOD109" s="54"/>
      <c r="TOE109" s="54"/>
      <c r="TOF109" s="54"/>
      <c r="TOG109" s="54"/>
      <c r="TOH109" s="54"/>
      <c r="TOI109" s="54"/>
      <c r="TOJ109" s="54"/>
      <c r="TOK109" s="54"/>
      <c r="TOL109" s="54"/>
      <c r="TOM109" s="54"/>
      <c r="TON109" s="54"/>
      <c r="TOO109" s="54"/>
      <c r="TOP109" s="54"/>
      <c r="TOQ109" s="54"/>
      <c r="TOR109" s="54"/>
      <c r="TOS109" s="54"/>
      <c r="TOT109" s="54"/>
      <c r="TOU109" s="54"/>
      <c r="TOV109" s="54"/>
      <c r="TOW109" s="54"/>
      <c r="TOX109" s="54"/>
      <c r="TOY109" s="54"/>
      <c r="TOZ109" s="54"/>
      <c r="TPA109" s="54"/>
      <c r="TPB109" s="54"/>
      <c r="TPC109" s="54"/>
      <c r="TPD109" s="54"/>
      <c r="TPE109" s="54"/>
      <c r="TPF109" s="54"/>
      <c r="TPG109" s="54"/>
      <c r="TPH109" s="54"/>
      <c r="TPI109" s="54"/>
      <c r="TPJ109" s="54"/>
      <c r="TPK109" s="54"/>
      <c r="TPL109" s="54"/>
      <c r="TPM109" s="54"/>
      <c r="TPN109" s="54"/>
      <c r="TPO109" s="54"/>
      <c r="TPP109" s="54"/>
      <c r="TPQ109" s="54"/>
      <c r="TPR109" s="54"/>
      <c r="TPS109" s="54"/>
      <c r="TPT109" s="54"/>
      <c r="TPU109" s="54"/>
      <c r="TPV109" s="54"/>
      <c r="TPW109" s="54"/>
      <c r="TPX109" s="54"/>
      <c r="TPY109" s="54"/>
      <c r="TPZ109" s="54"/>
      <c r="TQA109" s="54"/>
      <c r="TQB109" s="54"/>
      <c r="TQC109" s="54"/>
      <c r="TQD109" s="54"/>
      <c r="TQE109" s="54"/>
      <c r="TQF109" s="54"/>
      <c r="TQG109" s="54"/>
      <c r="TQH109" s="54"/>
      <c r="TQI109" s="54"/>
      <c r="TQJ109" s="54"/>
      <c r="TQK109" s="54"/>
      <c r="TQL109" s="54"/>
      <c r="TQM109" s="54"/>
      <c r="TQN109" s="54"/>
      <c r="TQO109" s="54"/>
      <c r="TQP109" s="54"/>
      <c r="TQQ109" s="54"/>
      <c r="TQR109" s="54"/>
      <c r="TQS109" s="54"/>
      <c r="TQT109" s="54"/>
      <c r="TQU109" s="54"/>
      <c r="TQV109" s="54"/>
      <c r="TQW109" s="54"/>
      <c r="TQX109" s="54"/>
      <c r="TQY109" s="54"/>
      <c r="TQZ109" s="54"/>
      <c r="TRA109" s="54"/>
      <c r="TRB109" s="54"/>
      <c r="TRC109" s="54"/>
      <c r="TRD109" s="54"/>
      <c r="TRE109" s="54"/>
      <c r="TRF109" s="54"/>
      <c r="TRG109" s="54"/>
      <c r="TRH109" s="54"/>
      <c r="TRI109" s="54"/>
      <c r="TRJ109" s="54"/>
      <c r="TRK109" s="54"/>
      <c r="TRL109" s="54"/>
      <c r="TRM109" s="54"/>
      <c r="TRN109" s="54"/>
      <c r="TRO109" s="54"/>
      <c r="TRP109" s="54"/>
      <c r="TRQ109" s="54"/>
      <c r="TRR109" s="54"/>
      <c r="TRS109" s="54"/>
      <c r="TRT109" s="54"/>
      <c r="TRU109" s="54"/>
      <c r="TRV109" s="54"/>
      <c r="TRW109" s="54"/>
      <c r="TRX109" s="54"/>
      <c r="TRY109" s="54"/>
      <c r="TRZ109" s="54"/>
      <c r="TSA109" s="54"/>
      <c r="TSB109" s="54"/>
      <c r="TSC109" s="54"/>
      <c r="TSD109" s="54"/>
      <c r="TSE109" s="54"/>
      <c r="TSF109" s="54"/>
      <c r="TSG109" s="54"/>
      <c r="TSH109" s="54"/>
      <c r="TSI109" s="54"/>
      <c r="TSJ109" s="54"/>
      <c r="TSK109" s="54"/>
      <c r="TSL109" s="54"/>
      <c r="TSM109" s="54"/>
      <c r="TSN109" s="54"/>
      <c r="TSO109" s="54"/>
      <c r="TSP109" s="54"/>
      <c r="TSQ109" s="54"/>
      <c r="TSR109" s="54"/>
      <c r="TSS109" s="54"/>
      <c r="TST109" s="54"/>
      <c r="TSU109" s="54"/>
      <c r="TSV109" s="54"/>
      <c r="TSW109" s="54"/>
      <c r="TSX109" s="54"/>
      <c r="TSY109" s="54"/>
      <c r="TSZ109" s="54"/>
      <c r="TTA109" s="54"/>
      <c r="TTB109" s="54"/>
      <c r="TTC109" s="54"/>
      <c r="TTD109" s="54"/>
      <c r="TTE109" s="54"/>
      <c r="TTF109" s="54"/>
      <c r="TTG109" s="54"/>
      <c r="TTH109" s="54"/>
      <c r="TTI109" s="54"/>
      <c r="TTJ109" s="54"/>
      <c r="TTK109" s="54"/>
      <c r="TTL109" s="54"/>
      <c r="TTM109" s="54"/>
      <c r="TTN109" s="54"/>
      <c r="TTO109" s="54"/>
      <c r="TTP109" s="54"/>
      <c r="TTQ109" s="54"/>
      <c r="TTR109" s="54"/>
      <c r="TTS109" s="54"/>
      <c r="TTT109" s="54"/>
      <c r="TTU109" s="54"/>
      <c r="TTV109" s="54"/>
      <c r="TTW109" s="54"/>
      <c r="TTX109" s="54"/>
      <c r="TTY109" s="54"/>
      <c r="TTZ109" s="54"/>
      <c r="TUA109" s="54"/>
      <c r="TUB109" s="54"/>
      <c r="TUC109" s="54"/>
      <c r="TUD109" s="54"/>
      <c r="TUE109" s="54"/>
      <c r="TUF109" s="54"/>
      <c r="TUG109" s="54"/>
      <c r="TUH109" s="54"/>
      <c r="TUI109" s="54"/>
      <c r="TUJ109" s="54"/>
      <c r="TUK109" s="54"/>
      <c r="TUL109" s="54"/>
      <c r="TUM109" s="54"/>
      <c r="TUN109" s="54"/>
      <c r="TUO109" s="54"/>
      <c r="TUP109" s="54"/>
      <c r="TUQ109" s="54"/>
      <c r="TUR109" s="54"/>
      <c r="TUS109" s="54"/>
      <c r="TUT109" s="54"/>
      <c r="TUU109" s="54"/>
      <c r="TUV109" s="54"/>
      <c r="TUW109" s="54"/>
      <c r="TUX109" s="54"/>
      <c r="TUY109" s="54"/>
      <c r="TUZ109" s="54"/>
      <c r="TVA109" s="54"/>
      <c r="TVB109" s="54"/>
      <c r="TVC109" s="54"/>
      <c r="TVD109" s="54"/>
      <c r="TVE109" s="54"/>
      <c r="TVF109" s="54"/>
      <c r="TVG109" s="54"/>
      <c r="TVH109" s="54"/>
      <c r="TVI109" s="54"/>
      <c r="TVJ109" s="54"/>
      <c r="TVK109" s="54"/>
      <c r="TVL109" s="54"/>
      <c r="TVM109" s="54"/>
      <c r="TVN109" s="54"/>
      <c r="TVO109" s="54"/>
      <c r="TVP109" s="54"/>
      <c r="TVQ109" s="54"/>
      <c r="TVR109" s="54"/>
      <c r="TVS109" s="54"/>
      <c r="TVT109" s="54"/>
      <c r="TVU109" s="54"/>
      <c r="TVV109" s="54"/>
      <c r="TVW109" s="54"/>
      <c r="TVX109" s="54"/>
      <c r="TVY109" s="54"/>
      <c r="TVZ109" s="54"/>
      <c r="TWA109" s="54"/>
      <c r="TWB109" s="54"/>
      <c r="TWC109" s="54"/>
      <c r="TWD109" s="54"/>
      <c r="TWE109" s="54"/>
      <c r="TWF109" s="54"/>
      <c r="TWG109" s="54"/>
      <c r="TWH109" s="54"/>
      <c r="TWI109" s="54"/>
      <c r="TWJ109" s="54"/>
      <c r="TWK109" s="54"/>
      <c r="TWL109" s="54"/>
      <c r="TWM109" s="54"/>
      <c r="TWN109" s="54"/>
      <c r="TWO109" s="54"/>
      <c r="TWP109" s="54"/>
      <c r="TWQ109" s="54"/>
      <c r="TWR109" s="54"/>
      <c r="TWS109" s="54"/>
      <c r="TWT109" s="54"/>
      <c r="TWU109" s="54"/>
      <c r="TWV109" s="54"/>
      <c r="TWW109" s="54"/>
      <c r="TWX109" s="54"/>
      <c r="TWY109" s="54"/>
      <c r="TWZ109" s="54"/>
      <c r="TXA109" s="54"/>
      <c r="TXB109" s="54"/>
      <c r="TXC109" s="54"/>
      <c r="TXD109" s="54"/>
      <c r="TXE109" s="54"/>
      <c r="TXF109" s="54"/>
      <c r="TXG109" s="54"/>
      <c r="TXH109" s="54"/>
      <c r="TXI109" s="54"/>
      <c r="TXJ109" s="54"/>
      <c r="TXK109" s="54"/>
      <c r="TXL109" s="54"/>
      <c r="TXM109" s="54"/>
      <c r="TXN109" s="54"/>
      <c r="TXO109" s="54"/>
      <c r="TXP109" s="54"/>
      <c r="TXQ109" s="54"/>
      <c r="TXR109" s="54"/>
      <c r="TXS109" s="54"/>
      <c r="TXT109" s="54"/>
      <c r="TXU109" s="54"/>
      <c r="TXV109" s="54"/>
      <c r="TXW109" s="54"/>
      <c r="TXX109" s="54"/>
      <c r="TXY109" s="54"/>
      <c r="TXZ109" s="54"/>
      <c r="TYA109" s="54"/>
      <c r="TYB109" s="54"/>
      <c r="TYC109" s="54"/>
      <c r="TYD109" s="54"/>
      <c r="TYE109" s="54"/>
      <c r="TYF109" s="54"/>
      <c r="TYG109" s="54"/>
      <c r="TYH109" s="54"/>
      <c r="TYI109" s="54"/>
      <c r="TYJ109" s="54"/>
      <c r="TYK109" s="54"/>
      <c r="TYL109" s="54"/>
      <c r="TYM109" s="54"/>
      <c r="TYN109" s="54"/>
      <c r="TYO109" s="54"/>
      <c r="TYP109" s="54"/>
      <c r="TYQ109" s="54"/>
      <c r="TYR109" s="54"/>
      <c r="TYS109" s="54"/>
      <c r="TYT109" s="54"/>
      <c r="TYU109" s="54"/>
      <c r="TYV109" s="54"/>
      <c r="TYW109" s="54"/>
      <c r="TYX109" s="54"/>
      <c r="TYY109" s="54"/>
      <c r="TYZ109" s="54"/>
      <c r="TZA109" s="54"/>
      <c r="TZB109" s="54"/>
      <c r="TZC109" s="54"/>
      <c r="TZD109" s="54"/>
      <c r="TZE109" s="54"/>
      <c r="TZF109" s="54"/>
      <c r="TZG109" s="54"/>
      <c r="TZH109" s="54"/>
      <c r="TZI109" s="54"/>
      <c r="TZJ109" s="54"/>
      <c r="TZK109" s="54"/>
      <c r="TZL109" s="54"/>
      <c r="TZM109" s="54"/>
      <c r="TZN109" s="54"/>
      <c r="TZO109" s="54"/>
      <c r="TZP109" s="54"/>
      <c r="TZQ109" s="54"/>
      <c r="TZR109" s="54"/>
      <c r="TZS109" s="54"/>
      <c r="TZT109" s="54"/>
      <c r="TZU109" s="54"/>
      <c r="TZV109" s="54"/>
      <c r="TZW109" s="54"/>
      <c r="TZX109" s="54"/>
      <c r="TZY109" s="54"/>
      <c r="TZZ109" s="54"/>
      <c r="UAA109" s="54"/>
      <c r="UAB109" s="54"/>
      <c r="UAC109" s="54"/>
      <c r="UAD109" s="54"/>
      <c r="UAE109" s="54"/>
      <c r="UAF109" s="54"/>
      <c r="UAG109" s="54"/>
      <c r="UAH109" s="54"/>
      <c r="UAI109" s="54"/>
      <c r="UAJ109" s="54"/>
      <c r="UAK109" s="54"/>
      <c r="UAL109" s="54"/>
      <c r="UAM109" s="54"/>
      <c r="UAN109" s="54"/>
      <c r="UAO109" s="54"/>
      <c r="UAP109" s="54"/>
      <c r="UAQ109" s="54"/>
      <c r="UAR109" s="54"/>
      <c r="UAS109" s="54"/>
      <c r="UAT109" s="54"/>
      <c r="UAU109" s="54"/>
      <c r="UAV109" s="54"/>
      <c r="UAW109" s="54"/>
      <c r="UAX109" s="54"/>
      <c r="UAY109" s="54"/>
      <c r="UAZ109" s="54"/>
      <c r="UBA109" s="54"/>
      <c r="UBB109" s="54"/>
      <c r="UBC109" s="54"/>
      <c r="UBD109" s="54"/>
      <c r="UBE109" s="54"/>
      <c r="UBF109" s="54"/>
      <c r="UBG109" s="54"/>
      <c r="UBH109" s="54"/>
      <c r="UBI109" s="54"/>
      <c r="UBJ109" s="54"/>
      <c r="UBK109" s="54"/>
      <c r="UBL109" s="54"/>
      <c r="UBM109" s="54"/>
      <c r="UBN109" s="54"/>
      <c r="UBO109" s="54"/>
      <c r="UBP109" s="54"/>
      <c r="UBQ109" s="54"/>
      <c r="UBR109" s="54"/>
      <c r="UBS109" s="54"/>
      <c r="UBT109" s="54"/>
      <c r="UBU109" s="54"/>
      <c r="UBV109" s="54"/>
      <c r="UBW109" s="54"/>
      <c r="UBX109" s="54"/>
      <c r="UBY109" s="54"/>
      <c r="UBZ109" s="54"/>
      <c r="UCA109" s="54"/>
      <c r="UCB109" s="54"/>
      <c r="UCC109" s="54"/>
      <c r="UCD109" s="54"/>
      <c r="UCE109" s="54"/>
      <c r="UCF109" s="54"/>
      <c r="UCG109" s="54"/>
      <c r="UCH109" s="54"/>
      <c r="UCI109" s="54"/>
      <c r="UCJ109" s="54"/>
      <c r="UCK109" s="54"/>
      <c r="UCL109" s="54"/>
      <c r="UCM109" s="54"/>
      <c r="UCN109" s="54"/>
      <c r="UCO109" s="54"/>
      <c r="UCP109" s="54"/>
      <c r="UCQ109" s="54"/>
      <c r="UCR109" s="54"/>
      <c r="UCS109" s="54"/>
      <c r="UCT109" s="54"/>
      <c r="UCU109" s="54"/>
      <c r="UCV109" s="54"/>
      <c r="UCW109" s="54"/>
      <c r="UCX109" s="54"/>
      <c r="UCY109" s="54"/>
      <c r="UCZ109" s="54"/>
      <c r="UDA109" s="54"/>
      <c r="UDB109" s="54"/>
      <c r="UDC109" s="54"/>
      <c r="UDD109" s="54"/>
      <c r="UDE109" s="54"/>
      <c r="UDF109" s="54"/>
      <c r="UDG109" s="54"/>
      <c r="UDH109" s="54"/>
      <c r="UDI109" s="54"/>
      <c r="UDJ109" s="54"/>
      <c r="UDK109" s="54"/>
      <c r="UDL109" s="54"/>
      <c r="UDM109" s="54"/>
      <c r="UDN109" s="54"/>
      <c r="UDO109" s="54"/>
      <c r="UDP109" s="54"/>
      <c r="UDQ109" s="54"/>
      <c r="UDR109" s="54"/>
      <c r="UDS109" s="54"/>
      <c r="UDT109" s="54"/>
      <c r="UDU109" s="54"/>
      <c r="UDV109" s="54"/>
      <c r="UDW109" s="54"/>
      <c r="UDX109" s="54"/>
      <c r="UDY109" s="54"/>
      <c r="UDZ109" s="54"/>
      <c r="UEA109" s="54"/>
      <c r="UEB109" s="54"/>
      <c r="UEC109" s="54"/>
      <c r="UED109" s="54"/>
      <c r="UEE109" s="54"/>
      <c r="UEF109" s="54"/>
      <c r="UEG109" s="54"/>
      <c r="UEH109" s="54"/>
      <c r="UEI109" s="54"/>
      <c r="UEJ109" s="54"/>
      <c r="UEK109" s="54"/>
      <c r="UEL109" s="54"/>
      <c r="UEM109" s="54"/>
      <c r="UEN109" s="54"/>
      <c r="UEO109" s="54"/>
      <c r="UEP109" s="54"/>
      <c r="UEQ109" s="54"/>
      <c r="UER109" s="54"/>
      <c r="UES109" s="54"/>
      <c r="UET109" s="54"/>
      <c r="UEU109" s="54"/>
      <c r="UEV109" s="54"/>
      <c r="UEW109" s="54"/>
      <c r="UEX109" s="54"/>
      <c r="UEY109" s="54"/>
      <c r="UEZ109" s="54"/>
      <c r="UFA109" s="54"/>
      <c r="UFB109" s="54"/>
      <c r="UFC109" s="54"/>
      <c r="UFD109" s="54"/>
      <c r="UFE109" s="54"/>
      <c r="UFF109" s="54"/>
      <c r="UFG109" s="54"/>
      <c r="UFH109" s="54"/>
      <c r="UFI109" s="54"/>
      <c r="UFJ109" s="54"/>
      <c r="UFK109" s="54"/>
      <c r="UFL109" s="54"/>
      <c r="UFM109" s="54"/>
      <c r="UFN109" s="54"/>
      <c r="UFO109" s="54"/>
      <c r="UFP109" s="54"/>
      <c r="UFQ109" s="54"/>
      <c r="UFR109" s="54"/>
      <c r="UFS109" s="54"/>
      <c r="UFT109" s="54"/>
      <c r="UFU109" s="54"/>
      <c r="UFV109" s="54"/>
      <c r="UFW109" s="54"/>
      <c r="UFX109" s="54"/>
      <c r="UFY109" s="54"/>
      <c r="UFZ109" s="54"/>
      <c r="UGA109" s="54"/>
      <c r="UGB109" s="54"/>
      <c r="UGC109" s="54"/>
      <c r="UGD109" s="54"/>
      <c r="UGE109" s="54"/>
      <c r="UGF109" s="54"/>
      <c r="UGG109" s="54"/>
      <c r="UGH109" s="54"/>
      <c r="UGI109" s="54"/>
      <c r="UGJ109" s="54"/>
      <c r="UGK109" s="54"/>
      <c r="UGL109" s="54"/>
      <c r="UGM109" s="54"/>
      <c r="UGN109" s="54"/>
      <c r="UGO109" s="54"/>
      <c r="UGP109" s="54"/>
      <c r="UGQ109" s="54"/>
      <c r="UGR109" s="54"/>
      <c r="UGS109" s="54"/>
      <c r="UGT109" s="54"/>
      <c r="UGU109" s="54"/>
      <c r="UGV109" s="54"/>
      <c r="UGW109" s="54"/>
      <c r="UGX109" s="54"/>
      <c r="UGY109" s="54"/>
      <c r="UGZ109" s="54"/>
      <c r="UHA109" s="54"/>
      <c r="UHB109" s="54"/>
      <c r="UHC109" s="54"/>
      <c r="UHD109" s="54"/>
      <c r="UHE109" s="54"/>
      <c r="UHF109" s="54"/>
      <c r="UHG109" s="54"/>
      <c r="UHH109" s="54"/>
      <c r="UHI109" s="54"/>
      <c r="UHJ109" s="54"/>
      <c r="UHK109" s="54"/>
      <c r="UHL109" s="54"/>
      <c r="UHM109" s="54"/>
      <c r="UHN109" s="54"/>
      <c r="UHO109" s="54"/>
      <c r="UHP109" s="54"/>
      <c r="UHQ109" s="54"/>
      <c r="UHR109" s="54"/>
      <c r="UHS109" s="54"/>
      <c r="UHT109" s="54"/>
      <c r="UHU109" s="54"/>
      <c r="UHV109" s="54"/>
      <c r="UHW109" s="54"/>
      <c r="UHX109" s="54"/>
      <c r="UHY109" s="54"/>
      <c r="UHZ109" s="54"/>
      <c r="UIA109" s="54"/>
      <c r="UIB109" s="54"/>
      <c r="UIC109" s="54"/>
      <c r="UID109" s="54"/>
      <c r="UIE109" s="54"/>
      <c r="UIF109" s="54"/>
      <c r="UIG109" s="54"/>
      <c r="UIH109" s="54"/>
      <c r="UII109" s="54"/>
      <c r="UIJ109" s="54"/>
      <c r="UIK109" s="54"/>
      <c r="UIL109" s="54"/>
      <c r="UIM109" s="54"/>
      <c r="UIN109" s="54"/>
      <c r="UIO109" s="54"/>
      <c r="UIP109" s="54"/>
      <c r="UIQ109" s="54"/>
      <c r="UIR109" s="54"/>
      <c r="UIS109" s="54"/>
      <c r="UIT109" s="54"/>
      <c r="UIU109" s="54"/>
      <c r="UIV109" s="54"/>
      <c r="UIW109" s="54"/>
      <c r="UIX109" s="54"/>
      <c r="UIY109" s="54"/>
      <c r="UIZ109" s="54"/>
      <c r="UJA109" s="54"/>
      <c r="UJB109" s="54"/>
      <c r="UJC109" s="54"/>
      <c r="UJD109" s="54"/>
      <c r="UJE109" s="54"/>
      <c r="UJF109" s="54"/>
      <c r="UJG109" s="54"/>
      <c r="UJH109" s="54"/>
      <c r="UJI109" s="54"/>
      <c r="UJJ109" s="54"/>
      <c r="UJK109" s="54"/>
      <c r="UJL109" s="54"/>
      <c r="UJM109" s="54"/>
      <c r="UJN109" s="54"/>
      <c r="UJO109" s="54"/>
      <c r="UJP109" s="54"/>
      <c r="UJQ109" s="54"/>
      <c r="UJR109" s="54"/>
      <c r="UJS109" s="54"/>
      <c r="UJT109" s="54"/>
      <c r="UJU109" s="54"/>
      <c r="UJV109" s="54"/>
      <c r="UJW109" s="54"/>
      <c r="UJX109" s="54"/>
      <c r="UJY109" s="54"/>
      <c r="UJZ109" s="54"/>
      <c r="UKA109" s="54"/>
      <c r="UKB109" s="54"/>
      <c r="UKC109" s="54"/>
      <c r="UKD109" s="54"/>
      <c r="UKE109" s="54"/>
      <c r="UKF109" s="54"/>
      <c r="UKG109" s="54"/>
      <c r="UKH109" s="54"/>
      <c r="UKI109" s="54"/>
      <c r="UKJ109" s="54"/>
      <c r="UKK109" s="54"/>
      <c r="UKL109" s="54"/>
      <c r="UKM109" s="54"/>
      <c r="UKN109" s="54"/>
      <c r="UKO109" s="54"/>
      <c r="UKP109" s="54"/>
      <c r="UKQ109" s="54"/>
      <c r="UKR109" s="54"/>
      <c r="UKS109" s="54"/>
      <c r="UKT109" s="54"/>
      <c r="UKU109" s="54"/>
      <c r="UKV109" s="54"/>
      <c r="UKW109" s="54"/>
      <c r="UKX109" s="54"/>
      <c r="UKY109" s="54"/>
      <c r="UKZ109" s="54"/>
      <c r="ULA109" s="54"/>
      <c r="ULB109" s="54"/>
      <c r="ULC109" s="54"/>
      <c r="ULD109" s="54"/>
      <c r="ULE109" s="54"/>
      <c r="ULF109" s="54"/>
      <c r="ULG109" s="54"/>
      <c r="ULH109" s="54"/>
      <c r="ULI109" s="54"/>
      <c r="ULJ109" s="54"/>
      <c r="ULK109" s="54"/>
      <c r="ULL109" s="54"/>
      <c r="ULM109" s="54"/>
      <c r="ULN109" s="54"/>
      <c r="ULO109" s="54"/>
      <c r="ULP109" s="54"/>
      <c r="ULQ109" s="54"/>
      <c r="ULR109" s="54"/>
      <c r="ULS109" s="54"/>
      <c r="ULT109" s="54"/>
      <c r="ULU109" s="54"/>
      <c r="ULV109" s="54"/>
      <c r="ULW109" s="54"/>
      <c r="ULX109" s="54"/>
      <c r="ULY109" s="54"/>
      <c r="ULZ109" s="54"/>
      <c r="UMA109" s="54"/>
      <c r="UMB109" s="54"/>
      <c r="UMC109" s="54"/>
      <c r="UMD109" s="54"/>
      <c r="UME109" s="54"/>
      <c r="UMF109" s="54"/>
      <c r="UMG109" s="54"/>
      <c r="UMH109" s="54"/>
      <c r="UMI109" s="54"/>
      <c r="UMJ109" s="54"/>
      <c r="UMK109" s="54"/>
      <c r="UML109" s="54"/>
      <c r="UMM109" s="54"/>
      <c r="UMN109" s="54"/>
      <c r="UMO109" s="54"/>
      <c r="UMP109" s="54"/>
      <c r="UMQ109" s="54"/>
      <c r="UMR109" s="54"/>
      <c r="UMS109" s="54"/>
      <c r="UMT109" s="54"/>
      <c r="UMU109" s="54"/>
      <c r="UMV109" s="54"/>
      <c r="UMW109" s="54"/>
      <c r="UMX109" s="54"/>
      <c r="UMY109" s="54"/>
      <c r="UMZ109" s="54"/>
      <c r="UNA109" s="54"/>
      <c r="UNB109" s="54"/>
      <c r="UNC109" s="54"/>
      <c r="UND109" s="54"/>
      <c r="UNE109" s="54"/>
      <c r="UNF109" s="54"/>
      <c r="UNG109" s="54"/>
      <c r="UNH109" s="54"/>
      <c r="UNI109" s="54"/>
      <c r="UNJ109" s="54"/>
      <c r="UNK109" s="54"/>
      <c r="UNL109" s="54"/>
      <c r="UNM109" s="54"/>
      <c r="UNN109" s="54"/>
      <c r="UNO109" s="54"/>
      <c r="UNP109" s="54"/>
      <c r="UNQ109" s="54"/>
      <c r="UNR109" s="54"/>
      <c r="UNS109" s="54"/>
      <c r="UNT109" s="54"/>
      <c r="UNU109" s="54"/>
      <c r="UNV109" s="54"/>
      <c r="UNW109" s="54"/>
      <c r="UNX109" s="54"/>
      <c r="UNY109" s="54"/>
      <c r="UNZ109" s="54"/>
      <c r="UOA109" s="54"/>
      <c r="UOB109" s="54"/>
      <c r="UOC109" s="54"/>
      <c r="UOD109" s="54"/>
      <c r="UOE109" s="54"/>
      <c r="UOF109" s="54"/>
      <c r="UOG109" s="54"/>
      <c r="UOH109" s="54"/>
      <c r="UOI109" s="54"/>
      <c r="UOJ109" s="54"/>
      <c r="UOK109" s="54"/>
      <c r="UOL109" s="54"/>
      <c r="UOM109" s="54"/>
      <c r="UON109" s="54"/>
      <c r="UOO109" s="54"/>
      <c r="UOP109" s="54"/>
      <c r="UOQ109" s="54"/>
      <c r="UOR109" s="54"/>
      <c r="UOS109" s="54"/>
      <c r="UOT109" s="54"/>
      <c r="UOU109" s="54"/>
      <c r="UOV109" s="54"/>
      <c r="UOW109" s="54"/>
      <c r="UOX109" s="54"/>
      <c r="UOY109" s="54"/>
      <c r="UOZ109" s="54"/>
      <c r="UPA109" s="54"/>
      <c r="UPB109" s="54"/>
      <c r="UPC109" s="54"/>
      <c r="UPD109" s="54"/>
      <c r="UPE109" s="54"/>
      <c r="UPF109" s="54"/>
      <c r="UPG109" s="54"/>
      <c r="UPH109" s="54"/>
      <c r="UPI109" s="54"/>
      <c r="UPJ109" s="54"/>
      <c r="UPK109" s="54"/>
      <c r="UPL109" s="54"/>
      <c r="UPM109" s="54"/>
      <c r="UPN109" s="54"/>
      <c r="UPO109" s="54"/>
      <c r="UPP109" s="54"/>
      <c r="UPQ109" s="54"/>
      <c r="UPR109" s="54"/>
      <c r="UPS109" s="54"/>
      <c r="UPT109" s="54"/>
      <c r="UPU109" s="54"/>
      <c r="UPV109" s="54"/>
      <c r="UPW109" s="54"/>
      <c r="UPX109" s="54"/>
      <c r="UPY109" s="54"/>
      <c r="UPZ109" s="54"/>
      <c r="UQA109" s="54"/>
      <c r="UQB109" s="54"/>
      <c r="UQC109" s="54"/>
      <c r="UQD109" s="54"/>
      <c r="UQE109" s="54"/>
      <c r="UQF109" s="54"/>
      <c r="UQG109" s="54"/>
      <c r="UQH109" s="54"/>
      <c r="UQI109" s="54"/>
      <c r="UQJ109" s="54"/>
      <c r="UQK109" s="54"/>
      <c r="UQL109" s="54"/>
      <c r="UQM109" s="54"/>
      <c r="UQN109" s="54"/>
      <c r="UQO109" s="54"/>
      <c r="UQP109" s="54"/>
      <c r="UQQ109" s="54"/>
      <c r="UQR109" s="54"/>
      <c r="UQS109" s="54"/>
      <c r="UQT109" s="54"/>
      <c r="UQU109" s="54"/>
      <c r="UQV109" s="54"/>
      <c r="UQW109" s="54"/>
      <c r="UQX109" s="54"/>
      <c r="UQY109" s="54"/>
      <c r="UQZ109" s="54"/>
      <c r="URA109" s="54"/>
      <c r="URB109" s="54"/>
      <c r="URC109" s="54"/>
      <c r="URD109" s="54"/>
      <c r="URE109" s="54"/>
      <c r="URF109" s="54"/>
      <c r="URG109" s="54"/>
      <c r="URH109" s="54"/>
      <c r="URI109" s="54"/>
      <c r="URJ109" s="54"/>
      <c r="URK109" s="54"/>
      <c r="URL109" s="54"/>
      <c r="URM109" s="54"/>
      <c r="URN109" s="54"/>
      <c r="URO109" s="54"/>
      <c r="URP109" s="54"/>
      <c r="URQ109" s="54"/>
      <c r="URR109" s="54"/>
      <c r="URS109" s="54"/>
      <c r="URT109" s="54"/>
      <c r="URU109" s="54"/>
      <c r="URV109" s="54"/>
      <c r="URW109" s="54"/>
      <c r="URX109" s="54"/>
      <c r="URY109" s="54"/>
      <c r="URZ109" s="54"/>
      <c r="USA109" s="54"/>
      <c r="USB109" s="54"/>
      <c r="USC109" s="54"/>
      <c r="USD109" s="54"/>
      <c r="USE109" s="54"/>
      <c r="USF109" s="54"/>
      <c r="USG109" s="54"/>
      <c r="USH109" s="54"/>
      <c r="USI109" s="54"/>
      <c r="USJ109" s="54"/>
      <c r="USK109" s="54"/>
      <c r="USL109" s="54"/>
      <c r="USM109" s="54"/>
      <c r="USN109" s="54"/>
      <c r="USO109" s="54"/>
      <c r="USP109" s="54"/>
      <c r="USQ109" s="54"/>
      <c r="USR109" s="54"/>
      <c r="USS109" s="54"/>
      <c r="UST109" s="54"/>
      <c r="USU109" s="54"/>
      <c r="USV109" s="54"/>
      <c r="USW109" s="54"/>
      <c r="USX109" s="54"/>
      <c r="USY109" s="54"/>
      <c r="USZ109" s="54"/>
      <c r="UTA109" s="54"/>
      <c r="UTB109" s="54"/>
      <c r="UTC109" s="54"/>
      <c r="UTD109" s="54"/>
      <c r="UTE109" s="54"/>
      <c r="UTF109" s="54"/>
      <c r="UTG109" s="54"/>
      <c r="UTH109" s="54"/>
      <c r="UTI109" s="54"/>
      <c r="UTJ109" s="54"/>
      <c r="UTK109" s="54"/>
      <c r="UTL109" s="54"/>
      <c r="UTM109" s="54"/>
      <c r="UTN109" s="54"/>
      <c r="UTO109" s="54"/>
      <c r="UTP109" s="54"/>
      <c r="UTQ109" s="54"/>
      <c r="UTR109" s="54"/>
      <c r="UTS109" s="54"/>
      <c r="UTT109" s="54"/>
      <c r="UTU109" s="54"/>
      <c r="UTV109" s="54"/>
      <c r="UTW109" s="54"/>
      <c r="UTX109" s="54"/>
      <c r="UTY109" s="54"/>
      <c r="UTZ109" s="54"/>
      <c r="UUA109" s="54"/>
      <c r="UUB109" s="54"/>
      <c r="UUC109" s="54"/>
      <c r="UUD109" s="54"/>
      <c r="UUE109" s="54"/>
      <c r="UUF109" s="54"/>
      <c r="UUG109" s="54"/>
      <c r="UUH109" s="54"/>
      <c r="UUI109" s="54"/>
      <c r="UUJ109" s="54"/>
      <c r="UUK109" s="54"/>
      <c r="UUL109" s="54"/>
      <c r="UUM109" s="54"/>
      <c r="UUN109" s="54"/>
      <c r="UUO109" s="54"/>
      <c r="UUP109" s="54"/>
      <c r="UUQ109" s="54"/>
      <c r="UUR109" s="54"/>
      <c r="UUS109" s="54"/>
      <c r="UUT109" s="54"/>
      <c r="UUU109" s="54"/>
      <c r="UUV109" s="54"/>
      <c r="UUW109" s="54"/>
      <c r="UUX109" s="54"/>
      <c r="UUY109" s="54"/>
      <c r="UUZ109" s="54"/>
      <c r="UVA109" s="54"/>
      <c r="UVB109" s="54"/>
      <c r="UVC109" s="54"/>
      <c r="UVD109" s="54"/>
      <c r="UVE109" s="54"/>
      <c r="UVF109" s="54"/>
      <c r="UVG109" s="54"/>
      <c r="UVH109" s="54"/>
      <c r="UVI109" s="54"/>
      <c r="UVJ109" s="54"/>
      <c r="UVK109" s="54"/>
      <c r="UVL109" s="54"/>
      <c r="UVM109" s="54"/>
      <c r="UVN109" s="54"/>
      <c r="UVO109" s="54"/>
      <c r="UVP109" s="54"/>
      <c r="UVQ109" s="54"/>
      <c r="UVR109" s="54"/>
      <c r="UVS109" s="54"/>
      <c r="UVT109" s="54"/>
      <c r="UVU109" s="54"/>
      <c r="UVV109" s="54"/>
      <c r="UVW109" s="54"/>
      <c r="UVX109" s="54"/>
      <c r="UVY109" s="54"/>
      <c r="UVZ109" s="54"/>
      <c r="UWA109" s="54"/>
      <c r="UWB109" s="54"/>
      <c r="UWC109" s="54"/>
      <c r="UWD109" s="54"/>
      <c r="UWE109" s="54"/>
      <c r="UWF109" s="54"/>
      <c r="UWG109" s="54"/>
      <c r="UWH109" s="54"/>
      <c r="UWI109" s="54"/>
      <c r="UWJ109" s="54"/>
      <c r="UWK109" s="54"/>
      <c r="UWL109" s="54"/>
      <c r="UWM109" s="54"/>
      <c r="UWN109" s="54"/>
      <c r="UWO109" s="54"/>
      <c r="UWP109" s="54"/>
      <c r="UWQ109" s="54"/>
      <c r="UWR109" s="54"/>
      <c r="UWS109" s="54"/>
      <c r="UWT109" s="54"/>
      <c r="UWU109" s="54"/>
      <c r="UWV109" s="54"/>
      <c r="UWW109" s="54"/>
      <c r="UWX109" s="54"/>
      <c r="UWY109" s="54"/>
      <c r="UWZ109" s="54"/>
      <c r="UXA109" s="54"/>
      <c r="UXB109" s="54"/>
      <c r="UXC109" s="54"/>
      <c r="UXD109" s="54"/>
      <c r="UXE109" s="54"/>
      <c r="UXF109" s="54"/>
      <c r="UXG109" s="54"/>
      <c r="UXH109" s="54"/>
      <c r="UXI109" s="54"/>
      <c r="UXJ109" s="54"/>
      <c r="UXK109" s="54"/>
      <c r="UXL109" s="54"/>
      <c r="UXM109" s="54"/>
      <c r="UXN109" s="54"/>
      <c r="UXO109" s="54"/>
      <c r="UXP109" s="54"/>
      <c r="UXQ109" s="54"/>
      <c r="UXR109" s="54"/>
      <c r="UXS109" s="54"/>
      <c r="UXT109" s="54"/>
      <c r="UXU109" s="54"/>
      <c r="UXV109" s="54"/>
      <c r="UXW109" s="54"/>
      <c r="UXX109" s="54"/>
      <c r="UXY109" s="54"/>
      <c r="UXZ109" s="54"/>
      <c r="UYA109" s="54"/>
      <c r="UYB109" s="54"/>
      <c r="UYC109" s="54"/>
      <c r="UYD109" s="54"/>
      <c r="UYE109" s="54"/>
      <c r="UYF109" s="54"/>
      <c r="UYG109" s="54"/>
      <c r="UYH109" s="54"/>
      <c r="UYI109" s="54"/>
      <c r="UYJ109" s="54"/>
      <c r="UYK109" s="54"/>
      <c r="UYL109" s="54"/>
      <c r="UYM109" s="54"/>
      <c r="UYN109" s="54"/>
      <c r="UYO109" s="54"/>
      <c r="UYP109" s="54"/>
      <c r="UYQ109" s="54"/>
      <c r="UYR109" s="54"/>
      <c r="UYS109" s="54"/>
      <c r="UYT109" s="54"/>
      <c r="UYU109" s="54"/>
      <c r="UYV109" s="54"/>
      <c r="UYW109" s="54"/>
      <c r="UYX109" s="54"/>
      <c r="UYY109" s="54"/>
      <c r="UYZ109" s="54"/>
      <c r="UZA109" s="54"/>
      <c r="UZB109" s="54"/>
      <c r="UZC109" s="54"/>
      <c r="UZD109" s="54"/>
      <c r="UZE109" s="54"/>
      <c r="UZF109" s="54"/>
      <c r="UZG109" s="54"/>
      <c r="UZH109" s="54"/>
      <c r="UZI109" s="54"/>
      <c r="UZJ109" s="54"/>
      <c r="UZK109" s="54"/>
      <c r="UZL109" s="54"/>
      <c r="UZM109" s="54"/>
      <c r="UZN109" s="54"/>
      <c r="UZO109" s="54"/>
      <c r="UZP109" s="54"/>
      <c r="UZQ109" s="54"/>
      <c r="UZR109" s="54"/>
      <c r="UZS109" s="54"/>
      <c r="UZT109" s="54"/>
      <c r="UZU109" s="54"/>
      <c r="UZV109" s="54"/>
      <c r="UZW109" s="54"/>
      <c r="UZX109" s="54"/>
      <c r="UZY109" s="54"/>
      <c r="UZZ109" s="54"/>
      <c r="VAA109" s="54"/>
      <c r="VAB109" s="54"/>
      <c r="VAC109" s="54"/>
      <c r="VAD109" s="54"/>
      <c r="VAE109" s="54"/>
      <c r="VAF109" s="54"/>
      <c r="VAG109" s="54"/>
      <c r="VAH109" s="54"/>
      <c r="VAI109" s="54"/>
      <c r="VAJ109" s="54"/>
      <c r="VAK109" s="54"/>
      <c r="VAL109" s="54"/>
      <c r="VAM109" s="54"/>
      <c r="VAN109" s="54"/>
      <c r="VAO109" s="54"/>
      <c r="VAP109" s="54"/>
      <c r="VAQ109" s="54"/>
      <c r="VAR109" s="54"/>
      <c r="VAS109" s="54"/>
      <c r="VAT109" s="54"/>
      <c r="VAU109" s="54"/>
      <c r="VAV109" s="54"/>
      <c r="VAW109" s="54"/>
      <c r="VAX109" s="54"/>
      <c r="VAY109" s="54"/>
      <c r="VAZ109" s="54"/>
      <c r="VBA109" s="54"/>
      <c r="VBB109" s="54"/>
      <c r="VBC109" s="54"/>
      <c r="VBD109" s="54"/>
      <c r="VBE109" s="54"/>
      <c r="VBF109" s="54"/>
      <c r="VBG109" s="54"/>
      <c r="VBH109" s="54"/>
      <c r="VBI109" s="54"/>
      <c r="VBJ109" s="54"/>
      <c r="VBK109" s="54"/>
      <c r="VBL109" s="54"/>
      <c r="VBM109" s="54"/>
      <c r="VBN109" s="54"/>
      <c r="VBO109" s="54"/>
      <c r="VBP109" s="54"/>
      <c r="VBQ109" s="54"/>
      <c r="VBR109" s="54"/>
      <c r="VBS109" s="54"/>
      <c r="VBT109" s="54"/>
      <c r="VBU109" s="54"/>
      <c r="VBV109" s="54"/>
      <c r="VBW109" s="54"/>
      <c r="VBX109" s="54"/>
      <c r="VBY109" s="54"/>
      <c r="VBZ109" s="54"/>
      <c r="VCA109" s="54"/>
      <c r="VCB109" s="54"/>
      <c r="VCC109" s="54"/>
      <c r="VCD109" s="54"/>
      <c r="VCE109" s="54"/>
      <c r="VCF109" s="54"/>
      <c r="VCG109" s="54"/>
      <c r="VCH109" s="54"/>
      <c r="VCI109" s="54"/>
      <c r="VCJ109" s="54"/>
      <c r="VCK109" s="54"/>
      <c r="VCL109" s="54"/>
      <c r="VCM109" s="54"/>
      <c r="VCN109" s="54"/>
      <c r="VCO109" s="54"/>
      <c r="VCP109" s="54"/>
      <c r="VCQ109" s="54"/>
      <c r="VCR109" s="54"/>
      <c r="VCS109" s="54"/>
      <c r="VCT109" s="54"/>
      <c r="VCU109" s="54"/>
      <c r="VCV109" s="54"/>
      <c r="VCW109" s="54"/>
      <c r="VCX109" s="54"/>
      <c r="VCY109" s="54"/>
      <c r="VCZ109" s="54"/>
      <c r="VDA109" s="54"/>
      <c r="VDB109" s="54"/>
      <c r="VDC109" s="54"/>
      <c r="VDD109" s="54"/>
      <c r="VDE109" s="54"/>
      <c r="VDF109" s="54"/>
      <c r="VDG109" s="54"/>
      <c r="VDH109" s="54"/>
      <c r="VDI109" s="54"/>
      <c r="VDJ109" s="54"/>
      <c r="VDK109" s="54"/>
      <c r="VDL109" s="54"/>
      <c r="VDM109" s="54"/>
      <c r="VDN109" s="54"/>
      <c r="VDO109" s="54"/>
      <c r="VDP109" s="54"/>
      <c r="VDQ109" s="54"/>
      <c r="VDR109" s="54"/>
      <c r="VDS109" s="54"/>
      <c r="VDT109" s="54"/>
      <c r="VDU109" s="54"/>
      <c r="VDV109" s="54"/>
      <c r="VDW109" s="54"/>
      <c r="VDX109" s="54"/>
      <c r="VDY109" s="54"/>
      <c r="VDZ109" s="54"/>
      <c r="VEA109" s="54"/>
      <c r="VEB109" s="54"/>
      <c r="VEC109" s="54"/>
      <c r="VED109" s="54"/>
      <c r="VEE109" s="54"/>
      <c r="VEF109" s="54"/>
      <c r="VEG109" s="54"/>
      <c r="VEH109" s="54"/>
      <c r="VEI109" s="54"/>
      <c r="VEJ109" s="54"/>
      <c r="VEK109" s="54"/>
      <c r="VEL109" s="54"/>
      <c r="VEM109" s="54"/>
      <c r="VEN109" s="54"/>
      <c r="VEO109" s="54"/>
      <c r="VEP109" s="54"/>
      <c r="VEQ109" s="54"/>
      <c r="VER109" s="54"/>
      <c r="VES109" s="54"/>
      <c r="VET109" s="54"/>
      <c r="VEU109" s="54"/>
      <c r="VEV109" s="54"/>
      <c r="VEW109" s="54"/>
      <c r="VEX109" s="54"/>
      <c r="VEY109" s="54"/>
      <c r="VEZ109" s="54"/>
      <c r="VFA109" s="54"/>
      <c r="VFB109" s="54"/>
      <c r="VFC109" s="54"/>
      <c r="VFD109" s="54"/>
      <c r="VFE109" s="54"/>
      <c r="VFF109" s="54"/>
      <c r="VFG109" s="54"/>
      <c r="VFH109" s="54"/>
      <c r="VFI109" s="54"/>
      <c r="VFJ109" s="54"/>
      <c r="VFK109" s="54"/>
      <c r="VFL109" s="54"/>
      <c r="VFM109" s="54"/>
      <c r="VFN109" s="54"/>
      <c r="VFO109" s="54"/>
      <c r="VFP109" s="54"/>
      <c r="VFQ109" s="54"/>
      <c r="VFR109" s="54"/>
      <c r="VFS109" s="54"/>
      <c r="VFT109" s="54"/>
      <c r="VFU109" s="54"/>
      <c r="VFV109" s="54"/>
      <c r="VFW109" s="54"/>
      <c r="VFX109" s="54"/>
      <c r="VFY109" s="54"/>
      <c r="VFZ109" s="54"/>
      <c r="VGA109" s="54"/>
      <c r="VGB109" s="54"/>
      <c r="VGC109" s="54"/>
      <c r="VGD109" s="54"/>
      <c r="VGE109" s="54"/>
      <c r="VGF109" s="54"/>
      <c r="VGG109" s="54"/>
      <c r="VGH109" s="54"/>
      <c r="VGI109" s="54"/>
      <c r="VGJ109" s="54"/>
      <c r="VGK109" s="54"/>
      <c r="VGL109" s="54"/>
      <c r="VGM109" s="54"/>
      <c r="VGN109" s="54"/>
      <c r="VGO109" s="54"/>
      <c r="VGP109" s="54"/>
      <c r="VGQ109" s="54"/>
      <c r="VGR109" s="54"/>
      <c r="VGS109" s="54"/>
      <c r="VGT109" s="54"/>
      <c r="VGU109" s="54"/>
      <c r="VGV109" s="54"/>
      <c r="VGW109" s="54"/>
      <c r="VGX109" s="54"/>
      <c r="VGY109" s="54"/>
      <c r="VGZ109" s="54"/>
      <c r="VHA109" s="54"/>
      <c r="VHB109" s="54"/>
      <c r="VHC109" s="54"/>
      <c r="VHD109" s="54"/>
      <c r="VHE109" s="54"/>
      <c r="VHF109" s="54"/>
      <c r="VHG109" s="54"/>
      <c r="VHH109" s="54"/>
      <c r="VHI109" s="54"/>
      <c r="VHJ109" s="54"/>
      <c r="VHK109" s="54"/>
      <c r="VHL109" s="54"/>
      <c r="VHM109" s="54"/>
      <c r="VHN109" s="54"/>
      <c r="VHO109" s="54"/>
      <c r="VHP109" s="54"/>
      <c r="VHQ109" s="54"/>
      <c r="VHR109" s="54"/>
      <c r="VHS109" s="54"/>
      <c r="VHT109" s="54"/>
      <c r="VHU109" s="54"/>
      <c r="VHV109" s="54"/>
      <c r="VHW109" s="54"/>
      <c r="VHX109" s="54"/>
      <c r="VHY109" s="54"/>
      <c r="VHZ109" s="54"/>
      <c r="VIA109" s="54"/>
      <c r="VIB109" s="54"/>
      <c r="VIC109" s="54"/>
      <c r="VID109" s="54"/>
      <c r="VIE109" s="54"/>
      <c r="VIF109" s="54"/>
      <c r="VIG109" s="54"/>
      <c r="VIH109" s="54"/>
      <c r="VII109" s="54"/>
      <c r="VIJ109" s="54"/>
      <c r="VIK109" s="54"/>
      <c r="VIL109" s="54"/>
      <c r="VIM109" s="54"/>
      <c r="VIN109" s="54"/>
      <c r="VIO109" s="54"/>
      <c r="VIP109" s="54"/>
      <c r="VIQ109" s="54"/>
      <c r="VIR109" s="54"/>
      <c r="VIS109" s="54"/>
      <c r="VIT109" s="54"/>
      <c r="VIU109" s="54"/>
      <c r="VIV109" s="54"/>
      <c r="VIW109" s="54"/>
      <c r="VIX109" s="54"/>
      <c r="VIY109" s="54"/>
      <c r="VIZ109" s="54"/>
      <c r="VJA109" s="54"/>
      <c r="VJB109" s="54"/>
      <c r="VJC109" s="54"/>
      <c r="VJD109" s="54"/>
      <c r="VJE109" s="54"/>
      <c r="VJF109" s="54"/>
      <c r="VJG109" s="54"/>
      <c r="VJH109" s="54"/>
      <c r="VJI109" s="54"/>
      <c r="VJJ109" s="54"/>
      <c r="VJK109" s="54"/>
      <c r="VJL109" s="54"/>
      <c r="VJM109" s="54"/>
      <c r="VJN109" s="54"/>
      <c r="VJO109" s="54"/>
      <c r="VJP109" s="54"/>
      <c r="VJQ109" s="54"/>
      <c r="VJR109" s="54"/>
      <c r="VJS109" s="54"/>
      <c r="VJT109" s="54"/>
      <c r="VJU109" s="54"/>
      <c r="VJV109" s="54"/>
      <c r="VJW109" s="54"/>
      <c r="VJX109" s="54"/>
      <c r="VJY109" s="54"/>
      <c r="VJZ109" s="54"/>
      <c r="VKA109" s="54"/>
      <c r="VKB109" s="54"/>
      <c r="VKC109" s="54"/>
      <c r="VKD109" s="54"/>
      <c r="VKE109" s="54"/>
      <c r="VKF109" s="54"/>
      <c r="VKG109" s="54"/>
      <c r="VKH109" s="54"/>
      <c r="VKI109" s="54"/>
      <c r="VKJ109" s="54"/>
      <c r="VKK109" s="54"/>
      <c r="VKL109" s="54"/>
      <c r="VKM109" s="54"/>
      <c r="VKN109" s="54"/>
      <c r="VKO109" s="54"/>
      <c r="VKP109" s="54"/>
      <c r="VKQ109" s="54"/>
      <c r="VKR109" s="54"/>
      <c r="VKS109" s="54"/>
      <c r="VKT109" s="54"/>
      <c r="VKU109" s="54"/>
      <c r="VKV109" s="54"/>
      <c r="VKW109" s="54"/>
      <c r="VKX109" s="54"/>
      <c r="VKY109" s="54"/>
      <c r="VKZ109" s="54"/>
      <c r="VLA109" s="54"/>
      <c r="VLB109" s="54"/>
      <c r="VLC109" s="54"/>
      <c r="VLD109" s="54"/>
      <c r="VLE109" s="54"/>
      <c r="VLF109" s="54"/>
      <c r="VLG109" s="54"/>
      <c r="VLH109" s="54"/>
      <c r="VLI109" s="54"/>
      <c r="VLJ109" s="54"/>
      <c r="VLK109" s="54"/>
      <c r="VLL109" s="54"/>
      <c r="VLM109" s="54"/>
      <c r="VLN109" s="54"/>
      <c r="VLO109" s="54"/>
      <c r="VLP109" s="54"/>
      <c r="VLQ109" s="54"/>
      <c r="VLR109" s="54"/>
      <c r="VLS109" s="54"/>
      <c r="VLT109" s="54"/>
      <c r="VLU109" s="54"/>
      <c r="VLV109" s="54"/>
      <c r="VLW109" s="54"/>
      <c r="VLX109" s="54"/>
      <c r="VLY109" s="54"/>
      <c r="VLZ109" s="54"/>
      <c r="VMA109" s="54"/>
      <c r="VMB109" s="54"/>
      <c r="VMC109" s="54"/>
      <c r="VMD109" s="54"/>
      <c r="VME109" s="54"/>
      <c r="VMF109" s="54"/>
      <c r="VMG109" s="54"/>
      <c r="VMH109" s="54"/>
      <c r="VMI109" s="54"/>
      <c r="VMJ109" s="54"/>
      <c r="VMK109" s="54"/>
      <c r="VML109" s="54"/>
      <c r="VMM109" s="54"/>
      <c r="VMN109" s="54"/>
      <c r="VMO109" s="54"/>
      <c r="VMP109" s="54"/>
      <c r="VMQ109" s="54"/>
      <c r="VMR109" s="54"/>
      <c r="VMS109" s="54"/>
      <c r="VMT109" s="54"/>
      <c r="VMU109" s="54"/>
      <c r="VMV109" s="54"/>
      <c r="VMW109" s="54"/>
      <c r="VMX109" s="54"/>
      <c r="VMY109" s="54"/>
      <c r="VMZ109" s="54"/>
      <c r="VNA109" s="54"/>
      <c r="VNB109" s="54"/>
      <c r="VNC109" s="54"/>
      <c r="VND109" s="54"/>
      <c r="VNE109" s="54"/>
      <c r="VNF109" s="54"/>
      <c r="VNG109" s="54"/>
      <c r="VNH109" s="54"/>
      <c r="VNI109" s="54"/>
      <c r="VNJ109" s="54"/>
      <c r="VNK109" s="54"/>
      <c r="VNL109" s="54"/>
      <c r="VNM109" s="54"/>
      <c r="VNN109" s="54"/>
      <c r="VNO109" s="54"/>
      <c r="VNP109" s="54"/>
      <c r="VNQ109" s="54"/>
      <c r="VNR109" s="54"/>
      <c r="VNS109" s="54"/>
      <c r="VNT109" s="54"/>
      <c r="VNU109" s="54"/>
      <c r="VNV109" s="54"/>
      <c r="VNW109" s="54"/>
      <c r="VNX109" s="54"/>
      <c r="VNY109" s="54"/>
      <c r="VNZ109" s="54"/>
      <c r="VOA109" s="54"/>
      <c r="VOB109" s="54"/>
      <c r="VOC109" s="54"/>
      <c r="VOD109" s="54"/>
      <c r="VOE109" s="54"/>
      <c r="VOF109" s="54"/>
      <c r="VOG109" s="54"/>
      <c r="VOH109" s="54"/>
      <c r="VOI109" s="54"/>
      <c r="VOJ109" s="54"/>
      <c r="VOK109" s="54"/>
      <c r="VOL109" s="54"/>
      <c r="VOM109" s="54"/>
      <c r="VON109" s="54"/>
      <c r="VOO109" s="54"/>
      <c r="VOP109" s="54"/>
      <c r="VOQ109" s="54"/>
      <c r="VOR109" s="54"/>
      <c r="VOS109" s="54"/>
      <c r="VOT109" s="54"/>
      <c r="VOU109" s="54"/>
      <c r="VOV109" s="54"/>
      <c r="VOW109" s="54"/>
      <c r="VOX109" s="54"/>
      <c r="VOY109" s="54"/>
      <c r="VOZ109" s="54"/>
      <c r="VPA109" s="54"/>
      <c r="VPB109" s="54"/>
      <c r="VPC109" s="54"/>
      <c r="VPD109" s="54"/>
      <c r="VPE109" s="54"/>
      <c r="VPF109" s="54"/>
      <c r="VPG109" s="54"/>
      <c r="VPH109" s="54"/>
      <c r="VPI109" s="54"/>
      <c r="VPJ109" s="54"/>
      <c r="VPK109" s="54"/>
      <c r="VPL109" s="54"/>
      <c r="VPM109" s="54"/>
      <c r="VPN109" s="54"/>
      <c r="VPO109" s="54"/>
      <c r="VPP109" s="54"/>
      <c r="VPQ109" s="54"/>
      <c r="VPR109" s="54"/>
      <c r="VPS109" s="54"/>
      <c r="VPT109" s="54"/>
      <c r="VPU109" s="54"/>
      <c r="VPV109" s="54"/>
      <c r="VPW109" s="54"/>
      <c r="VPX109" s="54"/>
      <c r="VPY109" s="54"/>
      <c r="VPZ109" s="54"/>
      <c r="VQA109" s="54"/>
      <c r="VQB109" s="54"/>
      <c r="VQC109" s="54"/>
      <c r="VQD109" s="54"/>
      <c r="VQE109" s="54"/>
      <c r="VQF109" s="54"/>
      <c r="VQG109" s="54"/>
      <c r="VQH109" s="54"/>
      <c r="VQI109" s="54"/>
      <c r="VQJ109" s="54"/>
      <c r="VQK109" s="54"/>
      <c r="VQL109" s="54"/>
      <c r="VQM109" s="54"/>
      <c r="VQN109" s="54"/>
      <c r="VQO109" s="54"/>
      <c r="VQP109" s="54"/>
      <c r="VQQ109" s="54"/>
      <c r="VQR109" s="54"/>
      <c r="VQS109" s="54"/>
      <c r="VQT109" s="54"/>
      <c r="VQU109" s="54"/>
      <c r="VQV109" s="54"/>
      <c r="VQW109" s="54"/>
      <c r="VQX109" s="54"/>
      <c r="VQY109" s="54"/>
      <c r="VQZ109" s="54"/>
      <c r="VRA109" s="54"/>
      <c r="VRB109" s="54"/>
      <c r="VRC109" s="54"/>
      <c r="VRD109" s="54"/>
      <c r="VRE109" s="54"/>
      <c r="VRF109" s="54"/>
      <c r="VRG109" s="54"/>
      <c r="VRH109" s="54"/>
      <c r="VRI109" s="54"/>
      <c r="VRJ109" s="54"/>
      <c r="VRK109" s="54"/>
      <c r="VRL109" s="54"/>
      <c r="VRM109" s="54"/>
      <c r="VRN109" s="54"/>
      <c r="VRO109" s="54"/>
      <c r="VRP109" s="54"/>
      <c r="VRQ109" s="54"/>
      <c r="VRR109" s="54"/>
      <c r="VRS109" s="54"/>
      <c r="VRT109" s="54"/>
      <c r="VRU109" s="54"/>
      <c r="VRV109" s="54"/>
      <c r="VRW109" s="54"/>
      <c r="VRX109" s="54"/>
      <c r="VRY109" s="54"/>
      <c r="VRZ109" s="54"/>
      <c r="VSA109" s="54"/>
      <c r="VSB109" s="54"/>
      <c r="VSC109" s="54"/>
      <c r="VSD109" s="54"/>
      <c r="VSE109" s="54"/>
      <c r="VSF109" s="54"/>
      <c r="VSG109" s="54"/>
      <c r="VSH109" s="54"/>
      <c r="VSI109" s="54"/>
      <c r="VSJ109" s="54"/>
      <c r="VSK109" s="54"/>
      <c r="VSL109" s="54"/>
      <c r="VSM109" s="54"/>
      <c r="VSN109" s="54"/>
      <c r="VSO109" s="54"/>
      <c r="VSP109" s="54"/>
      <c r="VSQ109" s="54"/>
      <c r="VSR109" s="54"/>
      <c r="VSS109" s="54"/>
      <c r="VST109" s="54"/>
      <c r="VSU109" s="54"/>
      <c r="VSV109" s="54"/>
      <c r="VSW109" s="54"/>
      <c r="VSX109" s="54"/>
      <c r="VSY109" s="54"/>
      <c r="VSZ109" s="54"/>
      <c r="VTA109" s="54"/>
      <c r="VTB109" s="54"/>
      <c r="VTC109" s="54"/>
      <c r="VTD109" s="54"/>
      <c r="VTE109" s="54"/>
      <c r="VTF109" s="54"/>
      <c r="VTG109" s="54"/>
      <c r="VTH109" s="54"/>
      <c r="VTI109" s="54"/>
      <c r="VTJ109" s="54"/>
      <c r="VTK109" s="54"/>
      <c r="VTL109" s="54"/>
      <c r="VTM109" s="54"/>
      <c r="VTN109" s="54"/>
      <c r="VTO109" s="54"/>
      <c r="VTP109" s="54"/>
      <c r="VTQ109" s="54"/>
      <c r="VTR109" s="54"/>
      <c r="VTS109" s="54"/>
      <c r="VTT109" s="54"/>
      <c r="VTU109" s="54"/>
      <c r="VTV109" s="54"/>
      <c r="VTW109" s="54"/>
      <c r="VTX109" s="54"/>
      <c r="VTY109" s="54"/>
      <c r="VTZ109" s="54"/>
      <c r="VUA109" s="54"/>
      <c r="VUB109" s="54"/>
      <c r="VUC109" s="54"/>
      <c r="VUD109" s="54"/>
      <c r="VUE109" s="54"/>
      <c r="VUF109" s="54"/>
      <c r="VUG109" s="54"/>
      <c r="VUH109" s="54"/>
      <c r="VUI109" s="54"/>
      <c r="VUJ109" s="54"/>
      <c r="VUK109" s="54"/>
      <c r="VUL109" s="54"/>
      <c r="VUM109" s="54"/>
      <c r="VUN109" s="54"/>
      <c r="VUO109" s="54"/>
      <c r="VUP109" s="54"/>
      <c r="VUQ109" s="54"/>
      <c r="VUR109" s="54"/>
      <c r="VUS109" s="54"/>
      <c r="VUT109" s="54"/>
      <c r="VUU109" s="54"/>
      <c r="VUV109" s="54"/>
      <c r="VUW109" s="54"/>
      <c r="VUX109" s="54"/>
      <c r="VUY109" s="54"/>
      <c r="VUZ109" s="54"/>
      <c r="VVA109" s="54"/>
      <c r="VVB109" s="54"/>
      <c r="VVC109" s="54"/>
      <c r="VVD109" s="54"/>
      <c r="VVE109" s="54"/>
      <c r="VVF109" s="54"/>
      <c r="VVG109" s="54"/>
      <c r="VVH109" s="54"/>
      <c r="VVI109" s="54"/>
      <c r="VVJ109" s="54"/>
      <c r="VVK109" s="54"/>
      <c r="VVL109" s="54"/>
      <c r="VVM109" s="54"/>
      <c r="VVN109" s="54"/>
      <c r="VVO109" s="54"/>
      <c r="VVP109" s="54"/>
      <c r="VVQ109" s="54"/>
      <c r="VVR109" s="54"/>
      <c r="VVS109" s="54"/>
      <c r="VVT109" s="54"/>
      <c r="VVU109" s="54"/>
      <c r="VVV109" s="54"/>
      <c r="VVW109" s="54"/>
      <c r="VVX109" s="54"/>
      <c r="VVY109" s="54"/>
      <c r="VVZ109" s="54"/>
      <c r="VWA109" s="54"/>
      <c r="VWB109" s="54"/>
      <c r="VWC109" s="54"/>
      <c r="VWD109" s="54"/>
      <c r="VWE109" s="54"/>
      <c r="VWF109" s="54"/>
      <c r="VWG109" s="54"/>
      <c r="VWH109" s="54"/>
      <c r="VWI109" s="54"/>
      <c r="VWJ109" s="54"/>
      <c r="VWK109" s="54"/>
      <c r="VWL109" s="54"/>
      <c r="VWM109" s="54"/>
      <c r="VWN109" s="54"/>
      <c r="VWO109" s="54"/>
      <c r="VWP109" s="54"/>
      <c r="VWQ109" s="54"/>
      <c r="VWR109" s="54"/>
      <c r="VWS109" s="54"/>
      <c r="VWT109" s="54"/>
      <c r="VWU109" s="54"/>
      <c r="VWV109" s="54"/>
      <c r="VWW109" s="54"/>
      <c r="VWX109" s="54"/>
      <c r="VWY109" s="54"/>
      <c r="VWZ109" s="54"/>
      <c r="VXA109" s="54"/>
      <c r="VXB109" s="54"/>
      <c r="VXC109" s="54"/>
      <c r="VXD109" s="54"/>
      <c r="VXE109" s="54"/>
      <c r="VXF109" s="54"/>
      <c r="VXG109" s="54"/>
      <c r="VXH109" s="54"/>
      <c r="VXI109" s="54"/>
      <c r="VXJ109" s="54"/>
      <c r="VXK109" s="54"/>
      <c r="VXL109" s="54"/>
      <c r="VXM109" s="54"/>
      <c r="VXN109" s="54"/>
      <c r="VXO109" s="54"/>
      <c r="VXP109" s="54"/>
      <c r="VXQ109" s="54"/>
      <c r="VXR109" s="54"/>
      <c r="VXS109" s="54"/>
      <c r="VXT109" s="54"/>
      <c r="VXU109" s="54"/>
      <c r="VXV109" s="54"/>
      <c r="VXW109" s="54"/>
      <c r="VXX109" s="54"/>
      <c r="VXY109" s="54"/>
      <c r="VXZ109" s="54"/>
      <c r="VYA109" s="54"/>
      <c r="VYB109" s="54"/>
      <c r="VYC109" s="54"/>
      <c r="VYD109" s="54"/>
      <c r="VYE109" s="54"/>
      <c r="VYF109" s="54"/>
      <c r="VYG109" s="54"/>
      <c r="VYH109" s="54"/>
      <c r="VYI109" s="54"/>
      <c r="VYJ109" s="54"/>
      <c r="VYK109" s="54"/>
      <c r="VYL109" s="54"/>
      <c r="VYM109" s="54"/>
      <c r="VYN109" s="54"/>
      <c r="VYO109" s="54"/>
      <c r="VYP109" s="54"/>
      <c r="VYQ109" s="54"/>
      <c r="VYR109" s="54"/>
      <c r="VYS109" s="54"/>
      <c r="VYT109" s="54"/>
      <c r="VYU109" s="54"/>
      <c r="VYV109" s="54"/>
      <c r="VYW109" s="54"/>
      <c r="VYX109" s="54"/>
      <c r="VYY109" s="54"/>
      <c r="VYZ109" s="54"/>
      <c r="VZA109" s="54"/>
      <c r="VZB109" s="54"/>
      <c r="VZC109" s="54"/>
      <c r="VZD109" s="54"/>
      <c r="VZE109" s="54"/>
      <c r="VZF109" s="54"/>
      <c r="VZG109" s="54"/>
      <c r="VZH109" s="54"/>
      <c r="VZI109" s="54"/>
      <c r="VZJ109" s="54"/>
      <c r="VZK109" s="54"/>
      <c r="VZL109" s="54"/>
      <c r="VZM109" s="54"/>
      <c r="VZN109" s="54"/>
      <c r="VZO109" s="54"/>
      <c r="VZP109" s="54"/>
      <c r="VZQ109" s="54"/>
      <c r="VZR109" s="54"/>
      <c r="VZS109" s="54"/>
      <c r="VZT109" s="54"/>
      <c r="VZU109" s="54"/>
      <c r="VZV109" s="54"/>
      <c r="VZW109" s="54"/>
      <c r="VZX109" s="54"/>
      <c r="VZY109" s="54"/>
      <c r="VZZ109" s="54"/>
      <c r="WAA109" s="54"/>
      <c r="WAB109" s="54"/>
      <c r="WAC109" s="54"/>
      <c r="WAD109" s="54"/>
      <c r="WAE109" s="54"/>
      <c r="WAF109" s="54"/>
      <c r="WAG109" s="54"/>
      <c r="WAH109" s="54"/>
      <c r="WAI109" s="54"/>
      <c r="WAJ109" s="54"/>
      <c r="WAK109" s="54"/>
      <c r="WAL109" s="54"/>
      <c r="WAM109" s="54"/>
      <c r="WAN109" s="54"/>
      <c r="WAO109" s="54"/>
      <c r="WAP109" s="54"/>
      <c r="WAQ109" s="54"/>
      <c r="WAR109" s="54"/>
      <c r="WAS109" s="54"/>
      <c r="WAT109" s="54"/>
      <c r="WAU109" s="54"/>
      <c r="WAV109" s="54"/>
      <c r="WAW109" s="54"/>
      <c r="WAX109" s="54"/>
      <c r="WAY109" s="54"/>
      <c r="WAZ109" s="54"/>
      <c r="WBA109" s="54"/>
      <c r="WBB109" s="54"/>
      <c r="WBC109" s="54"/>
      <c r="WBD109" s="54"/>
      <c r="WBE109" s="54"/>
      <c r="WBF109" s="54"/>
      <c r="WBG109" s="54"/>
      <c r="WBH109" s="54"/>
      <c r="WBI109" s="54"/>
      <c r="WBJ109" s="54"/>
      <c r="WBK109" s="54"/>
      <c r="WBL109" s="54"/>
      <c r="WBM109" s="54"/>
      <c r="WBN109" s="54"/>
      <c r="WBO109" s="54"/>
      <c r="WBP109" s="54"/>
      <c r="WBQ109" s="54"/>
      <c r="WBR109" s="54"/>
      <c r="WBS109" s="54"/>
      <c r="WBT109" s="54"/>
      <c r="WBU109" s="54"/>
      <c r="WBV109" s="54"/>
      <c r="WBW109" s="54"/>
      <c r="WBX109" s="54"/>
      <c r="WBY109" s="54"/>
      <c r="WBZ109" s="54"/>
      <c r="WCA109" s="54"/>
      <c r="WCB109" s="54"/>
      <c r="WCC109" s="54"/>
      <c r="WCD109" s="54"/>
      <c r="WCE109" s="54"/>
      <c r="WCF109" s="54"/>
      <c r="WCG109" s="54"/>
      <c r="WCH109" s="54"/>
      <c r="WCI109" s="54"/>
      <c r="WCJ109" s="54"/>
      <c r="WCK109" s="54"/>
      <c r="WCL109" s="54"/>
      <c r="WCM109" s="54"/>
      <c r="WCN109" s="54"/>
      <c r="WCO109" s="54"/>
      <c r="WCP109" s="54"/>
      <c r="WCQ109" s="54"/>
      <c r="WCR109" s="54"/>
      <c r="WCS109" s="54"/>
      <c r="WCT109" s="54"/>
      <c r="WCU109" s="54"/>
      <c r="WCV109" s="54"/>
      <c r="WCW109" s="54"/>
      <c r="WCX109" s="54"/>
      <c r="WCY109" s="54"/>
      <c r="WCZ109" s="54"/>
      <c r="WDA109" s="54"/>
      <c r="WDB109" s="54"/>
      <c r="WDC109" s="54"/>
      <c r="WDD109" s="54"/>
      <c r="WDE109" s="54"/>
      <c r="WDF109" s="54"/>
      <c r="WDG109" s="54"/>
      <c r="WDH109" s="54"/>
      <c r="WDI109" s="54"/>
      <c r="WDJ109" s="54"/>
      <c r="WDK109" s="54"/>
      <c r="WDL109" s="54"/>
      <c r="WDM109" s="54"/>
      <c r="WDN109" s="54"/>
      <c r="WDO109" s="54"/>
      <c r="WDP109" s="54"/>
      <c r="WDQ109" s="54"/>
      <c r="WDR109" s="54"/>
      <c r="WDS109" s="54"/>
      <c r="WDT109" s="54"/>
      <c r="WDU109" s="54"/>
      <c r="WDV109" s="54"/>
      <c r="WDW109" s="54"/>
      <c r="WDX109" s="54"/>
      <c r="WDY109" s="54"/>
      <c r="WDZ109" s="54"/>
      <c r="WEA109" s="54"/>
      <c r="WEB109" s="54"/>
      <c r="WEC109" s="54"/>
      <c r="WED109" s="54"/>
      <c r="WEE109" s="54"/>
      <c r="WEF109" s="54"/>
      <c r="WEG109" s="54"/>
      <c r="WEH109" s="54"/>
      <c r="WEI109" s="54"/>
      <c r="WEJ109" s="54"/>
      <c r="WEK109" s="54"/>
      <c r="WEL109" s="54"/>
      <c r="WEM109" s="54"/>
      <c r="WEN109" s="54"/>
      <c r="WEO109" s="54"/>
      <c r="WEP109" s="54"/>
      <c r="WEQ109" s="54"/>
      <c r="WER109" s="54"/>
      <c r="WES109" s="54"/>
      <c r="WET109" s="54"/>
      <c r="WEU109" s="54"/>
      <c r="WEV109" s="54"/>
      <c r="WEW109" s="54"/>
      <c r="WEX109" s="54"/>
      <c r="WEY109" s="54"/>
      <c r="WEZ109" s="54"/>
      <c r="WFA109" s="54"/>
      <c r="WFB109" s="54"/>
      <c r="WFC109" s="54"/>
      <c r="WFD109" s="54"/>
      <c r="WFE109" s="54"/>
      <c r="WFF109" s="54"/>
      <c r="WFG109" s="54"/>
      <c r="WFH109" s="54"/>
      <c r="WFI109" s="54"/>
      <c r="WFJ109" s="54"/>
      <c r="WFK109" s="54"/>
      <c r="WFL109" s="54"/>
      <c r="WFM109" s="54"/>
      <c r="WFN109" s="54"/>
      <c r="WFO109" s="54"/>
      <c r="WFP109" s="54"/>
      <c r="WFQ109" s="54"/>
      <c r="WFR109" s="54"/>
      <c r="WFS109" s="54"/>
      <c r="WFT109" s="54"/>
      <c r="WFU109" s="54"/>
      <c r="WFV109" s="54"/>
      <c r="WFW109" s="54"/>
      <c r="WFX109" s="54"/>
      <c r="WFY109" s="54"/>
      <c r="WFZ109" s="54"/>
      <c r="WGA109" s="54"/>
      <c r="WGB109" s="54"/>
      <c r="WGC109" s="54"/>
      <c r="WGD109" s="54"/>
      <c r="WGE109" s="54"/>
      <c r="WGF109" s="54"/>
      <c r="WGG109" s="54"/>
      <c r="WGH109" s="54"/>
      <c r="WGI109" s="54"/>
      <c r="WGJ109" s="54"/>
      <c r="WGK109" s="54"/>
      <c r="WGL109" s="54"/>
      <c r="WGM109" s="54"/>
      <c r="WGN109" s="54"/>
      <c r="WGO109" s="54"/>
      <c r="WGP109" s="54"/>
      <c r="WGQ109" s="54"/>
      <c r="WGR109" s="54"/>
      <c r="WGS109" s="54"/>
      <c r="WGT109" s="54"/>
      <c r="WGU109" s="54"/>
      <c r="WGV109" s="54"/>
      <c r="WGW109" s="54"/>
      <c r="WGX109" s="54"/>
      <c r="WGY109" s="54"/>
      <c r="WGZ109" s="54"/>
      <c r="WHA109" s="54"/>
      <c r="WHB109" s="54"/>
      <c r="WHC109" s="54"/>
      <c r="WHD109" s="54"/>
      <c r="WHE109" s="54"/>
      <c r="WHF109" s="54"/>
      <c r="WHG109" s="54"/>
      <c r="WHH109" s="54"/>
      <c r="WHI109" s="54"/>
      <c r="WHJ109" s="54"/>
      <c r="WHK109" s="54"/>
      <c r="WHL109" s="54"/>
      <c r="WHM109" s="54"/>
      <c r="WHN109" s="54"/>
      <c r="WHO109" s="54"/>
      <c r="WHP109" s="54"/>
      <c r="WHQ109" s="54"/>
      <c r="WHR109" s="54"/>
      <c r="WHS109" s="54"/>
      <c r="WHT109" s="54"/>
      <c r="WHU109" s="54"/>
      <c r="WHV109" s="54"/>
      <c r="WHW109" s="54"/>
      <c r="WHX109" s="54"/>
      <c r="WHY109" s="54"/>
      <c r="WHZ109" s="54"/>
      <c r="WIA109" s="54"/>
      <c r="WIB109" s="54"/>
      <c r="WIC109" s="54"/>
      <c r="WID109" s="54"/>
      <c r="WIE109" s="54"/>
      <c r="WIF109" s="54"/>
      <c r="WIG109" s="54"/>
      <c r="WIH109" s="54"/>
      <c r="WII109" s="54"/>
      <c r="WIJ109" s="54"/>
      <c r="WIK109" s="54"/>
      <c r="WIL109" s="54"/>
      <c r="WIM109" s="54"/>
      <c r="WIN109" s="54"/>
      <c r="WIO109" s="54"/>
      <c r="WIP109" s="54"/>
      <c r="WIQ109" s="54"/>
      <c r="WIR109" s="54"/>
      <c r="WIS109" s="54"/>
      <c r="WIT109" s="54"/>
      <c r="WIU109" s="54"/>
      <c r="WIV109" s="54"/>
      <c r="WIW109" s="54"/>
      <c r="WIX109" s="54"/>
      <c r="WIY109" s="54"/>
      <c r="WIZ109" s="54"/>
      <c r="WJA109" s="54"/>
      <c r="WJB109" s="54"/>
      <c r="WJC109" s="54"/>
      <c r="WJD109" s="54"/>
      <c r="WJE109" s="54"/>
      <c r="WJF109" s="54"/>
      <c r="WJG109" s="54"/>
      <c r="WJH109" s="54"/>
      <c r="WJI109" s="54"/>
      <c r="WJJ109" s="54"/>
      <c r="WJK109" s="54"/>
      <c r="WJL109" s="54"/>
      <c r="WJM109" s="54"/>
      <c r="WJN109" s="54"/>
      <c r="WJO109" s="54"/>
      <c r="WJP109" s="54"/>
      <c r="WJQ109" s="54"/>
      <c r="WJR109" s="54"/>
      <c r="WJS109" s="54"/>
      <c r="WJT109" s="54"/>
      <c r="WJU109" s="54"/>
      <c r="WJV109" s="54"/>
      <c r="WJW109" s="54"/>
      <c r="WJX109" s="54"/>
      <c r="WJY109" s="54"/>
      <c r="WJZ109" s="54"/>
      <c r="WKA109" s="54"/>
      <c r="WKB109" s="54"/>
      <c r="WKC109" s="54"/>
      <c r="WKD109" s="54"/>
      <c r="WKE109" s="54"/>
      <c r="WKF109" s="54"/>
      <c r="WKG109" s="54"/>
      <c r="WKH109" s="54"/>
      <c r="WKI109" s="54"/>
      <c r="WKJ109" s="54"/>
      <c r="WKK109" s="54"/>
      <c r="WKL109" s="54"/>
      <c r="WKM109" s="54"/>
      <c r="WKN109" s="54"/>
      <c r="WKO109" s="54"/>
      <c r="WKP109" s="54"/>
      <c r="WKQ109" s="54"/>
      <c r="WKR109" s="54"/>
      <c r="WKS109" s="54"/>
      <c r="WKT109" s="54"/>
      <c r="WKU109" s="54"/>
      <c r="WKV109" s="54"/>
      <c r="WKW109" s="54"/>
      <c r="WKX109" s="54"/>
      <c r="WKY109" s="54"/>
      <c r="WKZ109" s="54"/>
      <c r="WLA109" s="54"/>
      <c r="WLB109" s="54"/>
      <c r="WLC109" s="54"/>
      <c r="WLD109" s="54"/>
      <c r="WLE109" s="54"/>
      <c r="WLF109" s="54"/>
      <c r="WLG109" s="54"/>
      <c r="WLH109" s="54"/>
      <c r="WLI109" s="54"/>
      <c r="WLJ109" s="54"/>
      <c r="WLK109" s="54"/>
      <c r="WLL109" s="54"/>
      <c r="WLM109" s="54"/>
      <c r="WLN109" s="54"/>
      <c r="WLO109" s="54"/>
      <c r="WLP109" s="54"/>
      <c r="WLQ109" s="54"/>
      <c r="WLR109" s="54"/>
      <c r="WLS109" s="54"/>
      <c r="WLT109" s="54"/>
      <c r="WLU109" s="54"/>
      <c r="WLV109" s="54"/>
      <c r="WLW109" s="54"/>
      <c r="WLX109" s="54"/>
      <c r="WLY109" s="54"/>
      <c r="WLZ109" s="54"/>
      <c r="WMA109" s="54"/>
      <c r="WMB109" s="54"/>
      <c r="WMC109" s="54"/>
      <c r="WMD109" s="54"/>
      <c r="WME109" s="54"/>
      <c r="WMF109" s="54"/>
      <c r="WMG109" s="54"/>
      <c r="WMH109" s="54"/>
      <c r="WMI109" s="54"/>
      <c r="WMJ109" s="54"/>
      <c r="WMK109" s="54"/>
      <c r="WML109" s="54"/>
      <c r="WMM109" s="54"/>
      <c r="WMN109" s="54"/>
      <c r="WMO109" s="54"/>
      <c r="WMP109" s="54"/>
      <c r="WMQ109" s="54"/>
      <c r="WMR109" s="54"/>
      <c r="WMS109" s="54"/>
      <c r="WMT109" s="54"/>
      <c r="WMU109" s="54"/>
      <c r="WMV109" s="54"/>
      <c r="WMW109" s="54"/>
      <c r="WMX109" s="54"/>
      <c r="WMY109" s="54"/>
      <c r="WMZ109" s="54"/>
      <c r="WNA109" s="54"/>
      <c r="WNB109" s="54"/>
      <c r="WNC109" s="54"/>
      <c r="WND109" s="54"/>
      <c r="WNE109" s="54"/>
      <c r="WNF109" s="54"/>
      <c r="WNG109" s="54"/>
      <c r="WNH109" s="54"/>
      <c r="WNI109" s="54"/>
      <c r="WNJ109" s="54"/>
      <c r="WNK109" s="54"/>
      <c r="WNL109" s="54"/>
      <c r="WNM109" s="54"/>
      <c r="WNN109" s="54"/>
      <c r="WNO109" s="54"/>
      <c r="WNP109" s="54"/>
      <c r="WNQ109" s="54"/>
      <c r="WNR109" s="54"/>
      <c r="WNS109" s="54"/>
      <c r="WNT109" s="54"/>
      <c r="WNU109" s="54"/>
      <c r="WNV109" s="54"/>
      <c r="WNW109" s="54"/>
      <c r="WNX109" s="54"/>
      <c r="WNY109" s="54"/>
      <c r="WNZ109" s="54"/>
      <c r="WOA109" s="54"/>
      <c r="WOB109" s="54"/>
      <c r="WOC109" s="54"/>
      <c r="WOD109" s="54"/>
      <c r="WOE109" s="54"/>
      <c r="WOF109" s="54"/>
      <c r="WOG109" s="54"/>
      <c r="WOH109" s="54"/>
      <c r="WOI109" s="54"/>
      <c r="WOJ109" s="54"/>
      <c r="WOK109" s="54"/>
      <c r="WOL109" s="54"/>
      <c r="WOM109" s="54"/>
      <c r="WON109" s="54"/>
      <c r="WOO109" s="54"/>
      <c r="WOP109" s="54"/>
      <c r="WOQ109" s="54"/>
      <c r="WOR109" s="54"/>
      <c r="WOS109" s="54"/>
      <c r="WOT109" s="54"/>
      <c r="WOU109" s="54"/>
      <c r="WOV109" s="54"/>
      <c r="WOW109" s="54"/>
      <c r="WOX109" s="54"/>
      <c r="WOY109" s="54"/>
      <c r="WOZ109" s="54"/>
      <c r="WPA109" s="54"/>
      <c r="WPB109" s="54"/>
      <c r="WPC109" s="54"/>
      <c r="WPD109" s="54"/>
      <c r="WPE109" s="54"/>
      <c r="WPF109" s="54"/>
      <c r="WPG109" s="54"/>
      <c r="WPH109" s="54"/>
      <c r="WPI109" s="54"/>
      <c r="WPJ109" s="54"/>
      <c r="WPK109" s="54"/>
      <c r="WPL109" s="54"/>
      <c r="WPM109" s="54"/>
      <c r="WPN109" s="54"/>
      <c r="WPO109" s="54"/>
      <c r="WPP109" s="54"/>
      <c r="WPQ109" s="54"/>
      <c r="WPR109" s="54"/>
      <c r="WPS109" s="54"/>
      <c r="WPT109" s="54"/>
      <c r="WPU109" s="54"/>
      <c r="WPV109" s="54"/>
      <c r="WPW109" s="54"/>
      <c r="WPX109" s="54"/>
      <c r="WPY109" s="54"/>
      <c r="WPZ109" s="54"/>
      <c r="WQA109" s="54"/>
      <c r="WQB109" s="54"/>
      <c r="WQC109" s="54"/>
      <c r="WQD109" s="54"/>
      <c r="WQE109" s="54"/>
      <c r="WQF109" s="54"/>
      <c r="WQG109" s="54"/>
      <c r="WQH109" s="54"/>
      <c r="WQI109" s="54"/>
      <c r="WQJ109" s="54"/>
      <c r="WQK109" s="54"/>
      <c r="WQL109" s="54"/>
      <c r="WQM109" s="54"/>
      <c r="WQN109" s="54"/>
      <c r="WQO109" s="54"/>
      <c r="WQP109" s="54"/>
      <c r="WQQ109" s="54"/>
      <c r="WQR109" s="54"/>
      <c r="WQS109" s="54"/>
      <c r="WQT109" s="54"/>
      <c r="WQU109" s="54"/>
      <c r="WQV109" s="54"/>
      <c r="WQW109" s="54"/>
      <c r="WQX109" s="54"/>
      <c r="WQY109" s="54"/>
      <c r="WQZ109" s="54"/>
      <c r="WRA109" s="54"/>
      <c r="WRB109" s="54"/>
      <c r="WRC109" s="54"/>
      <c r="WRD109" s="54"/>
      <c r="WRE109" s="54"/>
      <c r="WRF109" s="54"/>
      <c r="WRG109" s="54"/>
      <c r="WRH109" s="54"/>
      <c r="WRI109" s="54"/>
      <c r="WRJ109" s="54"/>
      <c r="WRK109" s="54"/>
      <c r="WRL109" s="54"/>
      <c r="WRM109" s="54"/>
      <c r="WRN109" s="54"/>
      <c r="WRO109" s="54"/>
      <c r="WRP109" s="54"/>
      <c r="WRQ109" s="54"/>
      <c r="WRR109" s="54"/>
      <c r="WRS109" s="54"/>
      <c r="WRT109" s="54"/>
      <c r="WRU109" s="54"/>
      <c r="WRV109" s="54"/>
      <c r="WRW109" s="54"/>
      <c r="WRX109" s="54"/>
      <c r="WRY109" s="54"/>
      <c r="WRZ109" s="54"/>
      <c r="WSA109" s="54"/>
      <c r="WSB109" s="54"/>
      <c r="WSC109" s="54"/>
      <c r="WSD109" s="54"/>
      <c r="WSE109" s="54"/>
      <c r="WSF109" s="54"/>
      <c r="WSG109" s="54"/>
      <c r="WSH109" s="54"/>
      <c r="WSI109" s="54"/>
      <c r="WSJ109" s="54"/>
      <c r="WSK109" s="54"/>
      <c r="WSL109" s="54"/>
      <c r="WSM109" s="54"/>
      <c r="WSN109" s="54"/>
      <c r="WSO109" s="54"/>
      <c r="WSP109" s="54"/>
      <c r="WSQ109" s="54"/>
      <c r="WSR109" s="54"/>
      <c r="WSS109" s="54"/>
      <c r="WST109" s="54"/>
      <c r="WSU109" s="54"/>
      <c r="WSV109" s="54"/>
      <c r="WSW109" s="54"/>
      <c r="WSX109" s="54"/>
      <c r="WSY109" s="54"/>
      <c r="WSZ109" s="54"/>
      <c r="WTA109" s="54"/>
      <c r="WTB109" s="54"/>
      <c r="WTC109" s="54"/>
      <c r="WTD109" s="54"/>
      <c r="WTE109" s="54"/>
      <c r="WTF109" s="54"/>
      <c r="WTG109" s="54"/>
      <c r="WTH109" s="54"/>
      <c r="WTI109" s="54"/>
      <c r="WTJ109" s="54"/>
      <c r="WTK109" s="54"/>
      <c r="WTL109" s="54"/>
      <c r="WTM109" s="54"/>
      <c r="WTN109" s="54"/>
      <c r="WTO109" s="54"/>
      <c r="WTP109" s="54"/>
      <c r="WTQ109" s="54"/>
      <c r="WTR109" s="54"/>
      <c r="WTS109" s="54"/>
      <c r="WTT109" s="54"/>
      <c r="WTU109" s="54"/>
      <c r="WTV109" s="54"/>
      <c r="WTW109" s="54"/>
      <c r="WTX109" s="54"/>
      <c r="WTY109" s="54"/>
      <c r="WTZ109" s="54"/>
      <c r="WUA109" s="54"/>
      <c r="WUB109" s="54"/>
      <c r="WUC109" s="54"/>
      <c r="WUD109" s="54"/>
      <c r="WUE109" s="54"/>
      <c r="WUF109" s="54"/>
      <c r="WUG109" s="54"/>
      <c r="WUH109" s="54"/>
      <c r="WUI109" s="54"/>
      <c r="WUJ109" s="54"/>
      <c r="WUK109" s="54"/>
      <c r="WUL109" s="54"/>
      <c r="WUM109" s="54"/>
      <c r="WUN109" s="54"/>
      <c r="WUO109" s="54"/>
      <c r="WUP109" s="54"/>
      <c r="WUQ109" s="54"/>
      <c r="WUR109" s="54"/>
      <c r="WUS109" s="54"/>
      <c r="WUT109" s="54"/>
      <c r="WUU109" s="54"/>
      <c r="WUV109" s="54"/>
      <c r="WUW109" s="54"/>
      <c r="WUX109" s="54"/>
      <c r="WUY109" s="54"/>
      <c r="WUZ109" s="54"/>
      <c r="WVA109" s="54"/>
      <c r="WVB109" s="54"/>
      <c r="WVC109" s="54"/>
      <c r="WVD109" s="54"/>
      <c r="WVE109" s="54"/>
      <c r="WVF109" s="54"/>
      <c r="WVG109" s="54"/>
      <c r="WVH109" s="54"/>
      <c r="WVI109" s="54"/>
      <c r="WVJ109" s="54"/>
      <c r="WVK109" s="54"/>
      <c r="WVL109" s="54"/>
      <c r="WVM109" s="54"/>
      <c r="WVN109" s="54"/>
      <c r="WVO109" s="54"/>
      <c r="WVP109" s="54"/>
      <c r="WVQ109" s="54"/>
      <c r="WVR109" s="54"/>
      <c r="WVS109" s="54"/>
      <c r="WVT109" s="54"/>
      <c r="WVU109" s="54"/>
      <c r="WVV109" s="54"/>
      <c r="WVW109" s="54"/>
      <c r="WVX109" s="54"/>
      <c r="WVY109" s="54"/>
      <c r="WVZ109" s="54"/>
      <c r="WWA109" s="54"/>
      <c r="WWB109" s="54"/>
      <c r="WWC109" s="54"/>
      <c r="WWD109" s="54"/>
      <c r="WWE109" s="54"/>
      <c r="WWF109" s="54"/>
      <c r="WWG109" s="54"/>
      <c r="WWH109" s="54"/>
      <c r="WWI109" s="54"/>
      <c r="WWJ109" s="54"/>
      <c r="WWK109" s="54"/>
      <c r="WWL109" s="54"/>
      <c r="WWM109" s="54"/>
      <c r="WWN109" s="54"/>
      <c r="WWO109" s="54"/>
      <c r="WWP109" s="54"/>
      <c r="WWQ109" s="54"/>
      <c r="WWR109" s="54"/>
      <c r="WWS109" s="54"/>
      <c r="WWT109" s="54"/>
      <c r="WWU109" s="54"/>
      <c r="WWV109" s="54"/>
      <c r="WWW109" s="54"/>
      <c r="WWX109" s="54"/>
      <c r="WWY109" s="54"/>
      <c r="WWZ109" s="54"/>
      <c r="WXA109" s="54"/>
      <c r="WXB109" s="54"/>
      <c r="WXC109" s="54"/>
      <c r="WXD109" s="54"/>
      <c r="WXE109" s="54"/>
      <c r="WXF109" s="54"/>
      <c r="WXG109" s="54"/>
      <c r="WXH109" s="54"/>
      <c r="WXI109" s="54"/>
      <c r="WXJ109" s="54"/>
      <c r="WXK109" s="54"/>
      <c r="WXL109" s="54"/>
      <c r="WXM109" s="54"/>
      <c r="WXN109" s="54"/>
      <c r="WXO109" s="54"/>
      <c r="WXP109" s="54"/>
      <c r="WXQ109" s="54"/>
      <c r="WXR109" s="54"/>
      <c r="WXS109" s="54"/>
      <c r="WXT109" s="54"/>
      <c r="WXU109" s="54"/>
      <c r="WXV109" s="54"/>
      <c r="WXW109" s="54"/>
      <c r="WXX109" s="54"/>
      <c r="WXY109" s="54"/>
      <c r="WXZ109" s="54"/>
      <c r="WYA109" s="54"/>
      <c r="WYB109" s="54"/>
      <c r="WYC109" s="54"/>
      <c r="WYD109" s="54"/>
      <c r="WYE109" s="54"/>
      <c r="WYF109" s="54"/>
      <c r="WYG109" s="54"/>
      <c r="WYH109" s="54"/>
      <c r="WYI109" s="54"/>
      <c r="WYJ109" s="54"/>
      <c r="WYK109" s="54"/>
      <c r="WYL109" s="54"/>
      <c r="WYM109" s="54"/>
      <c r="WYN109" s="54"/>
      <c r="WYO109" s="54"/>
      <c r="WYP109" s="54"/>
      <c r="WYQ109" s="54"/>
      <c r="WYR109" s="54"/>
      <c r="WYS109" s="54"/>
      <c r="WYT109" s="54"/>
      <c r="WYU109" s="54"/>
      <c r="WYV109" s="54"/>
      <c r="WYW109" s="54"/>
      <c r="WYX109" s="54"/>
      <c r="WYY109" s="54"/>
      <c r="WYZ109" s="54"/>
      <c r="WZA109" s="54"/>
      <c r="WZB109" s="54"/>
      <c r="WZC109" s="54"/>
      <c r="WZD109" s="54"/>
      <c r="WZE109" s="54"/>
      <c r="WZF109" s="54"/>
      <c r="WZG109" s="54"/>
      <c r="WZH109" s="54"/>
      <c r="WZI109" s="54"/>
      <c r="WZJ109" s="54"/>
      <c r="WZK109" s="54"/>
      <c r="WZL109" s="54"/>
      <c r="WZM109" s="54"/>
      <c r="WZN109" s="54"/>
      <c r="WZO109" s="54"/>
      <c r="WZP109" s="54"/>
      <c r="WZQ109" s="54"/>
      <c r="WZR109" s="54"/>
      <c r="WZS109" s="54"/>
      <c r="WZT109" s="54"/>
      <c r="WZU109" s="54"/>
      <c r="WZV109" s="54"/>
      <c r="WZW109" s="54"/>
      <c r="WZX109" s="54"/>
      <c r="WZY109" s="54"/>
      <c r="WZZ109" s="54"/>
      <c r="XAA109" s="54"/>
      <c r="XAB109" s="54"/>
      <c r="XAC109" s="54"/>
      <c r="XAD109" s="54"/>
      <c r="XAE109" s="54"/>
      <c r="XAF109" s="54"/>
      <c r="XAG109" s="54"/>
      <c r="XAH109" s="54"/>
      <c r="XAI109" s="54"/>
      <c r="XAJ109" s="54"/>
      <c r="XAK109" s="54"/>
      <c r="XAL109" s="54"/>
      <c r="XAM109" s="54"/>
      <c r="XAN109" s="54"/>
      <c r="XAO109" s="54"/>
      <c r="XAP109" s="54"/>
      <c r="XAQ109" s="54"/>
      <c r="XAR109" s="54"/>
      <c r="XAS109" s="54"/>
      <c r="XAT109" s="54"/>
      <c r="XAU109" s="54"/>
      <c r="XAV109" s="54"/>
      <c r="XAW109" s="54"/>
      <c r="XAX109" s="54"/>
      <c r="XAY109" s="54"/>
      <c r="XAZ109" s="54"/>
      <c r="XBA109" s="54"/>
      <c r="XBB109" s="54"/>
      <c r="XBC109" s="54"/>
      <c r="XBD109" s="54"/>
      <c r="XBE109" s="54"/>
      <c r="XBF109" s="54"/>
      <c r="XBG109" s="54"/>
      <c r="XBH109" s="54"/>
      <c r="XBI109" s="54"/>
      <c r="XBJ109" s="54"/>
      <c r="XBK109" s="54"/>
      <c r="XBL109" s="54"/>
      <c r="XBM109" s="54"/>
      <c r="XBN109" s="54"/>
      <c r="XBO109" s="54"/>
      <c r="XBP109" s="54"/>
      <c r="XBQ109" s="54"/>
      <c r="XBR109" s="54"/>
      <c r="XBS109" s="54"/>
      <c r="XBT109" s="54"/>
      <c r="XBU109" s="54"/>
      <c r="XBV109" s="54"/>
      <c r="XBW109" s="54"/>
      <c r="XBX109" s="54"/>
      <c r="XBY109" s="54"/>
      <c r="XBZ109" s="54"/>
      <c r="XCA109" s="54"/>
      <c r="XCB109" s="54"/>
      <c r="XCC109" s="54"/>
      <c r="XCD109" s="54"/>
      <c r="XCE109" s="54"/>
      <c r="XCF109" s="54"/>
      <c r="XCG109" s="54"/>
      <c r="XCH109" s="54"/>
      <c r="XCI109" s="54"/>
      <c r="XCJ109" s="54"/>
      <c r="XCK109" s="54"/>
      <c r="XCL109" s="54"/>
      <c r="XCM109" s="54"/>
      <c r="XCN109" s="54"/>
      <c r="XCO109" s="54"/>
      <c r="XCP109" s="54"/>
      <c r="XCQ109" s="54"/>
      <c r="XCR109" s="54"/>
      <c r="XCS109" s="54"/>
      <c r="XCT109" s="54"/>
      <c r="XCU109" s="54"/>
      <c r="XCV109" s="54"/>
      <c r="XCW109" s="54"/>
      <c r="XCX109" s="54"/>
      <c r="XCY109" s="54"/>
      <c r="XCZ109" s="54"/>
      <c r="XDA109" s="54"/>
      <c r="XDB109" s="54"/>
      <c r="XDC109" s="54"/>
      <c r="XDD109" s="54"/>
      <c r="XDE109" s="54"/>
      <c r="XDF109" s="54"/>
      <c r="XDG109" s="54"/>
      <c r="XDH109" s="54"/>
      <c r="XDI109" s="54"/>
      <c r="XDJ109" s="54"/>
      <c r="XDK109" s="54"/>
      <c r="XDL109" s="54"/>
      <c r="XDM109" s="54"/>
      <c r="XDN109" s="54"/>
      <c r="XDO109" s="54"/>
      <c r="XDP109" s="54"/>
      <c r="XDQ109" s="54"/>
      <c r="XDR109" s="54"/>
      <c r="XDS109" s="54"/>
      <c r="XDT109" s="54"/>
      <c r="XDU109" s="54"/>
      <c r="XDV109" s="54"/>
      <c r="XDW109" s="54"/>
      <c r="XDX109" s="54"/>
      <c r="XDY109" s="54"/>
      <c r="XDZ109" s="54"/>
      <c r="XEA109" s="54"/>
      <c r="XEB109" s="54"/>
      <c r="XEC109" s="54"/>
      <c r="XED109" s="54"/>
      <c r="XEE109" s="54"/>
      <c r="XEF109" s="54"/>
      <c r="XEG109" s="54"/>
      <c r="XEH109" s="54"/>
      <c r="XEI109" s="54"/>
      <c r="XEJ109" s="54"/>
      <c r="XEK109" s="54"/>
      <c r="XEL109" s="54"/>
      <c r="XEM109" s="54"/>
      <c r="XEN109" s="54"/>
      <c r="XEO109" s="54"/>
      <c r="XEP109" s="54"/>
      <c r="XEQ109" s="54"/>
      <c r="XER109" s="54"/>
      <c r="XES109" s="54"/>
      <c r="XET109" s="54"/>
      <c r="XEU109" s="54"/>
      <c r="XEV109" s="54"/>
      <c r="XEW109" s="54"/>
      <c r="XEX109" s="54"/>
      <c r="XEY109" s="54"/>
      <c r="XEZ109" s="54"/>
      <c r="XFA109" s="54"/>
      <c r="XFB109" s="54"/>
      <c r="XFC109" s="54"/>
      <c r="XFD109" s="54"/>
    </row>
    <row r="110" spans="1:16384" ht="17.100000000000001" customHeight="1" x14ac:dyDescent="0.15">
      <c r="A110" s="51"/>
      <c r="B110" s="56">
        <v>103</v>
      </c>
      <c r="C110" s="56">
        <f>RANK(V110,V:V)</f>
        <v>9</v>
      </c>
      <c r="D110" s="39" t="s">
        <v>287</v>
      </c>
      <c r="E110" s="64" t="s">
        <v>376</v>
      </c>
      <c r="F110" s="14">
        <v>2402</v>
      </c>
      <c r="G110" s="14">
        <v>15</v>
      </c>
      <c r="H110" s="14">
        <v>50</v>
      </c>
      <c r="I110" s="14">
        <v>10</v>
      </c>
      <c r="J110" s="14" t="s">
        <v>170</v>
      </c>
      <c r="K110" s="14" t="s">
        <v>170</v>
      </c>
      <c r="L110" s="14"/>
      <c r="M110" s="14"/>
      <c r="N110" s="58">
        <v>100</v>
      </c>
      <c r="O110" s="58"/>
      <c r="P110" s="58"/>
      <c r="Q110" s="58"/>
      <c r="R110" s="14"/>
      <c r="S110" s="58">
        <v>29</v>
      </c>
      <c r="T110" s="58">
        <v>10</v>
      </c>
      <c r="U110" s="58"/>
      <c r="V110" s="57">
        <f>SUM(T110:U110)</f>
        <v>10</v>
      </c>
      <c r="W110" s="57">
        <f>SUM(G110:U110)</f>
        <v>214</v>
      </c>
    </row>
    <row r="111" spans="1:16384" ht="17.100000000000001" customHeight="1" x14ac:dyDescent="0.15">
      <c r="A111" s="51"/>
      <c r="B111" s="56">
        <v>104</v>
      </c>
      <c r="C111" s="56">
        <f>RANK(V111,V:V)</f>
        <v>36</v>
      </c>
      <c r="D111" s="63" t="s">
        <v>334</v>
      </c>
      <c r="E111" s="33" t="s">
        <v>147</v>
      </c>
      <c r="F111" s="14">
        <v>2483</v>
      </c>
      <c r="G111" s="14">
        <v>15</v>
      </c>
      <c r="H111" s="14" t="s">
        <v>170</v>
      </c>
      <c r="I111" s="14">
        <v>10</v>
      </c>
      <c r="J111" s="14" t="s">
        <v>170</v>
      </c>
      <c r="K111" s="14" t="s">
        <v>170</v>
      </c>
      <c r="L111" s="14"/>
      <c r="M111" s="14">
        <v>27</v>
      </c>
      <c r="N111" s="58">
        <v>110</v>
      </c>
      <c r="O111" s="58"/>
      <c r="P111" s="58">
        <v>50</v>
      </c>
      <c r="Q111" s="58"/>
      <c r="R111" s="14"/>
      <c r="S111" s="58"/>
      <c r="T111" s="58"/>
      <c r="U111" s="58"/>
      <c r="V111" s="57">
        <f>SUM(T111:U111)</f>
        <v>0</v>
      </c>
      <c r="W111" s="57">
        <f>SUM(G111:U111)</f>
        <v>212</v>
      </c>
    </row>
    <row r="112" spans="1:16384" ht="17.100000000000001" customHeight="1" x14ac:dyDescent="0.15">
      <c r="A112" s="51"/>
      <c r="B112" s="56">
        <v>105</v>
      </c>
      <c r="C112" s="56">
        <f>RANK(V112,V:V)</f>
        <v>36</v>
      </c>
      <c r="D112" s="63" t="s">
        <v>200</v>
      </c>
      <c r="E112" s="33" t="s">
        <v>291</v>
      </c>
      <c r="F112" s="14">
        <v>921</v>
      </c>
      <c r="G112" s="14" t="s">
        <v>170</v>
      </c>
      <c r="H112" s="14">
        <v>110</v>
      </c>
      <c r="I112" s="14" t="s">
        <v>170</v>
      </c>
      <c r="J112" s="14">
        <v>100</v>
      </c>
      <c r="K112" s="14" t="s">
        <v>170</v>
      </c>
      <c r="L112" s="14"/>
      <c r="M112" s="14"/>
      <c r="N112" s="58"/>
      <c r="O112" s="58"/>
      <c r="P112" s="58"/>
      <c r="Q112" s="58"/>
      <c r="R112" s="14"/>
      <c r="S112" s="58"/>
      <c r="T112" s="58"/>
      <c r="U112" s="58"/>
      <c r="V112" s="57">
        <f>SUM(T112:U112)</f>
        <v>0</v>
      </c>
      <c r="W112" s="57">
        <f>SUM(G112:U112)</f>
        <v>210</v>
      </c>
    </row>
    <row r="113" spans="1:23" ht="17.100000000000001" customHeight="1" x14ac:dyDescent="0.15">
      <c r="A113" s="51"/>
      <c r="B113" s="56">
        <v>106</v>
      </c>
      <c r="C113" s="56">
        <f>RANK(V113,V:V)</f>
        <v>36</v>
      </c>
      <c r="D113" s="39" t="s">
        <v>327</v>
      </c>
      <c r="E113" s="33" t="s">
        <v>147</v>
      </c>
      <c r="F113" s="14">
        <v>2468</v>
      </c>
      <c r="G113" s="14">
        <v>15</v>
      </c>
      <c r="H113" s="14">
        <v>50</v>
      </c>
      <c r="I113" s="14">
        <v>10</v>
      </c>
      <c r="J113" s="14">
        <v>35</v>
      </c>
      <c r="K113" s="14" t="s">
        <v>170</v>
      </c>
      <c r="L113" s="14"/>
      <c r="M113" s="14">
        <v>25</v>
      </c>
      <c r="N113" s="58">
        <v>40</v>
      </c>
      <c r="O113" s="58"/>
      <c r="P113" s="58">
        <v>30</v>
      </c>
      <c r="Q113" s="58"/>
      <c r="R113" s="14"/>
      <c r="S113" s="58"/>
      <c r="T113" s="58"/>
      <c r="U113" s="58"/>
      <c r="V113" s="57">
        <f>SUM(T113:U113)</f>
        <v>0</v>
      </c>
      <c r="W113" s="57">
        <f>SUM(G113:U113)</f>
        <v>205</v>
      </c>
    </row>
    <row r="114" spans="1:23" ht="17.100000000000001" customHeight="1" x14ac:dyDescent="0.15">
      <c r="A114" s="51"/>
      <c r="B114" s="56">
        <v>107</v>
      </c>
      <c r="C114" s="56">
        <f>RANK(V114,V:V)</f>
        <v>36</v>
      </c>
      <c r="D114" s="63" t="s">
        <v>196</v>
      </c>
      <c r="E114" s="64" t="s">
        <v>240</v>
      </c>
      <c r="F114" s="14">
        <v>2245</v>
      </c>
      <c r="G114" s="14">
        <v>65</v>
      </c>
      <c r="H114" s="14" t="s">
        <v>170</v>
      </c>
      <c r="I114" s="14" t="s">
        <v>170</v>
      </c>
      <c r="J114" s="14" t="s">
        <v>170</v>
      </c>
      <c r="K114" s="14" t="s">
        <v>170</v>
      </c>
      <c r="L114" s="14"/>
      <c r="M114" s="14">
        <v>30</v>
      </c>
      <c r="N114" s="58">
        <v>100</v>
      </c>
      <c r="O114" s="58"/>
      <c r="P114" s="58"/>
      <c r="Q114" s="58"/>
      <c r="R114" s="14">
        <v>10</v>
      </c>
      <c r="S114" s="58"/>
      <c r="T114" s="58"/>
      <c r="U114" s="58"/>
      <c r="V114" s="57">
        <f>SUM(T114:U114)</f>
        <v>0</v>
      </c>
      <c r="W114" s="57">
        <f>SUM(G114:U114)</f>
        <v>205</v>
      </c>
    </row>
    <row r="115" spans="1:23" ht="17.100000000000001" customHeight="1" x14ac:dyDescent="0.15">
      <c r="A115" s="51"/>
      <c r="B115" s="56">
        <v>108</v>
      </c>
      <c r="C115" s="56">
        <f>RANK(V115,V:V)</f>
        <v>36</v>
      </c>
      <c r="D115" s="39" t="s">
        <v>94</v>
      </c>
      <c r="E115" s="33" t="s">
        <v>258</v>
      </c>
      <c r="F115" s="14">
        <v>2007</v>
      </c>
      <c r="G115" s="14" t="s">
        <v>170</v>
      </c>
      <c r="H115" s="14">
        <v>40</v>
      </c>
      <c r="I115" s="14" t="s">
        <v>170</v>
      </c>
      <c r="J115" s="14">
        <v>25</v>
      </c>
      <c r="K115" s="14" t="s">
        <v>170</v>
      </c>
      <c r="L115" s="14"/>
      <c r="M115" s="14"/>
      <c r="N115" s="58">
        <v>30</v>
      </c>
      <c r="O115" s="58"/>
      <c r="P115" s="58">
        <v>110</v>
      </c>
      <c r="Q115" s="58"/>
      <c r="R115" s="14"/>
      <c r="S115" s="58"/>
      <c r="T115" s="58"/>
      <c r="U115" s="58"/>
      <c r="V115" s="57">
        <f>SUM(T115:U115)</f>
        <v>0</v>
      </c>
      <c r="W115" s="57">
        <f>SUM(G115:U115)</f>
        <v>205</v>
      </c>
    </row>
    <row r="116" spans="1:23" ht="17.100000000000001" customHeight="1" x14ac:dyDescent="0.15">
      <c r="A116" s="51"/>
      <c r="B116" s="56">
        <v>109</v>
      </c>
      <c r="C116" s="56">
        <f>RANK(V116,V:V)</f>
        <v>36</v>
      </c>
      <c r="D116" s="63" t="s">
        <v>47</v>
      </c>
      <c r="E116" s="33" t="s">
        <v>290</v>
      </c>
      <c r="F116" s="14">
        <v>830</v>
      </c>
      <c r="G116" s="14">
        <v>62</v>
      </c>
      <c r="H116" s="14" t="s">
        <v>170</v>
      </c>
      <c r="I116" s="14" t="s">
        <v>170</v>
      </c>
      <c r="J116" s="14" t="s">
        <v>170</v>
      </c>
      <c r="K116" s="14" t="s">
        <v>170</v>
      </c>
      <c r="L116" s="14"/>
      <c r="M116" s="14">
        <v>36</v>
      </c>
      <c r="N116" s="58"/>
      <c r="O116" s="58">
        <v>105</v>
      </c>
      <c r="P116" s="58"/>
      <c r="Q116" s="58"/>
      <c r="R116" s="14"/>
      <c r="S116" s="58"/>
      <c r="T116" s="58"/>
      <c r="U116" s="58"/>
      <c r="V116" s="57">
        <f>SUM(T116:U116)</f>
        <v>0</v>
      </c>
      <c r="W116" s="57">
        <f>SUM(G116:U116)</f>
        <v>203</v>
      </c>
    </row>
    <row r="117" spans="1:23" ht="17.100000000000001" customHeight="1" x14ac:dyDescent="0.15">
      <c r="A117" s="51"/>
      <c r="B117" s="56">
        <v>110</v>
      </c>
      <c r="C117" s="56">
        <f>RANK(V117,V:V)</f>
        <v>36</v>
      </c>
      <c r="D117" s="67" t="s">
        <v>66</v>
      </c>
      <c r="E117" s="33" t="s">
        <v>108</v>
      </c>
      <c r="F117" s="14">
        <v>1766</v>
      </c>
      <c r="G117" s="14">
        <v>20</v>
      </c>
      <c r="H117" s="14" t="s">
        <v>170</v>
      </c>
      <c r="I117" s="14" t="s">
        <v>170</v>
      </c>
      <c r="J117" s="14" t="s">
        <v>170</v>
      </c>
      <c r="K117" s="14" t="s">
        <v>170</v>
      </c>
      <c r="L117" s="14"/>
      <c r="M117" s="14"/>
      <c r="N117" s="58">
        <v>150</v>
      </c>
      <c r="O117" s="58"/>
      <c r="P117" s="58">
        <v>30</v>
      </c>
      <c r="Q117" s="58"/>
      <c r="R117" s="14"/>
      <c r="S117" s="58"/>
      <c r="T117" s="58"/>
      <c r="U117" s="58"/>
      <c r="V117" s="57">
        <f>SUM(T117:U117)</f>
        <v>0</v>
      </c>
      <c r="W117" s="57">
        <f>SUM(G117:U117)</f>
        <v>200</v>
      </c>
    </row>
    <row r="118" spans="1:23" ht="17.100000000000001" customHeight="1" x14ac:dyDescent="0.15">
      <c r="A118" s="51"/>
      <c r="B118" s="56">
        <v>111</v>
      </c>
      <c r="C118" s="56">
        <f>RANK(V118,V:V)</f>
        <v>36</v>
      </c>
      <c r="D118" s="39" t="s">
        <v>262</v>
      </c>
      <c r="E118" s="33" t="s">
        <v>147</v>
      </c>
      <c r="F118" s="14">
        <v>2379</v>
      </c>
      <c r="G118" s="14">
        <v>10</v>
      </c>
      <c r="H118" s="14">
        <v>40</v>
      </c>
      <c r="I118" s="14">
        <v>10</v>
      </c>
      <c r="J118" s="14" t="s">
        <v>170</v>
      </c>
      <c r="K118" s="14" t="s">
        <v>170</v>
      </c>
      <c r="L118" s="14"/>
      <c r="M118" s="14"/>
      <c r="N118" s="58">
        <v>30</v>
      </c>
      <c r="O118" s="58"/>
      <c r="P118" s="58">
        <v>110</v>
      </c>
      <c r="Q118" s="58"/>
      <c r="R118" s="14"/>
      <c r="S118" s="58"/>
      <c r="T118" s="58"/>
      <c r="U118" s="58"/>
      <c r="V118" s="57">
        <f>SUM(T118:U118)</f>
        <v>0</v>
      </c>
      <c r="W118" s="57">
        <f>SUM(G118:U118)</f>
        <v>200</v>
      </c>
    </row>
    <row r="119" spans="1:23" ht="17.100000000000001" customHeight="1" x14ac:dyDescent="0.15">
      <c r="A119" s="51"/>
      <c r="B119" s="56">
        <v>112</v>
      </c>
      <c r="C119" s="56">
        <f>RANK(V119,V:V)</f>
        <v>36</v>
      </c>
      <c r="D119" s="39" t="s">
        <v>349</v>
      </c>
      <c r="E119" s="64" t="s">
        <v>148</v>
      </c>
      <c r="F119" s="14">
        <v>1426</v>
      </c>
      <c r="G119" s="14">
        <v>38</v>
      </c>
      <c r="H119" s="14">
        <v>40</v>
      </c>
      <c r="I119" s="14" t="s">
        <v>170</v>
      </c>
      <c r="J119" s="14">
        <v>56</v>
      </c>
      <c r="K119" s="14" t="s">
        <v>170</v>
      </c>
      <c r="L119" s="14"/>
      <c r="M119" s="14">
        <v>64</v>
      </c>
      <c r="N119" s="58"/>
      <c r="O119" s="58"/>
      <c r="P119" s="58"/>
      <c r="Q119" s="58"/>
      <c r="R119" s="14"/>
      <c r="S119" s="58"/>
      <c r="T119" s="58"/>
      <c r="U119" s="58"/>
      <c r="V119" s="57">
        <f>SUM(T119:U119)</f>
        <v>0</v>
      </c>
      <c r="W119" s="57">
        <f>SUM(G119:U119)</f>
        <v>198</v>
      </c>
    </row>
    <row r="120" spans="1:23" ht="17.100000000000001" customHeight="1" x14ac:dyDescent="0.15">
      <c r="A120" s="51"/>
      <c r="B120" s="56">
        <v>113</v>
      </c>
      <c r="C120" s="56">
        <f>RANK(V120,V:V)</f>
        <v>36</v>
      </c>
      <c r="D120" s="39" t="s">
        <v>79</v>
      </c>
      <c r="E120" s="33" t="s">
        <v>189</v>
      </c>
      <c r="F120" s="14">
        <v>2110</v>
      </c>
      <c r="G120" s="14">
        <v>20</v>
      </c>
      <c r="H120" s="14" t="s">
        <v>170</v>
      </c>
      <c r="I120" s="14" t="s">
        <v>170</v>
      </c>
      <c r="J120" s="14">
        <v>40</v>
      </c>
      <c r="K120" s="14" t="s">
        <v>170</v>
      </c>
      <c r="L120" s="14"/>
      <c r="M120" s="14"/>
      <c r="N120" s="58">
        <v>60</v>
      </c>
      <c r="O120" s="58">
        <v>40</v>
      </c>
      <c r="P120" s="58">
        <v>30</v>
      </c>
      <c r="Q120" s="58"/>
      <c r="R120" s="14"/>
      <c r="S120" s="58"/>
      <c r="T120" s="58"/>
      <c r="U120" s="58"/>
      <c r="V120" s="57">
        <f>SUM(T120:U120)</f>
        <v>0</v>
      </c>
      <c r="W120" s="57">
        <f>SUM(G120:U120)</f>
        <v>190</v>
      </c>
    </row>
    <row r="121" spans="1:23" ht="17.100000000000001" customHeight="1" x14ac:dyDescent="0.15">
      <c r="A121" s="51"/>
      <c r="B121" s="56">
        <v>114</v>
      </c>
      <c r="C121" s="56">
        <f>RANK(V121,V:V)</f>
        <v>36</v>
      </c>
      <c r="D121" s="59" t="s">
        <v>91</v>
      </c>
      <c r="E121" s="33" t="s">
        <v>108</v>
      </c>
      <c r="F121" s="14">
        <v>88</v>
      </c>
      <c r="G121" s="14">
        <v>40</v>
      </c>
      <c r="H121" s="14">
        <v>50</v>
      </c>
      <c r="I121" s="14" t="s">
        <v>170</v>
      </c>
      <c r="J121" s="14" t="s">
        <v>170</v>
      </c>
      <c r="K121" s="14">
        <v>10</v>
      </c>
      <c r="L121" s="14"/>
      <c r="M121" s="14">
        <v>29</v>
      </c>
      <c r="N121" s="58">
        <v>50</v>
      </c>
      <c r="O121" s="58"/>
      <c r="P121" s="58"/>
      <c r="Q121" s="58"/>
      <c r="R121" s="14"/>
      <c r="S121" s="58"/>
      <c r="T121" s="58"/>
      <c r="U121" s="58"/>
      <c r="V121" s="57">
        <f>SUM(T121:U121)</f>
        <v>0</v>
      </c>
      <c r="W121" s="57">
        <f>SUM(G121:U121)</f>
        <v>179</v>
      </c>
    </row>
    <row r="122" spans="1:23" ht="17.100000000000001" customHeight="1" x14ac:dyDescent="0.15">
      <c r="A122" s="51"/>
      <c r="B122" s="56">
        <v>115</v>
      </c>
      <c r="C122" s="56">
        <f>RANK(V122,V:V)</f>
        <v>36</v>
      </c>
      <c r="D122" s="63" t="s">
        <v>354</v>
      </c>
      <c r="E122" s="59" t="s">
        <v>362</v>
      </c>
      <c r="F122" s="14">
        <v>1761</v>
      </c>
      <c r="G122" s="14"/>
      <c r="H122" s="14"/>
      <c r="I122" s="14"/>
      <c r="J122" s="14"/>
      <c r="K122" s="14"/>
      <c r="L122" s="14"/>
      <c r="M122" s="14"/>
      <c r="N122" s="58">
        <v>60</v>
      </c>
      <c r="O122" s="58">
        <v>59</v>
      </c>
      <c r="P122" s="58">
        <v>60</v>
      </c>
      <c r="Q122" s="58"/>
      <c r="R122" s="14"/>
      <c r="S122" s="58"/>
      <c r="T122" s="58"/>
      <c r="U122" s="58"/>
      <c r="V122" s="57">
        <f>SUM(T122:U122)</f>
        <v>0</v>
      </c>
      <c r="W122" s="57">
        <f>SUM(G122:U122)</f>
        <v>179</v>
      </c>
    </row>
    <row r="123" spans="1:23" ht="17.100000000000001" customHeight="1" x14ac:dyDescent="0.15">
      <c r="A123" s="51"/>
      <c r="B123" s="56">
        <v>116</v>
      </c>
      <c r="C123" s="56">
        <f>RANK(V123,V:V)</f>
        <v>9</v>
      </c>
      <c r="D123" s="32" t="s">
        <v>321</v>
      </c>
      <c r="E123" s="33" t="s">
        <v>289</v>
      </c>
      <c r="F123" s="14">
        <v>2443</v>
      </c>
      <c r="G123" s="14">
        <v>10</v>
      </c>
      <c r="H123" s="14">
        <v>30</v>
      </c>
      <c r="I123" s="14" t="s">
        <v>170</v>
      </c>
      <c r="J123" s="14" t="s">
        <v>170</v>
      </c>
      <c r="K123" s="14" t="s">
        <v>170</v>
      </c>
      <c r="L123" s="14">
        <v>10</v>
      </c>
      <c r="M123" s="14">
        <v>22</v>
      </c>
      <c r="N123" s="58">
        <v>25</v>
      </c>
      <c r="O123" s="58"/>
      <c r="P123" s="58">
        <v>40</v>
      </c>
      <c r="Q123" s="58">
        <v>10</v>
      </c>
      <c r="R123" s="14"/>
      <c r="S123" s="58">
        <v>21</v>
      </c>
      <c r="T123" s="58"/>
      <c r="U123" s="58">
        <v>10</v>
      </c>
      <c r="V123" s="57">
        <f>SUM(T123:U123)</f>
        <v>10</v>
      </c>
      <c r="W123" s="57">
        <f>SUM(G123:U123)</f>
        <v>178</v>
      </c>
    </row>
    <row r="124" spans="1:23" ht="17.100000000000001" customHeight="1" x14ac:dyDescent="0.15">
      <c r="A124" s="51"/>
      <c r="B124" s="56">
        <v>117</v>
      </c>
      <c r="C124" s="56">
        <f>RANK(V124,V:V)</f>
        <v>36</v>
      </c>
      <c r="D124" s="39" t="s">
        <v>279</v>
      </c>
      <c r="E124" s="64" t="s">
        <v>376</v>
      </c>
      <c r="F124" s="14">
        <v>2404</v>
      </c>
      <c r="G124" s="14">
        <v>25</v>
      </c>
      <c r="H124" s="14" t="s">
        <v>332</v>
      </c>
      <c r="I124" s="14">
        <v>10</v>
      </c>
      <c r="J124" s="14" t="s">
        <v>170</v>
      </c>
      <c r="K124" s="14" t="s">
        <v>170</v>
      </c>
      <c r="L124" s="14"/>
      <c r="M124" s="14">
        <v>28</v>
      </c>
      <c r="N124" s="58">
        <v>40</v>
      </c>
      <c r="O124" s="58"/>
      <c r="P124" s="58">
        <v>30</v>
      </c>
      <c r="Q124" s="58"/>
      <c r="R124" s="14"/>
      <c r="S124" s="58">
        <v>33</v>
      </c>
      <c r="T124" s="58"/>
      <c r="U124" s="58"/>
      <c r="V124" s="57">
        <f>SUM(T124:U124)</f>
        <v>0</v>
      </c>
      <c r="W124" s="57">
        <f>SUM(G124:U124)</f>
        <v>166</v>
      </c>
    </row>
    <row r="125" spans="1:23" ht="17.100000000000001" customHeight="1" x14ac:dyDescent="0.15">
      <c r="A125" s="51"/>
      <c r="B125" s="56">
        <v>118</v>
      </c>
      <c r="C125" s="56">
        <f>RANK(V125,V:V)</f>
        <v>36</v>
      </c>
      <c r="D125" s="63" t="s">
        <v>104</v>
      </c>
      <c r="E125" s="64" t="s">
        <v>278</v>
      </c>
      <c r="F125" s="14">
        <v>28</v>
      </c>
      <c r="G125" s="14" t="s">
        <v>170</v>
      </c>
      <c r="H125" s="14" t="s">
        <v>170</v>
      </c>
      <c r="I125" s="14" t="s">
        <v>170</v>
      </c>
      <c r="J125" s="14" t="s">
        <v>170</v>
      </c>
      <c r="K125" s="14" t="s">
        <v>170</v>
      </c>
      <c r="L125" s="14">
        <v>10</v>
      </c>
      <c r="M125" s="14">
        <v>22</v>
      </c>
      <c r="N125" s="58">
        <v>30</v>
      </c>
      <c r="O125" s="58"/>
      <c r="P125" s="58">
        <v>60</v>
      </c>
      <c r="Q125" s="58">
        <v>10</v>
      </c>
      <c r="R125" s="14">
        <v>10</v>
      </c>
      <c r="S125" s="58">
        <v>22</v>
      </c>
      <c r="T125" s="58"/>
      <c r="U125" s="58"/>
      <c r="V125" s="57">
        <f>SUM(T125:U125)</f>
        <v>0</v>
      </c>
      <c r="W125" s="57">
        <f>SUM(G125:U125)</f>
        <v>164</v>
      </c>
    </row>
    <row r="126" spans="1:23" ht="17.100000000000001" customHeight="1" x14ac:dyDescent="0.15">
      <c r="A126" s="51"/>
      <c r="B126" s="56">
        <v>119</v>
      </c>
      <c r="C126" s="56">
        <f>RANK(V126,V:V)</f>
        <v>36</v>
      </c>
      <c r="D126" s="39" t="s">
        <v>117</v>
      </c>
      <c r="E126" s="33" t="s">
        <v>278</v>
      </c>
      <c r="F126" s="14">
        <v>1458</v>
      </c>
      <c r="G126" s="14" t="s">
        <v>170</v>
      </c>
      <c r="H126" s="14">
        <v>100</v>
      </c>
      <c r="I126" s="14" t="s">
        <v>170</v>
      </c>
      <c r="J126" s="14">
        <v>62</v>
      </c>
      <c r="K126" s="14" t="s">
        <v>170</v>
      </c>
      <c r="L126" s="14"/>
      <c r="M126" s="14"/>
      <c r="N126" s="58"/>
      <c r="O126" s="58"/>
      <c r="P126" s="58"/>
      <c r="Q126" s="58"/>
      <c r="R126" s="14"/>
      <c r="S126" s="58"/>
      <c r="T126" s="58"/>
      <c r="U126" s="58"/>
      <c r="V126" s="57">
        <f>SUM(T126:U126)</f>
        <v>0</v>
      </c>
      <c r="W126" s="57">
        <f>SUM(G126:U126)</f>
        <v>162</v>
      </c>
    </row>
    <row r="127" spans="1:23" ht="17.100000000000001" customHeight="1" x14ac:dyDescent="0.15">
      <c r="A127" s="51"/>
      <c r="B127" s="56">
        <v>120</v>
      </c>
      <c r="C127" s="56">
        <f>RANK(V127,V:V)</f>
        <v>36</v>
      </c>
      <c r="D127" s="39" t="s">
        <v>158</v>
      </c>
      <c r="E127" s="64" t="s">
        <v>189</v>
      </c>
      <c r="F127" s="14">
        <v>2192</v>
      </c>
      <c r="G127" s="14" t="s">
        <v>170</v>
      </c>
      <c r="H127" s="14" t="s">
        <v>170</v>
      </c>
      <c r="I127" s="14" t="s">
        <v>170</v>
      </c>
      <c r="J127" s="14">
        <v>25</v>
      </c>
      <c r="K127" s="14" t="s">
        <v>170</v>
      </c>
      <c r="L127" s="14"/>
      <c r="M127" s="14"/>
      <c r="N127" s="58">
        <v>50</v>
      </c>
      <c r="O127" s="58">
        <v>15</v>
      </c>
      <c r="P127" s="58">
        <v>50</v>
      </c>
      <c r="Q127" s="58"/>
      <c r="R127" s="14"/>
      <c r="S127" s="58">
        <v>21</v>
      </c>
      <c r="T127" s="58"/>
      <c r="U127" s="58"/>
      <c r="V127" s="57">
        <f>SUM(T127:U127)</f>
        <v>0</v>
      </c>
      <c r="W127" s="57">
        <f>SUM(G127:U127)</f>
        <v>161</v>
      </c>
    </row>
    <row r="128" spans="1:23" ht="17.100000000000001" customHeight="1" x14ac:dyDescent="0.15">
      <c r="A128" s="51"/>
      <c r="B128" s="56">
        <v>121</v>
      </c>
      <c r="C128" s="56">
        <f>RANK(V128,V:V)</f>
        <v>9</v>
      </c>
      <c r="D128" s="63" t="s">
        <v>34</v>
      </c>
      <c r="E128" s="33" t="s">
        <v>108</v>
      </c>
      <c r="F128" s="14">
        <v>1252</v>
      </c>
      <c r="G128" s="14" t="s">
        <v>170</v>
      </c>
      <c r="H128" s="14" t="s">
        <v>170</v>
      </c>
      <c r="I128" s="14" t="s">
        <v>170</v>
      </c>
      <c r="J128" s="14" t="s">
        <v>170</v>
      </c>
      <c r="K128" s="14">
        <v>10</v>
      </c>
      <c r="L128" s="14"/>
      <c r="M128" s="14">
        <v>39</v>
      </c>
      <c r="N128" s="58">
        <v>100</v>
      </c>
      <c r="O128" s="58"/>
      <c r="P128" s="58"/>
      <c r="Q128" s="58"/>
      <c r="R128" s="14"/>
      <c r="S128" s="58"/>
      <c r="T128" s="58">
        <v>10</v>
      </c>
      <c r="U128" s="58"/>
      <c r="V128" s="57">
        <f>SUM(T128:U128)</f>
        <v>10</v>
      </c>
      <c r="W128" s="57">
        <f>SUM(G128:U128)</f>
        <v>159</v>
      </c>
    </row>
    <row r="129" spans="1:23" ht="17.100000000000001" customHeight="1" x14ac:dyDescent="0.15">
      <c r="A129" s="51"/>
      <c r="B129" s="56">
        <v>122</v>
      </c>
      <c r="C129" s="56">
        <f>RANK(V129,V:V)</f>
        <v>36</v>
      </c>
      <c r="D129" s="63" t="s">
        <v>268</v>
      </c>
      <c r="E129" s="64" t="s">
        <v>289</v>
      </c>
      <c r="F129" s="14">
        <v>2387</v>
      </c>
      <c r="G129" s="14">
        <v>10</v>
      </c>
      <c r="H129" s="14">
        <v>60</v>
      </c>
      <c r="I129" s="14" t="s">
        <v>170</v>
      </c>
      <c r="J129" s="14" t="s">
        <v>170</v>
      </c>
      <c r="K129" s="14" t="s">
        <v>170</v>
      </c>
      <c r="L129" s="14"/>
      <c r="M129" s="14"/>
      <c r="N129" s="58">
        <v>30</v>
      </c>
      <c r="O129" s="58"/>
      <c r="P129" s="58">
        <v>30</v>
      </c>
      <c r="Q129" s="58"/>
      <c r="R129" s="14"/>
      <c r="S129" s="58">
        <v>24</v>
      </c>
      <c r="T129" s="58"/>
      <c r="U129" s="58"/>
      <c r="V129" s="57">
        <f>SUM(T129:U129)</f>
        <v>0</v>
      </c>
      <c r="W129" s="57">
        <f>SUM(G129:U129)</f>
        <v>154</v>
      </c>
    </row>
    <row r="130" spans="1:23" ht="17.100000000000001" customHeight="1" x14ac:dyDescent="0.15">
      <c r="A130" s="51"/>
      <c r="B130" s="56">
        <v>123</v>
      </c>
      <c r="C130" s="56">
        <f>RANK(V130,V:V)</f>
        <v>36</v>
      </c>
      <c r="D130" s="39" t="s">
        <v>281</v>
      </c>
      <c r="E130" s="33" t="s">
        <v>148</v>
      </c>
      <c r="F130" s="14">
        <v>2409</v>
      </c>
      <c r="G130" s="14">
        <v>20</v>
      </c>
      <c r="H130" s="14">
        <v>30</v>
      </c>
      <c r="I130" s="14" t="s">
        <v>170</v>
      </c>
      <c r="J130" s="14">
        <v>40</v>
      </c>
      <c r="K130" s="14" t="s">
        <v>170</v>
      </c>
      <c r="L130" s="14"/>
      <c r="M130" s="14"/>
      <c r="N130" s="58"/>
      <c r="O130" s="58">
        <v>15</v>
      </c>
      <c r="P130" s="58">
        <v>40</v>
      </c>
      <c r="Q130" s="58"/>
      <c r="R130" s="14"/>
      <c r="S130" s="58"/>
      <c r="T130" s="58"/>
      <c r="U130" s="58"/>
      <c r="V130" s="57">
        <f>SUM(T130:U130)</f>
        <v>0</v>
      </c>
      <c r="W130" s="57">
        <f>SUM(G130:U130)</f>
        <v>145</v>
      </c>
    </row>
    <row r="131" spans="1:23" ht="17.100000000000001" customHeight="1" x14ac:dyDescent="0.15">
      <c r="A131" s="51"/>
      <c r="B131" s="56">
        <v>124</v>
      </c>
      <c r="C131" s="56">
        <f>RANK(V131,V:V)</f>
        <v>36</v>
      </c>
      <c r="D131" s="63" t="s">
        <v>184</v>
      </c>
      <c r="E131" s="33" t="s">
        <v>265</v>
      </c>
      <c r="F131" s="14">
        <v>2227</v>
      </c>
      <c r="G131" s="14" t="s">
        <v>170</v>
      </c>
      <c r="H131" s="14" t="s">
        <v>170</v>
      </c>
      <c r="I131" s="14" t="s">
        <v>170</v>
      </c>
      <c r="J131" s="14" t="s">
        <v>170</v>
      </c>
      <c r="K131" s="14" t="s">
        <v>170</v>
      </c>
      <c r="L131" s="14"/>
      <c r="M131" s="14"/>
      <c r="N131" s="58"/>
      <c r="O131" s="58">
        <v>35</v>
      </c>
      <c r="P131" s="58">
        <v>110</v>
      </c>
      <c r="Q131" s="58"/>
      <c r="R131" s="14"/>
      <c r="S131" s="58"/>
      <c r="T131" s="58"/>
      <c r="U131" s="58"/>
      <c r="V131" s="57">
        <f>SUM(T131:U131)</f>
        <v>0</v>
      </c>
      <c r="W131" s="57">
        <f>SUM(G131:U131)</f>
        <v>145</v>
      </c>
    </row>
    <row r="132" spans="1:23" ht="17.100000000000001" customHeight="1" x14ac:dyDescent="0.15">
      <c r="A132" s="51"/>
      <c r="B132" s="56">
        <v>125</v>
      </c>
      <c r="C132" s="56">
        <f>RANK(V132,V:V)</f>
        <v>36</v>
      </c>
      <c r="D132" s="39" t="s">
        <v>363</v>
      </c>
      <c r="E132" s="64" t="s">
        <v>362</v>
      </c>
      <c r="F132" s="14">
        <v>2074</v>
      </c>
      <c r="G132" s="14">
        <v>25</v>
      </c>
      <c r="H132" s="14">
        <v>30</v>
      </c>
      <c r="I132" s="14">
        <v>10</v>
      </c>
      <c r="J132" s="14">
        <v>40</v>
      </c>
      <c r="K132" s="14" t="s">
        <v>170</v>
      </c>
      <c r="L132" s="14"/>
      <c r="M132" s="14">
        <v>23</v>
      </c>
      <c r="N132" s="58"/>
      <c r="O132" s="58"/>
      <c r="P132" s="58"/>
      <c r="Q132" s="58"/>
      <c r="R132" s="14"/>
      <c r="S132" s="58">
        <v>17</v>
      </c>
      <c r="T132" s="58"/>
      <c r="U132" s="58"/>
      <c r="V132" s="57">
        <f>SUM(T132:U132)</f>
        <v>0</v>
      </c>
      <c r="W132" s="57">
        <f>SUM(G132:U132)</f>
        <v>145</v>
      </c>
    </row>
    <row r="133" spans="1:23" ht="17.100000000000001" customHeight="1" x14ac:dyDescent="0.15">
      <c r="A133" s="51"/>
      <c r="B133" s="56">
        <v>126</v>
      </c>
      <c r="C133" s="56">
        <f>RANK(V133,V:V)</f>
        <v>36</v>
      </c>
      <c r="D133" s="39" t="s">
        <v>69</v>
      </c>
      <c r="E133" s="33" t="s">
        <v>240</v>
      </c>
      <c r="F133" s="14">
        <v>162</v>
      </c>
      <c r="G133" s="14" t="s">
        <v>170</v>
      </c>
      <c r="H133" s="14">
        <v>100</v>
      </c>
      <c r="I133" s="14" t="s">
        <v>170</v>
      </c>
      <c r="J133" s="14" t="s">
        <v>170</v>
      </c>
      <c r="K133" s="14" t="s">
        <v>170</v>
      </c>
      <c r="L133" s="14"/>
      <c r="M133" s="14"/>
      <c r="N133" s="58">
        <v>40</v>
      </c>
      <c r="O133" s="58"/>
      <c r="P133" s="58"/>
      <c r="Q133" s="58"/>
      <c r="R133" s="14"/>
      <c r="S133" s="58"/>
      <c r="T133" s="58"/>
      <c r="U133" s="58"/>
      <c r="V133" s="57">
        <f>SUM(T133:U133)</f>
        <v>0</v>
      </c>
      <c r="W133" s="57">
        <f>SUM(G133:U133)</f>
        <v>140</v>
      </c>
    </row>
    <row r="134" spans="1:23" ht="17.100000000000001" customHeight="1" x14ac:dyDescent="0.15">
      <c r="A134" s="51"/>
      <c r="B134" s="56">
        <v>127</v>
      </c>
      <c r="C134" s="56">
        <f>RANK(V134,V:V)</f>
        <v>36</v>
      </c>
      <c r="D134" s="39" t="s">
        <v>92</v>
      </c>
      <c r="E134" s="33" t="s">
        <v>189</v>
      </c>
      <c r="F134" s="14">
        <v>976</v>
      </c>
      <c r="G134" s="14" t="s">
        <v>170</v>
      </c>
      <c r="H134" s="14">
        <v>100</v>
      </c>
      <c r="I134" s="14" t="s">
        <v>170</v>
      </c>
      <c r="J134" s="14">
        <v>40</v>
      </c>
      <c r="K134" s="14" t="s">
        <v>170</v>
      </c>
      <c r="L134" s="14"/>
      <c r="M134" s="14"/>
      <c r="N134" s="58"/>
      <c r="O134" s="58"/>
      <c r="P134" s="58"/>
      <c r="Q134" s="58"/>
      <c r="R134" s="14"/>
      <c r="S134" s="58"/>
      <c r="T134" s="58"/>
      <c r="U134" s="58"/>
      <c r="V134" s="57">
        <f>SUM(T134:U134)</f>
        <v>0</v>
      </c>
      <c r="W134" s="57">
        <f>SUM(G134:U134)</f>
        <v>140</v>
      </c>
    </row>
    <row r="135" spans="1:23" ht="17.100000000000001" customHeight="1" x14ac:dyDescent="0.15">
      <c r="A135" s="51"/>
      <c r="B135" s="56">
        <v>128</v>
      </c>
      <c r="C135" s="56">
        <f>RANK(V135,V:V)</f>
        <v>36</v>
      </c>
      <c r="D135" s="63" t="s">
        <v>56</v>
      </c>
      <c r="E135" s="33" t="s">
        <v>189</v>
      </c>
      <c r="F135" s="14">
        <v>1788</v>
      </c>
      <c r="G135" s="14" t="s">
        <v>170</v>
      </c>
      <c r="H135" s="14">
        <v>50</v>
      </c>
      <c r="I135" s="14" t="s">
        <v>170</v>
      </c>
      <c r="J135" s="14">
        <v>35</v>
      </c>
      <c r="K135" s="14" t="s">
        <v>170</v>
      </c>
      <c r="L135" s="14"/>
      <c r="M135" s="14"/>
      <c r="N135" s="58">
        <v>50</v>
      </c>
      <c r="O135" s="58"/>
      <c r="P135" s="58"/>
      <c r="Q135" s="58"/>
      <c r="R135" s="14"/>
      <c r="S135" s="58"/>
      <c r="T135" s="58"/>
      <c r="U135" s="58"/>
      <c r="V135" s="57">
        <f>SUM(T135:U135)</f>
        <v>0</v>
      </c>
      <c r="W135" s="57">
        <f>SUM(G135:U135)</f>
        <v>135</v>
      </c>
    </row>
    <row r="136" spans="1:23" ht="17.100000000000001" customHeight="1" x14ac:dyDescent="0.15">
      <c r="A136" s="51"/>
      <c r="B136" s="56">
        <v>129</v>
      </c>
      <c r="C136" s="56">
        <f>RANK(V136,V:V)</f>
        <v>36</v>
      </c>
      <c r="D136" s="63" t="s">
        <v>54</v>
      </c>
      <c r="E136" s="33" t="s">
        <v>189</v>
      </c>
      <c r="F136" s="14">
        <v>1696</v>
      </c>
      <c r="G136" s="14" t="s">
        <v>170</v>
      </c>
      <c r="H136" s="14">
        <v>60</v>
      </c>
      <c r="I136" s="14" t="s">
        <v>170</v>
      </c>
      <c r="J136" s="14">
        <v>20</v>
      </c>
      <c r="K136" s="14" t="s">
        <v>170</v>
      </c>
      <c r="L136" s="14"/>
      <c r="M136" s="14"/>
      <c r="N136" s="58"/>
      <c r="O136" s="58">
        <v>10</v>
      </c>
      <c r="P136" s="58">
        <v>40</v>
      </c>
      <c r="Q136" s="58"/>
      <c r="R136" s="14"/>
      <c r="S136" s="58"/>
      <c r="T136" s="58"/>
      <c r="U136" s="58"/>
      <c r="V136" s="57">
        <f>SUM(T136:U136)</f>
        <v>0</v>
      </c>
      <c r="W136" s="57">
        <f>SUM(G136:U136)</f>
        <v>130</v>
      </c>
    </row>
    <row r="137" spans="1:23" ht="17.100000000000001" customHeight="1" x14ac:dyDescent="0.15">
      <c r="A137" s="51"/>
      <c r="B137" s="56">
        <v>130</v>
      </c>
      <c r="C137" s="56">
        <f>RANK(V137,V:V)</f>
        <v>36</v>
      </c>
      <c r="D137" s="63" t="s">
        <v>312</v>
      </c>
      <c r="E137" s="64" t="s">
        <v>148</v>
      </c>
      <c r="F137" s="14">
        <v>1608</v>
      </c>
      <c r="G137" s="14" t="s">
        <v>170</v>
      </c>
      <c r="H137" s="14">
        <v>30</v>
      </c>
      <c r="I137" s="14" t="s">
        <v>170</v>
      </c>
      <c r="J137" s="14" t="s">
        <v>170</v>
      </c>
      <c r="K137" s="14" t="s">
        <v>170</v>
      </c>
      <c r="L137" s="14"/>
      <c r="M137" s="14"/>
      <c r="N137" s="58"/>
      <c r="O137" s="58"/>
      <c r="P137" s="58">
        <v>100</v>
      </c>
      <c r="Q137" s="58"/>
      <c r="R137" s="14"/>
      <c r="S137" s="58"/>
      <c r="T137" s="58"/>
      <c r="U137" s="58"/>
      <c r="V137" s="57">
        <f>SUM(T137:U137)</f>
        <v>0</v>
      </c>
      <c r="W137" s="57">
        <f>SUM(G137:U137)</f>
        <v>130</v>
      </c>
    </row>
    <row r="138" spans="1:23" ht="17.100000000000001" customHeight="1" x14ac:dyDescent="0.15">
      <c r="A138" s="51"/>
      <c r="B138" s="56">
        <v>131</v>
      </c>
      <c r="C138" s="56">
        <f>RANK(V138,V:V)</f>
        <v>36</v>
      </c>
      <c r="D138" s="33" t="s">
        <v>113</v>
      </c>
      <c r="E138" s="64" t="s">
        <v>289</v>
      </c>
      <c r="F138" s="14">
        <v>251</v>
      </c>
      <c r="G138" s="14">
        <v>28</v>
      </c>
      <c r="H138" s="14">
        <v>60</v>
      </c>
      <c r="I138" s="14" t="s">
        <v>170</v>
      </c>
      <c r="J138" s="14" t="s">
        <v>170</v>
      </c>
      <c r="K138" s="14" t="s">
        <v>170</v>
      </c>
      <c r="L138" s="14"/>
      <c r="M138" s="14"/>
      <c r="N138" s="58"/>
      <c r="O138" s="58"/>
      <c r="P138" s="58">
        <v>40</v>
      </c>
      <c r="Q138" s="58"/>
      <c r="R138" s="14"/>
      <c r="S138" s="58"/>
      <c r="T138" s="58"/>
      <c r="U138" s="58"/>
      <c r="V138" s="57">
        <f>SUM(T138:U138)</f>
        <v>0</v>
      </c>
      <c r="W138" s="57">
        <f>SUM(G138:U138)</f>
        <v>128</v>
      </c>
    </row>
    <row r="139" spans="1:23" ht="17.100000000000001" customHeight="1" x14ac:dyDescent="0.15">
      <c r="A139" s="51"/>
      <c r="B139" s="56">
        <v>132</v>
      </c>
      <c r="C139" s="56">
        <f>RANK(V139,V:V)</f>
        <v>36</v>
      </c>
      <c r="D139" s="39" t="s">
        <v>272</v>
      </c>
      <c r="E139" s="33" t="s">
        <v>278</v>
      </c>
      <c r="F139" s="14">
        <v>1133</v>
      </c>
      <c r="G139" s="14" t="s">
        <v>170</v>
      </c>
      <c r="H139" s="14" t="s">
        <v>170</v>
      </c>
      <c r="I139" s="14" t="s">
        <v>170</v>
      </c>
      <c r="J139" s="14" t="s">
        <v>170</v>
      </c>
      <c r="K139" s="14" t="s">
        <v>170</v>
      </c>
      <c r="L139" s="14"/>
      <c r="M139" s="14">
        <v>20</v>
      </c>
      <c r="N139" s="58">
        <v>40</v>
      </c>
      <c r="O139" s="58">
        <v>40</v>
      </c>
      <c r="P139" s="58"/>
      <c r="Q139" s="58"/>
      <c r="R139" s="14"/>
      <c r="S139" s="58">
        <v>26</v>
      </c>
      <c r="T139" s="58"/>
      <c r="U139" s="58"/>
      <c r="V139" s="57">
        <f>SUM(T139:U139)</f>
        <v>0</v>
      </c>
      <c r="W139" s="57">
        <f>SUM(G139:U139)</f>
        <v>126</v>
      </c>
    </row>
    <row r="140" spans="1:23" ht="17.100000000000001" customHeight="1" x14ac:dyDescent="0.15">
      <c r="A140" s="51"/>
      <c r="B140" s="56">
        <v>133</v>
      </c>
      <c r="C140" s="56">
        <f>RANK(V140,V:V)</f>
        <v>36</v>
      </c>
      <c r="D140" s="39" t="s">
        <v>292</v>
      </c>
      <c r="E140" s="59" t="s">
        <v>9</v>
      </c>
      <c r="F140" s="14">
        <v>2168</v>
      </c>
      <c r="G140" s="14" t="s">
        <v>170</v>
      </c>
      <c r="H140" s="14" t="s">
        <v>170</v>
      </c>
      <c r="I140" s="14" t="s">
        <v>170</v>
      </c>
      <c r="J140" s="14" t="s">
        <v>170</v>
      </c>
      <c r="K140" s="14" t="s">
        <v>170</v>
      </c>
      <c r="L140" s="14"/>
      <c r="M140" s="14">
        <v>25</v>
      </c>
      <c r="N140" s="58">
        <v>100</v>
      </c>
      <c r="O140" s="58"/>
      <c r="P140" s="58"/>
      <c r="Q140" s="58"/>
      <c r="R140" s="14"/>
      <c r="S140" s="58"/>
      <c r="T140" s="58"/>
      <c r="U140" s="58"/>
      <c r="V140" s="57">
        <f>SUM(T140:U140)</f>
        <v>0</v>
      </c>
      <c r="W140" s="57">
        <f>SUM(G140:U140)</f>
        <v>125</v>
      </c>
    </row>
    <row r="141" spans="1:23" ht="17.100000000000001" customHeight="1" x14ac:dyDescent="0.15">
      <c r="A141" s="51"/>
      <c r="B141" s="56">
        <v>134</v>
      </c>
      <c r="C141" s="56">
        <f>RANK(V141,V:V)</f>
        <v>36</v>
      </c>
      <c r="D141" s="63" t="s">
        <v>304</v>
      </c>
      <c r="E141" s="64" t="s">
        <v>290</v>
      </c>
      <c r="F141" s="14">
        <v>2360</v>
      </c>
      <c r="G141" s="14">
        <v>15</v>
      </c>
      <c r="H141" s="14" t="s">
        <v>170</v>
      </c>
      <c r="I141" s="14" t="s">
        <v>170</v>
      </c>
      <c r="J141" s="14">
        <v>35</v>
      </c>
      <c r="K141" s="14" t="s">
        <v>170</v>
      </c>
      <c r="L141" s="14"/>
      <c r="M141" s="14"/>
      <c r="N141" s="58">
        <v>30</v>
      </c>
      <c r="O141" s="58">
        <v>15</v>
      </c>
      <c r="P141" s="58">
        <v>30</v>
      </c>
      <c r="Q141" s="58"/>
      <c r="R141" s="14"/>
      <c r="S141" s="58"/>
      <c r="T141" s="58"/>
      <c r="U141" s="58"/>
      <c r="V141" s="57">
        <f>SUM(T141:U141)</f>
        <v>0</v>
      </c>
      <c r="W141" s="57">
        <f>SUM(G141:U141)</f>
        <v>125</v>
      </c>
    </row>
    <row r="142" spans="1:23" ht="17.100000000000001" customHeight="1" x14ac:dyDescent="0.15">
      <c r="A142" s="51"/>
      <c r="B142" s="56">
        <v>135</v>
      </c>
      <c r="C142" s="56">
        <f>RANK(V142,V:V)</f>
        <v>36</v>
      </c>
      <c r="D142" s="63" t="s">
        <v>73</v>
      </c>
      <c r="E142" s="64" t="s">
        <v>9</v>
      </c>
      <c r="F142" s="14">
        <v>487</v>
      </c>
      <c r="G142" s="14" t="s">
        <v>332</v>
      </c>
      <c r="H142" s="14" t="s">
        <v>170</v>
      </c>
      <c r="I142" s="14" t="s">
        <v>170</v>
      </c>
      <c r="J142" s="14" t="s">
        <v>170</v>
      </c>
      <c r="K142" s="14" t="s">
        <v>170</v>
      </c>
      <c r="L142" s="14"/>
      <c r="M142" s="14">
        <v>44</v>
      </c>
      <c r="N142" s="58"/>
      <c r="O142" s="58"/>
      <c r="P142" s="58">
        <v>30</v>
      </c>
      <c r="Q142" s="58">
        <v>10</v>
      </c>
      <c r="R142" s="14"/>
      <c r="S142" s="58">
        <v>29</v>
      </c>
      <c r="T142" s="58"/>
      <c r="U142" s="58"/>
      <c r="V142" s="57">
        <f>SUM(T142:U142)</f>
        <v>0</v>
      </c>
      <c r="W142" s="57">
        <f>SUM(G142:U142)</f>
        <v>113</v>
      </c>
    </row>
    <row r="143" spans="1:23" ht="17.100000000000001" customHeight="1" x14ac:dyDescent="0.15">
      <c r="A143" s="51"/>
      <c r="B143" s="56">
        <v>136</v>
      </c>
      <c r="C143" s="56">
        <f>RANK(V143,V:V)</f>
        <v>36</v>
      </c>
      <c r="D143" s="39" t="s">
        <v>227</v>
      </c>
      <c r="E143" s="64" t="s">
        <v>228</v>
      </c>
      <c r="F143" s="14">
        <v>1722</v>
      </c>
      <c r="G143" s="14" t="s">
        <v>170</v>
      </c>
      <c r="H143" s="14" t="s">
        <v>170</v>
      </c>
      <c r="I143" s="14">
        <v>10</v>
      </c>
      <c r="J143" s="14" t="s">
        <v>170</v>
      </c>
      <c r="K143" s="14" t="s">
        <v>170</v>
      </c>
      <c r="L143" s="14"/>
      <c r="M143" s="14"/>
      <c r="N143" s="58"/>
      <c r="O143" s="58"/>
      <c r="P143" s="58">
        <v>100</v>
      </c>
      <c r="Q143" s="58"/>
      <c r="R143" s="14"/>
      <c r="S143" s="58"/>
      <c r="T143" s="58"/>
      <c r="U143" s="58"/>
      <c r="V143" s="57">
        <f>SUM(T143:U143)</f>
        <v>0</v>
      </c>
      <c r="W143" s="57">
        <f>SUM(G143:U143)</f>
        <v>110</v>
      </c>
    </row>
    <row r="144" spans="1:23" ht="17.100000000000001" customHeight="1" x14ac:dyDescent="0.15">
      <c r="A144" s="51"/>
      <c r="B144" s="56">
        <v>137</v>
      </c>
      <c r="C144" s="56">
        <f>RANK(V144,V:V)</f>
        <v>36</v>
      </c>
      <c r="D144" s="39" t="s">
        <v>52</v>
      </c>
      <c r="E144" s="33" t="s">
        <v>108</v>
      </c>
      <c r="F144" s="14">
        <v>2099</v>
      </c>
      <c r="G144" s="14">
        <v>100</v>
      </c>
      <c r="H144" s="14" t="s">
        <v>170</v>
      </c>
      <c r="I144" s="14" t="s">
        <v>170</v>
      </c>
      <c r="J144" s="14" t="s">
        <v>170</v>
      </c>
      <c r="K144" s="14" t="s">
        <v>170</v>
      </c>
      <c r="L144" s="14"/>
      <c r="M144" s="14"/>
      <c r="N144" s="58"/>
      <c r="O144" s="58"/>
      <c r="P144" s="58"/>
      <c r="Q144" s="58"/>
      <c r="R144" s="14"/>
      <c r="S144" s="58"/>
      <c r="T144" s="58"/>
      <c r="U144" s="58"/>
      <c r="V144" s="57">
        <f>SUM(T144:U144)</f>
        <v>0</v>
      </c>
      <c r="W144" s="57">
        <f>SUM(G144:U144)</f>
        <v>100</v>
      </c>
    </row>
    <row r="145" spans="1:23" ht="17.100000000000001" customHeight="1" x14ac:dyDescent="0.15">
      <c r="A145" s="51"/>
      <c r="B145" s="56">
        <v>138</v>
      </c>
      <c r="C145" s="56">
        <f>RANK(V145,V:V)</f>
        <v>36</v>
      </c>
      <c r="D145" s="63" t="s">
        <v>116</v>
      </c>
      <c r="E145" s="33" t="s">
        <v>290</v>
      </c>
      <c r="F145" s="14">
        <v>2133</v>
      </c>
      <c r="G145" s="14" t="s">
        <v>170</v>
      </c>
      <c r="H145" s="14" t="s">
        <v>170</v>
      </c>
      <c r="I145" s="14" t="s">
        <v>170</v>
      </c>
      <c r="J145" s="14" t="s">
        <v>170</v>
      </c>
      <c r="K145" s="14" t="s">
        <v>170</v>
      </c>
      <c r="L145" s="14"/>
      <c r="M145" s="14"/>
      <c r="N145" s="58">
        <v>100</v>
      </c>
      <c r="O145" s="58"/>
      <c r="P145" s="58"/>
      <c r="Q145" s="58"/>
      <c r="R145" s="14"/>
      <c r="S145" s="58"/>
      <c r="T145" s="58"/>
      <c r="U145" s="58"/>
      <c r="V145" s="57">
        <f>SUM(T145:U145)</f>
        <v>0</v>
      </c>
      <c r="W145" s="57">
        <f>SUM(G145:U145)</f>
        <v>100</v>
      </c>
    </row>
    <row r="146" spans="1:23" ht="17.100000000000001" customHeight="1" x14ac:dyDescent="0.15">
      <c r="A146" s="51"/>
      <c r="B146" s="56">
        <v>139</v>
      </c>
      <c r="C146" s="56">
        <f>RANK(V146,V:V)</f>
        <v>36</v>
      </c>
      <c r="D146" s="63" t="s">
        <v>356</v>
      </c>
      <c r="E146" s="59" t="s">
        <v>108</v>
      </c>
      <c r="F146" s="14">
        <v>2502</v>
      </c>
      <c r="G146" s="14"/>
      <c r="H146" s="14"/>
      <c r="I146" s="14"/>
      <c r="J146" s="14"/>
      <c r="K146" s="14"/>
      <c r="L146" s="14"/>
      <c r="M146" s="14"/>
      <c r="N146" s="58">
        <v>50</v>
      </c>
      <c r="O146" s="58"/>
      <c r="P146" s="58">
        <v>50</v>
      </c>
      <c r="Q146" s="58"/>
      <c r="R146" s="14"/>
      <c r="S146" s="58"/>
      <c r="T146" s="58"/>
      <c r="U146" s="58"/>
      <c r="V146" s="57">
        <f>SUM(T146:U146)</f>
        <v>0</v>
      </c>
      <c r="W146" s="57">
        <f>SUM(G146:U146)</f>
        <v>100</v>
      </c>
    </row>
    <row r="147" spans="1:23" ht="17.100000000000001" customHeight="1" x14ac:dyDescent="0.15">
      <c r="A147" s="51"/>
      <c r="B147" s="56">
        <v>140</v>
      </c>
      <c r="C147" s="56">
        <f>RANK(V147,V:V)</f>
        <v>36</v>
      </c>
      <c r="D147" s="39" t="s">
        <v>35</v>
      </c>
      <c r="E147" s="33" t="s">
        <v>240</v>
      </c>
      <c r="F147" s="14">
        <v>455</v>
      </c>
      <c r="G147" s="14" t="s">
        <v>170</v>
      </c>
      <c r="H147" s="14" t="s">
        <v>170</v>
      </c>
      <c r="I147" s="14" t="s">
        <v>170</v>
      </c>
      <c r="J147" s="14" t="s">
        <v>170</v>
      </c>
      <c r="K147" s="14" t="s">
        <v>170</v>
      </c>
      <c r="L147" s="14"/>
      <c r="M147" s="14"/>
      <c r="N147" s="58"/>
      <c r="O147" s="58"/>
      <c r="P147" s="58">
        <v>100</v>
      </c>
      <c r="Q147" s="58"/>
      <c r="R147" s="14"/>
      <c r="S147" s="58"/>
      <c r="T147" s="58"/>
      <c r="U147" s="58"/>
      <c r="V147" s="57">
        <f>SUM(T147:U147)</f>
        <v>0</v>
      </c>
      <c r="W147" s="57">
        <f>SUM(G147:U147)</f>
        <v>100</v>
      </c>
    </row>
    <row r="148" spans="1:23" ht="17.100000000000001" customHeight="1" x14ac:dyDescent="0.15">
      <c r="A148" s="51"/>
      <c r="B148" s="56">
        <v>141</v>
      </c>
      <c r="C148" s="56">
        <f>RANK(V148,V:V)</f>
        <v>36</v>
      </c>
      <c r="D148" s="63" t="s">
        <v>192</v>
      </c>
      <c r="E148" s="64" t="s">
        <v>201</v>
      </c>
      <c r="F148" s="14">
        <v>2219</v>
      </c>
      <c r="G148" s="14">
        <v>35</v>
      </c>
      <c r="H148" s="14" t="s">
        <v>170</v>
      </c>
      <c r="I148" s="14" t="s">
        <v>170</v>
      </c>
      <c r="J148" s="14" t="s">
        <v>170</v>
      </c>
      <c r="K148" s="14" t="s">
        <v>170</v>
      </c>
      <c r="L148" s="14"/>
      <c r="M148" s="14"/>
      <c r="N148" s="58"/>
      <c r="O148" s="58"/>
      <c r="P148" s="58">
        <v>60</v>
      </c>
      <c r="Q148" s="58"/>
      <c r="R148" s="14"/>
      <c r="S148" s="58"/>
      <c r="T148" s="58"/>
      <c r="U148" s="58"/>
      <c r="V148" s="57">
        <f>SUM(T148:U148)</f>
        <v>0</v>
      </c>
      <c r="W148" s="57">
        <f>SUM(G148:U148)</f>
        <v>95</v>
      </c>
    </row>
    <row r="149" spans="1:23" ht="17.100000000000001" customHeight="1" x14ac:dyDescent="0.15">
      <c r="A149" s="51"/>
      <c r="B149" s="56">
        <v>142</v>
      </c>
      <c r="C149" s="56">
        <f>RANK(V149,V:V)</f>
        <v>36</v>
      </c>
      <c r="D149" s="63" t="s">
        <v>166</v>
      </c>
      <c r="E149" s="33" t="s">
        <v>147</v>
      </c>
      <c r="F149" s="14">
        <v>2202</v>
      </c>
      <c r="G149" s="14">
        <v>7</v>
      </c>
      <c r="H149" s="14">
        <v>50</v>
      </c>
      <c r="I149" s="14" t="s">
        <v>170</v>
      </c>
      <c r="J149" s="14">
        <v>20</v>
      </c>
      <c r="K149" s="14" t="s">
        <v>170</v>
      </c>
      <c r="L149" s="14"/>
      <c r="M149" s="14"/>
      <c r="N149" s="58"/>
      <c r="O149" s="58"/>
      <c r="P149" s="58"/>
      <c r="Q149" s="58"/>
      <c r="R149" s="14"/>
      <c r="S149" s="58">
        <v>15</v>
      </c>
      <c r="T149" s="58"/>
      <c r="U149" s="58"/>
      <c r="V149" s="57">
        <f>SUM(T149:U149)</f>
        <v>0</v>
      </c>
      <c r="W149" s="57">
        <f>SUM(G149:U149)</f>
        <v>92</v>
      </c>
    </row>
    <row r="150" spans="1:23" ht="17.100000000000001" customHeight="1" x14ac:dyDescent="0.15">
      <c r="A150" s="51"/>
      <c r="B150" s="56">
        <v>143</v>
      </c>
      <c r="C150" s="56">
        <f>RANK(V150,V:V)</f>
        <v>36</v>
      </c>
      <c r="D150" s="39" t="s">
        <v>254</v>
      </c>
      <c r="E150" s="33" t="s">
        <v>201</v>
      </c>
      <c r="F150" s="14">
        <v>2373</v>
      </c>
      <c r="G150" s="14">
        <v>59</v>
      </c>
      <c r="H150" s="14">
        <v>30</v>
      </c>
      <c r="I150" s="14" t="s">
        <v>170</v>
      </c>
      <c r="J150" s="14" t="s">
        <v>170</v>
      </c>
      <c r="K150" s="14" t="s">
        <v>170</v>
      </c>
      <c r="L150" s="14"/>
      <c r="M150" s="14"/>
      <c r="N150" s="58"/>
      <c r="O150" s="58"/>
      <c r="P150" s="58"/>
      <c r="Q150" s="58"/>
      <c r="R150" s="14"/>
      <c r="S150" s="58"/>
      <c r="T150" s="58"/>
      <c r="U150" s="58"/>
      <c r="V150" s="57">
        <f>SUM(T150:U150)</f>
        <v>0</v>
      </c>
      <c r="W150" s="57">
        <f>SUM(G150:U150)</f>
        <v>89</v>
      </c>
    </row>
    <row r="151" spans="1:23" ht="17.100000000000001" customHeight="1" x14ac:dyDescent="0.15">
      <c r="A151" s="51"/>
      <c r="B151" s="56">
        <v>144</v>
      </c>
      <c r="C151" s="56">
        <f>RANK(V151,V:V)</f>
        <v>36</v>
      </c>
      <c r="D151" s="39" t="s">
        <v>198</v>
      </c>
      <c r="E151" s="33" t="s">
        <v>278</v>
      </c>
      <c r="F151" s="14">
        <v>749</v>
      </c>
      <c r="G151" s="14" t="s">
        <v>170</v>
      </c>
      <c r="H151" s="14">
        <v>40</v>
      </c>
      <c r="I151" s="14" t="s">
        <v>170</v>
      </c>
      <c r="J151" s="14" t="s">
        <v>170</v>
      </c>
      <c r="K151" s="14" t="s">
        <v>170</v>
      </c>
      <c r="L151" s="14"/>
      <c r="M151" s="14">
        <v>17</v>
      </c>
      <c r="N151" s="58">
        <v>30</v>
      </c>
      <c r="O151" s="58"/>
      <c r="P151" s="58"/>
      <c r="Q151" s="58"/>
      <c r="R151" s="14"/>
      <c r="S151" s="58"/>
      <c r="T151" s="58"/>
      <c r="U151" s="58"/>
      <c r="V151" s="57">
        <f>SUM(T151:U151)</f>
        <v>0</v>
      </c>
      <c r="W151" s="57">
        <f>SUM(G151:U151)</f>
        <v>87</v>
      </c>
    </row>
    <row r="152" spans="1:23" ht="17.100000000000001" customHeight="1" x14ac:dyDescent="0.15">
      <c r="A152" s="51"/>
      <c r="B152" s="56">
        <v>145</v>
      </c>
      <c r="C152" s="56">
        <f>RANK(V152,V:V)</f>
        <v>36</v>
      </c>
      <c r="D152" s="64" t="s">
        <v>232</v>
      </c>
      <c r="E152" s="64" t="s">
        <v>350</v>
      </c>
      <c r="F152" s="14">
        <v>2312</v>
      </c>
      <c r="G152" s="14"/>
      <c r="H152" s="14"/>
      <c r="I152" s="14"/>
      <c r="J152" s="14"/>
      <c r="K152" s="14"/>
      <c r="L152" s="14"/>
      <c r="M152" s="14">
        <v>57</v>
      </c>
      <c r="N152" s="58">
        <v>30</v>
      </c>
      <c r="O152" s="58"/>
      <c r="P152" s="58"/>
      <c r="Q152" s="58"/>
      <c r="R152" s="14"/>
      <c r="S152" s="58"/>
      <c r="T152" s="58"/>
      <c r="U152" s="58"/>
      <c r="V152" s="57">
        <f>SUM(T152:U152)</f>
        <v>0</v>
      </c>
      <c r="W152" s="57">
        <f>SUM(G152:U152)</f>
        <v>87</v>
      </c>
    </row>
    <row r="153" spans="1:23" ht="17.100000000000001" customHeight="1" x14ac:dyDescent="0.15">
      <c r="A153" s="51"/>
      <c r="B153" s="56">
        <v>146</v>
      </c>
      <c r="C153" s="56">
        <f>RANK(V153,V:V)</f>
        <v>36</v>
      </c>
      <c r="D153" s="63" t="s">
        <v>283</v>
      </c>
      <c r="E153" s="64" t="s">
        <v>290</v>
      </c>
      <c r="F153" s="14">
        <v>1959</v>
      </c>
      <c r="G153" s="14" t="s">
        <v>170</v>
      </c>
      <c r="H153" s="14">
        <v>60</v>
      </c>
      <c r="I153" s="14" t="s">
        <v>170</v>
      </c>
      <c r="J153" s="14" t="s">
        <v>170</v>
      </c>
      <c r="K153" s="14" t="s">
        <v>170</v>
      </c>
      <c r="L153" s="14"/>
      <c r="M153" s="14"/>
      <c r="N153" s="58"/>
      <c r="O153" s="58"/>
      <c r="P153" s="58"/>
      <c r="Q153" s="58"/>
      <c r="R153" s="14"/>
      <c r="S153" s="58">
        <v>26</v>
      </c>
      <c r="T153" s="58"/>
      <c r="U153" s="58"/>
      <c r="V153" s="57">
        <f>SUM(T153:U153)</f>
        <v>0</v>
      </c>
      <c r="W153" s="57">
        <f>SUM(G153:U153)</f>
        <v>86</v>
      </c>
    </row>
    <row r="154" spans="1:23" ht="17.100000000000001" customHeight="1" x14ac:dyDescent="0.15">
      <c r="A154" s="51"/>
      <c r="B154" s="56">
        <v>147</v>
      </c>
      <c r="C154" s="56">
        <f>RANK(V154,V:V)</f>
        <v>36</v>
      </c>
      <c r="D154" s="64" t="s">
        <v>120</v>
      </c>
      <c r="E154" s="64" t="s">
        <v>291</v>
      </c>
      <c r="F154" s="14">
        <v>1950</v>
      </c>
      <c r="G154" s="14">
        <v>7</v>
      </c>
      <c r="H154" s="14" t="s">
        <v>170</v>
      </c>
      <c r="I154" s="14" t="s">
        <v>170</v>
      </c>
      <c r="J154" s="14" t="s">
        <v>170</v>
      </c>
      <c r="K154" s="14" t="s">
        <v>170</v>
      </c>
      <c r="L154" s="14"/>
      <c r="M154" s="14">
        <v>18</v>
      </c>
      <c r="N154" s="58"/>
      <c r="O154" s="58">
        <v>35</v>
      </c>
      <c r="P154" s="58"/>
      <c r="Q154" s="58"/>
      <c r="R154" s="14"/>
      <c r="S154" s="58">
        <v>23</v>
      </c>
      <c r="T154" s="58"/>
      <c r="U154" s="58"/>
      <c r="V154" s="57">
        <f>SUM(T154:U154)</f>
        <v>0</v>
      </c>
      <c r="W154" s="57">
        <f>SUM(G154:U154)</f>
        <v>83</v>
      </c>
    </row>
    <row r="155" spans="1:23" ht="17.100000000000001" customHeight="1" x14ac:dyDescent="0.15">
      <c r="A155" s="51"/>
      <c r="B155" s="56">
        <v>148</v>
      </c>
      <c r="C155" s="56">
        <f>RANK(V155,V:V)</f>
        <v>36</v>
      </c>
      <c r="D155" s="39" t="s">
        <v>237</v>
      </c>
      <c r="E155" s="33" t="s">
        <v>258</v>
      </c>
      <c r="F155" s="14">
        <v>2315</v>
      </c>
      <c r="G155" s="14" t="s">
        <v>170</v>
      </c>
      <c r="H155" s="14" t="s">
        <v>170</v>
      </c>
      <c r="I155" s="14" t="s">
        <v>170</v>
      </c>
      <c r="J155" s="14">
        <v>35</v>
      </c>
      <c r="K155" s="14" t="s">
        <v>170</v>
      </c>
      <c r="L155" s="14"/>
      <c r="M155" s="14"/>
      <c r="N155" s="58">
        <v>25</v>
      </c>
      <c r="O155" s="58">
        <v>20</v>
      </c>
      <c r="P155" s="58"/>
      <c r="Q155" s="58"/>
      <c r="R155" s="14"/>
      <c r="S155" s="58"/>
      <c r="T155" s="58"/>
      <c r="U155" s="58"/>
      <c r="V155" s="57">
        <f>SUM(T155:U155)</f>
        <v>0</v>
      </c>
      <c r="W155" s="57">
        <f>SUM(G155:U155)</f>
        <v>80</v>
      </c>
    </row>
    <row r="156" spans="1:23" ht="17.100000000000001" customHeight="1" x14ac:dyDescent="0.15">
      <c r="A156" s="51"/>
      <c r="B156" s="56">
        <v>149</v>
      </c>
      <c r="C156" s="56">
        <f>RANK(V156,V:V)</f>
        <v>36</v>
      </c>
      <c r="D156" s="63" t="s">
        <v>225</v>
      </c>
      <c r="E156" s="33" t="s">
        <v>147</v>
      </c>
      <c r="F156" s="14">
        <v>343</v>
      </c>
      <c r="G156" s="14" t="s">
        <v>170</v>
      </c>
      <c r="H156" s="14" t="s">
        <v>170</v>
      </c>
      <c r="I156" s="14" t="s">
        <v>170</v>
      </c>
      <c r="J156" s="14" t="s">
        <v>170</v>
      </c>
      <c r="K156" s="14" t="s">
        <v>170</v>
      </c>
      <c r="L156" s="14"/>
      <c r="M156" s="14">
        <v>37</v>
      </c>
      <c r="N156" s="58"/>
      <c r="O156" s="58"/>
      <c r="P156" s="58"/>
      <c r="Q156" s="58"/>
      <c r="R156" s="14"/>
      <c r="S156" s="58">
        <v>36</v>
      </c>
      <c r="T156" s="58"/>
      <c r="U156" s="58"/>
      <c r="V156" s="57">
        <f>SUM(T156:U156)</f>
        <v>0</v>
      </c>
      <c r="W156" s="57">
        <f>SUM(G156:U156)</f>
        <v>73</v>
      </c>
    </row>
    <row r="157" spans="1:23" ht="17.100000000000001" customHeight="1" x14ac:dyDescent="0.15">
      <c r="A157" s="51"/>
      <c r="B157" s="56">
        <v>150</v>
      </c>
      <c r="C157" s="56">
        <f>RANK(V157,V:V)</f>
        <v>36</v>
      </c>
      <c r="D157" s="63" t="s">
        <v>358</v>
      </c>
      <c r="E157" s="59" t="s">
        <v>147</v>
      </c>
      <c r="F157" s="14">
        <v>2029</v>
      </c>
      <c r="G157" s="14"/>
      <c r="H157" s="14"/>
      <c r="I157" s="14"/>
      <c r="J157" s="14"/>
      <c r="K157" s="14"/>
      <c r="L157" s="14"/>
      <c r="M157" s="14"/>
      <c r="N157" s="58">
        <v>30</v>
      </c>
      <c r="O157" s="58"/>
      <c r="P157" s="58">
        <v>40</v>
      </c>
      <c r="Q157" s="58"/>
      <c r="R157" s="14"/>
      <c r="S157" s="58"/>
      <c r="T157" s="58"/>
      <c r="U157" s="58"/>
      <c r="V157" s="57">
        <f>SUM(T157:U157)</f>
        <v>0</v>
      </c>
      <c r="W157" s="57">
        <f>SUM(G157:U157)</f>
        <v>70</v>
      </c>
    </row>
    <row r="158" spans="1:23" ht="17.100000000000001" customHeight="1" x14ac:dyDescent="0.15">
      <c r="A158" s="51"/>
      <c r="B158" s="56">
        <v>151</v>
      </c>
      <c r="C158" s="56">
        <f>RANK(V158,V:V)</f>
        <v>9</v>
      </c>
      <c r="D158" s="39" t="s">
        <v>367</v>
      </c>
      <c r="E158" s="59" t="s">
        <v>382</v>
      </c>
      <c r="F158" s="14">
        <v>1904</v>
      </c>
      <c r="G158" s="14" t="s">
        <v>170</v>
      </c>
      <c r="H158" s="14" t="s">
        <v>170</v>
      </c>
      <c r="I158" s="14" t="s">
        <v>170</v>
      </c>
      <c r="J158" s="14" t="s">
        <v>170</v>
      </c>
      <c r="K158" s="14" t="s">
        <v>170</v>
      </c>
      <c r="L158" s="14"/>
      <c r="M158" s="14"/>
      <c r="N158" s="58"/>
      <c r="O158" s="58"/>
      <c r="P158" s="58">
        <v>40</v>
      </c>
      <c r="Q158" s="58"/>
      <c r="R158" s="14"/>
      <c r="S158" s="58">
        <v>15</v>
      </c>
      <c r="T158" s="58">
        <v>10</v>
      </c>
      <c r="U158" s="58"/>
      <c r="V158" s="57">
        <f>SUM(T158:U158)</f>
        <v>10</v>
      </c>
      <c r="W158" s="57">
        <f>SUM(G158:U158)</f>
        <v>65</v>
      </c>
    </row>
    <row r="159" spans="1:23" ht="17.100000000000001" customHeight="1" x14ac:dyDescent="0.15">
      <c r="A159" s="51"/>
      <c r="B159" s="56">
        <v>152</v>
      </c>
      <c r="C159" s="56">
        <f>RANK(V159,V:V)</f>
        <v>36</v>
      </c>
      <c r="D159" s="63" t="s">
        <v>271</v>
      </c>
      <c r="E159" s="64" t="s">
        <v>278</v>
      </c>
      <c r="F159" s="14">
        <v>2399</v>
      </c>
      <c r="G159" s="14">
        <v>15</v>
      </c>
      <c r="H159" s="14">
        <v>25</v>
      </c>
      <c r="I159" s="14" t="s">
        <v>170</v>
      </c>
      <c r="J159" s="14" t="s">
        <v>170</v>
      </c>
      <c r="K159" s="14" t="s">
        <v>170</v>
      </c>
      <c r="L159" s="14"/>
      <c r="M159" s="14"/>
      <c r="N159" s="58"/>
      <c r="O159" s="58"/>
      <c r="P159" s="58"/>
      <c r="Q159" s="58"/>
      <c r="R159" s="14"/>
      <c r="S159" s="58">
        <v>19</v>
      </c>
      <c r="T159" s="58"/>
      <c r="U159" s="58"/>
      <c r="V159" s="57">
        <f>SUM(T159:U159)</f>
        <v>0</v>
      </c>
      <c r="W159" s="57">
        <f>SUM(G159:U159)</f>
        <v>59</v>
      </c>
    </row>
    <row r="160" spans="1:23" ht="17.100000000000001" customHeight="1" x14ac:dyDescent="0.15">
      <c r="A160" s="51"/>
      <c r="B160" s="56">
        <v>153</v>
      </c>
      <c r="C160" s="56">
        <f>RANK(V160,V:V)</f>
        <v>36</v>
      </c>
      <c r="D160" s="63" t="s">
        <v>62</v>
      </c>
      <c r="E160" s="33" t="s">
        <v>189</v>
      </c>
      <c r="F160" s="14">
        <v>1218</v>
      </c>
      <c r="G160" s="14" t="s">
        <v>170</v>
      </c>
      <c r="H160" s="14" t="s">
        <v>170</v>
      </c>
      <c r="I160" s="14" t="s">
        <v>170</v>
      </c>
      <c r="J160" s="14">
        <v>59</v>
      </c>
      <c r="K160" s="14" t="s">
        <v>170</v>
      </c>
      <c r="L160" s="14"/>
      <c r="M160" s="14"/>
      <c r="N160" s="58"/>
      <c r="O160" s="58"/>
      <c r="P160" s="58"/>
      <c r="Q160" s="58"/>
      <c r="R160" s="14"/>
      <c r="S160" s="58"/>
      <c r="T160" s="58"/>
      <c r="U160" s="58"/>
      <c r="V160" s="57">
        <f>SUM(T160:U160)</f>
        <v>0</v>
      </c>
      <c r="W160" s="57">
        <f>SUM(G160:U160)</f>
        <v>59</v>
      </c>
    </row>
    <row r="161" spans="1:23" ht="17.100000000000001" customHeight="1" x14ac:dyDescent="0.15">
      <c r="A161" s="51"/>
      <c r="B161" s="56">
        <v>154</v>
      </c>
      <c r="C161" s="56">
        <f>RANK(V161,V:V)</f>
        <v>36</v>
      </c>
      <c r="D161" s="64" t="s">
        <v>351</v>
      </c>
      <c r="E161" s="64" t="s">
        <v>350</v>
      </c>
      <c r="F161" s="14">
        <v>2439</v>
      </c>
      <c r="G161" s="14"/>
      <c r="H161" s="14"/>
      <c r="I161" s="14"/>
      <c r="J161" s="14"/>
      <c r="K161" s="14"/>
      <c r="L161" s="14"/>
      <c r="M161" s="14">
        <v>51</v>
      </c>
      <c r="N161" s="58"/>
      <c r="O161" s="58"/>
      <c r="P161" s="58"/>
      <c r="Q161" s="58"/>
      <c r="R161" s="14"/>
      <c r="S161" s="58"/>
      <c r="T161" s="58"/>
      <c r="U161" s="58"/>
      <c r="V161" s="57">
        <f>SUM(T161:U161)</f>
        <v>0</v>
      </c>
      <c r="W161" s="57">
        <f>SUM(G161:U161)</f>
        <v>51</v>
      </c>
    </row>
    <row r="162" spans="1:23" ht="17.100000000000001" customHeight="1" x14ac:dyDescent="0.15">
      <c r="A162" s="51"/>
      <c r="B162" s="56">
        <v>155</v>
      </c>
      <c r="C162" s="56">
        <f>RANK(V162,V:V)</f>
        <v>36</v>
      </c>
      <c r="D162" s="63" t="s">
        <v>197</v>
      </c>
      <c r="E162" s="33" t="s">
        <v>9</v>
      </c>
      <c r="F162" s="14">
        <v>2253</v>
      </c>
      <c r="G162" s="14" t="s">
        <v>170</v>
      </c>
      <c r="H162" s="14" t="s">
        <v>170</v>
      </c>
      <c r="I162" s="14" t="s">
        <v>170</v>
      </c>
      <c r="J162" s="14" t="s">
        <v>170</v>
      </c>
      <c r="K162" s="14" t="s">
        <v>170</v>
      </c>
      <c r="L162" s="14"/>
      <c r="M162" s="14"/>
      <c r="N162" s="58">
        <v>50</v>
      </c>
      <c r="O162" s="58"/>
      <c r="P162" s="58"/>
      <c r="Q162" s="58"/>
      <c r="R162" s="14"/>
      <c r="S162" s="58"/>
      <c r="T162" s="58"/>
      <c r="U162" s="58"/>
      <c r="V162" s="57">
        <f>SUM(T162:U162)</f>
        <v>0</v>
      </c>
      <c r="W162" s="57">
        <f>SUM(G162:U162)</f>
        <v>50</v>
      </c>
    </row>
    <row r="163" spans="1:23" ht="17.100000000000001" customHeight="1" x14ac:dyDescent="0.15">
      <c r="A163" s="51"/>
      <c r="B163" s="56">
        <v>156</v>
      </c>
      <c r="C163" s="56">
        <f>RANK(V163,V:V)</f>
        <v>36</v>
      </c>
      <c r="D163" s="63" t="s">
        <v>55</v>
      </c>
      <c r="E163" s="33" t="s">
        <v>291</v>
      </c>
      <c r="F163" s="14">
        <v>996</v>
      </c>
      <c r="G163" s="14" t="s">
        <v>170</v>
      </c>
      <c r="H163" s="14">
        <v>50</v>
      </c>
      <c r="I163" s="14" t="s">
        <v>170</v>
      </c>
      <c r="J163" s="14" t="s">
        <v>170</v>
      </c>
      <c r="K163" s="14" t="s">
        <v>170</v>
      </c>
      <c r="L163" s="14"/>
      <c r="M163" s="14"/>
      <c r="N163" s="58"/>
      <c r="O163" s="58"/>
      <c r="P163" s="58"/>
      <c r="Q163" s="58"/>
      <c r="R163" s="14"/>
      <c r="S163" s="58"/>
      <c r="T163" s="58"/>
      <c r="U163" s="58"/>
      <c r="V163" s="57">
        <f>SUM(T163:U163)</f>
        <v>0</v>
      </c>
      <c r="W163" s="57">
        <f>SUM(G163:U163)</f>
        <v>50</v>
      </c>
    </row>
    <row r="164" spans="1:23" ht="17.100000000000001" customHeight="1" x14ac:dyDescent="0.15">
      <c r="A164" s="51"/>
      <c r="B164" s="56">
        <v>157</v>
      </c>
      <c r="C164" s="56">
        <f>RANK(V164,V:V)</f>
        <v>36</v>
      </c>
      <c r="D164" s="63" t="s">
        <v>355</v>
      </c>
      <c r="E164" s="59" t="s">
        <v>240</v>
      </c>
      <c r="F164" s="14">
        <v>1734</v>
      </c>
      <c r="G164" s="14"/>
      <c r="H164" s="14"/>
      <c r="I164" s="14"/>
      <c r="J164" s="14"/>
      <c r="K164" s="14"/>
      <c r="L164" s="14"/>
      <c r="M164" s="14"/>
      <c r="N164" s="58">
        <v>50</v>
      </c>
      <c r="O164" s="58"/>
      <c r="P164" s="58"/>
      <c r="Q164" s="58"/>
      <c r="R164" s="14"/>
      <c r="S164" s="58"/>
      <c r="T164" s="58"/>
      <c r="U164" s="58"/>
      <c r="V164" s="57">
        <f>SUM(T164:U164)</f>
        <v>0</v>
      </c>
      <c r="W164" s="57">
        <f>SUM(G164:U164)</f>
        <v>50</v>
      </c>
    </row>
    <row r="165" spans="1:23" ht="17.100000000000001" customHeight="1" x14ac:dyDescent="0.15">
      <c r="A165" s="51"/>
      <c r="B165" s="56">
        <v>158</v>
      </c>
      <c r="C165" s="56">
        <f>RANK(V165,V:V)</f>
        <v>36</v>
      </c>
      <c r="D165" s="63" t="s">
        <v>165</v>
      </c>
      <c r="E165" s="64" t="s">
        <v>261</v>
      </c>
      <c r="F165" s="14">
        <v>1865</v>
      </c>
      <c r="G165" s="14" t="s">
        <v>170</v>
      </c>
      <c r="H165" s="14" t="s">
        <v>170</v>
      </c>
      <c r="I165" s="14" t="s">
        <v>170</v>
      </c>
      <c r="J165" s="14" t="s">
        <v>170</v>
      </c>
      <c r="K165" s="14" t="s">
        <v>170</v>
      </c>
      <c r="L165" s="14"/>
      <c r="M165" s="14"/>
      <c r="N165" s="58"/>
      <c r="O165" s="58"/>
      <c r="P165" s="58">
        <v>50</v>
      </c>
      <c r="Q165" s="58"/>
      <c r="R165" s="14"/>
      <c r="S165" s="58"/>
      <c r="T165" s="58"/>
      <c r="U165" s="58"/>
      <c r="V165" s="57">
        <f>SUM(T165:U165)</f>
        <v>0</v>
      </c>
      <c r="W165" s="57">
        <f>SUM(G165:U165)</f>
        <v>50</v>
      </c>
    </row>
    <row r="166" spans="1:23" ht="17.100000000000001" customHeight="1" x14ac:dyDescent="0.15">
      <c r="A166" s="51"/>
      <c r="B166" s="56">
        <v>159</v>
      </c>
      <c r="C166" s="56">
        <f>RANK(V166,V:V)</f>
        <v>36</v>
      </c>
      <c r="D166" s="63" t="s">
        <v>185</v>
      </c>
      <c r="E166" s="33" t="s">
        <v>278</v>
      </c>
      <c r="F166" s="14">
        <v>1250</v>
      </c>
      <c r="G166" s="14" t="s">
        <v>170</v>
      </c>
      <c r="H166" s="14" t="s">
        <v>170</v>
      </c>
      <c r="I166" s="14" t="s">
        <v>170</v>
      </c>
      <c r="J166" s="14" t="s">
        <v>170</v>
      </c>
      <c r="K166" s="14" t="s">
        <v>170</v>
      </c>
      <c r="L166" s="14"/>
      <c r="M166" s="14"/>
      <c r="N166" s="58">
        <v>30</v>
      </c>
      <c r="O166" s="58"/>
      <c r="P166" s="58"/>
      <c r="Q166" s="58"/>
      <c r="R166" s="14"/>
      <c r="S166" s="58">
        <v>17</v>
      </c>
      <c r="T166" s="58"/>
      <c r="U166" s="58"/>
      <c r="V166" s="57">
        <f>SUM(T166:U166)</f>
        <v>0</v>
      </c>
      <c r="W166" s="57">
        <f>SUM(G166:U166)</f>
        <v>47</v>
      </c>
    </row>
    <row r="167" spans="1:23" ht="17.100000000000001" customHeight="1" x14ac:dyDescent="0.15">
      <c r="A167" s="51"/>
      <c r="B167" s="56">
        <v>160</v>
      </c>
      <c r="C167" s="56">
        <f>RANK(V167,V:V)</f>
        <v>36</v>
      </c>
      <c r="D167" s="63" t="s">
        <v>336</v>
      </c>
      <c r="E167" s="33" t="s">
        <v>289</v>
      </c>
      <c r="F167" s="14">
        <v>1669</v>
      </c>
      <c r="G167" s="14">
        <v>10</v>
      </c>
      <c r="H167" s="14" t="s">
        <v>170</v>
      </c>
      <c r="I167" s="14" t="s">
        <v>170</v>
      </c>
      <c r="J167" s="14" t="s">
        <v>170</v>
      </c>
      <c r="K167" s="14" t="s">
        <v>170</v>
      </c>
      <c r="L167" s="14"/>
      <c r="M167" s="14"/>
      <c r="N167" s="58"/>
      <c r="O167" s="58">
        <v>15</v>
      </c>
      <c r="P167" s="58"/>
      <c r="Q167" s="58"/>
      <c r="R167" s="14"/>
      <c r="S167" s="58">
        <v>21</v>
      </c>
      <c r="T167" s="58"/>
      <c r="U167" s="58"/>
      <c r="V167" s="57">
        <f>SUM(T167:U167)</f>
        <v>0</v>
      </c>
      <c r="W167" s="57">
        <f>SUM(G167:U167)</f>
        <v>46</v>
      </c>
    </row>
    <row r="168" spans="1:23" ht="17.100000000000001" customHeight="1" x14ac:dyDescent="0.15">
      <c r="A168" s="51"/>
      <c r="B168" s="56">
        <v>161</v>
      </c>
      <c r="C168" s="56">
        <f>RANK(V168,V:V)</f>
        <v>36</v>
      </c>
      <c r="D168" s="39" t="s">
        <v>314</v>
      </c>
      <c r="E168" s="59" t="s">
        <v>147</v>
      </c>
      <c r="F168" s="14">
        <v>2448</v>
      </c>
      <c r="G168" s="14">
        <v>25</v>
      </c>
      <c r="H168" s="14" t="s">
        <v>170</v>
      </c>
      <c r="I168" s="14" t="s">
        <v>170</v>
      </c>
      <c r="J168" s="14" t="s">
        <v>170</v>
      </c>
      <c r="K168" s="14" t="s">
        <v>170</v>
      </c>
      <c r="L168" s="14"/>
      <c r="M168" s="14"/>
      <c r="N168" s="58"/>
      <c r="O168" s="58"/>
      <c r="P168" s="58"/>
      <c r="Q168" s="58"/>
      <c r="R168" s="14"/>
      <c r="S168" s="58">
        <v>19</v>
      </c>
      <c r="T168" s="58"/>
      <c r="U168" s="58"/>
      <c r="V168" s="57">
        <f>SUM(T168:U168)</f>
        <v>0</v>
      </c>
      <c r="W168" s="57">
        <f>SUM(G168:U168)</f>
        <v>44</v>
      </c>
    </row>
    <row r="169" spans="1:23" ht="17.100000000000001" customHeight="1" x14ac:dyDescent="0.15">
      <c r="A169" s="51"/>
      <c r="B169" s="56">
        <v>162</v>
      </c>
      <c r="C169" s="56">
        <f>RANK(V169,V:V)</f>
        <v>36</v>
      </c>
      <c r="D169" s="39" t="s">
        <v>369</v>
      </c>
      <c r="E169" s="59" t="s">
        <v>278</v>
      </c>
      <c r="F169" s="14">
        <v>2504</v>
      </c>
      <c r="G169" s="14"/>
      <c r="H169" s="14"/>
      <c r="I169" s="14"/>
      <c r="J169" s="14"/>
      <c r="K169" s="14"/>
      <c r="L169" s="14"/>
      <c r="M169" s="14"/>
      <c r="N169" s="58"/>
      <c r="O169" s="58"/>
      <c r="P169" s="58">
        <v>30</v>
      </c>
      <c r="Q169" s="58"/>
      <c r="R169" s="14"/>
      <c r="S169" s="58">
        <v>14</v>
      </c>
      <c r="T169" s="58"/>
      <c r="U169" s="58"/>
      <c r="V169" s="57">
        <f>SUM(T169:U169)</f>
        <v>0</v>
      </c>
      <c r="W169" s="57">
        <f>SUM(G169:U169)</f>
        <v>44</v>
      </c>
    </row>
    <row r="170" spans="1:23" ht="17.100000000000001" customHeight="1" x14ac:dyDescent="0.15">
      <c r="A170" s="51"/>
      <c r="B170" s="56">
        <v>163</v>
      </c>
      <c r="C170" s="56">
        <f>RANK(V170,V:V)</f>
        <v>36</v>
      </c>
      <c r="D170" s="63" t="s">
        <v>106</v>
      </c>
      <c r="E170" s="33" t="s">
        <v>289</v>
      </c>
      <c r="F170" s="14">
        <v>1729</v>
      </c>
      <c r="G170" s="14" t="s">
        <v>170</v>
      </c>
      <c r="H170" s="14" t="s">
        <v>170</v>
      </c>
      <c r="I170" s="14" t="s">
        <v>170</v>
      </c>
      <c r="J170" s="14" t="s">
        <v>170</v>
      </c>
      <c r="K170" s="14" t="s">
        <v>170</v>
      </c>
      <c r="L170" s="14"/>
      <c r="M170" s="14"/>
      <c r="N170" s="58"/>
      <c r="O170" s="58"/>
      <c r="P170" s="58"/>
      <c r="Q170" s="58"/>
      <c r="R170" s="14"/>
      <c r="S170" s="58">
        <v>40</v>
      </c>
      <c r="T170" s="58"/>
      <c r="U170" s="58"/>
      <c r="V170" s="57">
        <f>SUM(T170:U170)</f>
        <v>0</v>
      </c>
      <c r="W170" s="57">
        <f>SUM(G170:U170)</f>
        <v>40</v>
      </c>
    </row>
    <row r="171" spans="1:23" ht="17.100000000000001" customHeight="1" x14ac:dyDescent="0.15">
      <c r="A171" s="51"/>
      <c r="B171" s="56">
        <v>164</v>
      </c>
      <c r="C171" s="56">
        <f>RANK(V171,V:V)</f>
        <v>36</v>
      </c>
      <c r="D171" s="39" t="s">
        <v>50</v>
      </c>
      <c r="E171" s="64" t="s">
        <v>201</v>
      </c>
      <c r="F171" s="14">
        <v>1835</v>
      </c>
      <c r="G171" s="14">
        <v>40</v>
      </c>
      <c r="H171" s="14" t="s">
        <v>332</v>
      </c>
      <c r="I171" s="14" t="s">
        <v>170</v>
      </c>
      <c r="J171" s="14" t="s">
        <v>170</v>
      </c>
      <c r="K171" s="14" t="s">
        <v>170</v>
      </c>
      <c r="L171" s="14"/>
      <c r="M171" s="14"/>
      <c r="N171" s="58"/>
      <c r="O171" s="58"/>
      <c r="P171" s="58"/>
      <c r="Q171" s="58"/>
      <c r="R171" s="14"/>
      <c r="S171" s="58"/>
      <c r="T171" s="58"/>
      <c r="U171" s="58"/>
      <c r="V171" s="57">
        <f>SUM(T171:U171)</f>
        <v>0</v>
      </c>
      <c r="W171" s="57">
        <f>SUM(G171:U171)</f>
        <v>40</v>
      </c>
    </row>
    <row r="172" spans="1:23" ht="17.100000000000001" customHeight="1" x14ac:dyDescent="0.15">
      <c r="A172" s="51"/>
      <c r="B172" s="56">
        <v>165</v>
      </c>
      <c r="C172" s="56">
        <f>RANK(V172,V:V)</f>
        <v>36</v>
      </c>
      <c r="D172" s="39" t="s">
        <v>296</v>
      </c>
      <c r="E172" s="59" t="s">
        <v>291</v>
      </c>
      <c r="F172" s="14">
        <v>995</v>
      </c>
      <c r="G172" s="14" t="s">
        <v>170</v>
      </c>
      <c r="H172" s="14" t="s">
        <v>170</v>
      </c>
      <c r="I172" s="14" t="s">
        <v>170</v>
      </c>
      <c r="J172" s="14" t="s">
        <v>170</v>
      </c>
      <c r="K172" s="14" t="s">
        <v>170</v>
      </c>
      <c r="L172" s="14"/>
      <c r="M172" s="14">
        <v>20</v>
      </c>
      <c r="N172" s="58"/>
      <c r="O172" s="58">
        <v>20</v>
      </c>
      <c r="P172" s="58"/>
      <c r="Q172" s="58"/>
      <c r="R172" s="14"/>
      <c r="S172" s="58"/>
      <c r="T172" s="58"/>
      <c r="U172" s="58"/>
      <c r="V172" s="57">
        <f>SUM(T172:U172)</f>
        <v>0</v>
      </c>
      <c r="W172" s="57">
        <f>SUM(G172:U172)</f>
        <v>40</v>
      </c>
    </row>
    <row r="173" spans="1:23" ht="17.100000000000001" customHeight="1" x14ac:dyDescent="0.15">
      <c r="A173" s="51"/>
      <c r="B173" s="56">
        <v>166</v>
      </c>
      <c r="C173" s="56">
        <f>RANK(V173,V:V)</f>
        <v>36</v>
      </c>
      <c r="D173" s="63" t="s">
        <v>368</v>
      </c>
      <c r="E173" s="59" t="s">
        <v>108</v>
      </c>
      <c r="F173" s="14">
        <v>2505</v>
      </c>
      <c r="G173" s="14"/>
      <c r="H173" s="14"/>
      <c r="I173" s="14"/>
      <c r="J173" s="14"/>
      <c r="K173" s="14"/>
      <c r="L173" s="14"/>
      <c r="M173" s="14"/>
      <c r="N173" s="58"/>
      <c r="O173" s="58"/>
      <c r="P173" s="58">
        <v>40</v>
      </c>
      <c r="Q173" s="58"/>
      <c r="R173" s="14"/>
      <c r="S173" s="58"/>
      <c r="T173" s="58"/>
      <c r="U173" s="58"/>
      <c r="V173" s="57">
        <f>SUM(T173:U173)</f>
        <v>0</v>
      </c>
      <c r="W173" s="57">
        <f>SUM(G173:U173)</f>
        <v>40</v>
      </c>
    </row>
    <row r="174" spans="1:23" ht="17.100000000000001" customHeight="1" x14ac:dyDescent="0.15">
      <c r="A174" s="51"/>
      <c r="B174" s="56">
        <v>167</v>
      </c>
      <c r="C174" s="56">
        <f>RANK(V174,V:V)</f>
        <v>36</v>
      </c>
      <c r="D174" s="33" t="s">
        <v>235</v>
      </c>
      <c r="E174" s="64" t="s">
        <v>240</v>
      </c>
      <c r="F174" s="14">
        <v>112</v>
      </c>
      <c r="G174" s="14">
        <v>28</v>
      </c>
      <c r="H174" s="14" t="s">
        <v>170</v>
      </c>
      <c r="I174" s="14" t="s">
        <v>170</v>
      </c>
      <c r="J174" s="14" t="s">
        <v>170</v>
      </c>
      <c r="K174" s="14">
        <v>10</v>
      </c>
      <c r="L174" s="14"/>
      <c r="M174" s="14"/>
      <c r="N174" s="58"/>
      <c r="O174" s="58"/>
      <c r="P174" s="58"/>
      <c r="Q174" s="58"/>
      <c r="R174" s="14"/>
      <c r="S174" s="58"/>
      <c r="T174" s="58"/>
      <c r="U174" s="58"/>
      <c r="V174" s="57">
        <f>SUM(T174:U174)</f>
        <v>0</v>
      </c>
      <c r="W174" s="57">
        <f>SUM(G174:U174)</f>
        <v>38</v>
      </c>
    </row>
    <row r="175" spans="1:23" ht="17.100000000000001" customHeight="1" x14ac:dyDescent="0.15">
      <c r="A175" s="51"/>
      <c r="B175" s="56">
        <v>168</v>
      </c>
      <c r="C175" s="56">
        <f>RANK(V175,V:V)</f>
        <v>9</v>
      </c>
      <c r="D175" s="64" t="s">
        <v>352</v>
      </c>
      <c r="E175" s="33" t="s">
        <v>289</v>
      </c>
      <c r="F175" s="14">
        <v>2500</v>
      </c>
      <c r="G175" s="14"/>
      <c r="H175" s="14"/>
      <c r="I175" s="14"/>
      <c r="J175" s="14"/>
      <c r="K175" s="14"/>
      <c r="L175" s="14"/>
      <c r="M175" s="14">
        <v>16</v>
      </c>
      <c r="N175" s="58"/>
      <c r="O175" s="58"/>
      <c r="P175" s="58"/>
      <c r="Q175" s="58">
        <v>10</v>
      </c>
      <c r="R175" s="14"/>
      <c r="S175" s="58"/>
      <c r="T175" s="58"/>
      <c r="U175" s="58">
        <v>10</v>
      </c>
      <c r="V175" s="57">
        <f>SUM(T175:U175)</f>
        <v>10</v>
      </c>
      <c r="W175" s="57">
        <f>SUM(G175:U175)</f>
        <v>36</v>
      </c>
    </row>
    <row r="176" spans="1:23" ht="17.100000000000001" customHeight="1" x14ac:dyDescent="0.15">
      <c r="A176" s="51"/>
      <c r="B176" s="56">
        <v>169</v>
      </c>
      <c r="C176" s="56">
        <f>RANK(V176,V:V)</f>
        <v>36</v>
      </c>
      <c r="D176" s="39" t="s">
        <v>213</v>
      </c>
      <c r="E176" s="33" t="s">
        <v>265</v>
      </c>
      <c r="F176" s="14">
        <v>2260</v>
      </c>
      <c r="G176" s="14">
        <v>35</v>
      </c>
      <c r="H176" s="14" t="s">
        <v>170</v>
      </c>
      <c r="I176" s="14" t="s">
        <v>170</v>
      </c>
      <c r="J176" s="14" t="s">
        <v>170</v>
      </c>
      <c r="K176" s="14" t="s">
        <v>170</v>
      </c>
      <c r="L176" s="14"/>
      <c r="M176" s="14"/>
      <c r="N176" s="58"/>
      <c r="O176" s="58"/>
      <c r="P176" s="58"/>
      <c r="Q176" s="58"/>
      <c r="R176" s="14"/>
      <c r="S176" s="58"/>
      <c r="T176" s="58"/>
      <c r="U176" s="58"/>
      <c r="V176" s="57">
        <f>SUM(T176:U176)</f>
        <v>0</v>
      </c>
      <c r="W176" s="57">
        <f>SUM(G176:U176)</f>
        <v>35</v>
      </c>
    </row>
    <row r="177" spans="1:23" ht="17.100000000000001" customHeight="1" x14ac:dyDescent="0.15">
      <c r="A177" s="51"/>
      <c r="B177" s="56">
        <v>170</v>
      </c>
      <c r="C177" s="56">
        <f>RANK(V177,V:V)</f>
        <v>36</v>
      </c>
      <c r="D177" s="63" t="s">
        <v>297</v>
      </c>
      <c r="E177" s="59" t="s">
        <v>291</v>
      </c>
      <c r="F177" s="14">
        <v>2023</v>
      </c>
      <c r="G177" s="14" t="s">
        <v>170</v>
      </c>
      <c r="H177" s="14" t="s">
        <v>170</v>
      </c>
      <c r="I177" s="14" t="s">
        <v>170</v>
      </c>
      <c r="J177" s="14" t="s">
        <v>170</v>
      </c>
      <c r="K177" s="14" t="s">
        <v>170</v>
      </c>
      <c r="L177" s="14"/>
      <c r="M177" s="14"/>
      <c r="N177" s="58">
        <v>30</v>
      </c>
      <c r="O177" s="58"/>
      <c r="P177" s="58"/>
      <c r="Q177" s="58"/>
      <c r="R177" s="14"/>
      <c r="S177" s="58"/>
      <c r="T177" s="58"/>
      <c r="U177" s="58"/>
      <c r="V177" s="57">
        <f>SUM(T177:U177)</f>
        <v>0</v>
      </c>
      <c r="W177" s="57">
        <f>SUM(G177:U177)</f>
        <v>30</v>
      </c>
    </row>
    <row r="178" spans="1:23" ht="17.100000000000001" customHeight="1" x14ac:dyDescent="0.15">
      <c r="A178" s="51"/>
      <c r="B178" s="56">
        <v>171</v>
      </c>
      <c r="C178" s="56">
        <f>RANK(V178,V:V)</f>
        <v>36</v>
      </c>
      <c r="D178" s="39" t="s">
        <v>156</v>
      </c>
      <c r="E178" s="33" t="s">
        <v>229</v>
      </c>
      <c r="F178" s="14">
        <v>185</v>
      </c>
      <c r="G178" s="14" t="s">
        <v>170</v>
      </c>
      <c r="H178" s="14">
        <v>30</v>
      </c>
      <c r="I178" s="14" t="s">
        <v>170</v>
      </c>
      <c r="J178" s="14" t="s">
        <v>170</v>
      </c>
      <c r="K178" s="14" t="s">
        <v>170</v>
      </c>
      <c r="L178" s="14"/>
      <c r="M178" s="14"/>
      <c r="N178" s="58"/>
      <c r="O178" s="58"/>
      <c r="P178" s="58"/>
      <c r="Q178" s="58"/>
      <c r="R178" s="14"/>
      <c r="S178" s="58"/>
      <c r="T178" s="58"/>
      <c r="U178" s="58"/>
      <c r="V178" s="57">
        <f>SUM(T178:U178)</f>
        <v>0</v>
      </c>
      <c r="W178" s="57">
        <f>SUM(G178:U178)</f>
        <v>30</v>
      </c>
    </row>
    <row r="179" spans="1:23" ht="17.100000000000001" customHeight="1" x14ac:dyDescent="0.15">
      <c r="A179" s="51"/>
      <c r="B179" s="56">
        <v>172</v>
      </c>
      <c r="C179" s="56">
        <f>RANK(V179,V:V)</f>
        <v>36</v>
      </c>
      <c r="D179" s="39" t="s">
        <v>357</v>
      </c>
      <c r="E179" s="59" t="s">
        <v>278</v>
      </c>
      <c r="F179" s="14">
        <v>2487</v>
      </c>
      <c r="G179" s="14"/>
      <c r="H179" s="14"/>
      <c r="I179" s="14"/>
      <c r="J179" s="14"/>
      <c r="K179" s="14"/>
      <c r="L179" s="14"/>
      <c r="M179" s="14"/>
      <c r="N179" s="58">
        <v>30</v>
      </c>
      <c r="O179" s="58"/>
      <c r="P179" s="58"/>
      <c r="Q179" s="58"/>
      <c r="R179" s="14"/>
      <c r="S179" s="58"/>
      <c r="T179" s="58"/>
      <c r="U179" s="58"/>
      <c r="V179" s="57">
        <f>SUM(T179:U179)</f>
        <v>0</v>
      </c>
      <c r="W179" s="57">
        <f>SUM(G179:U179)</f>
        <v>30</v>
      </c>
    </row>
    <row r="180" spans="1:23" ht="17.100000000000001" customHeight="1" x14ac:dyDescent="0.15">
      <c r="A180" s="51"/>
      <c r="B180" s="56">
        <v>173</v>
      </c>
      <c r="C180" s="56">
        <f>RANK(V180,V:V)</f>
        <v>36</v>
      </c>
      <c r="D180" s="39" t="s">
        <v>377</v>
      </c>
      <c r="E180" s="33" t="s">
        <v>289</v>
      </c>
      <c r="F180" s="14">
        <v>1657</v>
      </c>
      <c r="G180" s="14"/>
      <c r="H180" s="14"/>
      <c r="I180" s="14"/>
      <c r="J180" s="14"/>
      <c r="K180" s="14"/>
      <c r="L180" s="14"/>
      <c r="M180" s="14"/>
      <c r="N180" s="58"/>
      <c r="O180" s="58"/>
      <c r="P180" s="58"/>
      <c r="Q180" s="58"/>
      <c r="R180" s="14"/>
      <c r="S180" s="58">
        <v>29</v>
      </c>
      <c r="T180" s="58"/>
      <c r="U180" s="58"/>
      <c r="V180" s="57">
        <f>SUM(T180:U180)</f>
        <v>0</v>
      </c>
      <c r="W180" s="57">
        <f>SUM(G180:U180)</f>
        <v>29</v>
      </c>
    </row>
    <row r="181" spans="1:23" ht="17.100000000000001" customHeight="1" x14ac:dyDescent="0.15">
      <c r="A181" s="51"/>
      <c r="B181" s="56">
        <v>174</v>
      </c>
      <c r="C181" s="56">
        <f>RANK(V181,V:V)</f>
        <v>36</v>
      </c>
      <c r="D181" s="39" t="s">
        <v>80</v>
      </c>
      <c r="E181" s="64" t="s">
        <v>201</v>
      </c>
      <c r="F181" s="14">
        <v>1614</v>
      </c>
      <c r="G181" s="14">
        <v>28</v>
      </c>
      <c r="H181" s="14" t="s">
        <v>170</v>
      </c>
      <c r="I181" s="14" t="s">
        <v>170</v>
      </c>
      <c r="J181" s="14" t="s">
        <v>170</v>
      </c>
      <c r="K181" s="14" t="s">
        <v>170</v>
      </c>
      <c r="L181" s="14"/>
      <c r="M181" s="14"/>
      <c r="N181" s="58"/>
      <c r="O181" s="58"/>
      <c r="P181" s="58"/>
      <c r="Q181" s="58"/>
      <c r="R181" s="14"/>
      <c r="S181" s="58"/>
      <c r="T181" s="58"/>
      <c r="U181" s="58"/>
      <c r="V181" s="57">
        <f>SUM(T181:U181)</f>
        <v>0</v>
      </c>
      <c r="W181" s="57">
        <f>SUM(G181:U181)</f>
        <v>28</v>
      </c>
    </row>
    <row r="182" spans="1:23" ht="17.100000000000001" customHeight="1" x14ac:dyDescent="0.15">
      <c r="A182" s="51"/>
      <c r="B182" s="56">
        <v>175</v>
      </c>
      <c r="C182" s="56">
        <f>RANK(V182,V:V)</f>
        <v>36</v>
      </c>
      <c r="D182" s="63" t="s">
        <v>141</v>
      </c>
      <c r="E182" s="33" t="s">
        <v>240</v>
      </c>
      <c r="F182" s="14">
        <v>1130</v>
      </c>
      <c r="G182" s="14">
        <v>25</v>
      </c>
      <c r="H182" s="14" t="s">
        <v>170</v>
      </c>
      <c r="I182" s="14" t="s">
        <v>170</v>
      </c>
      <c r="J182" s="14" t="s">
        <v>170</v>
      </c>
      <c r="K182" s="14" t="s">
        <v>170</v>
      </c>
      <c r="L182" s="14"/>
      <c r="M182" s="14"/>
      <c r="N182" s="58"/>
      <c r="O182" s="58"/>
      <c r="P182" s="58"/>
      <c r="Q182" s="58"/>
      <c r="R182" s="14"/>
      <c r="S182" s="58"/>
      <c r="T182" s="58"/>
      <c r="U182" s="58"/>
      <c r="V182" s="57">
        <f>SUM(T182:U182)</f>
        <v>0</v>
      </c>
      <c r="W182" s="57">
        <f>SUM(G182:U182)</f>
        <v>25</v>
      </c>
    </row>
    <row r="183" spans="1:23" ht="17.100000000000001" customHeight="1" x14ac:dyDescent="0.15">
      <c r="A183" s="51"/>
      <c r="B183" s="56">
        <v>176</v>
      </c>
      <c r="C183" s="56">
        <f>RANK(V183,V:V)</f>
        <v>36</v>
      </c>
      <c r="D183" s="63" t="s">
        <v>208</v>
      </c>
      <c r="E183" s="33" t="s">
        <v>264</v>
      </c>
      <c r="F183" s="14">
        <v>67</v>
      </c>
      <c r="G183" s="14" t="s">
        <v>170</v>
      </c>
      <c r="H183" s="14" t="s">
        <v>170</v>
      </c>
      <c r="I183" s="14" t="s">
        <v>170</v>
      </c>
      <c r="J183" s="14">
        <v>25</v>
      </c>
      <c r="K183" s="14" t="s">
        <v>170</v>
      </c>
      <c r="L183" s="14"/>
      <c r="M183" s="14"/>
      <c r="N183" s="58"/>
      <c r="O183" s="58"/>
      <c r="P183" s="58"/>
      <c r="Q183" s="58"/>
      <c r="R183" s="14"/>
      <c r="S183" s="58"/>
      <c r="T183" s="58"/>
      <c r="U183" s="58"/>
      <c r="V183" s="57">
        <f>SUM(T183:U183)</f>
        <v>0</v>
      </c>
      <c r="W183" s="57">
        <f>SUM(G183:U183)</f>
        <v>25</v>
      </c>
    </row>
    <row r="184" spans="1:23" ht="17.100000000000001" customHeight="1" x14ac:dyDescent="0.15">
      <c r="A184" s="51"/>
      <c r="B184" s="56">
        <v>177</v>
      </c>
      <c r="C184" s="56">
        <f>RANK(V184,V:V)</f>
        <v>36</v>
      </c>
      <c r="D184" s="39" t="s">
        <v>364</v>
      </c>
      <c r="E184" s="59" t="s">
        <v>189</v>
      </c>
      <c r="F184" s="14">
        <v>1379</v>
      </c>
      <c r="G184" s="14"/>
      <c r="H184" s="14"/>
      <c r="I184" s="14"/>
      <c r="J184" s="14"/>
      <c r="K184" s="14"/>
      <c r="L184" s="14"/>
      <c r="M184" s="14"/>
      <c r="N184" s="58"/>
      <c r="O184" s="58">
        <v>25</v>
      </c>
      <c r="P184" s="58"/>
      <c r="Q184" s="58"/>
      <c r="R184" s="14"/>
      <c r="S184" s="58"/>
      <c r="T184" s="58"/>
      <c r="U184" s="58"/>
      <c r="V184" s="57">
        <f>SUM(T184:U184)</f>
        <v>0</v>
      </c>
      <c r="W184" s="57">
        <f>SUM(G184:U184)</f>
        <v>25</v>
      </c>
    </row>
    <row r="185" spans="1:23" ht="17.100000000000001" customHeight="1" x14ac:dyDescent="0.15">
      <c r="A185" s="51"/>
      <c r="B185" s="56">
        <v>178</v>
      </c>
      <c r="C185" s="56">
        <f>RANK(V185,V:V)</f>
        <v>36</v>
      </c>
      <c r="D185" s="64" t="s">
        <v>285</v>
      </c>
      <c r="E185" s="33" t="s">
        <v>289</v>
      </c>
      <c r="F185" s="14">
        <v>1985</v>
      </c>
      <c r="G185" s="14" t="s">
        <v>170</v>
      </c>
      <c r="H185" s="14" t="s">
        <v>170</v>
      </c>
      <c r="I185" s="14" t="s">
        <v>170</v>
      </c>
      <c r="J185" s="14" t="s">
        <v>170</v>
      </c>
      <c r="K185" s="14" t="s">
        <v>170</v>
      </c>
      <c r="L185" s="14"/>
      <c r="M185" s="14"/>
      <c r="N185" s="58"/>
      <c r="O185" s="58"/>
      <c r="P185" s="58"/>
      <c r="Q185" s="58"/>
      <c r="R185" s="14"/>
      <c r="S185" s="58">
        <v>23</v>
      </c>
      <c r="T185" s="58"/>
      <c r="U185" s="58"/>
      <c r="V185" s="57">
        <f>SUM(T185:U185)</f>
        <v>0</v>
      </c>
      <c r="W185" s="57">
        <f>SUM(G185:U185)</f>
        <v>23</v>
      </c>
    </row>
    <row r="186" spans="1:23" ht="17.100000000000001" customHeight="1" x14ac:dyDescent="0.15">
      <c r="A186" s="51"/>
      <c r="B186" s="56">
        <v>179</v>
      </c>
      <c r="C186" s="56">
        <f>RANK(V186,V:V)</f>
        <v>36</v>
      </c>
      <c r="D186" s="39" t="s">
        <v>60</v>
      </c>
      <c r="E186" s="33" t="s">
        <v>148</v>
      </c>
      <c r="F186" s="14">
        <v>1409</v>
      </c>
      <c r="G186" s="14" t="s">
        <v>170</v>
      </c>
      <c r="H186" s="14" t="s">
        <v>170</v>
      </c>
      <c r="I186" s="14" t="s">
        <v>170</v>
      </c>
      <c r="J186" s="14">
        <v>20</v>
      </c>
      <c r="K186" s="14" t="s">
        <v>170</v>
      </c>
      <c r="L186" s="14"/>
      <c r="M186" s="14"/>
      <c r="N186" s="58"/>
      <c r="O186" s="58"/>
      <c r="P186" s="58"/>
      <c r="Q186" s="58"/>
      <c r="R186" s="14"/>
      <c r="S186" s="58"/>
      <c r="T186" s="58"/>
      <c r="U186" s="58"/>
      <c r="V186" s="57">
        <f>SUM(T186:U186)</f>
        <v>0</v>
      </c>
      <c r="W186" s="57">
        <f>SUM(G186:U186)</f>
        <v>20</v>
      </c>
    </row>
    <row r="187" spans="1:23" ht="17.100000000000001" customHeight="1" x14ac:dyDescent="0.15">
      <c r="A187" s="51"/>
      <c r="B187" s="56">
        <v>180</v>
      </c>
      <c r="C187" s="56">
        <f>RANK(V187,V:V)</f>
        <v>36</v>
      </c>
      <c r="D187" s="39" t="s">
        <v>157</v>
      </c>
      <c r="E187" s="64" t="s">
        <v>108</v>
      </c>
      <c r="F187" s="14">
        <v>1377</v>
      </c>
      <c r="G187" s="14">
        <v>40</v>
      </c>
      <c r="H187" s="14">
        <v>235</v>
      </c>
      <c r="I187" s="14" t="s">
        <v>170</v>
      </c>
      <c r="J187" s="14" t="s">
        <v>170</v>
      </c>
      <c r="K187" s="14" t="s">
        <v>170</v>
      </c>
      <c r="L187" s="14"/>
      <c r="M187" s="14">
        <v>-320</v>
      </c>
      <c r="N187" s="58"/>
      <c r="O187" s="58"/>
      <c r="P187" s="58"/>
      <c r="Q187" s="58">
        <v>10</v>
      </c>
      <c r="R187" s="14"/>
      <c r="S187" s="58">
        <v>50</v>
      </c>
      <c r="T187" s="58"/>
      <c r="U187" s="58"/>
      <c r="V187" s="57">
        <f>SUM(T187:U187)</f>
        <v>0</v>
      </c>
      <c r="W187" s="57">
        <f>SUM(G187:U187)</f>
        <v>15</v>
      </c>
    </row>
    <row r="188" spans="1:23" ht="17.100000000000001" customHeight="1" x14ac:dyDescent="0.15">
      <c r="A188" s="51"/>
      <c r="B188" s="56">
        <v>181</v>
      </c>
      <c r="C188" s="56">
        <f>RANK(V188,V:V)</f>
        <v>36</v>
      </c>
      <c r="D188" s="63" t="s">
        <v>273</v>
      </c>
      <c r="E188" s="64" t="s">
        <v>289</v>
      </c>
      <c r="F188" s="14">
        <v>2384</v>
      </c>
      <c r="G188" s="14" t="s">
        <v>170</v>
      </c>
      <c r="H188" s="14" t="s">
        <v>170</v>
      </c>
      <c r="I188" s="14" t="s">
        <v>170</v>
      </c>
      <c r="J188" s="14" t="s">
        <v>170</v>
      </c>
      <c r="K188" s="14" t="s">
        <v>170</v>
      </c>
      <c r="L188" s="14"/>
      <c r="M188" s="14"/>
      <c r="N188" s="58"/>
      <c r="O188" s="58"/>
      <c r="P188" s="58"/>
      <c r="Q188" s="58">
        <v>10</v>
      </c>
      <c r="R188" s="14"/>
      <c r="S188" s="58"/>
      <c r="T188" s="58"/>
      <c r="U188" s="58"/>
      <c r="V188" s="57">
        <f>SUM(T188:U188)</f>
        <v>0</v>
      </c>
      <c r="W188" s="57">
        <f>SUM(G188:U188)</f>
        <v>10</v>
      </c>
    </row>
    <row r="189" spans="1:23" ht="17.100000000000001" customHeight="1" x14ac:dyDescent="0.15">
      <c r="A189" s="51"/>
      <c r="B189" s="56">
        <v>182</v>
      </c>
      <c r="C189" s="56">
        <f>RANK(V189,V:V)</f>
        <v>9</v>
      </c>
      <c r="D189" s="39" t="s">
        <v>380</v>
      </c>
      <c r="E189" s="59" t="s">
        <v>362</v>
      </c>
      <c r="F189" s="14">
        <v>2506</v>
      </c>
      <c r="G189" s="14"/>
      <c r="H189" s="14"/>
      <c r="I189" s="14"/>
      <c r="J189" s="14"/>
      <c r="K189" s="14"/>
      <c r="L189" s="14"/>
      <c r="M189" s="14"/>
      <c r="N189" s="58"/>
      <c r="O189" s="58"/>
      <c r="P189" s="58"/>
      <c r="Q189" s="58"/>
      <c r="R189" s="14"/>
      <c r="S189" s="58"/>
      <c r="T189" s="58">
        <v>10</v>
      </c>
      <c r="U189" s="58"/>
      <c r="V189" s="57">
        <f>SUM(T189:U189)</f>
        <v>10</v>
      </c>
      <c r="W189" s="57">
        <f>SUM(G189:U189)</f>
        <v>10</v>
      </c>
    </row>
    <row r="190" spans="1:23" ht="17.100000000000001" customHeight="1" x14ac:dyDescent="0.15">
      <c r="A190" s="51"/>
      <c r="B190" s="56">
        <v>183</v>
      </c>
      <c r="C190" s="56">
        <f>RANK(V190,V:V)</f>
        <v>9</v>
      </c>
      <c r="D190" s="39" t="s">
        <v>381</v>
      </c>
      <c r="E190" s="59" t="s">
        <v>362</v>
      </c>
      <c r="F190" s="14">
        <v>2519</v>
      </c>
      <c r="G190" s="14"/>
      <c r="H190" s="14"/>
      <c r="I190" s="14"/>
      <c r="J190" s="14"/>
      <c r="K190" s="14"/>
      <c r="L190" s="14"/>
      <c r="M190" s="14"/>
      <c r="N190" s="58"/>
      <c r="O190" s="58"/>
      <c r="P190" s="58"/>
      <c r="Q190" s="58"/>
      <c r="R190" s="14"/>
      <c r="S190" s="58"/>
      <c r="T190" s="58">
        <v>10</v>
      </c>
      <c r="U190" s="58"/>
      <c r="V190" s="57">
        <f>SUM(T190:U190)</f>
        <v>10</v>
      </c>
      <c r="W190" s="57">
        <f>SUM(G190:U190)</f>
        <v>10</v>
      </c>
    </row>
    <row r="191" spans="1:23" ht="17.100000000000001" customHeight="1" x14ac:dyDescent="0.15">
      <c r="A191" s="51"/>
      <c r="B191" s="56">
        <v>184</v>
      </c>
      <c r="C191" s="56">
        <f>RANK(V191,V:V)</f>
        <v>9</v>
      </c>
      <c r="D191" s="39" t="s">
        <v>383</v>
      </c>
      <c r="E191" s="59" t="s">
        <v>278</v>
      </c>
      <c r="F191" s="14">
        <v>2492</v>
      </c>
      <c r="G191" s="14"/>
      <c r="H191" s="14"/>
      <c r="I191" s="14"/>
      <c r="J191" s="14"/>
      <c r="K191" s="14"/>
      <c r="L191" s="14"/>
      <c r="M191" s="14"/>
      <c r="N191" s="58"/>
      <c r="O191" s="58"/>
      <c r="P191" s="58"/>
      <c r="Q191" s="58"/>
      <c r="R191" s="14"/>
      <c r="S191" s="58"/>
      <c r="T191" s="58">
        <v>10</v>
      </c>
      <c r="U191" s="58"/>
      <c r="V191" s="57">
        <f>SUM(T191:U191)</f>
        <v>10</v>
      </c>
      <c r="W191" s="57">
        <f>SUM(G191:U191)</f>
        <v>10</v>
      </c>
    </row>
    <row r="192" spans="1:23" ht="17.100000000000001" customHeight="1" x14ac:dyDescent="0.15">
      <c r="A192" s="51"/>
      <c r="B192" s="56">
        <v>185</v>
      </c>
      <c r="C192" s="56"/>
      <c r="D192" s="63" t="s">
        <v>388</v>
      </c>
      <c r="E192" s="59" t="s">
        <v>362</v>
      </c>
      <c r="F192" s="14">
        <v>1519</v>
      </c>
      <c r="G192" s="14"/>
      <c r="H192" s="14"/>
      <c r="I192" s="14"/>
      <c r="J192" s="14"/>
      <c r="K192" s="14"/>
      <c r="L192" s="14"/>
      <c r="M192" s="14"/>
      <c r="N192" s="58"/>
      <c r="O192" s="58"/>
      <c r="P192" s="58"/>
      <c r="Q192" s="58"/>
      <c r="R192" s="14"/>
      <c r="S192" s="58"/>
      <c r="T192" s="58"/>
      <c r="U192" s="58">
        <v>10</v>
      </c>
      <c r="V192" s="57">
        <f>SUM(T192:U192)</f>
        <v>10</v>
      </c>
      <c r="W192" s="57">
        <f>SUM(G192:U192)</f>
        <v>10</v>
      </c>
    </row>
    <row r="193" spans="1:23" ht="17.100000000000001" customHeight="1" x14ac:dyDescent="0.15">
      <c r="A193" s="51"/>
      <c r="B193" s="56">
        <v>186</v>
      </c>
      <c r="C193" s="56">
        <f>RANK(V193,V:V)</f>
        <v>36</v>
      </c>
      <c r="D193" s="63" t="s">
        <v>337</v>
      </c>
      <c r="E193" s="33" t="s">
        <v>278</v>
      </c>
      <c r="F193" s="14">
        <v>1725</v>
      </c>
      <c r="G193" s="14">
        <v>4</v>
      </c>
      <c r="H193" s="14" t="s">
        <v>170</v>
      </c>
      <c r="I193" s="14" t="s">
        <v>170</v>
      </c>
      <c r="J193" s="14" t="s">
        <v>170</v>
      </c>
      <c r="K193" s="14" t="s">
        <v>170</v>
      </c>
      <c r="L193" s="14"/>
      <c r="M193" s="14"/>
      <c r="N193" s="58"/>
      <c r="O193" s="58"/>
      <c r="P193" s="58"/>
      <c r="Q193" s="58"/>
      <c r="R193" s="14"/>
      <c r="S193" s="58"/>
      <c r="T193" s="58"/>
      <c r="U193" s="58"/>
      <c r="V193" s="57">
        <f>SUM(T193:U193)</f>
        <v>0</v>
      </c>
      <c r="W193" s="57">
        <f>SUM(G193:U193)</f>
        <v>4</v>
      </c>
    </row>
    <row r="194" spans="1:23" ht="17.100000000000001" customHeight="1" x14ac:dyDescent="0.15">
      <c r="A194" s="51"/>
      <c r="B194" s="56">
        <v>187</v>
      </c>
      <c r="C194" s="56">
        <f>RANK(V194,V:V)</f>
        <v>36</v>
      </c>
      <c r="D194" s="63" t="s">
        <v>28</v>
      </c>
      <c r="E194" s="64" t="s">
        <v>9</v>
      </c>
      <c r="F194" s="14">
        <v>2043</v>
      </c>
      <c r="G194" s="14" t="s">
        <v>170</v>
      </c>
      <c r="H194" s="14" t="s">
        <v>170</v>
      </c>
      <c r="I194" s="14" t="s">
        <v>170</v>
      </c>
      <c r="J194" s="14" t="s">
        <v>332</v>
      </c>
      <c r="K194" s="14" t="s">
        <v>170</v>
      </c>
      <c r="L194" s="14"/>
      <c r="M194" s="14"/>
      <c r="N194" s="58"/>
      <c r="O194" s="58"/>
      <c r="P194" s="58"/>
      <c r="Q194" s="58"/>
      <c r="R194" s="14"/>
      <c r="S194" s="58"/>
      <c r="T194" s="58"/>
      <c r="U194" s="58"/>
      <c r="V194" s="57">
        <f>SUM(T194:U194)</f>
        <v>0</v>
      </c>
      <c r="W194" s="57">
        <f>SUM(G194:U194)</f>
        <v>0</v>
      </c>
    </row>
    <row r="195" spans="1:23" ht="17.100000000000001" customHeight="1" x14ac:dyDescent="0.15">
      <c r="A195" s="51"/>
      <c r="B195" s="56">
        <v>188</v>
      </c>
      <c r="C195" s="56">
        <f>RANK(V195,V:V)</f>
        <v>36</v>
      </c>
      <c r="D195" s="63" t="s">
        <v>124</v>
      </c>
      <c r="E195" s="64" t="s">
        <v>240</v>
      </c>
      <c r="F195" s="14">
        <v>722</v>
      </c>
      <c r="G195" s="14" t="s">
        <v>170</v>
      </c>
      <c r="H195" s="14" t="s">
        <v>170</v>
      </c>
      <c r="I195" s="14" t="s">
        <v>170</v>
      </c>
      <c r="J195" s="14" t="s">
        <v>170</v>
      </c>
      <c r="K195" s="14" t="s">
        <v>170</v>
      </c>
      <c r="L195" s="14"/>
      <c r="M195" s="14"/>
      <c r="N195" s="58"/>
      <c r="O195" s="58"/>
      <c r="P195" s="58"/>
      <c r="Q195" s="58"/>
      <c r="R195" s="14"/>
      <c r="S195" s="58"/>
      <c r="T195" s="58"/>
      <c r="U195" s="58"/>
      <c r="V195" s="57">
        <f>SUM(T195:U195)</f>
        <v>0</v>
      </c>
      <c r="W195" s="57">
        <f>SUM(G195:U195)</f>
        <v>0</v>
      </c>
    </row>
    <row r="196" spans="1:23" ht="17.100000000000001" customHeight="1" x14ac:dyDescent="0.15">
      <c r="A196" s="51"/>
      <c r="B196" s="56">
        <v>189</v>
      </c>
      <c r="C196" s="56">
        <f>RANK(V196,V:V)</f>
        <v>36</v>
      </c>
      <c r="D196" s="39" t="s">
        <v>64</v>
      </c>
      <c r="E196" s="64" t="s">
        <v>201</v>
      </c>
      <c r="F196" s="14">
        <v>782</v>
      </c>
      <c r="G196" s="14" t="s">
        <v>170</v>
      </c>
      <c r="H196" s="14" t="s">
        <v>170</v>
      </c>
      <c r="I196" s="14" t="s">
        <v>170</v>
      </c>
      <c r="J196" s="14" t="s">
        <v>170</v>
      </c>
      <c r="K196" s="14" t="s">
        <v>170</v>
      </c>
      <c r="L196" s="14"/>
      <c r="M196" s="14"/>
      <c r="N196" s="58"/>
      <c r="O196" s="58"/>
      <c r="P196" s="58"/>
      <c r="Q196" s="58"/>
      <c r="R196" s="14"/>
      <c r="S196" s="58"/>
      <c r="T196" s="58"/>
      <c r="U196" s="58"/>
      <c r="V196" s="57">
        <f>SUM(T196:U196)</f>
        <v>0</v>
      </c>
      <c r="W196" s="57">
        <f>SUM(G196:U196)</f>
        <v>0</v>
      </c>
    </row>
    <row r="197" spans="1:23" ht="17.100000000000001" customHeight="1" x14ac:dyDescent="0.15">
      <c r="A197" s="51"/>
      <c r="B197" s="56">
        <v>190</v>
      </c>
      <c r="C197" s="56">
        <f>RANK(V197,V:V)</f>
        <v>36</v>
      </c>
      <c r="D197" s="39" t="s">
        <v>97</v>
      </c>
      <c r="E197" s="33" t="s">
        <v>290</v>
      </c>
      <c r="F197" s="14">
        <v>1060</v>
      </c>
      <c r="G197" s="14" t="s">
        <v>170</v>
      </c>
      <c r="H197" s="14" t="s">
        <v>170</v>
      </c>
      <c r="I197" s="14" t="s">
        <v>170</v>
      </c>
      <c r="J197" s="14" t="s">
        <v>170</v>
      </c>
      <c r="K197" s="14" t="s">
        <v>170</v>
      </c>
      <c r="L197" s="14"/>
      <c r="M197" s="14"/>
      <c r="N197" s="58"/>
      <c r="O197" s="58"/>
      <c r="P197" s="58"/>
      <c r="Q197" s="58"/>
      <c r="R197" s="14"/>
      <c r="S197" s="58"/>
      <c r="T197" s="58"/>
      <c r="U197" s="58"/>
      <c r="V197" s="57">
        <f>SUM(T197:U197)</f>
        <v>0</v>
      </c>
      <c r="W197" s="57">
        <f>SUM(G197:U197)</f>
        <v>0</v>
      </c>
    </row>
    <row r="198" spans="1:23" ht="17.100000000000001" customHeight="1" x14ac:dyDescent="0.15">
      <c r="A198" s="51"/>
      <c r="B198" s="56">
        <v>191</v>
      </c>
      <c r="C198" s="56">
        <f>RANK(V198,V:V)</f>
        <v>36</v>
      </c>
      <c r="D198" s="39" t="s">
        <v>27</v>
      </c>
      <c r="E198" s="33" t="s">
        <v>9</v>
      </c>
      <c r="F198" s="14">
        <v>1408</v>
      </c>
      <c r="G198" s="14" t="s">
        <v>170</v>
      </c>
      <c r="H198" s="14" t="s">
        <v>170</v>
      </c>
      <c r="I198" s="14" t="s">
        <v>170</v>
      </c>
      <c r="J198" s="14" t="s">
        <v>170</v>
      </c>
      <c r="K198" s="14" t="s">
        <v>170</v>
      </c>
      <c r="L198" s="14"/>
      <c r="M198" s="14"/>
      <c r="N198" s="58"/>
      <c r="O198" s="58"/>
      <c r="P198" s="58"/>
      <c r="Q198" s="58"/>
      <c r="R198" s="14"/>
      <c r="S198" s="58"/>
      <c r="T198" s="58"/>
      <c r="U198" s="58"/>
      <c r="V198" s="57">
        <f>SUM(T198:U198)</f>
        <v>0</v>
      </c>
      <c r="W198" s="57">
        <f>SUM(G198:U198)</f>
        <v>0</v>
      </c>
    </row>
    <row r="199" spans="1:23" ht="17.100000000000001" customHeight="1" x14ac:dyDescent="0.15">
      <c r="A199" s="51"/>
      <c r="B199" s="56">
        <v>192</v>
      </c>
      <c r="C199" s="56">
        <f>RANK(V199,V:V)</f>
        <v>36</v>
      </c>
      <c r="D199" s="39" t="s">
        <v>187</v>
      </c>
      <c r="E199" s="33" t="s">
        <v>290</v>
      </c>
      <c r="F199" s="14">
        <v>1313</v>
      </c>
      <c r="G199" s="14" t="s">
        <v>170</v>
      </c>
      <c r="H199" s="14" t="s">
        <v>170</v>
      </c>
      <c r="I199" s="14" t="s">
        <v>170</v>
      </c>
      <c r="J199" s="14" t="s">
        <v>170</v>
      </c>
      <c r="K199" s="14" t="s">
        <v>170</v>
      </c>
      <c r="L199" s="14"/>
      <c r="M199" s="14"/>
      <c r="N199" s="58"/>
      <c r="O199" s="58"/>
      <c r="P199" s="58"/>
      <c r="Q199" s="58"/>
      <c r="R199" s="14"/>
      <c r="S199" s="58"/>
      <c r="T199" s="58"/>
      <c r="U199" s="58"/>
      <c r="V199" s="57">
        <f>SUM(T199:U199)</f>
        <v>0</v>
      </c>
      <c r="W199" s="57">
        <f>SUM(G199:U199)</f>
        <v>0</v>
      </c>
    </row>
    <row r="200" spans="1:23" ht="17.100000000000001" customHeight="1" x14ac:dyDescent="0.15">
      <c r="A200" s="51"/>
      <c r="B200" s="56">
        <v>193</v>
      </c>
      <c r="C200" s="56">
        <f>RANK(V200,V:V)</f>
        <v>36</v>
      </c>
      <c r="D200" s="39" t="s">
        <v>309</v>
      </c>
      <c r="E200" s="59" t="s">
        <v>278</v>
      </c>
      <c r="F200" s="14">
        <v>2434</v>
      </c>
      <c r="G200" s="14" t="s">
        <v>170</v>
      </c>
      <c r="H200" s="14" t="s">
        <v>170</v>
      </c>
      <c r="I200" s="14" t="s">
        <v>170</v>
      </c>
      <c r="J200" s="14" t="s">
        <v>170</v>
      </c>
      <c r="K200" s="14" t="s">
        <v>170</v>
      </c>
      <c r="L200" s="14"/>
      <c r="M200" s="14"/>
      <c r="N200" s="58"/>
      <c r="O200" s="58"/>
      <c r="P200" s="58"/>
      <c r="Q200" s="58"/>
      <c r="R200" s="14"/>
      <c r="S200" s="58"/>
      <c r="T200" s="58"/>
      <c r="U200" s="58"/>
      <c r="V200" s="57">
        <f>SUM(T200:U200)</f>
        <v>0</v>
      </c>
      <c r="W200" s="57">
        <f>SUM(G200:U200)</f>
        <v>0</v>
      </c>
    </row>
    <row r="201" spans="1:23" ht="17.100000000000001" customHeight="1" x14ac:dyDescent="0.15">
      <c r="A201" s="51"/>
      <c r="B201" s="56">
        <v>194</v>
      </c>
      <c r="C201" s="56">
        <f>RANK(V201,V:V)</f>
        <v>36</v>
      </c>
      <c r="D201" s="39" t="s">
        <v>61</v>
      </c>
      <c r="E201" s="33" t="s">
        <v>290</v>
      </c>
      <c r="F201" s="14">
        <v>666</v>
      </c>
      <c r="G201" s="14" t="s">
        <v>170</v>
      </c>
      <c r="H201" s="14" t="s">
        <v>170</v>
      </c>
      <c r="I201" s="14" t="s">
        <v>170</v>
      </c>
      <c r="J201" s="14" t="s">
        <v>332</v>
      </c>
      <c r="K201" s="14" t="s">
        <v>170</v>
      </c>
      <c r="L201" s="14"/>
      <c r="M201" s="14"/>
      <c r="N201" s="58"/>
      <c r="O201" s="58"/>
      <c r="P201" s="58"/>
      <c r="Q201" s="58"/>
      <c r="R201" s="14"/>
      <c r="S201" s="58"/>
      <c r="T201" s="58"/>
      <c r="U201" s="58"/>
      <c r="V201" s="57">
        <f>SUM(T201:U201)</f>
        <v>0</v>
      </c>
      <c r="W201" s="57">
        <f>SUM(G201:U201)</f>
        <v>0</v>
      </c>
    </row>
    <row r="202" spans="1:23" ht="17.100000000000001" customHeight="1" x14ac:dyDescent="0.15">
      <c r="A202" s="51"/>
      <c r="B202" s="56">
        <v>195</v>
      </c>
      <c r="C202" s="56">
        <f>RANK(V202,V:V)</f>
        <v>36</v>
      </c>
      <c r="D202" s="39" t="s">
        <v>123</v>
      </c>
      <c r="E202" s="64" t="s">
        <v>9</v>
      </c>
      <c r="F202" s="14">
        <v>499</v>
      </c>
      <c r="G202" s="14" t="s">
        <v>170</v>
      </c>
      <c r="H202" s="14" t="s">
        <v>170</v>
      </c>
      <c r="I202" s="14" t="s">
        <v>170</v>
      </c>
      <c r="J202" s="14" t="s">
        <v>170</v>
      </c>
      <c r="K202" s="14" t="s">
        <v>170</v>
      </c>
      <c r="L202" s="14"/>
      <c r="M202" s="14"/>
      <c r="N202" s="58"/>
      <c r="O202" s="58"/>
      <c r="P202" s="58"/>
      <c r="Q202" s="58"/>
      <c r="R202" s="14"/>
      <c r="S202" s="58"/>
      <c r="T202" s="58"/>
      <c r="U202" s="58"/>
      <c r="V202" s="57">
        <f>SUM(T202:U202)</f>
        <v>0</v>
      </c>
      <c r="W202" s="57">
        <f>SUM(G202:U202)</f>
        <v>0</v>
      </c>
    </row>
    <row r="203" spans="1:23" ht="17.100000000000001" customHeight="1" x14ac:dyDescent="0.15">
      <c r="A203" s="51"/>
      <c r="B203" s="56">
        <v>196</v>
      </c>
      <c r="C203" s="56">
        <f>RANK(V203,V:V)</f>
        <v>36</v>
      </c>
      <c r="D203" s="39" t="s">
        <v>93</v>
      </c>
      <c r="E203" s="59" t="s">
        <v>9</v>
      </c>
      <c r="F203" s="14">
        <v>1423</v>
      </c>
      <c r="G203" s="14" t="s">
        <v>170</v>
      </c>
      <c r="H203" s="14" t="s">
        <v>170</v>
      </c>
      <c r="I203" s="14" t="s">
        <v>170</v>
      </c>
      <c r="J203" s="14" t="s">
        <v>170</v>
      </c>
      <c r="K203" s="14" t="s">
        <v>170</v>
      </c>
      <c r="L203" s="14"/>
      <c r="M203" s="14"/>
      <c r="N203" s="58"/>
      <c r="O203" s="58"/>
      <c r="P203" s="58"/>
      <c r="Q203" s="58"/>
      <c r="R203" s="14"/>
      <c r="S203" s="58"/>
      <c r="T203" s="58"/>
      <c r="U203" s="58"/>
      <c r="V203" s="57">
        <f>SUM(T203:U203)</f>
        <v>0</v>
      </c>
      <c r="W203" s="57">
        <f>SUM(G203:U203)</f>
        <v>0</v>
      </c>
    </row>
    <row r="204" spans="1:23" ht="17.100000000000001" customHeight="1" x14ac:dyDescent="0.15">
      <c r="A204" s="51"/>
      <c r="B204" s="56">
        <v>197</v>
      </c>
      <c r="C204" s="56">
        <f>RANK(V204,V:V)</f>
        <v>36</v>
      </c>
      <c r="D204" s="39" t="s">
        <v>286</v>
      </c>
      <c r="E204" s="64" t="s">
        <v>147</v>
      </c>
      <c r="F204" s="14">
        <v>2408</v>
      </c>
      <c r="G204" s="14" t="s">
        <v>170</v>
      </c>
      <c r="H204" s="14" t="s">
        <v>170</v>
      </c>
      <c r="I204" s="14" t="s">
        <v>170</v>
      </c>
      <c r="J204" s="14" t="s">
        <v>170</v>
      </c>
      <c r="K204" s="14" t="s">
        <v>170</v>
      </c>
      <c r="L204" s="14"/>
      <c r="M204" s="14"/>
      <c r="N204" s="58"/>
      <c r="O204" s="58"/>
      <c r="P204" s="58"/>
      <c r="Q204" s="58"/>
      <c r="R204" s="14"/>
      <c r="S204" s="58"/>
      <c r="T204" s="58"/>
      <c r="U204" s="58"/>
      <c r="V204" s="57">
        <f>SUM(T204:U204)</f>
        <v>0</v>
      </c>
      <c r="W204" s="57">
        <f>SUM(G204:U204)</f>
        <v>0</v>
      </c>
    </row>
    <row r="205" spans="1:23" ht="17.100000000000001" customHeight="1" x14ac:dyDescent="0.15">
      <c r="A205" s="51"/>
      <c r="B205" s="56">
        <v>198</v>
      </c>
      <c r="C205" s="56">
        <f>RANK(V205,V:V)</f>
        <v>36</v>
      </c>
      <c r="D205" s="39" t="s">
        <v>234</v>
      </c>
      <c r="E205" s="64" t="s">
        <v>290</v>
      </c>
      <c r="F205" s="14">
        <v>969</v>
      </c>
      <c r="G205" s="14" t="s">
        <v>170</v>
      </c>
      <c r="H205" s="14" t="s">
        <v>170</v>
      </c>
      <c r="I205" s="14" t="s">
        <v>170</v>
      </c>
      <c r="J205" s="14" t="s">
        <v>170</v>
      </c>
      <c r="K205" s="14" t="s">
        <v>170</v>
      </c>
      <c r="L205" s="14"/>
      <c r="M205" s="14"/>
      <c r="N205" s="58"/>
      <c r="O205" s="58"/>
      <c r="P205" s="58"/>
      <c r="Q205" s="58"/>
      <c r="R205" s="14"/>
      <c r="S205" s="58"/>
      <c r="T205" s="58"/>
      <c r="U205" s="58"/>
      <c r="V205" s="57">
        <f>SUM(T205:U205)</f>
        <v>0</v>
      </c>
      <c r="W205" s="57">
        <f>SUM(G205:U205)</f>
        <v>0</v>
      </c>
    </row>
    <row r="206" spans="1:23" ht="17.100000000000001" customHeight="1" x14ac:dyDescent="0.15">
      <c r="A206" s="51"/>
      <c r="B206" s="56">
        <v>199</v>
      </c>
      <c r="C206" s="56">
        <f>RANK(V206,V:V)</f>
        <v>36</v>
      </c>
      <c r="D206" s="39" t="s">
        <v>280</v>
      </c>
      <c r="E206" s="64" t="s">
        <v>147</v>
      </c>
      <c r="F206" s="14">
        <v>2406</v>
      </c>
      <c r="G206" s="14" t="s">
        <v>170</v>
      </c>
      <c r="H206" s="14" t="s">
        <v>170</v>
      </c>
      <c r="I206" s="14" t="s">
        <v>170</v>
      </c>
      <c r="J206" s="14" t="s">
        <v>170</v>
      </c>
      <c r="K206" s="14" t="s">
        <v>170</v>
      </c>
      <c r="L206" s="14"/>
      <c r="M206" s="14"/>
      <c r="N206" s="58"/>
      <c r="O206" s="58"/>
      <c r="P206" s="58"/>
      <c r="Q206" s="58"/>
      <c r="R206" s="14"/>
      <c r="S206" s="58"/>
      <c r="T206" s="58"/>
      <c r="U206" s="58"/>
      <c r="V206" s="57">
        <f>SUM(T206:U206)</f>
        <v>0</v>
      </c>
      <c r="W206" s="57">
        <f>SUM(G206:U206)</f>
        <v>0</v>
      </c>
    </row>
    <row r="207" spans="1:23" ht="17.100000000000001" customHeight="1" x14ac:dyDescent="0.15">
      <c r="A207" s="51"/>
      <c r="B207" s="56">
        <v>200</v>
      </c>
      <c r="C207" s="56">
        <f>RANK(V207,V:V)</f>
        <v>36</v>
      </c>
      <c r="D207" s="39" t="s">
        <v>129</v>
      </c>
      <c r="E207" s="33" t="s">
        <v>261</v>
      </c>
      <c r="F207" s="14">
        <v>1190</v>
      </c>
      <c r="G207" s="14" t="s">
        <v>170</v>
      </c>
      <c r="H207" s="14" t="s">
        <v>170</v>
      </c>
      <c r="I207" s="14" t="s">
        <v>170</v>
      </c>
      <c r="J207" s="14" t="s">
        <v>170</v>
      </c>
      <c r="K207" s="14" t="s">
        <v>170</v>
      </c>
      <c r="L207" s="14"/>
      <c r="M207" s="14"/>
      <c r="N207" s="58"/>
      <c r="O207" s="58"/>
      <c r="P207" s="58"/>
      <c r="Q207" s="58"/>
      <c r="R207" s="14"/>
      <c r="S207" s="58"/>
      <c r="T207" s="58"/>
      <c r="U207" s="58"/>
      <c r="V207" s="57">
        <f>SUM(T207:U207)</f>
        <v>0</v>
      </c>
      <c r="W207" s="57">
        <f>SUM(G207:U207)</f>
        <v>0</v>
      </c>
    </row>
    <row r="208" spans="1:23" ht="17.100000000000001" customHeight="1" x14ac:dyDescent="0.15">
      <c r="A208" s="51"/>
      <c r="B208" s="56">
        <v>201</v>
      </c>
      <c r="C208" s="56">
        <f>RANK(V208,V:V)</f>
        <v>36</v>
      </c>
      <c r="D208" s="39" t="s">
        <v>252</v>
      </c>
      <c r="E208" s="64" t="s">
        <v>228</v>
      </c>
      <c r="F208" s="14">
        <v>134</v>
      </c>
      <c r="G208" s="14" t="s">
        <v>170</v>
      </c>
      <c r="H208" s="14" t="s">
        <v>170</v>
      </c>
      <c r="I208" s="14" t="s">
        <v>170</v>
      </c>
      <c r="J208" s="14" t="s">
        <v>170</v>
      </c>
      <c r="K208" s="14" t="s">
        <v>170</v>
      </c>
      <c r="L208" s="14"/>
      <c r="M208" s="14"/>
      <c r="N208" s="58"/>
      <c r="O208" s="58"/>
      <c r="P208" s="58"/>
      <c r="Q208" s="58"/>
      <c r="R208" s="14"/>
      <c r="S208" s="58"/>
      <c r="T208" s="58"/>
      <c r="U208" s="58"/>
      <c r="V208" s="57">
        <f>SUM(T208:U208)</f>
        <v>0</v>
      </c>
      <c r="W208" s="57">
        <f>SUM(G208:U208)</f>
        <v>0</v>
      </c>
    </row>
    <row r="209" spans="1:23" ht="17.100000000000001" customHeight="1" x14ac:dyDescent="0.15">
      <c r="A209" s="51"/>
      <c r="B209" s="56">
        <v>202</v>
      </c>
      <c r="C209" s="56">
        <f>RANK(V209,V:V)</f>
        <v>36</v>
      </c>
      <c r="D209" s="39" t="s">
        <v>161</v>
      </c>
      <c r="E209" s="33" t="s">
        <v>108</v>
      </c>
      <c r="F209" s="14">
        <v>2111</v>
      </c>
      <c r="G209" s="14" t="s">
        <v>332</v>
      </c>
      <c r="H209" s="14" t="s">
        <v>170</v>
      </c>
      <c r="I209" s="14" t="s">
        <v>170</v>
      </c>
      <c r="J209" s="14" t="s">
        <v>170</v>
      </c>
      <c r="K209" s="14" t="s">
        <v>170</v>
      </c>
      <c r="L209" s="14"/>
      <c r="M209" s="14"/>
      <c r="N209" s="58"/>
      <c r="O209" s="58"/>
      <c r="P209" s="58"/>
      <c r="Q209" s="58"/>
      <c r="R209" s="14"/>
      <c r="S209" s="58"/>
      <c r="T209" s="58"/>
      <c r="U209" s="58"/>
      <c r="V209" s="57">
        <f>SUM(T209:U209)</f>
        <v>0</v>
      </c>
      <c r="W209" s="57">
        <f>SUM(G209:U209)</f>
        <v>0</v>
      </c>
    </row>
    <row r="210" spans="1:23" ht="17.100000000000001" customHeight="1" x14ac:dyDescent="0.15">
      <c r="A210" s="51"/>
      <c r="B210" s="56">
        <v>203</v>
      </c>
      <c r="C210" s="56">
        <f>RANK(V210,V:V)</f>
        <v>36</v>
      </c>
      <c r="D210" s="39" t="s">
        <v>298</v>
      </c>
      <c r="E210" s="59" t="s">
        <v>291</v>
      </c>
      <c r="F210" s="14">
        <v>2416</v>
      </c>
      <c r="G210" s="14" t="s">
        <v>170</v>
      </c>
      <c r="H210" s="14" t="s">
        <v>170</v>
      </c>
      <c r="I210" s="14" t="s">
        <v>170</v>
      </c>
      <c r="J210" s="14" t="s">
        <v>170</v>
      </c>
      <c r="K210" s="14" t="s">
        <v>170</v>
      </c>
      <c r="L210" s="14"/>
      <c r="M210" s="14"/>
      <c r="N210" s="58"/>
      <c r="O210" s="58"/>
      <c r="P210" s="58"/>
      <c r="Q210" s="58"/>
      <c r="R210" s="14"/>
      <c r="S210" s="58"/>
      <c r="T210" s="58"/>
      <c r="U210" s="58"/>
      <c r="V210" s="57">
        <f>SUM(T210:U210)</f>
        <v>0</v>
      </c>
      <c r="W210" s="57">
        <f>SUM(G210:U210)</f>
        <v>0</v>
      </c>
    </row>
    <row r="211" spans="1:23" ht="17.100000000000001" customHeight="1" x14ac:dyDescent="0.15">
      <c r="A211" s="51"/>
      <c r="B211" s="56">
        <v>204</v>
      </c>
      <c r="C211" s="56">
        <f>RANK(V211,V:V)</f>
        <v>36</v>
      </c>
      <c r="D211" s="63" t="s">
        <v>250</v>
      </c>
      <c r="E211" s="33" t="s">
        <v>148</v>
      </c>
      <c r="F211" s="14">
        <v>1559</v>
      </c>
      <c r="G211" s="14" t="s">
        <v>170</v>
      </c>
      <c r="H211" s="14" t="s">
        <v>170</v>
      </c>
      <c r="I211" s="14" t="s">
        <v>170</v>
      </c>
      <c r="J211" s="14" t="s">
        <v>170</v>
      </c>
      <c r="K211" s="14" t="s">
        <v>170</v>
      </c>
      <c r="L211" s="14"/>
      <c r="M211" s="14"/>
      <c r="N211" s="58"/>
      <c r="O211" s="58"/>
      <c r="P211" s="58"/>
      <c r="Q211" s="58"/>
      <c r="R211" s="14"/>
      <c r="S211" s="58"/>
      <c r="T211" s="58"/>
      <c r="U211" s="58"/>
      <c r="V211" s="57">
        <f>SUM(T211:U211)</f>
        <v>0</v>
      </c>
      <c r="W211" s="57">
        <f>SUM(G211:U211)</f>
        <v>0</v>
      </c>
    </row>
    <row r="212" spans="1:23" ht="17.100000000000001" customHeight="1" x14ac:dyDescent="0.15">
      <c r="A212" s="51"/>
      <c r="B212" s="56">
        <v>205</v>
      </c>
      <c r="C212" s="56">
        <f>RANK(V212,V:V)</f>
        <v>36</v>
      </c>
      <c r="D212" s="39" t="s">
        <v>263</v>
      </c>
      <c r="E212" s="33" t="s">
        <v>240</v>
      </c>
      <c r="F212" s="14">
        <v>199</v>
      </c>
      <c r="G212" s="14" t="s">
        <v>170</v>
      </c>
      <c r="H212" s="14" t="s">
        <v>170</v>
      </c>
      <c r="I212" s="14" t="s">
        <v>170</v>
      </c>
      <c r="J212" s="14" t="s">
        <v>170</v>
      </c>
      <c r="K212" s="14" t="s">
        <v>170</v>
      </c>
      <c r="L212" s="14"/>
      <c r="M212" s="14"/>
      <c r="N212" s="58"/>
      <c r="O212" s="58"/>
      <c r="P212" s="58"/>
      <c r="Q212" s="58"/>
      <c r="R212" s="14"/>
      <c r="S212" s="58"/>
      <c r="T212" s="58"/>
      <c r="U212" s="58"/>
      <c r="V212" s="57">
        <f>SUM(T212:U212)</f>
        <v>0</v>
      </c>
      <c r="W212" s="57">
        <f>SUM(G212:U212)</f>
        <v>0</v>
      </c>
    </row>
    <row r="213" spans="1:23" ht="17.100000000000001" customHeight="1" x14ac:dyDescent="0.15">
      <c r="A213" s="51"/>
      <c r="B213" s="56">
        <v>206</v>
      </c>
      <c r="C213" s="56">
        <f>RANK(V213,V:V)</f>
        <v>36</v>
      </c>
      <c r="D213" s="39" t="s">
        <v>230</v>
      </c>
      <c r="E213" s="33" t="s">
        <v>240</v>
      </c>
      <c r="F213" s="14">
        <v>1434</v>
      </c>
      <c r="G213" s="14" t="s">
        <v>170</v>
      </c>
      <c r="H213" s="14" t="s">
        <v>170</v>
      </c>
      <c r="I213" s="14" t="s">
        <v>170</v>
      </c>
      <c r="J213" s="14" t="s">
        <v>170</v>
      </c>
      <c r="K213" s="14" t="s">
        <v>170</v>
      </c>
      <c r="L213" s="14"/>
      <c r="M213" s="14"/>
      <c r="N213" s="58"/>
      <c r="O213" s="58"/>
      <c r="P213" s="58"/>
      <c r="Q213" s="58"/>
      <c r="R213" s="14"/>
      <c r="S213" s="58"/>
      <c r="T213" s="58"/>
      <c r="U213" s="58"/>
      <c r="V213" s="57">
        <f>SUM(T213:U213)</f>
        <v>0</v>
      </c>
      <c r="W213" s="57">
        <f>SUM(G213:U213)</f>
        <v>0</v>
      </c>
    </row>
    <row r="214" spans="1:23" ht="17.100000000000001" customHeight="1" x14ac:dyDescent="0.15">
      <c r="A214" s="51"/>
      <c r="B214" s="56">
        <v>207</v>
      </c>
      <c r="C214" s="56">
        <f>RANK(V214,V:V)</f>
        <v>36</v>
      </c>
      <c r="D214" s="39" t="s">
        <v>44</v>
      </c>
      <c r="E214" s="64" t="s">
        <v>240</v>
      </c>
      <c r="F214" s="14">
        <v>1683</v>
      </c>
      <c r="G214" s="14" t="s">
        <v>170</v>
      </c>
      <c r="H214" s="14" t="s">
        <v>170</v>
      </c>
      <c r="I214" s="14" t="s">
        <v>170</v>
      </c>
      <c r="J214" s="14" t="s">
        <v>170</v>
      </c>
      <c r="K214" s="14" t="s">
        <v>170</v>
      </c>
      <c r="L214" s="14"/>
      <c r="M214" s="14"/>
      <c r="N214" s="58"/>
      <c r="O214" s="58"/>
      <c r="P214" s="58"/>
      <c r="Q214" s="58"/>
      <c r="R214" s="14"/>
      <c r="S214" s="58"/>
      <c r="T214" s="58"/>
      <c r="U214" s="58"/>
      <c r="V214" s="57">
        <f>SUM(T214:U214)</f>
        <v>0</v>
      </c>
      <c r="W214" s="57">
        <f>SUM(G214:U214)</f>
        <v>0</v>
      </c>
    </row>
    <row r="215" spans="1:23" ht="17.100000000000001" customHeight="1" x14ac:dyDescent="0.15">
      <c r="A215" s="51"/>
      <c r="B215" s="56">
        <v>208</v>
      </c>
      <c r="C215" s="56">
        <f>RANK(V215,V:V)</f>
        <v>36</v>
      </c>
      <c r="D215" s="39" t="s">
        <v>160</v>
      </c>
      <c r="E215" s="33" t="s">
        <v>201</v>
      </c>
      <c r="F215" s="14">
        <v>2014</v>
      </c>
      <c r="G215" s="14" t="s">
        <v>170</v>
      </c>
      <c r="H215" s="14" t="s">
        <v>170</v>
      </c>
      <c r="I215" s="14" t="s">
        <v>170</v>
      </c>
      <c r="J215" s="14" t="s">
        <v>170</v>
      </c>
      <c r="K215" s="14" t="s">
        <v>170</v>
      </c>
      <c r="L215" s="14"/>
      <c r="M215" s="14"/>
      <c r="N215" s="58"/>
      <c r="O215" s="58"/>
      <c r="P215" s="58"/>
      <c r="Q215" s="58"/>
      <c r="R215" s="14"/>
      <c r="S215" s="58"/>
      <c r="T215" s="58"/>
      <c r="U215" s="58"/>
      <c r="V215" s="57">
        <f>SUM(T215:U215)</f>
        <v>0</v>
      </c>
      <c r="W215" s="57">
        <f>SUM(G215:U215)</f>
        <v>0</v>
      </c>
    </row>
    <row r="216" spans="1:23" ht="17.100000000000001" customHeight="1" x14ac:dyDescent="0.15">
      <c r="A216" s="51"/>
      <c r="B216" s="56">
        <v>209</v>
      </c>
      <c r="C216" s="56">
        <f>RANK(V216,V:V)</f>
        <v>36</v>
      </c>
      <c r="D216" s="39" t="s">
        <v>295</v>
      </c>
      <c r="E216" s="33" t="s">
        <v>240</v>
      </c>
      <c r="F216" s="14">
        <v>957</v>
      </c>
      <c r="G216" s="14" t="s">
        <v>170</v>
      </c>
      <c r="H216" s="14" t="s">
        <v>170</v>
      </c>
      <c r="I216" s="14" t="s">
        <v>170</v>
      </c>
      <c r="J216" s="14" t="s">
        <v>170</v>
      </c>
      <c r="K216" s="14" t="s">
        <v>170</v>
      </c>
      <c r="L216" s="14"/>
      <c r="M216" s="14"/>
      <c r="N216" s="58"/>
      <c r="O216" s="58"/>
      <c r="P216" s="58"/>
      <c r="Q216" s="58"/>
      <c r="R216" s="14"/>
      <c r="S216" s="58"/>
      <c r="T216" s="58"/>
      <c r="U216" s="58"/>
      <c r="V216" s="57">
        <f>SUM(T216:U216)</f>
        <v>0</v>
      </c>
      <c r="W216" s="57">
        <f>SUM(G216:U216)</f>
        <v>0</v>
      </c>
    </row>
    <row r="217" spans="1:23" ht="17.100000000000001" customHeight="1" x14ac:dyDescent="0.15">
      <c r="A217" s="51"/>
      <c r="B217" s="56">
        <v>210</v>
      </c>
      <c r="C217" s="56">
        <f>RANK(V217,V:V)</f>
        <v>36</v>
      </c>
      <c r="D217" s="63" t="s">
        <v>319</v>
      </c>
      <c r="E217" s="59" t="s">
        <v>148</v>
      </c>
      <c r="F217" s="14">
        <v>2431</v>
      </c>
      <c r="G217" s="14" t="s">
        <v>170</v>
      </c>
      <c r="H217" s="14" t="s">
        <v>170</v>
      </c>
      <c r="I217" s="14" t="s">
        <v>170</v>
      </c>
      <c r="J217" s="14" t="s">
        <v>170</v>
      </c>
      <c r="K217" s="14" t="s">
        <v>170</v>
      </c>
      <c r="L217" s="14"/>
      <c r="M217" s="14"/>
      <c r="N217" s="58"/>
      <c r="O217" s="58"/>
      <c r="P217" s="58"/>
      <c r="Q217" s="58"/>
      <c r="R217" s="14"/>
      <c r="S217" s="58"/>
      <c r="T217" s="58"/>
      <c r="U217" s="58"/>
      <c r="V217" s="57">
        <f>SUM(T217:U217)</f>
        <v>0</v>
      </c>
      <c r="W217" s="57">
        <f>SUM(G217:U217)</f>
        <v>0</v>
      </c>
    </row>
    <row r="218" spans="1:23" ht="17.100000000000001" customHeight="1" x14ac:dyDescent="0.15">
      <c r="A218" s="51"/>
      <c r="B218" s="56">
        <v>211</v>
      </c>
      <c r="C218" s="56">
        <f>RANK(V218,V:V)</f>
        <v>36</v>
      </c>
      <c r="D218" s="39" t="s">
        <v>71</v>
      </c>
      <c r="E218" s="33" t="s">
        <v>148</v>
      </c>
      <c r="F218" s="14">
        <v>1893</v>
      </c>
      <c r="G218" s="14" t="s">
        <v>170</v>
      </c>
      <c r="H218" s="14" t="s">
        <v>170</v>
      </c>
      <c r="I218" s="14" t="s">
        <v>170</v>
      </c>
      <c r="J218" s="14" t="s">
        <v>170</v>
      </c>
      <c r="K218" s="14" t="s">
        <v>170</v>
      </c>
      <c r="L218" s="14"/>
      <c r="M218" s="14"/>
      <c r="N218" s="58"/>
      <c r="O218" s="58"/>
      <c r="P218" s="58"/>
      <c r="Q218" s="58"/>
      <c r="R218" s="14"/>
      <c r="S218" s="58"/>
      <c r="T218" s="58"/>
      <c r="U218" s="58"/>
      <c r="V218" s="57">
        <f>SUM(T218:U218)</f>
        <v>0</v>
      </c>
      <c r="W218" s="57">
        <f>SUM(G218:U218)</f>
        <v>0</v>
      </c>
    </row>
    <row r="219" spans="1:23" ht="17.100000000000001" customHeight="1" x14ac:dyDescent="0.15">
      <c r="A219" s="51"/>
      <c r="B219" s="56">
        <v>212</v>
      </c>
      <c r="C219" s="56">
        <f>RANK(V219,V:V)</f>
        <v>36</v>
      </c>
      <c r="D219" s="39" t="s">
        <v>214</v>
      </c>
      <c r="E219" s="33" t="s">
        <v>265</v>
      </c>
      <c r="F219" s="14">
        <v>2269</v>
      </c>
      <c r="G219" s="14" t="s">
        <v>170</v>
      </c>
      <c r="H219" s="14" t="s">
        <v>170</v>
      </c>
      <c r="I219" s="14" t="s">
        <v>170</v>
      </c>
      <c r="J219" s="14" t="s">
        <v>170</v>
      </c>
      <c r="K219" s="14" t="s">
        <v>170</v>
      </c>
      <c r="L219" s="14"/>
      <c r="M219" s="14"/>
      <c r="N219" s="58"/>
      <c r="O219" s="58"/>
      <c r="P219" s="58"/>
      <c r="Q219" s="58"/>
      <c r="R219" s="14"/>
      <c r="S219" s="58"/>
      <c r="T219" s="58"/>
      <c r="U219" s="58"/>
      <c r="V219" s="57">
        <f>SUM(T219:U219)</f>
        <v>0</v>
      </c>
      <c r="W219" s="57">
        <f>SUM(G219:U219)</f>
        <v>0</v>
      </c>
    </row>
    <row r="220" spans="1:23" ht="17.100000000000001" customHeight="1" x14ac:dyDescent="0.15">
      <c r="A220" s="51"/>
      <c r="B220" s="56">
        <v>213</v>
      </c>
      <c r="C220" s="56">
        <f>RANK(V220,V:V)</f>
        <v>36</v>
      </c>
      <c r="D220" s="63" t="s">
        <v>243</v>
      </c>
      <c r="E220" s="33" t="s">
        <v>233</v>
      </c>
      <c r="F220" s="14">
        <v>2325</v>
      </c>
      <c r="G220" s="14" t="s">
        <v>170</v>
      </c>
      <c r="H220" s="14" t="s">
        <v>170</v>
      </c>
      <c r="I220" s="14" t="s">
        <v>170</v>
      </c>
      <c r="J220" s="14" t="s">
        <v>170</v>
      </c>
      <c r="K220" s="14" t="s">
        <v>170</v>
      </c>
      <c r="L220" s="14"/>
      <c r="M220" s="14"/>
      <c r="N220" s="58"/>
      <c r="O220" s="58"/>
      <c r="P220" s="58"/>
      <c r="Q220" s="58"/>
      <c r="R220" s="14"/>
      <c r="S220" s="58"/>
      <c r="T220" s="58"/>
      <c r="U220" s="58"/>
      <c r="V220" s="57">
        <f>SUM(T220:U220)</f>
        <v>0</v>
      </c>
      <c r="W220" s="57">
        <f>SUM(G220:U220)</f>
        <v>0</v>
      </c>
    </row>
    <row r="221" spans="1:23" ht="17.100000000000001" customHeight="1" x14ac:dyDescent="0.15">
      <c r="A221" s="51"/>
      <c r="B221" s="56">
        <v>214</v>
      </c>
      <c r="C221" s="56">
        <f>RANK(V221,V:V)</f>
        <v>36</v>
      </c>
      <c r="D221" s="39" t="s">
        <v>215</v>
      </c>
      <c r="E221" s="33" t="s">
        <v>265</v>
      </c>
      <c r="F221" s="14">
        <v>2273</v>
      </c>
      <c r="G221" s="14" t="s">
        <v>170</v>
      </c>
      <c r="H221" s="14" t="s">
        <v>170</v>
      </c>
      <c r="I221" s="14" t="s">
        <v>170</v>
      </c>
      <c r="J221" s="14" t="s">
        <v>170</v>
      </c>
      <c r="K221" s="14" t="s">
        <v>170</v>
      </c>
      <c r="L221" s="14"/>
      <c r="M221" s="14"/>
      <c r="N221" s="58"/>
      <c r="O221" s="58"/>
      <c r="P221" s="58"/>
      <c r="Q221" s="58"/>
      <c r="R221" s="14"/>
      <c r="S221" s="58"/>
      <c r="T221" s="58"/>
      <c r="U221" s="58"/>
      <c r="V221" s="57">
        <f>SUM(T221:U221)</f>
        <v>0</v>
      </c>
      <c r="W221" s="57">
        <f>SUM(G221:U221)</f>
        <v>0</v>
      </c>
    </row>
    <row r="222" spans="1:23" ht="17.100000000000001" customHeight="1" x14ac:dyDescent="0.15">
      <c r="A222" s="51"/>
      <c r="B222" s="56">
        <v>215</v>
      </c>
      <c r="C222" s="56">
        <f>RANK(V222,V:V)</f>
        <v>36</v>
      </c>
      <c r="D222" s="39" t="s">
        <v>155</v>
      </c>
      <c r="E222" s="33" t="s">
        <v>261</v>
      </c>
      <c r="F222" s="14">
        <v>1760</v>
      </c>
      <c r="G222" s="14" t="s">
        <v>170</v>
      </c>
      <c r="H222" s="14" t="s">
        <v>170</v>
      </c>
      <c r="I222" s="14" t="s">
        <v>170</v>
      </c>
      <c r="J222" s="14" t="s">
        <v>170</v>
      </c>
      <c r="K222" s="14" t="s">
        <v>170</v>
      </c>
      <c r="L222" s="14"/>
      <c r="M222" s="14"/>
      <c r="N222" s="58"/>
      <c r="O222" s="58"/>
      <c r="P222" s="58"/>
      <c r="Q222" s="58"/>
      <c r="R222" s="14"/>
      <c r="S222" s="58"/>
      <c r="T222" s="58"/>
      <c r="U222" s="58"/>
      <c r="V222" s="57">
        <f>SUM(T222:U222)</f>
        <v>0</v>
      </c>
      <c r="W222" s="57">
        <f>SUM(G222:U222)</f>
        <v>0</v>
      </c>
    </row>
    <row r="223" spans="1:23" ht="17.100000000000001" customHeight="1" x14ac:dyDescent="0.15">
      <c r="A223" s="51"/>
      <c r="B223" s="56">
        <v>216</v>
      </c>
      <c r="C223" s="56">
        <f>RANK(V223,V:V)</f>
        <v>36</v>
      </c>
      <c r="D223" s="39" t="s">
        <v>41</v>
      </c>
      <c r="E223" s="33" t="s">
        <v>148</v>
      </c>
      <c r="F223" s="14">
        <v>1410</v>
      </c>
      <c r="G223" s="14" t="s">
        <v>170</v>
      </c>
      <c r="H223" s="14" t="s">
        <v>170</v>
      </c>
      <c r="I223" s="14" t="s">
        <v>170</v>
      </c>
      <c r="J223" s="14" t="s">
        <v>170</v>
      </c>
      <c r="K223" s="14" t="s">
        <v>170</v>
      </c>
      <c r="L223" s="14"/>
      <c r="M223" s="14"/>
      <c r="N223" s="58"/>
      <c r="O223" s="58"/>
      <c r="P223" s="58"/>
      <c r="Q223" s="58"/>
      <c r="R223" s="14"/>
      <c r="S223" s="58"/>
      <c r="T223" s="58"/>
      <c r="U223" s="58"/>
      <c r="V223" s="57">
        <f>SUM(T223:U223)</f>
        <v>0</v>
      </c>
      <c r="W223" s="57">
        <f>SUM(G223:U223)</f>
        <v>0</v>
      </c>
    </row>
    <row r="224" spans="1:23" ht="17.100000000000001" customHeight="1" x14ac:dyDescent="0.15">
      <c r="A224" s="51"/>
      <c r="B224" s="56">
        <v>217</v>
      </c>
      <c r="C224" s="56">
        <f>RANK(V224,V:V)</f>
        <v>36</v>
      </c>
      <c r="D224" s="39" t="s">
        <v>128</v>
      </c>
      <c r="E224" s="33" t="s">
        <v>278</v>
      </c>
      <c r="F224" s="14">
        <v>1191</v>
      </c>
      <c r="G224" s="14" t="s">
        <v>170</v>
      </c>
      <c r="H224" s="14" t="s">
        <v>170</v>
      </c>
      <c r="I224" s="14" t="s">
        <v>170</v>
      </c>
      <c r="J224" s="14" t="s">
        <v>170</v>
      </c>
      <c r="K224" s="14" t="s">
        <v>170</v>
      </c>
      <c r="L224" s="14"/>
      <c r="M224" s="14"/>
      <c r="N224" s="58"/>
      <c r="O224" s="58"/>
      <c r="P224" s="58"/>
      <c r="Q224" s="58"/>
      <c r="R224" s="14"/>
      <c r="S224" s="58"/>
      <c r="T224" s="58"/>
      <c r="U224" s="58"/>
      <c r="V224" s="57">
        <f>SUM(T224:U224)</f>
        <v>0</v>
      </c>
      <c r="W224" s="57">
        <f>SUM(G224:U224)</f>
        <v>0</v>
      </c>
    </row>
    <row r="225" spans="1:23" ht="17.100000000000001" customHeight="1" x14ac:dyDescent="0.15">
      <c r="A225" s="51"/>
      <c r="B225" s="56">
        <v>218</v>
      </c>
      <c r="C225" s="56">
        <f>RANK(V225,V:V)</f>
        <v>36</v>
      </c>
      <c r="D225" s="39" t="s">
        <v>259</v>
      </c>
      <c r="E225" s="33" t="s">
        <v>258</v>
      </c>
      <c r="F225" s="14">
        <v>1152</v>
      </c>
      <c r="G225" s="14" t="s">
        <v>170</v>
      </c>
      <c r="H225" s="14" t="s">
        <v>170</v>
      </c>
      <c r="I225" s="14" t="s">
        <v>170</v>
      </c>
      <c r="J225" s="14" t="s">
        <v>170</v>
      </c>
      <c r="K225" s="14" t="s">
        <v>170</v>
      </c>
      <c r="L225" s="14"/>
      <c r="M225" s="14"/>
      <c r="N225" s="58"/>
      <c r="O225" s="58"/>
      <c r="P225" s="58"/>
      <c r="Q225" s="58"/>
      <c r="R225" s="14"/>
      <c r="S225" s="58"/>
      <c r="T225" s="58"/>
      <c r="U225" s="58"/>
      <c r="V225" s="57">
        <f>SUM(T225:U225)</f>
        <v>0</v>
      </c>
      <c r="W225" s="57">
        <f>SUM(G225:U225)</f>
        <v>0</v>
      </c>
    </row>
    <row r="226" spans="1:23" ht="17.100000000000001" customHeight="1" x14ac:dyDescent="0.15">
      <c r="A226" s="51"/>
      <c r="B226" s="56">
        <v>219</v>
      </c>
      <c r="C226" s="56">
        <f>RANK(V226,V:V)</f>
        <v>36</v>
      </c>
      <c r="D226" s="39" t="s">
        <v>82</v>
      </c>
      <c r="E226" s="64" t="s">
        <v>9</v>
      </c>
      <c r="F226" s="14">
        <v>1578</v>
      </c>
      <c r="G226" s="14" t="s">
        <v>170</v>
      </c>
      <c r="H226" s="14" t="s">
        <v>170</v>
      </c>
      <c r="I226" s="14" t="s">
        <v>170</v>
      </c>
      <c r="J226" s="14" t="s">
        <v>170</v>
      </c>
      <c r="K226" s="14" t="s">
        <v>170</v>
      </c>
      <c r="L226" s="14"/>
      <c r="M226" s="14"/>
      <c r="N226" s="58"/>
      <c r="O226" s="58"/>
      <c r="P226" s="58"/>
      <c r="Q226" s="58"/>
      <c r="R226" s="14"/>
      <c r="S226" s="58"/>
      <c r="T226" s="58"/>
      <c r="U226" s="58"/>
      <c r="V226" s="57">
        <f>SUM(T226:U226)</f>
        <v>0</v>
      </c>
      <c r="W226" s="57">
        <f>SUM(G226:U226)</f>
        <v>0</v>
      </c>
    </row>
    <row r="227" spans="1:23" ht="17.100000000000001" customHeight="1" x14ac:dyDescent="0.15">
      <c r="A227" s="51"/>
      <c r="B227" s="56">
        <v>220</v>
      </c>
      <c r="C227" s="56">
        <f>RANK(V227,V:V)</f>
        <v>36</v>
      </c>
      <c r="D227" s="39" t="s">
        <v>8</v>
      </c>
      <c r="E227" s="33" t="s">
        <v>290</v>
      </c>
      <c r="F227" s="14">
        <v>522</v>
      </c>
      <c r="G227" s="14" t="s">
        <v>170</v>
      </c>
      <c r="H227" s="14" t="s">
        <v>170</v>
      </c>
      <c r="I227" s="14" t="s">
        <v>170</v>
      </c>
      <c r="J227" s="14" t="s">
        <v>170</v>
      </c>
      <c r="K227" s="14" t="s">
        <v>170</v>
      </c>
      <c r="L227" s="14"/>
      <c r="M227" s="14"/>
      <c r="N227" s="58"/>
      <c r="O227" s="58"/>
      <c r="P227" s="58"/>
      <c r="Q227" s="58"/>
      <c r="R227" s="14"/>
      <c r="S227" s="58"/>
      <c r="T227" s="58"/>
      <c r="U227" s="58"/>
      <c r="V227" s="57">
        <f>SUM(T227:U227)</f>
        <v>0</v>
      </c>
      <c r="W227" s="57">
        <f>SUM(G227:U227)</f>
        <v>0</v>
      </c>
    </row>
    <row r="228" spans="1:23" ht="17.100000000000001" customHeight="1" x14ac:dyDescent="0.15">
      <c r="A228" s="51"/>
      <c r="B228" s="56">
        <v>221</v>
      </c>
      <c r="C228" s="56">
        <f>RANK(V228,V:V)</f>
        <v>36</v>
      </c>
      <c r="D228" s="39" t="s">
        <v>107</v>
      </c>
      <c r="E228" s="33" t="s">
        <v>290</v>
      </c>
      <c r="F228" s="14">
        <v>1448</v>
      </c>
      <c r="G228" s="14" t="s">
        <v>170</v>
      </c>
      <c r="H228" s="14" t="s">
        <v>170</v>
      </c>
      <c r="I228" s="14" t="s">
        <v>170</v>
      </c>
      <c r="J228" s="14" t="s">
        <v>170</v>
      </c>
      <c r="K228" s="14" t="s">
        <v>170</v>
      </c>
      <c r="L228" s="14"/>
      <c r="M228" s="14"/>
      <c r="N228" s="58"/>
      <c r="O228" s="58"/>
      <c r="P228" s="58"/>
      <c r="Q228" s="58"/>
      <c r="R228" s="14"/>
      <c r="S228" s="58"/>
      <c r="T228" s="58"/>
      <c r="U228" s="58"/>
      <c r="V228" s="57">
        <f>SUM(T228:U228)</f>
        <v>0</v>
      </c>
      <c r="W228" s="57">
        <f>SUM(G228:U228)</f>
        <v>0</v>
      </c>
    </row>
    <row r="229" spans="1:23" ht="17.100000000000001" customHeight="1" x14ac:dyDescent="0.15">
      <c r="A229" s="51"/>
      <c r="B229" s="56">
        <v>222</v>
      </c>
      <c r="C229" s="56">
        <f>RANK(V229,V:V)</f>
        <v>36</v>
      </c>
      <c r="D229" s="39" t="s">
        <v>70</v>
      </c>
      <c r="E229" s="33" t="s">
        <v>290</v>
      </c>
      <c r="F229" s="14">
        <v>721</v>
      </c>
      <c r="G229" s="14" t="s">
        <v>170</v>
      </c>
      <c r="H229" s="14" t="s">
        <v>170</v>
      </c>
      <c r="I229" s="14" t="s">
        <v>170</v>
      </c>
      <c r="J229" s="14" t="s">
        <v>170</v>
      </c>
      <c r="K229" s="14" t="s">
        <v>170</v>
      </c>
      <c r="L229" s="14"/>
      <c r="M229" s="14"/>
      <c r="N229" s="58"/>
      <c r="O229" s="58"/>
      <c r="P229" s="58"/>
      <c r="Q229" s="58"/>
      <c r="R229" s="14"/>
      <c r="S229" s="58"/>
      <c r="T229" s="58"/>
      <c r="U229" s="58"/>
      <c r="V229" s="57">
        <f>SUM(T229:U229)</f>
        <v>0</v>
      </c>
      <c r="W229" s="57">
        <f>SUM(G229:U229)</f>
        <v>0</v>
      </c>
    </row>
    <row r="230" spans="1:23" ht="17.100000000000001" customHeight="1" x14ac:dyDescent="0.15">
      <c r="A230" s="51"/>
      <c r="B230" s="56">
        <v>223</v>
      </c>
      <c r="C230" s="56">
        <f>RANK(V230,V:V)</f>
        <v>36</v>
      </c>
      <c r="D230" s="39" t="s">
        <v>300</v>
      </c>
      <c r="E230" s="33" t="s">
        <v>278</v>
      </c>
      <c r="F230" s="14">
        <v>2371</v>
      </c>
      <c r="G230" s="14" t="s">
        <v>170</v>
      </c>
      <c r="H230" s="14" t="s">
        <v>170</v>
      </c>
      <c r="I230" s="14" t="s">
        <v>170</v>
      </c>
      <c r="J230" s="14" t="s">
        <v>170</v>
      </c>
      <c r="K230" s="14" t="s">
        <v>170</v>
      </c>
      <c r="L230" s="14"/>
      <c r="M230" s="14"/>
      <c r="N230" s="58"/>
      <c r="O230" s="58"/>
      <c r="P230" s="58"/>
      <c r="Q230" s="58"/>
      <c r="R230" s="14"/>
      <c r="S230" s="58"/>
      <c r="T230" s="58"/>
      <c r="U230" s="58"/>
      <c r="V230" s="57">
        <f>SUM(T230:U230)</f>
        <v>0</v>
      </c>
      <c r="W230" s="57">
        <f>SUM(G230:U230)</f>
        <v>0</v>
      </c>
    </row>
    <row r="231" spans="1:23" ht="17.100000000000001" customHeight="1" x14ac:dyDescent="0.15">
      <c r="A231" s="51"/>
      <c r="B231" s="56">
        <v>224</v>
      </c>
      <c r="C231" s="56">
        <f>RANK(V231,V:V)</f>
        <v>36</v>
      </c>
      <c r="D231" s="39" t="s">
        <v>109</v>
      </c>
      <c r="E231" s="33" t="s">
        <v>291</v>
      </c>
      <c r="F231" s="14">
        <v>274</v>
      </c>
      <c r="G231" s="14" t="s">
        <v>170</v>
      </c>
      <c r="H231" s="14" t="s">
        <v>170</v>
      </c>
      <c r="I231" s="14" t="s">
        <v>170</v>
      </c>
      <c r="J231" s="14" t="s">
        <v>170</v>
      </c>
      <c r="K231" s="14" t="s">
        <v>170</v>
      </c>
      <c r="L231" s="14"/>
      <c r="M231" s="14"/>
      <c r="N231" s="58"/>
      <c r="O231" s="58"/>
      <c r="P231" s="58"/>
      <c r="Q231" s="58"/>
      <c r="R231" s="14"/>
      <c r="S231" s="58"/>
      <c r="T231" s="58"/>
      <c r="U231" s="58"/>
      <c r="V231" s="57">
        <f>SUM(T231:U231)</f>
        <v>0</v>
      </c>
      <c r="W231" s="57">
        <f>SUM(G231:U231)</f>
        <v>0</v>
      </c>
    </row>
    <row r="232" spans="1:23" ht="17.100000000000001" customHeight="1" x14ac:dyDescent="0.15">
      <c r="A232" s="51"/>
      <c r="B232" s="56">
        <v>225</v>
      </c>
      <c r="C232" s="56">
        <f>RANK(V232,V:V)</f>
        <v>36</v>
      </c>
      <c r="D232" s="39" t="s">
        <v>207</v>
      </c>
      <c r="E232" s="33" t="s">
        <v>265</v>
      </c>
      <c r="F232" s="14">
        <v>2264</v>
      </c>
      <c r="G232" s="14" t="s">
        <v>170</v>
      </c>
      <c r="H232" s="14" t="s">
        <v>170</v>
      </c>
      <c r="I232" s="14" t="s">
        <v>170</v>
      </c>
      <c r="J232" s="14" t="s">
        <v>170</v>
      </c>
      <c r="K232" s="14" t="s">
        <v>170</v>
      </c>
      <c r="L232" s="14"/>
      <c r="M232" s="14"/>
      <c r="N232" s="58"/>
      <c r="O232" s="58"/>
      <c r="P232" s="58"/>
      <c r="Q232" s="58"/>
      <c r="R232" s="14"/>
      <c r="S232" s="58"/>
      <c r="T232" s="58"/>
      <c r="U232" s="58"/>
      <c r="V232" s="57">
        <f>SUM(T232:U232)</f>
        <v>0</v>
      </c>
      <c r="W232" s="57">
        <f>SUM(G232:U232)</f>
        <v>0</v>
      </c>
    </row>
    <row r="233" spans="1:23" ht="17.100000000000001" customHeight="1" x14ac:dyDescent="0.15">
      <c r="A233" s="51"/>
      <c r="B233" s="56">
        <v>226</v>
      </c>
      <c r="C233" s="56">
        <f>RANK(V233,V:V)</f>
        <v>36</v>
      </c>
      <c r="D233" s="39" t="s">
        <v>151</v>
      </c>
      <c r="E233" s="33" t="s">
        <v>148</v>
      </c>
      <c r="F233" s="14">
        <v>1676</v>
      </c>
      <c r="G233" s="14" t="s">
        <v>170</v>
      </c>
      <c r="H233" s="14" t="s">
        <v>170</v>
      </c>
      <c r="I233" s="14" t="s">
        <v>170</v>
      </c>
      <c r="J233" s="14" t="s">
        <v>170</v>
      </c>
      <c r="K233" s="14" t="s">
        <v>170</v>
      </c>
      <c r="L233" s="14"/>
      <c r="M233" s="14"/>
      <c r="N233" s="58"/>
      <c r="O233" s="58"/>
      <c r="P233" s="58"/>
      <c r="Q233" s="58"/>
      <c r="R233" s="14"/>
      <c r="S233" s="58"/>
      <c r="T233" s="58"/>
      <c r="U233" s="58"/>
      <c r="V233" s="57">
        <f>SUM(T233:U233)</f>
        <v>0</v>
      </c>
      <c r="W233" s="57">
        <f>SUM(G233:U233)</f>
        <v>0</v>
      </c>
    </row>
    <row r="234" spans="1:23" s="54" customFormat="1" ht="17.100000000000001" customHeight="1" x14ac:dyDescent="0.15">
      <c r="A234" s="51"/>
      <c r="B234" s="56">
        <v>227</v>
      </c>
      <c r="C234" s="56">
        <f>RANK(V234,V:V)</f>
        <v>36</v>
      </c>
      <c r="D234" s="63" t="s">
        <v>194</v>
      </c>
      <c r="E234" s="33" t="s">
        <v>265</v>
      </c>
      <c r="F234" s="58">
        <v>2041</v>
      </c>
      <c r="G234" s="58" t="s">
        <v>170</v>
      </c>
      <c r="H234" s="58" t="s">
        <v>170</v>
      </c>
      <c r="I234" s="58" t="s">
        <v>170</v>
      </c>
      <c r="J234" s="58" t="s">
        <v>170</v>
      </c>
      <c r="K234" s="58" t="s">
        <v>170</v>
      </c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7">
        <f>SUM(T234:U234)</f>
        <v>0</v>
      </c>
      <c r="W234" s="57">
        <f>SUM(G234:U234)</f>
        <v>0</v>
      </c>
    </row>
    <row r="235" spans="1:23" s="54" customFormat="1" ht="17.100000000000001" customHeight="1" x14ac:dyDescent="0.15">
      <c r="A235" s="51"/>
      <c r="B235" s="56">
        <v>228</v>
      </c>
      <c r="C235" s="56">
        <f>RANK(V235,V:V)</f>
        <v>36</v>
      </c>
      <c r="D235" s="63" t="s">
        <v>57</v>
      </c>
      <c r="E235" s="64" t="s">
        <v>240</v>
      </c>
      <c r="F235" s="58">
        <v>657</v>
      </c>
      <c r="G235" s="58" t="s">
        <v>170</v>
      </c>
      <c r="H235" s="58" t="s">
        <v>170</v>
      </c>
      <c r="I235" s="58" t="s">
        <v>170</v>
      </c>
      <c r="J235" s="58" t="s">
        <v>170</v>
      </c>
      <c r="K235" s="58" t="s">
        <v>170</v>
      </c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7">
        <f>SUM(T235:U235)</f>
        <v>0</v>
      </c>
      <c r="W235" s="57">
        <f>SUM(G235:U235)</f>
        <v>0</v>
      </c>
    </row>
    <row r="236" spans="1:23" s="54" customFormat="1" ht="17.100000000000001" customHeight="1" x14ac:dyDescent="0.15">
      <c r="A236" s="51"/>
      <c r="B236" s="56">
        <v>229</v>
      </c>
      <c r="C236" s="56">
        <f>RANK(V236,V:V)</f>
        <v>36</v>
      </c>
      <c r="D236" s="63" t="s">
        <v>87</v>
      </c>
      <c r="E236" s="33" t="s">
        <v>261</v>
      </c>
      <c r="F236" s="58">
        <v>133</v>
      </c>
      <c r="G236" s="58" t="s">
        <v>170</v>
      </c>
      <c r="H236" s="58" t="s">
        <v>170</v>
      </c>
      <c r="I236" s="58" t="s">
        <v>170</v>
      </c>
      <c r="J236" s="58" t="s">
        <v>170</v>
      </c>
      <c r="K236" s="58" t="s">
        <v>170</v>
      </c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7">
        <f>SUM(T236:U236)</f>
        <v>0</v>
      </c>
      <c r="W236" s="57">
        <f>SUM(G236:U236)</f>
        <v>0</v>
      </c>
    </row>
    <row r="237" spans="1:23" s="54" customFormat="1" ht="17.100000000000001" customHeight="1" x14ac:dyDescent="0.15">
      <c r="A237" s="51"/>
      <c r="B237" s="56">
        <v>230</v>
      </c>
      <c r="C237" s="56">
        <f>RANK(V237,V:V)</f>
        <v>36</v>
      </c>
      <c r="D237" s="63" t="s">
        <v>167</v>
      </c>
      <c r="E237" s="33" t="s">
        <v>289</v>
      </c>
      <c r="F237" s="58">
        <v>81</v>
      </c>
      <c r="G237" s="58" t="s">
        <v>170</v>
      </c>
      <c r="H237" s="58" t="s">
        <v>170</v>
      </c>
      <c r="I237" s="58" t="s">
        <v>170</v>
      </c>
      <c r="J237" s="58" t="s">
        <v>170</v>
      </c>
      <c r="K237" s="58" t="s">
        <v>170</v>
      </c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7">
        <f>SUM(T237:U237)</f>
        <v>0</v>
      </c>
      <c r="W237" s="57">
        <f>SUM(G237:U237)</f>
        <v>0</v>
      </c>
    </row>
    <row r="238" spans="1:23" s="54" customFormat="1" ht="17.100000000000001" customHeight="1" x14ac:dyDescent="0.15">
      <c r="A238" s="51"/>
      <c r="B238" s="56">
        <v>231</v>
      </c>
      <c r="C238" s="56">
        <f>RANK(V238,V:V)</f>
        <v>36</v>
      </c>
      <c r="D238" s="63" t="s">
        <v>51</v>
      </c>
      <c r="E238" s="33" t="s">
        <v>289</v>
      </c>
      <c r="F238" s="58">
        <v>1569</v>
      </c>
      <c r="G238" s="58" t="s">
        <v>170</v>
      </c>
      <c r="H238" s="58" t="s">
        <v>170</v>
      </c>
      <c r="I238" s="58" t="s">
        <v>170</v>
      </c>
      <c r="J238" s="58" t="s">
        <v>170</v>
      </c>
      <c r="K238" s="58" t="s">
        <v>170</v>
      </c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7">
        <f>SUM(T238:U238)</f>
        <v>0</v>
      </c>
      <c r="W238" s="57">
        <f>SUM(G238:U238)</f>
        <v>0</v>
      </c>
    </row>
    <row r="239" spans="1:23" s="54" customFormat="1" ht="17.100000000000001" customHeight="1" x14ac:dyDescent="0.15">
      <c r="A239" s="51"/>
      <c r="B239" s="56">
        <v>232</v>
      </c>
      <c r="C239" s="56">
        <f>RANK(V239,V:V)</f>
        <v>36</v>
      </c>
      <c r="D239" s="63" t="s">
        <v>269</v>
      </c>
      <c r="E239" s="33" t="s">
        <v>201</v>
      </c>
      <c r="F239" s="58">
        <v>2375</v>
      </c>
      <c r="G239" s="58" t="s">
        <v>170</v>
      </c>
      <c r="H239" s="58" t="s">
        <v>170</v>
      </c>
      <c r="I239" s="58" t="s">
        <v>170</v>
      </c>
      <c r="J239" s="58" t="s">
        <v>170</v>
      </c>
      <c r="K239" s="58" t="s">
        <v>170</v>
      </c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7">
        <f>SUM(T239:U239)</f>
        <v>0</v>
      </c>
      <c r="W239" s="57">
        <f>SUM(G239:U239)</f>
        <v>0</v>
      </c>
    </row>
    <row r="240" spans="1:23" s="54" customFormat="1" ht="17.100000000000001" customHeight="1" x14ac:dyDescent="0.15">
      <c r="A240" s="51"/>
      <c r="B240" s="56">
        <v>233</v>
      </c>
      <c r="C240" s="56">
        <f>RANK(V240,V:V)</f>
        <v>36</v>
      </c>
      <c r="D240" s="63" t="s">
        <v>191</v>
      </c>
      <c r="E240" s="64" t="s">
        <v>299</v>
      </c>
      <c r="F240" s="58">
        <v>2239</v>
      </c>
      <c r="G240" s="58" t="s">
        <v>170</v>
      </c>
      <c r="H240" s="58" t="s">
        <v>170</v>
      </c>
      <c r="I240" s="58" t="s">
        <v>170</v>
      </c>
      <c r="J240" s="58" t="s">
        <v>170</v>
      </c>
      <c r="K240" s="58" t="s">
        <v>170</v>
      </c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7">
        <f>SUM(T240:U240)</f>
        <v>0</v>
      </c>
      <c r="W240" s="57">
        <f>SUM(G240:U240)</f>
        <v>0</v>
      </c>
    </row>
    <row r="241" spans="1:23" s="54" customFormat="1" ht="17.100000000000001" customHeight="1" x14ac:dyDescent="0.15">
      <c r="A241" s="51"/>
      <c r="B241" s="56">
        <v>234</v>
      </c>
      <c r="C241" s="56">
        <f>RANK(V241,V:V)</f>
        <v>36</v>
      </c>
      <c r="D241" s="63" t="s">
        <v>37</v>
      </c>
      <c r="E241" s="33" t="s">
        <v>108</v>
      </c>
      <c r="F241" s="58">
        <v>1006</v>
      </c>
      <c r="G241" s="58" t="s">
        <v>170</v>
      </c>
      <c r="H241" s="58" t="s">
        <v>170</v>
      </c>
      <c r="I241" s="58" t="s">
        <v>170</v>
      </c>
      <c r="J241" s="58" t="s">
        <v>170</v>
      </c>
      <c r="K241" s="58" t="s">
        <v>170</v>
      </c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7">
        <f>SUM(T241:U241)</f>
        <v>0</v>
      </c>
      <c r="W241" s="57">
        <f>SUM(G241:U241)</f>
        <v>0</v>
      </c>
    </row>
    <row r="242" spans="1:23" s="54" customFormat="1" ht="17.100000000000001" customHeight="1" x14ac:dyDescent="0.15">
      <c r="A242" s="51"/>
      <c r="B242" s="56">
        <v>235</v>
      </c>
      <c r="C242" s="56">
        <f>RANK(V242,V:V)</f>
        <v>36</v>
      </c>
      <c r="D242" s="63" t="s">
        <v>317</v>
      </c>
      <c r="E242" s="59" t="s">
        <v>265</v>
      </c>
      <c r="F242" s="58">
        <v>2441</v>
      </c>
      <c r="G242" s="58" t="s">
        <v>170</v>
      </c>
      <c r="H242" s="58" t="s">
        <v>170</v>
      </c>
      <c r="I242" s="58" t="s">
        <v>170</v>
      </c>
      <c r="J242" s="58" t="s">
        <v>170</v>
      </c>
      <c r="K242" s="58" t="s">
        <v>170</v>
      </c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7">
        <f>SUM(T242:U242)</f>
        <v>0</v>
      </c>
      <c r="W242" s="57">
        <f>SUM(G242:U242)</f>
        <v>0</v>
      </c>
    </row>
    <row r="243" spans="1:23" s="54" customFormat="1" ht="17.100000000000001" customHeight="1" x14ac:dyDescent="0.15">
      <c r="A243" s="51"/>
      <c r="B243" s="56">
        <v>236</v>
      </c>
      <c r="C243" s="56">
        <f>RANK(V243,V:V)</f>
        <v>36</v>
      </c>
      <c r="D243" s="63" t="s">
        <v>315</v>
      </c>
      <c r="E243" s="59" t="s">
        <v>265</v>
      </c>
      <c r="F243" s="58">
        <v>2438</v>
      </c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7">
        <f>SUM(T243:U243)</f>
        <v>0</v>
      </c>
      <c r="W243" s="57">
        <f>SUM(G243:U243)</f>
        <v>0</v>
      </c>
    </row>
    <row r="244" spans="1:23" ht="17.100000000000001" customHeight="1" x14ac:dyDescent="0.15">
      <c r="A244" s="51"/>
      <c r="B244" s="56">
        <v>237</v>
      </c>
      <c r="C244" s="56">
        <f>RANK(V244,V:V)</f>
        <v>36</v>
      </c>
      <c r="D244" s="39" t="s">
        <v>318</v>
      </c>
      <c r="E244" s="21" t="s">
        <v>147</v>
      </c>
      <c r="F244" s="14">
        <v>2449</v>
      </c>
      <c r="G244" s="14" t="s">
        <v>170</v>
      </c>
      <c r="H244" s="14" t="s">
        <v>170</v>
      </c>
      <c r="I244" s="14" t="s">
        <v>170</v>
      </c>
      <c r="J244" s="14" t="s">
        <v>170</v>
      </c>
      <c r="K244" s="14" t="s">
        <v>170</v>
      </c>
      <c r="L244" s="14"/>
      <c r="M244" s="14"/>
      <c r="N244" s="58"/>
      <c r="O244" s="58"/>
      <c r="P244" s="58"/>
      <c r="Q244" s="58"/>
      <c r="R244" s="14"/>
      <c r="S244" s="58"/>
      <c r="T244" s="58"/>
      <c r="U244" s="58"/>
      <c r="V244" s="57">
        <f>SUM(T244:U244)</f>
        <v>0</v>
      </c>
      <c r="W244" s="57">
        <f>SUM(G244:U244)</f>
        <v>0</v>
      </c>
    </row>
    <row r="245" spans="1:23" ht="17.100000000000001" customHeight="1" x14ac:dyDescent="0.15">
      <c r="A245" s="34"/>
      <c r="B245" s="43"/>
      <c r="C245" s="43"/>
      <c r="D245" s="44"/>
      <c r="E245" s="45"/>
      <c r="F245" s="46"/>
      <c r="G245" s="46"/>
      <c r="H245" s="46"/>
      <c r="I245" s="46"/>
      <c r="J245" s="46"/>
      <c r="K245" s="46"/>
      <c r="L245" s="46"/>
      <c r="M245" s="46"/>
      <c r="N245" s="66"/>
      <c r="O245" s="66"/>
      <c r="P245" s="66"/>
      <c r="Q245" s="66"/>
      <c r="R245" s="46"/>
      <c r="S245" s="66"/>
      <c r="T245" s="66"/>
      <c r="U245" s="66"/>
      <c r="V245" s="47"/>
      <c r="W245" s="47"/>
    </row>
  </sheetData>
  <sortState xmlns:xlrd2="http://schemas.microsoft.com/office/spreadsheetml/2017/richdata2" ref="B8:W244">
    <sortCondition descending="1" ref="W8:W244"/>
    <sortCondition descending="1" ref="C8:C244"/>
  </sortState>
  <mergeCells count="3">
    <mergeCell ref="J6:K6"/>
    <mergeCell ref="H6:I6"/>
    <mergeCell ref="P6:Q6"/>
  </mergeCells>
  <phoneticPr fontId="0" type="noConversion"/>
  <printOptions horizontalCentered="1"/>
  <pageMargins left="0.35433070866141736" right="0.35433070866141736" top="0.39370078740157483" bottom="0.39370078740157483" header="0.11811023622047245" footer="0.11811023622047245"/>
  <pageSetup paperSize="9" scale="64" fitToHeight="0" orientation="landscape" horizontalDpi="300" verticalDpi="300" r:id="rId1"/>
  <headerFooter alignWithMargins="0">
    <oddFooter>&amp;RPágina &amp;P de &amp;N</oddFoot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581AEA39-3073-4CFD-AAE4-5B3B3E0967F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A8:A244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FFCC66"/>
    <pageSetUpPr fitToPage="1"/>
  </sheetPr>
  <dimension ref="A1:W20"/>
  <sheetViews>
    <sheetView showGridLines="0" zoomScale="90" zoomScaleNormal="90" workbookViewId="0">
      <pane ySplit="7" topLeftCell="A8" activePane="bottomLeft" state="frozen"/>
      <selection activeCell="A8" sqref="A8"/>
      <selection pane="bottomLeft" activeCell="A8" sqref="A8"/>
    </sheetView>
  </sheetViews>
  <sheetFormatPr defaultColWidth="9.16796875" defaultRowHeight="17.100000000000001" customHeight="1" outlineLevelCol="1" x14ac:dyDescent="0.15"/>
  <cols>
    <col min="1" max="1" width="6.7421875" style="13" customWidth="1"/>
    <col min="2" max="2" width="4.44921875" style="1" customWidth="1"/>
    <col min="3" max="3" width="4.44921875" style="26" customWidth="1"/>
    <col min="4" max="5" width="25.75390625" style="2" customWidth="1"/>
    <col min="6" max="6" width="11.0546875" style="19" bestFit="1" customWidth="1"/>
    <col min="7" max="13" width="8.76171875" style="1" customWidth="1" outlineLevel="1"/>
    <col min="14" max="17" width="8.76171875" style="54" customWidth="1" outlineLevel="1"/>
    <col min="18" max="18" width="8.76171875" style="1" customWidth="1" outlineLevel="1"/>
    <col min="19" max="21" width="8.76171875" style="54" customWidth="1" outlineLevel="1"/>
    <col min="22" max="22" width="6.7421875" style="54" customWidth="1"/>
    <col min="23" max="23" width="6.7421875" style="1" customWidth="1"/>
    <col min="24" max="16384" width="9.16796875" style="1"/>
  </cols>
  <sheetData>
    <row r="1" spans="1:23" ht="16.5" customHeight="1" x14ac:dyDescent="0.15">
      <c r="F1" s="2"/>
      <c r="V1" s="35"/>
      <c r="W1" s="35"/>
    </row>
    <row r="2" spans="1:23" ht="17.100000000000001" customHeight="1" x14ac:dyDescent="0.15">
      <c r="E2" s="3"/>
      <c r="F2" s="17"/>
    </row>
    <row r="3" spans="1:23" ht="17.100000000000001" customHeight="1" x14ac:dyDescent="0.15">
      <c r="B3" s="10"/>
      <c r="C3" s="7"/>
      <c r="D3" s="29" t="s">
        <v>0</v>
      </c>
      <c r="E3" s="10"/>
      <c r="F3" s="18"/>
      <c r="G3" s="24"/>
      <c r="H3" s="24"/>
      <c r="I3" s="24"/>
      <c r="J3" s="24"/>
      <c r="K3" s="24"/>
      <c r="L3" s="24"/>
      <c r="M3" s="24"/>
      <c r="N3" s="61"/>
      <c r="O3" s="61"/>
      <c r="P3" s="61"/>
      <c r="Q3" s="61"/>
      <c r="R3" s="24"/>
      <c r="S3" s="61"/>
      <c r="T3" s="61"/>
      <c r="U3" s="61"/>
      <c r="V3" s="61"/>
      <c r="W3" s="24"/>
    </row>
    <row r="4" spans="1:23" ht="17.100000000000001" customHeight="1" x14ac:dyDescent="0.15">
      <c r="B4" s="4"/>
      <c r="D4" s="31"/>
    </row>
    <row r="5" spans="1:23" ht="17.100000000000001" customHeight="1" x14ac:dyDescent="0.15">
      <c r="B5" s="9"/>
      <c r="C5" s="8"/>
      <c r="D5" s="28" t="s">
        <v>386</v>
      </c>
      <c r="E5" s="9"/>
      <c r="F5" s="52"/>
      <c r="G5" s="25"/>
      <c r="H5" s="25"/>
      <c r="I5" s="25"/>
      <c r="J5" s="25"/>
      <c r="K5" s="25"/>
      <c r="L5" s="25"/>
      <c r="M5" s="25"/>
      <c r="N5" s="62"/>
      <c r="O5" s="62"/>
      <c r="P5" s="62"/>
      <c r="Q5" s="62"/>
      <c r="R5" s="25"/>
      <c r="S5" s="62"/>
      <c r="T5" s="62"/>
      <c r="U5" s="62"/>
      <c r="V5" s="62"/>
      <c r="W5" s="25"/>
    </row>
    <row r="6" spans="1:23" ht="17.100000000000001" customHeight="1" x14ac:dyDescent="0.15">
      <c r="G6" s="77" t="s">
        <v>339</v>
      </c>
      <c r="H6" s="79" t="s">
        <v>341</v>
      </c>
      <c r="I6" s="80"/>
      <c r="J6" s="79" t="s">
        <v>342</v>
      </c>
      <c r="K6" s="80"/>
      <c r="L6" s="42" t="s">
        <v>346</v>
      </c>
      <c r="M6" s="42" t="s">
        <v>348</v>
      </c>
      <c r="N6" s="42" t="s">
        <v>361</v>
      </c>
      <c r="O6" s="42" t="s">
        <v>365</v>
      </c>
      <c r="P6" s="79" t="s">
        <v>366</v>
      </c>
      <c r="Q6" s="80"/>
      <c r="R6" s="42" t="s">
        <v>372</v>
      </c>
      <c r="S6" s="42" t="s">
        <v>374</v>
      </c>
      <c r="T6" s="42" t="s">
        <v>378</v>
      </c>
      <c r="U6" s="42" t="s">
        <v>389</v>
      </c>
    </row>
    <row r="7" spans="1:23" ht="17.100000000000001" customHeight="1" x14ac:dyDescent="0.15">
      <c r="A7" s="50"/>
      <c r="B7" s="36" t="s">
        <v>4</v>
      </c>
      <c r="C7" s="38" t="s">
        <v>222</v>
      </c>
      <c r="D7" s="15" t="s">
        <v>1</v>
      </c>
      <c r="E7" s="15" t="s">
        <v>5</v>
      </c>
      <c r="F7" s="20" t="s">
        <v>2</v>
      </c>
      <c r="G7" s="20" t="s">
        <v>251</v>
      </c>
      <c r="H7" s="20" t="s">
        <v>270</v>
      </c>
      <c r="I7" s="49" t="s">
        <v>340</v>
      </c>
      <c r="J7" s="20" t="s">
        <v>305</v>
      </c>
      <c r="K7" s="49" t="s">
        <v>344</v>
      </c>
      <c r="L7" s="49" t="s">
        <v>345</v>
      </c>
      <c r="M7" s="22" t="s">
        <v>244</v>
      </c>
      <c r="N7" s="22" t="s">
        <v>353</v>
      </c>
      <c r="O7" s="22" t="s">
        <v>330</v>
      </c>
      <c r="P7" s="22" t="s">
        <v>371</v>
      </c>
      <c r="Q7" s="49" t="s">
        <v>370</v>
      </c>
      <c r="R7" s="49" t="s">
        <v>373</v>
      </c>
      <c r="S7" s="22" t="s">
        <v>183</v>
      </c>
      <c r="T7" s="49" t="s">
        <v>379</v>
      </c>
      <c r="U7" s="49" t="s">
        <v>384</v>
      </c>
      <c r="V7" s="37" t="s">
        <v>222</v>
      </c>
      <c r="W7" s="37" t="s">
        <v>3</v>
      </c>
    </row>
    <row r="8" spans="1:23" ht="17.100000000000001" customHeight="1" x14ac:dyDescent="0.15">
      <c r="A8" s="51"/>
      <c r="B8" s="5">
        <v>1</v>
      </c>
      <c r="C8" s="56">
        <f>RANK(V8,V:V)</f>
        <v>1</v>
      </c>
      <c r="D8" s="32" t="s">
        <v>275</v>
      </c>
      <c r="E8" s="33" t="s">
        <v>278</v>
      </c>
      <c r="F8" s="14">
        <v>2396</v>
      </c>
      <c r="G8" s="14">
        <v>45</v>
      </c>
      <c r="H8" s="14">
        <v>100</v>
      </c>
      <c r="I8" s="14" t="s">
        <v>170</v>
      </c>
      <c r="J8" s="14">
        <v>105</v>
      </c>
      <c r="K8" s="14" t="s">
        <v>170</v>
      </c>
      <c r="L8" s="14"/>
      <c r="M8" s="14">
        <v>320</v>
      </c>
      <c r="N8" s="58">
        <v>110</v>
      </c>
      <c r="O8" s="58">
        <v>30</v>
      </c>
      <c r="P8" s="58">
        <v>110</v>
      </c>
      <c r="Q8" s="58" t="s">
        <v>170</v>
      </c>
      <c r="R8" s="14"/>
      <c r="S8" s="58">
        <v>33</v>
      </c>
      <c r="T8" s="58"/>
      <c r="U8" s="58"/>
      <c r="V8" s="57">
        <f>SUM(T8:U8)</f>
        <v>0</v>
      </c>
      <c r="W8" s="6">
        <f>SUM(G8:U8)</f>
        <v>853</v>
      </c>
    </row>
    <row r="9" spans="1:23" ht="17.100000000000001" customHeight="1" x14ac:dyDescent="0.15">
      <c r="A9" s="51"/>
      <c r="B9" s="5">
        <v>2</v>
      </c>
      <c r="C9" s="56">
        <f>RANK(V9,V:V)</f>
        <v>1</v>
      </c>
      <c r="D9" s="32" t="s">
        <v>333</v>
      </c>
      <c r="E9" s="33" t="s">
        <v>291</v>
      </c>
      <c r="F9" s="14">
        <v>2493</v>
      </c>
      <c r="G9" s="14" t="s">
        <v>170</v>
      </c>
      <c r="H9" s="14">
        <v>40</v>
      </c>
      <c r="I9" s="14" t="s">
        <v>170</v>
      </c>
      <c r="J9" s="14" t="s">
        <v>170</v>
      </c>
      <c r="K9" s="14" t="s">
        <v>170</v>
      </c>
      <c r="L9" s="14"/>
      <c r="M9" s="14">
        <v>260</v>
      </c>
      <c r="N9" s="58">
        <v>30</v>
      </c>
      <c r="O9" s="58"/>
      <c r="P9" s="58">
        <v>30</v>
      </c>
      <c r="Q9" s="58"/>
      <c r="R9" s="14"/>
      <c r="S9" s="58"/>
      <c r="T9" s="58"/>
      <c r="U9" s="58"/>
      <c r="V9" s="57">
        <f>SUM(T9:U9)</f>
        <v>0</v>
      </c>
      <c r="W9" s="57">
        <f>SUM(G9:U9)</f>
        <v>360</v>
      </c>
    </row>
    <row r="10" spans="1:23" ht="17.100000000000001" customHeight="1" x14ac:dyDescent="0.15">
      <c r="A10" s="51"/>
      <c r="B10" s="56">
        <v>3</v>
      </c>
      <c r="C10" s="56">
        <f>RANK(V10,V:V)</f>
        <v>1</v>
      </c>
      <c r="D10" s="32" t="s">
        <v>301</v>
      </c>
      <c r="E10" s="33" t="s">
        <v>291</v>
      </c>
      <c r="F10" s="14">
        <v>2415</v>
      </c>
      <c r="G10" s="14" t="s">
        <v>170</v>
      </c>
      <c r="H10" s="14" t="s">
        <v>170</v>
      </c>
      <c r="I10" s="14" t="s">
        <v>170</v>
      </c>
      <c r="J10" s="14" t="s">
        <v>170</v>
      </c>
      <c r="K10" s="14" t="s">
        <v>170</v>
      </c>
      <c r="L10" s="14"/>
      <c r="M10" s="14">
        <v>290</v>
      </c>
      <c r="N10" s="58"/>
      <c r="O10" s="58"/>
      <c r="P10" s="58"/>
      <c r="Q10" s="58" t="s">
        <v>170</v>
      </c>
      <c r="R10" s="14"/>
      <c r="S10" s="58"/>
      <c r="T10" s="58"/>
      <c r="U10" s="58"/>
      <c r="V10" s="57">
        <f>SUM(T10:U10)</f>
        <v>0</v>
      </c>
      <c r="W10" s="57">
        <f>SUM(G10:U10)</f>
        <v>290</v>
      </c>
    </row>
    <row r="11" spans="1:23" ht="17.100000000000001" customHeight="1" x14ac:dyDescent="0.15">
      <c r="A11" s="51"/>
      <c r="B11" s="56">
        <v>4</v>
      </c>
      <c r="C11" s="56">
        <f>RANK(V11,V:V)</f>
        <v>1</v>
      </c>
      <c r="D11" s="32" t="s">
        <v>302</v>
      </c>
      <c r="E11" s="33" t="s">
        <v>291</v>
      </c>
      <c r="F11" s="14">
        <v>2417</v>
      </c>
      <c r="G11" s="14" t="s">
        <v>332</v>
      </c>
      <c r="H11" s="14">
        <v>40</v>
      </c>
      <c r="I11" s="14" t="s">
        <v>170</v>
      </c>
      <c r="J11" s="14" t="s">
        <v>170</v>
      </c>
      <c r="K11" s="14" t="s">
        <v>170</v>
      </c>
      <c r="L11" s="14"/>
      <c r="M11" s="14">
        <v>235</v>
      </c>
      <c r="N11" s="58"/>
      <c r="O11" s="58"/>
      <c r="P11" s="58"/>
      <c r="Q11" s="58" t="s">
        <v>170</v>
      </c>
      <c r="R11" s="14"/>
      <c r="S11" s="58"/>
      <c r="T11" s="58"/>
      <c r="U11" s="58"/>
      <c r="V11" s="57">
        <f>SUM(T11:U11)</f>
        <v>0</v>
      </c>
      <c r="W11" s="57">
        <f>SUM(G11:U11)</f>
        <v>275</v>
      </c>
    </row>
    <row r="12" spans="1:23" ht="17.100000000000001" customHeight="1" x14ac:dyDescent="0.15">
      <c r="A12" s="51"/>
      <c r="B12" s="56">
        <v>5</v>
      </c>
      <c r="C12" s="56">
        <f>RANK(V12,V:V)</f>
        <v>1</v>
      </c>
      <c r="D12" s="53" t="s">
        <v>359</v>
      </c>
      <c r="E12" s="48" t="s">
        <v>360</v>
      </c>
      <c r="F12" s="14">
        <v>2494</v>
      </c>
      <c r="G12" s="14"/>
      <c r="H12" s="14"/>
      <c r="I12" s="14"/>
      <c r="J12" s="14"/>
      <c r="K12" s="14"/>
      <c r="L12" s="14"/>
      <c r="M12" s="14"/>
      <c r="N12" s="58">
        <v>25</v>
      </c>
      <c r="O12" s="58">
        <v>10</v>
      </c>
      <c r="P12" s="58">
        <v>30</v>
      </c>
      <c r="Q12" s="58"/>
      <c r="R12" s="14"/>
      <c r="S12" s="58">
        <v>13</v>
      </c>
      <c r="T12" s="58"/>
      <c r="U12" s="58"/>
      <c r="V12" s="57">
        <f>SUM(T12:U12)</f>
        <v>0</v>
      </c>
      <c r="W12" s="57">
        <f>SUM(G12:U12)</f>
        <v>78</v>
      </c>
    </row>
    <row r="13" spans="1:23" ht="17.100000000000001" customHeight="1" x14ac:dyDescent="0.15">
      <c r="A13" s="51"/>
      <c r="B13" s="56">
        <v>6</v>
      </c>
      <c r="C13" s="56">
        <f>RANK(V13,V:V)</f>
        <v>1</v>
      </c>
      <c r="D13" s="41" t="s">
        <v>323</v>
      </c>
      <c r="E13" s="48" t="s">
        <v>326</v>
      </c>
      <c r="F13" s="14">
        <v>2453</v>
      </c>
      <c r="G13" s="14">
        <v>10</v>
      </c>
      <c r="H13" s="14" t="s">
        <v>170</v>
      </c>
      <c r="I13" s="14" t="s">
        <v>170</v>
      </c>
      <c r="J13" s="14" t="s">
        <v>170</v>
      </c>
      <c r="K13" s="14" t="s">
        <v>170</v>
      </c>
      <c r="L13" s="14"/>
      <c r="M13" s="14" t="s">
        <v>170</v>
      </c>
      <c r="N13" s="58"/>
      <c r="O13" s="58"/>
      <c r="P13" s="58"/>
      <c r="Q13" s="58" t="s">
        <v>170</v>
      </c>
      <c r="R13" s="14"/>
      <c r="S13" s="58"/>
      <c r="T13" s="58"/>
      <c r="U13" s="58"/>
      <c r="V13" s="57">
        <f>SUM(T13:U13)</f>
        <v>0</v>
      </c>
      <c r="W13" s="57">
        <f>SUM(G13:U13)</f>
        <v>10</v>
      </c>
    </row>
    <row r="14" spans="1:23" ht="17.100000000000001" customHeight="1" x14ac:dyDescent="0.15">
      <c r="A14" s="51"/>
      <c r="B14" s="56">
        <v>7</v>
      </c>
      <c r="C14" s="56">
        <f>RANK(V14,V:V)</f>
        <v>1</v>
      </c>
      <c r="D14" s="41" t="s">
        <v>324</v>
      </c>
      <c r="E14" s="48" t="s">
        <v>326</v>
      </c>
      <c r="F14" s="14">
        <v>2458</v>
      </c>
      <c r="G14" s="14">
        <v>7</v>
      </c>
      <c r="H14" s="14" t="s">
        <v>170</v>
      </c>
      <c r="I14" s="14" t="s">
        <v>170</v>
      </c>
      <c r="J14" s="14" t="s">
        <v>170</v>
      </c>
      <c r="K14" s="14" t="s">
        <v>170</v>
      </c>
      <c r="L14" s="14"/>
      <c r="M14" s="14" t="s">
        <v>170</v>
      </c>
      <c r="N14" s="58"/>
      <c r="O14" s="58"/>
      <c r="P14" s="58"/>
      <c r="Q14" s="58" t="s">
        <v>170</v>
      </c>
      <c r="R14" s="14"/>
      <c r="S14" s="58"/>
      <c r="T14" s="58"/>
      <c r="U14" s="58"/>
      <c r="V14" s="57">
        <f>SUM(T14:U14)</f>
        <v>0</v>
      </c>
      <c r="W14" s="57">
        <f>SUM(G14:U14)</f>
        <v>7</v>
      </c>
    </row>
    <row r="15" spans="1:23" ht="17.100000000000001" customHeight="1" x14ac:dyDescent="0.15">
      <c r="A15" s="51"/>
      <c r="B15" s="56">
        <v>8</v>
      </c>
      <c r="C15" s="56">
        <f>RANK(V15,V:V)</f>
        <v>1</v>
      </c>
      <c r="D15" s="41" t="s">
        <v>325</v>
      </c>
      <c r="E15" s="48" t="s">
        <v>326</v>
      </c>
      <c r="F15" s="14">
        <v>2451</v>
      </c>
      <c r="G15" s="14">
        <v>4</v>
      </c>
      <c r="H15" s="14" t="s">
        <v>170</v>
      </c>
      <c r="I15" s="14" t="s">
        <v>170</v>
      </c>
      <c r="J15" s="14" t="s">
        <v>170</v>
      </c>
      <c r="K15" s="14" t="s">
        <v>170</v>
      </c>
      <c r="L15" s="14"/>
      <c r="M15" s="14" t="s">
        <v>170</v>
      </c>
      <c r="N15" s="58" t="s">
        <v>170</v>
      </c>
      <c r="O15" s="58"/>
      <c r="P15" s="58"/>
      <c r="Q15" s="58" t="s">
        <v>170</v>
      </c>
      <c r="R15" s="14"/>
      <c r="S15" s="58"/>
      <c r="T15" s="58"/>
      <c r="U15" s="58"/>
      <c r="V15" s="57">
        <f>SUM(T15:U15)</f>
        <v>0</v>
      </c>
      <c r="W15" s="57">
        <f>SUM(G15:U15)</f>
        <v>4</v>
      </c>
    </row>
    <row r="16" spans="1:23" ht="17.100000000000001" customHeight="1" x14ac:dyDescent="0.15">
      <c r="A16" s="51"/>
      <c r="B16" s="56">
        <v>9</v>
      </c>
      <c r="C16" s="56">
        <f>RANK(V16,V:V)</f>
        <v>1</v>
      </c>
      <c r="D16" s="32" t="s">
        <v>199</v>
      </c>
      <c r="E16" s="33" t="s">
        <v>289</v>
      </c>
      <c r="F16" s="14">
        <v>2255</v>
      </c>
      <c r="G16" s="14" t="s">
        <v>170</v>
      </c>
      <c r="H16" s="14" t="s">
        <v>170</v>
      </c>
      <c r="I16" s="14" t="s">
        <v>170</v>
      </c>
      <c r="J16" s="14" t="s">
        <v>170</v>
      </c>
      <c r="K16" s="14" t="s">
        <v>170</v>
      </c>
      <c r="L16" s="14"/>
      <c r="M16" s="14"/>
      <c r="N16" s="58"/>
      <c r="O16" s="58"/>
      <c r="P16" s="58"/>
      <c r="Q16" s="58" t="s">
        <v>170</v>
      </c>
      <c r="R16" s="14"/>
      <c r="S16" s="58"/>
      <c r="T16" s="58"/>
      <c r="U16" s="58"/>
      <c r="V16" s="57">
        <f>SUM(T16:U16)</f>
        <v>0</v>
      </c>
      <c r="W16" s="57">
        <f>SUM(G16:U16)</f>
        <v>0</v>
      </c>
    </row>
    <row r="17" spans="1:23" ht="17.100000000000001" customHeight="1" x14ac:dyDescent="0.15">
      <c r="A17" s="51"/>
      <c r="B17" s="56">
        <v>10</v>
      </c>
      <c r="C17" s="56">
        <f>RANK(V17,V:V)</f>
        <v>1</v>
      </c>
      <c r="D17" s="32" t="s">
        <v>247</v>
      </c>
      <c r="E17" s="33" t="s">
        <v>278</v>
      </c>
      <c r="F17" s="14">
        <v>2340</v>
      </c>
      <c r="G17" s="14" t="s">
        <v>170</v>
      </c>
      <c r="H17" s="14" t="s">
        <v>170</v>
      </c>
      <c r="I17" s="14" t="s">
        <v>170</v>
      </c>
      <c r="J17" s="14" t="s">
        <v>170</v>
      </c>
      <c r="K17" s="14" t="s">
        <v>170</v>
      </c>
      <c r="L17" s="14"/>
      <c r="M17" s="14"/>
      <c r="N17" s="58"/>
      <c r="O17" s="58"/>
      <c r="P17" s="58"/>
      <c r="Q17" s="58" t="s">
        <v>170</v>
      </c>
      <c r="R17" s="14"/>
      <c r="S17" s="58"/>
      <c r="T17" s="58"/>
      <c r="U17" s="58"/>
      <c r="V17" s="57">
        <f>SUM(T17:U17)</f>
        <v>0</v>
      </c>
      <c r="W17" s="57">
        <f>SUM(G17:U17)</f>
        <v>0</v>
      </c>
    </row>
    <row r="18" spans="1:23" ht="17.100000000000001" customHeight="1" x14ac:dyDescent="0.15">
      <c r="A18" s="51"/>
      <c r="B18" s="56">
        <v>11</v>
      </c>
      <c r="C18" s="56">
        <f>RANK(V18,V:V)</f>
        <v>1</v>
      </c>
      <c r="D18" s="63" t="s">
        <v>303</v>
      </c>
      <c r="E18" s="64" t="s">
        <v>265</v>
      </c>
      <c r="F18" s="14">
        <v>2395</v>
      </c>
      <c r="G18" s="14" t="s">
        <v>170</v>
      </c>
      <c r="H18" s="14" t="s">
        <v>170</v>
      </c>
      <c r="I18" s="14" t="s">
        <v>170</v>
      </c>
      <c r="J18" s="14" t="s">
        <v>170</v>
      </c>
      <c r="K18" s="14" t="s">
        <v>170</v>
      </c>
      <c r="L18" s="14"/>
      <c r="M18" s="14" t="s">
        <v>170</v>
      </c>
      <c r="N18" s="58"/>
      <c r="O18" s="58"/>
      <c r="P18" s="58"/>
      <c r="Q18" s="58" t="s">
        <v>170</v>
      </c>
      <c r="R18" s="14"/>
      <c r="S18" s="58"/>
      <c r="T18" s="58"/>
      <c r="U18" s="58"/>
      <c r="V18" s="57">
        <f>SUM(T18:U18)</f>
        <v>0</v>
      </c>
      <c r="W18" s="57">
        <f>SUM(G18:U18)</f>
        <v>0</v>
      </c>
    </row>
    <row r="19" spans="1:23" ht="17.100000000000001" customHeight="1" x14ac:dyDescent="0.15">
      <c r="A19" s="51"/>
      <c r="B19" s="56">
        <v>12</v>
      </c>
      <c r="C19" s="56">
        <f>RANK(V19,V:V)</f>
        <v>1</v>
      </c>
      <c r="D19" s="41" t="s">
        <v>322</v>
      </c>
      <c r="E19" s="48" t="s">
        <v>265</v>
      </c>
      <c r="F19" s="14">
        <v>2427</v>
      </c>
      <c r="G19" s="14" t="s">
        <v>170</v>
      </c>
      <c r="H19" s="14" t="s">
        <v>170</v>
      </c>
      <c r="I19" s="14" t="s">
        <v>170</v>
      </c>
      <c r="J19" s="14" t="s">
        <v>170</v>
      </c>
      <c r="K19" s="14" t="s">
        <v>170</v>
      </c>
      <c r="L19" s="14"/>
      <c r="M19" s="14" t="s">
        <v>170</v>
      </c>
      <c r="N19" s="58"/>
      <c r="O19" s="58"/>
      <c r="P19" s="58"/>
      <c r="Q19" s="58" t="s">
        <v>170</v>
      </c>
      <c r="R19" s="14"/>
      <c r="S19" s="58"/>
      <c r="T19" s="58"/>
      <c r="U19" s="58"/>
      <c r="V19" s="57">
        <f>SUM(T19:U19)</f>
        <v>0</v>
      </c>
      <c r="W19" s="57">
        <f>SUM(G19:U19)</f>
        <v>0</v>
      </c>
    </row>
    <row r="20" spans="1:23" ht="17.100000000000001" customHeight="1" x14ac:dyDescent="0.15">
      <c r="G20" s="75"/>
      <c r="H20" s="75"/>
      <c r="J20" s="75"/>
      <c r="M20" s="75"/>
      <c r="N20" s="75"/>
      <c r="O20" s="75"/>
      <c r="P20" s="75"/>
      <c r="Q20" s="75"/>
      <c r="R20" s="75"/>
      <c r="S20" s="75"/>
      <c r="T20" s="75"/>
      <c r="U20" s="75"/>
      <c r="V20" s="76"/>
      <c r="W20" s="76"/>
    </row>
  </sheetData>
  <sortState xmlns:xlrd2="http://schemas.microsoft.com/office/spreadsheetml/2017/richdata2" ref="B8:W19">
    <sortCondition ref="B8:B19"/>
  </sortState>
  <mergeCells count="3">
    <mergeCell ref="J6:K6"/>
    <mergeCell ref="H6:I6"/>
    <mergeCell ref="P6:Q6"/>
  </mergeCells>
  <phoneticPr fontId="0" type="noConversion"/>
  <printOptions horizontalCentered="1"/>
  <pageMargins left="0.35433070866141736" right="0.35433070866141736" top="0.39370078740157483" bottom="0.39370078740157483" header="0.11811023622047245" footer="0.11811023622047245"/>
  <pageSetup paperSize="9" scale="64" fitToHeight="0" orientation="landscape" r:id="rId1"/>
  <headerFooter alignWithMargins="0">
    <oddFooter>&amp;RPágina &amp;P de &amp;N</oddFoot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A712134-98FD-490A-8E08-51529DEA528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A8:A19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>
    <tabColor rgb="FF99CCFF"/>
    <pageSetUpPr fitToPage="1"/>
  </sheetPr>
  <dimension ref="A1:W84"/>
  <sheetViews>
    <sheetView showGridLines="0" zoomScale="90" zoomScaleNormal="90" workbookViewId="0">
      <pane ySplit="7" topLeftCell="A8" activePane="bottomLeft" state="frozen"/>
      <selection activeCell="A8" sqref="A8"/>
      <selection pane="bottomLeft" activeCell="A8" sqref="A8"/>
    </sheetView>
  </sheetViews>
  <sheetFormatPr defaultColWidth="9.16796875" defaultRowHeight="17.100000000000001" customHeight="1" outlineLevelCol="1" x14ac:dyDescent="0.15"/>
  <cols>
    <col min="1" max="1" width="6.7421875" style="13" customWidth="1"/>
    <col min="2" max="2" width="4.3125" style="1" customWidth="1"/>
    <col min="3" max="3" width="4.44921875" style="1" customWidth="1"/>
    <col min="4" max="5" width="25.75390625" style="2" customWidth="1"/>
    <col min="6" max="6" width="11.0546875" style="73" bestFit="1" customWidth="1"/>
    <col min="7" max="7" width="8.62890625" style="1" customWidth="1" outlineLevel="1"/>
    <col min="8" max="13" width="8.76171875" style="1" customWidth="1" outlineLevel="1"/>
    <col min="14" max="17" width="8.76171875" style="54" customWidth="1" outlineLevel="1"/>
    <col min="18" max="18" width="8.76171875" style="1" customWidth="1" outlineLevel="1"/>
    <col min="19" max="21" width="8.76171875" style="54" customWidth="1" outlineLevel="1"/>
    <col min="22" max="22" width="6.7421875" style="54" customWidth="1"/>
    <col min="23" max="23" width="6.7421875" style="1" customWidth="1"/>
    <col min="24" max="16384" width="9.16796875" style="1"/>
  </cols>
  <sheetData>
    <row r="1" spans="1:23" ht="16.5" customHeight="1" x14ac:dyDescent="0.15">
      <c r="F1" s="70"/>
      <c r="V1" s="35"/>
      <c r="W1" s="35"/>
    </row>
    <row r="2" spans="1:23" ht="17.100000000000001" customHeight="1" x14ac:dyDescent="0.15">
      <c r="E2" s="3"/>
      <c r="F2" s="71"/>
    </row>
    <row r="3" spans="1:23" ht="17.100000000000001" customHeight="1" x14ac:dyDescent="0.15">
      <c r="B3" s="10"/>
      <c r="C3" s="12"/>
      <c r="D3" s="29" t="s">
        <v>0</v>
      </c>
      <c r="E3" s="10"/>
      <c r="F3" s="72"/>
      <c r="G3" s="24"/>
      <c r="H3" s="24"/>
      <c r="I3" s="24"/>
      <c r="J3" s="24"/>
      <c r="K3" s="24"/>
      <c r="L3" s="24"/>
      <c r="M3" s="24"/>
      <c r="N3" s="61"/>
      <c r="O3" s="61"/>
      <c r="P3" s="61"/>
      <c r="Q3" s="61"/>
      <c r="R3" s="24"/>
      <c r="S3" s="61"/>
      <c r="T3" s="61"/>
      <c r="U3" s="61"/>
      <c r="V3" s="61"/>
      <c r="W3" s="24"/>
    </row>
    <row r="4" spans="1:23" ht="17.100000000000001" customHeight="1" x14ac:dyDescent="0.15">
      <c r="B4" s="4"/>
      <c r="D4" s="31"/>
    </row>
    <row r="5" spans="1:23" ht="17.100000000000001" customHeight="1" x14ac:dyDescent="0.15">
      <c r="B5" s="9"/>
      <c r="C5" s="11"/>
      <c r="D5" s="28" t="s">
        <v>387</v>
      </c>
      <c r="E5" s="9"/>
      <c r="F5" s="74"/>
      <c r="G5" s="25"/>
      <c r="H5" s="25"/>
      <c r="I5" s="25"/>
      <c r="J5" s="25"/>
      <c r="K5" s="25"/>
      <c r="L5" s="25"/>
      <c r="M5" s="25"/>
      <c r="N5" s="62"/>
      <c r="O5" s="62"/>
      <c r="P5" s="62"/>
      <c r="Q5" s="62"/>
      <c r="R5" s="25"/>
      <c r="S5" s="62"/>
      <c r="T5" s="62"/>
      <c r="U5" s="62"/>
      <c r="V5" s="62"/>
      <c r="W5" s="25"/>
    </row>
    <row r="6" spans="1:23" ht="17.100000000000001" customHeight="1" x14ac:dyDescent="0.15">
      <c r="G6" s="77" t="s">
        <v>339</v>
      </c>
      <c r="H6" s="79" t="s">
        <v>341</v>
      </c>
      <c r="I6" s="80"/>
      <c r="J6" s="79" t="s">
        <v>342</v>
      </c>
      <c r="K6" s="80"/>
      <c r="L6" s="42" t="s">
        <v>346</v>
      </c>
      <c r="M6" s="42" t="s">
        <v>348</v>
      </c>
      <c r="N6" s="42" t="s">
        <v>361</v>
      </c>
      <c r="O6" s="42" t="s">
        <v>365</v>
      </c>
      <c r="P6" s="79" t="s">
        <v>366</v>
      </c>
      <c r="Q6" s="80"/>
      <c r="R6" s="42" t="s">
        <v>372</v>
      </c>
      <c r="S6" s="42" t="s">
        <v>374</v>
      </c>
      <c r="T6" s="42" t="s">
        <v>378</v>
      </c>
      <c r="U6" s="42" t="s">
        <v>389</v>
      </c>
    </row>
    <row r="7" spans="1:23" ht="17.100000000000001" customHeight="1" x14ac:dyDescent="0.15">
      <c r="A7" s="50"/>
      <c r="B7" s="36" t="s">
        <v>4</v>
      </c>
      <c r="C7" s="38" t="s">
        <v>222</v>
      </c>
      <c r="D7" s="15" t="s">
        <v>1</v>
      </c>
      <c r="E7" s="15" t="s">
        <v>5</v>
      </c>
      <c r="F7" s="20" t="s">
        <v>2</v>
      </c>
      <c r="G7" s="20" t="s">
        <v>251</v>
      </c>
      <c r="H7" s="20" t="s">
        <v>270</v>
      </c>
      <c r="I7" s="49" t="s">
        <v>340</v>
      </c>
      <c r="J7" s="20" t="s">
        <v>305</v>
      </c>
      <c r="K7" s="49" t="s">
        <v>344</v>
      </c>
      <c r="L7" s="49" t="s">
        <v>345</v>
      </c>
      <c r="M7" s="22" t="s">
        <v>244</v>
      </c>
      <c r="N7" s="22" t="s">
        <v>353</v>
      </c>
      <c r="O7" s="22" t="s">
        <v>330</v>
      </c>
      <c r="P7" s="22" t="s">
        <v>371</v>
      </c>
      <c r="Q7" s="49" t="s">
        <v>370</v>
      </c>
      <c r="R7" s="49" t="s">
        <v>373</v>
      </c>
      <c r="S7" s="22" t="s">
        <v>183</v>
      </c>
      <c r="T7" s="49" t="s">
        <v>379</v>
      </c>
      <c r="U7" s="49" t="s">
        <v>384</v>
      </c>
      <c r="V7" s="37" t="s">
        <v>222</v>
      </c>
      <c r="W7" s="37" t="s">
        <v>3</v>
      </c>
    </row>
    <row r="8" spans="1:23" ht="17.100000000000001" customHeight="1" x14ac:dyDescent="0.15">
      <c r="A8" s="51"/>
      <c r="B8" s="5">
        <v>1</v>
      </c>
      <c r="C8" s="5">
        <f>RANK(V8,V:V)</f>
        <v>2</v>
      </c>
      <c r="D8" s="63" t="s">
        <v>36</v>
      </c>
      <c r="E8" s="64" t="s">
        <v>290</v>
      </c>
      <c r="F8" s="69">
        <v>846</v>
      </c>
      <c r="G8" s="14">
        <v>235</v>
      </c>
      <c r="H8" s="14">
        <v>160</v>
      </c>
      <c r="I8" s="14">
        <v>10</v>
      </c>
      <c r="J8" s="14">
        <v>260</v>
      </c>
      <c r="K8" s="14">
        <v>20</v>
      </c>
      <c r="L8" s="14">
        <v>10</v>
      </c>
      <c r="M8" s="14">
        <v>320</v>
      </c>
      <c r="N8" s="58">
        <v>25</v>
      </c>
      <c r="O8" s="58">
        <v>180</v>
      </c>
      <c r="P8" s="58">
        <v>300</v>
      </c>
      <c r="Q8" s="58">
        <v>20</v>
      </c>
      <c r="R8" s="14"/>
      <c r="S8" s="58">
        <v>360</v>
      </c>
      <c r="T8" s="58"/>
      <c r="U8" s="58"/>
      <c r="V8" s="57">
        <f>SUM(T8:U8)</f>
        <v>0</v>
      </c>
      <c r="W8" s="6">
        <f>SUM(G8:U8)</f>
        <v>1900</v>
      </c>
    </row>
    <row r="9" spans="1:23" ht="17.100000000000001" customHeight="1" x14ac:dyDescent="0.15">
      <c r="A9" s="51"/>
      <c r="B9" s="5">
        <v>2</v>
      </c>
      <c r="C9" s="56">
        <f>RANK(V9,V:V)</f>
        <v>1</v>
      </c>
      <c r="D9" s="32" t="s">
        <v>168</v>
      </c>
      <c r="E9" s="33" t="s">
        <v>289</v>
      </c>
      <c r="F9" s="69">
        <v>92</v>
      </c>
      <c r="G9" s="14" t="s">
        <v>170</v>
      </c>
      <c r="H9" s="14">
        <v>50</v>
      </c>
      <c r="I9" s="14" t="s">
        <v>170</v>
      </c>
      <c r="J9" s="14">
        <v>300</v>
      </c>
      <c r="K9" s="14" t="s">
        <v>170</v>
      </c>
      <c r="L9" s="14">
        <v>10</v>
      </c>
      <c r="M9" s="14">
        <v>290</v>
      </c>
      <c r="N9" s="58">
        <v>215</v>
      </c>
      <c r="O9" s="58">
        <v>300</v>
      </c>
      <c r="P9" s="58">
        <v>110</v>
      </c>
      <c r="Q9" s="58">
        <v>10</v>
      </c>
      <c r="R9" s="14">
        <v>10</v>
      </c>
      <c r="S9" s="58">
        <v>240</v>
      </c>
      <c r="T9" s="58"/>
      <c r="U9" s="58">
        <v>10</v>
      </c>
      <c r="V9" s="57">
        <f>SUM(T9:U9)</f>
        <v>10</v>
      </c>
      <c r="W9" s="57">
        <f>SUM(G9:U9)</f>
        <v>1545</v>
      </c>
    </row>
    <row r="10" spans="1:23" ht="17.100000000000001" customHeight="1" x14ac:dyDescent="0.15">
      <c r="A10" s="51"/>
      <c r="B10" s="56">
        <v>3</v>
      </c>
      <c r="C10" s="56">
        <f>RANK(V10,V:V)</f>
        <v>2</v>
      </c>
      <c r="D10" s="16" t="s">
        <v>88</v>
      </c>
      <c r="E10" s="64" t="s">
        <v>289</v>
      </c>
      <c r="F10" s="69">
        <v>150</v>
      </c>
      <c r="G10" s="14">
        <v>215</v>
      </c>
      <c r="H10" s="14">
        <v>100</v>
      </c>
      <c r="I10" s="14" t="s">
        <v>170</v>
      </c>
      <c r="J10" s="14">
        <v>170</v>
      </c>
      <c r="K10" s="14" t="s">
        <v>170</v>
      </c>
      <c r="L10" s="14"/>
      <c r="M10" s="14">
        <v>260</v>
      </c>
      <c r="N10" s="58">
        <v>100</v>
      </c>
      <c r="O10" s="58">
        <v>215</v>
      </c>
      <c r="P10" s="58">
        <v>110</v>
      </c>
      <c r="Q10" s="58"/>
      <c r="R10" s="14"/>
      <c r="S10" s="58">
        <v>295</v>
      </c>
      <c r="T10" s="58"/>
      <c r="U10" s="58"/>
      <c r="V10" s="57">
        <f>SUM(T10:U10)</f>
        <v>0</v>
      </c>
      <c r="W10" s="57">
        <f>SUM(G10:U10)</f>
        <v>1465</v>
      </c>
    </row>
    <row r="11" spans="1:23" ht="17.100000000000001" customHeight="1" x14ac:dyDescent="0.15">
      <c r="A11" s="51"/>
      <c r="B11" s="56">
        <v>4</v>
      </c>
      <c r="C11" s="56">
        <f>RANK(V11,V:V)</f>
        <v>2</v>
      </c>
      <c r="D11" s="32" t="s">
        <v>274</v>
      </c>
      <c r="E11" s="64" t="s">
        <v>290</v>
      </c>
      <c r="F11" s="69">
        <v>1775</v>
      </c>
      <c r="G11" s="14">
        <v>260</v>
      </c>
      <c r="H11" s="14">
        <v>50</v>
      </c>
      <c r="I11" s="14" t="s">
        <v>170</v>
      </c>
      <c r="J11" s="14">
        <v>110</v>
      </c>
      <c r="K11" s="14">
        <v>20</v>
      </c>
      <c r="L11" s="14">
        <v>10</v>
      </c>
      <c r="M11" s="14">
        <v>115</v>
      </c>
      <c r="N11" s="58">
        <v>170</v>
      </c>
      <c r="O11" s="58">
        <v>170</v>
      </c>
      <c r="P11" s="58">
        <v>110</v>
      </c>
      <c r="Q11" s="58"/>
      <c r="R11" s="14"/>
      <c r="S11" s="58">
        <v>400</v>
      </c>
      <c r="T11" s="58"/>
      <c r="U11" s="58"/>
      <c r="V11" s="57">
        <f>SUM(T11:U11)</f>
        <v>0</v>
      </c>
      <c r="W11" s="57">
        <f>SUM(G11:U11)</f>
        <v>1415</v>
      </c>
    </row>
    <row r="12" spans="1:23" ht="17.100000000000001" customHeight="1" x14ac:dyDescent="0.15">
      <c r="A12" s="51"/>
      <c r="B12" s="56">
        <v>5</v>
      </c>
      <c r="C12" s="56">
        <f>RANK(V12,V:V)</f>
        <v>2</v>
      </c>
      <c r="D12" s="16" t="s">
        <v>86</v>
      </c>
      <c r="E12" s="33" t="s">
        <v>290</v>
      </c>
      <c r="F12" s="69">
        <v>1049</v>
      </c>
      <c r="G12" s="14">
        <v>160</v>
      </c>
      <c r="H12" s="14">
        <v>150</v>
      </c>
      <c r="I12" s="14">
        <v>10</v>
      </c>
      <c r="J12" s="14">
        <v>215</v>
      </c>
      <c r="K12" s="14" t="s">
        <v>170</v>
      </c>
      <c r="L12" s="14"/>
      <c r="M12" s="14">
        <v>155</v>
      </c>
      <c r="N12" s="58">
        <v>50</v>
      </c>
      <c r="O12" s="58">
        <v>235</v>
      </c>
      <c r="P12" s="58">
        <v>50</v>
      </c>
      <c r="Q12" s="58">
        <v>10</v>
      </c>
      <c r="R12" s="14"/>
      <c r="S12" s="58">
        <v>162</v>
      </c>
      <c r="T12" s="58"/>
      <c r="U12" s="58"/>
      <c r="V12" s="57">
        <f>SUM(T12:U12)</f>
        <v>0</v>
      </c>
      <c r="W12" s="57">
        <f>SUM(G12:U12)</f>
        <v>1197</v>
      </c>
    </row>
    <row r="13" spans="1:23" ht="17.100000000000001" customHeight="1" x14ac:dyDescent="0.15">
      <c r="A13" s="51"/>
      <c r="B13" s="56">
        <v>6</v>
      </c>
      <c r="C13" s="56">
        <f>RANK(V13,V:V)</f>
        <v>2</v>
      </c>
      <c r="D13" s="32" t="s">
        <v>249</v>
      </c>
      <c r="E13" s="33" t="s">
        <v>278</v>
      </c>
      <c r="F13" s="69">
        <v>2339</v>
      </c>
      <c r="G13" s="14">
        <v>110</v>
      </c>
      <c r="H13" s="14">
        <v>60</v>
      </c>
      <c r="I13" s="14" t="s">
        <v>170</v>
      </c>
      <c r="J13" s="14">
        <v>100</v>
      </c>
      <c r="K13" s="14" t="s">
        <v>170</v>
      </c>
      <c r="L13" s="14"/>
      <c r="M13" s="14">
        <v>87</v>
      </c>
      <c r="N13" s="58">
        <v>100</v>
      </c>
      <c r="O13" s="58">
        <v>260</v>
      </c>
      <c r="P13" s="58">
        <v>150</v>
      </c>
      <c r="Q13" s="58"/>
      <c r="R13" s="14"/>
      <c r="S13" s="58">
        <v>265</v>
      </c>
      <c r="T13" s="58"/>
      <c r="U13" s="58"/>
      <c r="V13" s="57">
        <f>SUM(T13:U13)</f>
        <v>0</v>
      </c>
      <c r="W13" s="57">
        <f>SUM(G13:U13)</f>
        <v>1132</v>
      </c>
    </row>
    <row r="14" spans="1:23" ht="17.100000000000001" customHeight="1" x14ac:dyDescent="0.15">
      <c r="A14" s="51"/>
      <c r="B14" s="56">
        <v>7</v>
      </c>
      <c r="C14" s="56">
        <f>RANK(V14,V:V)</f>
        <v>2</v>
      </c>
      <c r="D14" s="63" t="s">
        <v>114</v>
      </c>
      <c r="E14" s="33" t="s">
        <v>108</v>
      </c>
      <c r="F14" s="69">
        <v>2085</v>
      </c>
      <c r="G14" s="14">
        <v>300</v>
      </c>
      <c r="H14" s="14">
        <v>110</v>
      </c>
      <c r="I14" s="14" t="s">
        <v>170</v>
      </c>
      <c r="J14" s="14">
        <v>60</v>
      </c>
      <c r="K14" s="14" t="s">
        <v>170</v>
      </c>
      <c r="L14" s="14"/>
      <c r="M14" s="14">
        <v>125</v>
      </c>
      <c r="N14" s="58">
        <v>40</v>
      </c>
      <c r="O14" s="58">
        <v>110</v>
      </c>
      <c r="P14" s="58">
        <v>50</v>
      </c>
      <c r="Q14" s="58"/>
      <c r="R14" s="14"/>
      <c r="S14" s="58">
        <v>325</v>
      </c>
      <c r="T14" s="58"/>
      <c r="U14" s="58"/>
      <c r="V14" s="57">
        <f>SUM(T14:U14)</f>
        <v>0</v>
      </c>
      <c r="W14" s="57">
        <f>SUM(G14:U14)</f>
        <v>1120</v>
      </c>
    </row>
    <row r="15" spans="1:23" ht="17.100000000000001" customHeight="1" x14ac:dyDescent="0.15">
      <c r="A15" s="51"/>
      <c r="B15" s="56">
        <v>8</v>
      </c>
      <c r="C15" s="56">
        <f>RANK(V15,V:V)</f>
        <v>2</v>
      </c>
      <c r="D15" s="16" t="s">
        <v>140</v>
      </c>
      <c r="E15" s="59" t="s">
        <v>147</v>
      </c>
      <c r="F15" s="69">
        <v>2128</v>
      </c>
      <c r="G15" s="14">
        <v>25</v>
      </c>
      <c r="H15" s="14">
        <v>215</v>
      </c>
      <c r="I15" s="14">
        <v>10</v>
      </c>
      <c r="J15" s="14">
        <v>160</v>
      </c>
      <c r="K15" s="14">
        <v>10</v>
      </c>
      <c r="L15" s="14">
        <v>10</v>
      </c>
      <c r="M15" s="14">
        <v>105</v>
      </c>
      <c r="N15" s="58">
        <v>150</v>
      </c>
      <c r="O15" s="58">
        <v>100</v>
      </c>
      <c r="P15" s="58">
        <v>40</v>
      </c>
      <c r="Q15" s="58">
        <v>10</v>
      </c>
      <c r="R15" s="14"/>
      <c r="S15" s="58">
        <v>180</v>
      </c>
      <c r="T15" s="58"/>
      <c r="U15" s="58"/>
      <c r="V15" s="57">
        <f>SUM(T15:U15)</f>
        <v>0</v>
      </c>
      <c r="W15" s="57">
        <f>SUM(G15:U15)</f>
        <v>1015</v>
      </c>
    </row>
    <row r="16" spans="1:23" ht="17.100000000000001" customHeight="1" x14ac:dyDescent="0.15">
      <c r="A16" s="51"/>
      <c r="B16" s="56">
        <v>9</v>
      </c>
      <c r="C16" s="56">
        <f>RANK(V16,V:V)</f>
        <v>2</v>
      </c>
      <c r="D16" s="63" t="s">
        <v>236</v>
      </c>
      <c r="E16" s="59" t="s">
        <v>290</v>
      </c>
      <c r="F16" s="69">
        <v>1532</v>
      </c>
      <c r="G16" s="14">
        <v>100</v>
      </c>
      <c r="H16" s="14">
        <v>110</v>
      </c>
      <c r="I16" s="14">
        <v>10</v>
      </c>
      <c r="J16" s="14">
        <v>110</v>
      </c>
      <c r="K16" s="14">
        <v>10</v>
      </c>
      <c r="L16" s="14"/>
      <c r="M16" s="14">
        <v>140</v>
      </c>
      <c r="N16" s="58">
        <v>30</v>
      </c>
      <c r="O16" s="58">
        <v>160</v>
      </c>
      <c r="P16" s="58">
        <v>60</v>
      </c>
      <c r="Q16" s="58"/>
      <c r="R16" s="14"/>
      <c r="S16" s="58">
        <v>252</v>
      </c>
      <c r="T16" s="58"/>
      <c r="U16" s="58"/>
      <c r="V16" s="57">
        <f>SUM(T16:U16)</f>
        <v>0</v>
      </c>
      <c r="W16" s="57">
        <f>SUM(G16:U16)</f>
        <v>982</v>
      </c>
    </row>
    <row r="17" spans="1:23" ht="17.100000000000001" customHeight="1" x14ac:dyDescent="0.15">
      <c r="A17" s="51"/>
      <c r="B17" s="56">
        <v>10</v>
      </c>
      <c r="C17" s="56">
        <f>RANK(V17,V:V)</f>
        <v>2</v>
      </c>
      <c r="D17" s="16" t="s">
        <v>95</v>
      </c>
      <c r="E17" s="64" t="s">
        <v>326</v>
      </c>
      <c r="F17" s="69">
        <v>361</v>
      </c>
      <c r="G17" s="14">
        <v>110</v>
      </c>
      <c r="H17" s="14">
        <v>60</v>
      </c>
      <c r="I17" s="14" t="s">
        <v>170</v>
      </c>
      <c r="J17" s="14">
        <v>235</v>
      </c>
      <c r="K17" s="14" t="s">
        <v>170</v>
      </c>
      <c r="L17" s="14"/>
      <c r="M17" s="14">
        <v>170</v>
      </c>
      <c r="N17" s="58">
        <v>60</v>
      </c>
      <c r="O17" s="58">
        <v>100</v>
      </c>
      <c r="P17" s="58">
        <v>50</v>
      </c>
      <c r="Q17" s="58"/>
      <c r="R17" s="14"/>
      <c r="S17" s="58">
        <v>146</v>
      </c>
      <c r="T17" s="58"/>
      <c r="U17" s="58"/>
      <c r="V17" s="57">
        <f>SUM(T17:U17)</f>
        <v>0</v>
      </c>
      <c r="W17" s="57">
        <f>SUM(G17:U17)</f>
        <v>931</v>
      </c>
    </row>
    <row r="18" spans="1:23" ht="17.100000000000001" customHeight="1" x14ac:dyDescent="0.15">
      <c r="A18" s="51"/>
      <c r="B18" s="56">
        <v>11</v>
      </c>
      <c r="C18" s="56">
        <f>RANK(V18,V:V)</f>
        <v>2</v>
      </c>
      <c r="D18" s="16" t="s">
        <v>105</v>
      </c>
      <c r="E18" s="33" t="s">
        <v>289</v>
      </c>
      <c r="F18" s="69">
        <v>115</v>
      </c>
      <c r="G18" s="14">
        <v>150</v>
      </c>
      <c r="H18" s="14">
        <v>110</v>
      </c>
      <c r="I18" s="14" t="s">
        <v>170</v>
      </c>
      <c r="J18" s="14">
        <v>60</v>
      </c>
      <c r="K18" s="14" t="s">
        <v>170</v>
      </c>
      <c r="L18" s="14">
        <v>10</v>
      </c>
      <c r="M18" s="14">
        <v>190</v>
      </c>
      <c r="N18" s="58">
        <v>110</v>
      </c>
      <c r="O18" s="58"/>
      <c r="P18" s="58">
        <v>50</v>
      </c>
      <c r="Q18" s="58">
        <v>10</v>
      </c>
      <c r="R18" s="14">
        <v>10</v>
      </c>
      <c r="S18" s="58">
        <v>200</v>
      </c>
      <c r="T18" s="58"/>
      <c r="U18" s="58"/>
      <c r="V18" s="57">
        <f>SUM(T18:U18)</f>
        <v>0</v>
      </c>
      <c r="W18" s="57">
        <f>SUM(G18:U18)</f>
        <v>900</v>
      </c>
    </row>
    <row r="19" spans="1:23" ht="17.100000000000001" customHeight="1" x14ac:dyDescent="0.15">
      <c r="A19" s="51"/>
      <c r="B19" s="56">
        <v>12</v>
      </c>
      <c r="C19" s="56">
        <f>RANK(V19,V:V)</f>
        <v>2</v>
      </c>
      <c r="D19" s="67" t="s">
        <v>112</v>
      </c>
      <c r="E19" s="64" t="s">
        <v>376</v>
      </c>
      <c r="F19" s="69">
        <v>1255</v>
      </c>
      <c r="G19" s="14">
        <v>50</v>
      </c>
      <c r="H19" s="14">
        <v>40</v>
      </c>
      <c r="I19" s="14" t="s">
        <v>170</v>
      </c>
      <c r="J19" s="14">
        <v>180</v>
      </c>
      <c r="K19" s="14" t="s">
        <v>170</v>
      </c>
      <c r="L19" s="14"/>
      <c r="M19" s="14">
        <v>235</v>
      </c>
      <c r="N19" s="58"/>
      <c r="O19" s="58">
        <v>60</v>
      </c>
      <c r="P19" s="58">
        <v>170</v>
      </c>
      <c r="Q19" s="58"/>
      <c r="R19" s="14"/>
      <c r="S19" s="58">
        <v>132</v>
      </c>
      <c r="T19" s="58"/>
      <c r="U19" s="58"/>
      <c r="V19" s="57">
        <f>SUM(T19:U19)</f>
        <v>0</v>
      </c>
      <c r="W19" s="57">
        <f>SUM(G19:U19)</f>
        <v>867</v>
      </c>
    </row>
    <row r="20" spans="1:23" ht="17.100000000000001" customHeight="1" x14ac:dyDescent="0.15">
      <c r="A20" s="51"/>
      <c r="B20" s="56">
        <v>13</v>
      </c>
      <c r="C20" s="56">
        <f>RANK(V20,V:V)</f>
        <v>2</v>
      </c>
      <c r="D20" s="16" t="s">
        <v>96</v>
      </c>
      <c r="E20" s="33" t="s">
        <v>289</v>
      </c>
      <c r="F20" s="69">
        <v>47</v>
      </c>
      <c r="G20" s="14">
        <v>60</v>
      </c>
      <c r="H20" s="14">
        <v>60</v>
      </c>
      <c r="I20" s="14" t="s">
        <v>170</v>
      </c>
      <c r="J20" s="14">
        <v>40</v>
      </c>
      <c r="K20" s="14" t="s">
        <v>170</v>
      </c>
      <c r="L20" s="14"/>
      <c r="M20" s="14">
        <v>225</v>
      </c>
      <c r="N20" s="58">
        <v>60</v>
      </c>
      <c r="O20" s="58">
        <v>60</v>
      </c>
      <c r="P20" s="58">
        <v>150</v>
      </c>
      <c r="Q20" s="58"/>
      <c r="R20" s="14"/>
      <c r="S20" s="58">
        <v>210</v>
      </c>
      <c r="T20" s="58"/>
      <c r="U20" s="58"/>
      <c r="V20" s="57">
        <f>SUM(T20:U20)</f>
        <v>0</v>
      </c>
      <c r="W20" s="57">
        <f>SUM(G20:U20)</f>
        <v>865</v>
      </c>
    </row>
    <row r="21" spans="1:23" ht="17.100000000000001" customHeight="1" x14ac:dyDescent="0.15">
      <c r="A21" s="51"/>
      <c r="B21" s="56">
        <v>14</v>
      </c>
      <c r="C21" s="56">
        <f>RANK(V21,V:V)</f>
        <v>2</v>
      </c>
      <c r="D21" s="63" t="s">
        <v>45</v>
      </c>
      <c r="E21" s="64" t="s">
        <v>228</v>
      </c>
      <c r="F21" s="69">
        <v>1833</v>
      </c>
      <c r="G21" s="14">
        <v>100</v>
      </c>
      <c r="H21" s="14">
        <v>50</v>
      </c>
      <c r="I21" s="14">
        <v>10</v>
      </c>
      <c r="J21" s="14" t="s">
        <v>170</v>
      </c>
      <c r="K21" s="14" t="s">
        <v>170</v>
      </c>
      <c r="L21" s="14"/>
      <c r="M21" s="14">
        <v>165</v>
      </c>
      <c r="N21" s="58">
        <v>50</v>
      </c>
      <c r="O21" s="58">
        <v>110</v>
      </c>
      <c r="P21" s="58">
        <v>100</v>
      </c>
      <c r="Q21" s="58"/>
      <c r="R21" s="14"/>
      <c r="S21" s="58">
        <v>220</v>
      </c>
      <c r="T21" s="58"/>
      <c r="U21" s="58"/>
      <c r="V21" s="57">
        <f>SUM(T21:U21)</f>
        <v>0</v>
      </c>
      <c r="W21" s="57">
        <f>SUM(G21:U21)</f>
        <v>805</v>
      </c>
    </row>
    <row r="22" spans="1:23" ht="17.100000000000001" customHeight="1" x14ac:dyDescent="0.15">
      <c r="A22" s="51"/>
      <c r="B22" s="56">
        <v>15</v>
      </c>
      <c r="C22" s="56">
        <f>RANK(V22,V:V)</f>
        <v>2</v>
      </c>
      <c r="D22" s="16" t="s">
        <v>102</v>
      </c>
      <c r="E22" s="59" t="s">
        <v>147</v>
      </c>
      <c r="F22" s="69">
        <v>30</v>
      </c>
      <c r="G22" s="14">
        <v>30</v>
      </c>
      <c r="H22" s="14" t="s">
        <v>170</v>
      </c>
      <c r="I22" s="14" t="s">
        <v>170</v>
      </c>
      <c r="J22" s="14" t="s">
        <v>170</v>
      </c>
      <c r="K22" s="14" t="s">
        <v>170</v>
      </c>
      <c r="L22" s="14"/>
      <c r="M22" s="14">
        <v>205</v>
      </c>
      <c r="N22" s="58">
        <v>160</v>
      </c>
      <c r="O22" s="58"/>
      <c r="P22" s="58">
        <v>110</v>
      </c>
      <c r="Q22" s="58"/>
      <c r="R22" s="14"/>
      <c r="S22" s="58">
        <v>280</v>
      </c>
      <c r="T22" s="58"/>
      <c r="U22" s="58"/>
      <c r="V22" s="57">
        <f>SUM(T22:U22)</f>
        <v>0</v>
      </c>
      <c r="W22" s="57">
        <f>SUM(G22:U22)</f>
        <v>785</v>
      </c>
    </row>
    <row r="23" spans="1:23" ht="17.100000000000001" customHeight="1" x14ac:dyDescent="0.15">
      <c r="A23" s="51"/>
      <c r="B23" s="56">
        <v>16</v>
      </c>
      <c r="C23" s="56">
        <f>RANK(V23,V:V)</f>
        <v>2</v>
      </c>
      <c r="D23" s="63" t="s">
        <v>43</v>
      </c>
      <c r="E23" s="64" t="s">
        <v>228</v>
      </c>
      <c r="F23" s="69">
        <v>1711</v>
      </c>
      <c r="G23" s="14">
        <v>110</v>
      </c>
      <c r="H23" s="14">
        <v>110</v>
      </c>
      <c r="I23" s="14" t="s">
        <v>170</v>
      </c>
      <c r="J23" s="14" t="s">
        <v>170</v>
      </c>
      <c r="K23" s="14" t="s">
        <v>170</v>
      </c>
      <c r="L23" s="14"/>
      <c r="M23" s="14"/>
      <c r="N23" s="58">
        <v>110</v>
      </c>
      <c r="O23" s="58">
        <v>150</v>
      </c>
      <c r="P23" s="58">
        <v>100</v>
      </c>
      <c r="Q23" s="58"/>
      <c r="R23" s="14"/>
      <c r="S23" s="58">
        <v>185</v>
      </c>
      <c r="T23" s="58"/>
      <c r="U23" s="58"/>
      <c r="V23" s="57">
        <f>SUM(T23:U23)</f>
        <v>0</v>
      </c>
      <c r="W23" s="57">
        <f>SUM(G23:U23)</f>
        <v>765</v>
      </c>
    </row>
    <row r="24" spans="1:23" ht="17.100000000000001" customHeight="1" x14ac:dyDescent="0.15">
      <c r="A24" s="51"/>
      <c r="B24" s="56">
        <v>17</v>
      </c>
      <c r="C24" s="56">
        <f>RANK(V24,V:V)</f>
        <v>2</v>
      </c>
      <c r="D24" s="63" t="s">
        <v>26</v>
      </c>
      <c r="E24" s="64" t="s">
        <v>228</v>
      </c>
      <c r="F24" s="69">
        <v>171</v>
      </c>
      <c r="G24" s="14">
        <v>100</v>
      </c>
      <c r="H24" s="14" t="s">
        <v>170</v>
      </c>
      <c r="I24" s="14" t="s">
        <v>170</v>
      </c>
      <c r="J24" s="14" t="s">
        <v>170</v>
      </c>
      <c r="K24" s="14" t="s">
        <v>170</v>
      </c>
      <c r="L24" s="14"/>
      <c r="M24" s="14">
        <v>210</v>
      </c>
      <c r="N24" s="58">
        <v>60</v>
      </c>
      <c r="O24" s="58"/>
      <c r="P24" s="58">
        <v>110</v>
      </c>
      <c r="Q24" s="58"/>
      <c r="R24" s="14"/>
      <c r="S24" s="58">
        <v>230</v>
      </c>
      <c r="T24" s="58"/>
      <c r="U24" s="58"/>
      <c r="V24" s="57">
        <f>SUM(T24:U24)</f>
        <v>0</v>
      </c>
      <c r="W24" s="57">
        <f>SUM(G24:U24)</f>
        <v>710</v>
      </c>
    </row>
    <row r="25" spans="1:23" ht="17.100000000000001" customHeight="1" x14ac:dyDescent="0.15">
      <c r="A25" s="51"/>
      <c r="B25" s="56">
        <v>18</v>
      </c>
      <c r="C25" s="56">
        <f>RANK(V25,V:V)</f>
        <v>2</v>
      </c>
      <c r="D25" s="63" t="s">
        <v>308</v>
      </c>
      <c r="E25" s="64" t="s">
        <v>228</v>
      </c>
      <c r="F25" s="69">
        <v>1237</v>
      </c>
      <c r="G25" s="14">
        <v>50</v>
      </c>
      <c r="H25" s="14" t="s">
        <v>170</v>
      </c>
      <c r="I25" s="14">
        <v>10</v>
      </c>
      <c r="J25" s="14">
        <v>150</v>
      </c>
      <c r="K25" s="14" t="s">
        <v>170</v>
      </c>
      <c r="L25" s="14"/>
      <c r="M25" s="14">
        <v>147</v>
      </c>
      <c r="N25" s="58">
        <v>50</v>
      </c>
      <c r="O25" s="58">
        <v>100</v>
      </c>
      <c r="P25" s="58">
        <v>40</v>
      </c>
      <c r="Q25" s="58"/>
      <c r="R25" s="14"/>
      <c r="S25" s="58">
        <v>115</v>
      </c>
      <c r="T25" s="58"/>
      <c r="U25" s="58"/>
      <c r="V25" s="57">
        <f>SUM(T25:U25)</f>
        <v>0</v>
      </c>
      <c r="W25" s="57">
        <f>SUM(G25:U25)</f>
        <v>662</v>
      </c>
    </row>
    <row r="26" spans="1:23" ht="17.100000000000001" customHeight="1" x14ac:dyDescent="0.15">
      <c r="A26" s="51"/>
      <c r="B26" s="56">
        <v>19</v>
      </c>
      <c r="C26" s="56">
        <f>RANK(V26,V:V)</f>
        <v>2</v>
      </c>
      <c r="D26" s="32" t="s">
        <v>313</v>
      </c>
      <c r="E26" s="33" t="s">
        <v>228</v>
      </c>
      <c r="F26" s="69">
        <v>2433</v>
      </c>
      <c r="G26" s="14">
        <v>40</v>
      </c>
      <c r="H26" s="14">
        <v>40</v>
      </c>
      <c r="I26" s="14">
        <v>10</v>
      </c>
      <c r="J26" s="14">
        <v>60</v>
      </c>
      <c r="K26" s="14" t="s">
        <v>170</v>
      </c>
      <c r="L26" s="14"/>
      <c r="M26" s="14">
        <v>109</v>
      </c>
      <c r="N26" s="58">
        <v>110</v>
      </c>
      <c r="O26" s="58">
        <v>110</v>
      </c>
      <c r="P26" s="58">
        <v>40</v>
      </c>
      <c r="Q26" s="58"/>
      <c r="R26" s="14"/>
      <c r="S26" s="58">
        <v>140</v>
      </c>
      <c r="T26" s="58"/>
      <c r="U26" s="58"/>
      <c r="V26" s="57">
        <f>SUM(T26:U26)</f>
        <v>0</v>
      </c>
      <c r="W26" s="57">
        <f>SUM(G26:U26)</f>
        <v>659</v>
      </c>
    </row>
    <row r="27" spans="1:23" ht="17.100000000000001" customHeight="1" x14ac:dyDescent="0.15">
      <c r="A27" s="51"/>
      <c r="B27" s="56">
        <v>20</v>
      </c>
      <c r="C27" s="56">
        <f>RANK(V27,V:V)</f>
        <v>2</v>
      </c>
      <c r="D27" s="32" t="s">
        <v>219</v>
      </c>
      <c r="E27" s="59" t="s">
        <v>278</v>
      </c>
      <c r="F27" s="69">
        <v>2290</v>
      </c>
      <c r="G27" s="14">
        <v>180</v>
      </c>
      <c r="H27" s="14" t="s">
        <v>332</v>
      </c>
      <c r="I27" s="14" t="s">
        <v>170</v>
      </c>
      <c r="J27" s="14">
        <v>50</v>
      </c>
      <c r="K27" s="14" t="s">
        <v>170</v>
      </c>
      <c r="L27" s="14"/>
      <c r="M27" s="14">
        <v>95</v>
      </c>
      <c r="N27" s="58">
        <v>60</v>
      </c>
      <c r="O27" s="58">
        <v>50</v>
      </c>
      <c r="P27" s="58">
        <v>50</v>
      </c>
      <c r="Q27" s="58"/>
      <c r="R27" s="14"/>
      <c r="S27" s="58">
        <v>170</v>
      </c>
      <c r="T27" s="58"/>
      <c r="U27" s="58"/>
      <c r="V27" s="57">
        <f>SUM(T27:U27)</f>
        <v>0</v>
      </c>
      <c r="W27" s="57">
        <f>SUM(G27:U27)</f>
        <v>655</v>
      </c>
    </row>
    <row r="28" spans="1:23" ht="17.100000000000001" customHeight="1" x14ac:dyDescent="0.15">
      <c r="A28" s="51"/>
      <c r="B28" s="56">
        <v>21</v>
      </c>
      <c r="C28" s="56">
        <f>RANK(V28,V:V)</f>
        <v>2</v>
      </c>
      <c r="D28" s="64" t="s">
        <v>217</v>
      </c>
      <c r="E28" s="33" t="s">
        <v>264</v>
      </c>
      <c r="F28" s="69">
        <v>2274</v>
      </c>
      <c r="G28" s="14">
        <v>110</v>
      </c>
      <c r="H28" s="14">
        <v>50</v>
      </c>
      <c r="I28" s="14" t="s">
        <v>170</v>
      </c>
      <c r="J28" s="14">
        <v>50</v>
      </c>
      <c r="K28" s="14" t="s">
        <v>170</v>
      </c>
      <c r="L28" s="14"/>
      <c r="M28" s="14">
        <v>119</v>
      </c>
      <c r="N28" s="58">
        <v>60</v>
      </c>
      <c r="O28" s="58">
        <v>60</v>
      </c>
      <c r="P28" s="58">
        <v>50</v>
      </c>
      <c r="Q28" s="58"/>
      <c r="R28" s="14"/>
      <c r="S28" s="58">
        <v>125</v>
      </c>
      <c r="T28" s="58"/>
      <c r="U28" s="58"/>
      <c r="V28" s="57">
        <f>SUM(T28:U28)</f>
        <v>0</v>
      </c>
      <c r="W28" s="57">
        <f>SUM(G28:U28)</f>
        <v>624</v>
      </c>
    </row>
    <row r="29" spans="1:23" ht="17.100000000000001" customHeight="1" x14ac:dyDescent="0.15">
      <c r="A29" s="51"/>
      <c r="B29" s="56">
        <v>22</v>
      </c>
      <c r="C29" s="56">
        <f>RANK(V29,V:V)</f>
        <v>2</v>
      </c>
      <c r="D29" s="32" t="s">
        <v>174</v>
      </c>
      <c r="E29" s="64" t="s">
        <v>108</v>
      </c>
      <c r="F29" s="69">
        <v>1843</v>
      </c>
      <c r="G29" s="14" t="s">
        <v>332</v>
      </c>
      <c r="H29" s="14">
        <v>150</v>
      </c>
      <c r="I29" s="14">
        <v>10</v>
      </c>
      <c r="J29" s="14" t="s">
        <v>170</v>
      </c>
      <c r="K29" s="14" t="s">
        <v>170</v>
      </c>
      <c r="L29" s="14"/>
      <c r="M29" s="14"/>
      <c r="N29" s="58">
        <v>60</v>
      </c>
      <c r="O29" s="58">
        <v>110</v>
      </c>
      <c r="P29" s="58">
        <v>60</v>
      </c>
      <c r="Q29" s="58"/>
      <c r="R29" s="14"/>
      <c r="S29" s="58">
        <v>170</v>
      </c>
      <c r="T29" s="58"/>
      <c r="U29" s="58"/>
      <c r="V29" s="57">
        <f>SUM(T29:U29)</f>
        <v>0</v>
      </c>
      <c r="W29" s="57">
        <f>SUM(G29:U29)</f>
        <v>560</v>
      </c>
    </row>
    <row r="30" spans="1:23" ht="17.100000000000001" customHeight="1" x14ac:dyDescent="0.15">
      <c r="A30" s="51"/>
      <c r="B30" s="56">
        <v>23</v>
      </c>
      <c r="C30" s="56">
        <f>RANK(V30,V:V)</f>
        <v>2</v>
      </c>
      <c r="D30" s="32" t="s">
        <v>246</v>
      </c>
      <c r="E30" s="33" t="s">
        <v>278</v>
      </c>
      <c r="F30" s="69">
        <v>1026</v>
      </c>
      <c r="G30" s="14">
        <v>50</v>
      </c>
      <c r="H30" s="14">
        <v>50</v>
      </c>
      <c r="I30" s="14" t="s">
        <v>170</v>
      </c>
      <c r="J30" s="14">
        <v>110</v>
      </c>
      <c r="K30" s="14" t="s">
        <v>170</v>
      </c>
      <c r="L30" s="14"/>
      <c r="M30" s="14">
        <v>74</v>
      </c>
      <c r="N30" s="58">
        <v>50</v>
      </c>
      <c r="O30" s="58">
        <v>100</v>
      </c>
      <c r="P30" s="58">
        <v>30</v>
      </c>
      <c r="Q30" s="58"/>
      <c r="R30" s="14"/>
      <c r="S30" s="58">
        <v>95</v>
      </c>
      <c r="T30" s="58"/>
      <c r="U30" s="58"/>
      <c r="V30" s="57">
        <f>SUM(T30:U30)</f>
        <v>0</v>
      </c>
      <c r="W30" s="57">
        <f>SUM(G30:U30)</f>
        <v>559</v>
      </c>
    </row>
    <row r="31" spans="1:23" ht="17.100000000000001" customHeight="1" x14ac:dyDescent="0.15">
      <c r="A31" s="51"/>
      <c r="B31" s="56">
        <v>24</v>
      </c>
      <c r="C31" s="56">
        <f>RANK(V31,V:V)</f>
        <v>2</v>
      </c>
      <c r="D31" s="32" t="s">
        <v>256</v>
      </c>
      <c r="E31" s="33" t="s">
        <v>290</v>
      </c>
      <c r="F31" s="69">
        <v>1194</v>
      </c>
      <c r="G31" s="14">
        <v>170</v>
      </c>
      <c r="H31" s="14">
        <v>60</v>
      </c>
      <c r="I31" s="14" t="s">
        <v>170</v>
      </c>
      <c r="J31" s="14">
        <v>100</v>
      </c>
      <c r="K31" s="14">
        <v>10</v>
      </c>
      <c r="L31" s="14"/>
      <c r="M31" s="14"/>
      <c r="N31" s="58"/>
      <c r="O31" s="58"/>
      <c r="P31" s="58">
        <v>60</v>
      </c>
      <c r="Q31" s="58"/>
      <c r="R31" s="14"/>
      <c r="S31" s="58">
        <v>155</v>
      </c>
      <c r="T31" s="58"/>
      <c r="U31" s="58"/>
      <c r="V31" s="57">
        <f>SUM(T31:U31)</f>
        <v>0</v>
      </c>
      <c r="W31" s="57">
        <f>SUM(G31:U31)</f>
        <v>555</v>
      </c>
    </row>
    <row r="32" spans="1:23" ht="17.100000000000001" customHeight="1" x14ac:dyDescent="0.15">
      <c r="A32" s="51"/>
      <c r="B32" s="56">
        <v>25</v>
      </c>
      <c r="C32" s="56">
        <f>RANK(V32,V:V)</f>
        <v>2</v>
      </c>
      <c r="D32" s="16" t="s">
        <v>130</v>
      </c>
      <c r="E32" s="33" t="s">
        <v>289</v>
      </c>
      <c r="F32" s="69">
        <v>1368</v>
      </c>
      <c r="G32" s="14" t="s">
        <v>170</v>
      </c>
      <c r="H32" s="14">
        <v>50</v>
      </c>
      <c r="I32" s="14" t="s">
        <v>170</v>
      </c>
      <c r="J32" s="14" t="s">
        <v>170</v>
      </c>
      <c r="K32" s="14" t="s">
        <v>170</v>
      </c>
      <c r="L32" s="14">
        <v>10</v>
      </c>
      <c r="M32" s="14">
        <v>133</v>
      </c>
      <c r="N32" s="58">
        <v>50</v>
      </c>
      <c r="O32" s="58"/>
      <c r="P32" s="58">
        <v>170</v>
      </c>
      <c r="Q32" s="58"/>
      <c r="R32" s="14"/>
      <c r="S32" s="58">
        <v>105</v>
      </c>
      <c r="T32" s="58"/>
      <c r="U32" s="58"/>
      <c r="V32" s="57">
        <f>SUM(T32:U32)</f>
        <v>0</v>
      </c>
      <c r="W32" s="57">
        <f>SUM(G32:U32)</f>
        <v>518</v>
      </c>
    </row>
    <row r="33" spans="1:23" ht="17.100000000000001" customHeight="1" x14ac:dyDescent="0.15">
      <c r="A33" s="51"/>
      <c r="B33" s="56">
        <v>26</v>
      </c>
      <c r="C33" s="56">
        <f>RANK(V33,V:V)</f>
        <v>2</v>
      </c>
      <c r="D33" s="33" t="s">
        <v>231</v>
      </c>
      <c r="E33" s="64" t="s">
        <v>147</v>
      </c>
      <c r="F33" s="69">
        <v>1844</v>
      </c>
      <c r="G33" s="14">
        <v>40</v>
      </c>
      <c r="H33" s="14" t="s">
        <v>170</v>
      </c>
      <c r="I33" s="14">
        <v>10</v>
      </c>
      <c r="J33" s="14" t="s">
        <v>170</v>
      </c>
      <c r="K33" s="14" t="s">
        <v>170</v>
      </c>
      <c r="L33" s="14"/>
      <c r="M33" s="14">
        <v>88</v>
      </c>
      <c r="N33" s="58">
        <v>100</v>
      </c>
      <c r="O33" s="58">
        <v>60</v>
      </c>
      <c r="P33" s="58">
        <v>40</v>
      </c>
      <c r="Q33" s="58"/>
      <c r="R33" s="14"/>
      <c r="S33" s="58">
        <v>150</v>
      </c>
      <c r="T33" s="58"/>
      <c r="U33" s="58"/>
      <c r="V33" s="57">
        <f>SUM(T33:U33)</f>
        <v>0</v>
      </c>
      <c r="W33" s="57">
        <f>SUM(G33:U33)</f>
        <v>488</v>
      </c>
    </row>
    <row r="34" spans="1:23" ht="17.100000000000001" customHeight="1" x14ac:dyDescent="0.15">
      <c r="A34" s="51"/>
      <c r="B34" s="56">
        <v>27</v>
      </c>
      <c r="C34" s="56">
        <f>RANK(V34,V:V)</f>
        <v>2</v>
      </c>
      <c r="D34" s="63" t="s">
        <v>176</v>
      </c>
      <c r="E34" s="64" t="s">
        <v>228</v>
      </c>
      <c r="F34" s="69">
        <v>167</v>
      </c>
      <c r="G34" s="14" t="s">
        <v>170</v>
      </c>
      <c r="H34" s="14" t="s">
        <v>170</v>
      </c>
      <c r="I34" s="14">
        <v>10</v>
      </c>
      <c r="J34" s="14">
        <v>100</v>
      </c>
      <c r="K34" s="14" t="s">
        <v>170</v>
      </c>
      <c r="L34" s="14"/>
      <c r="M34" s="14">
        <v>185</v>
      </c>
      <c r="N34" s="58"/>
      <c r="O34" s="58"/>
      <c r="P34" s="58"/>
      <c r="Q34" s="58"/>
      <c r="R34" s="14"/>
      <c r="S34" s="58">
        <v>135</v>
      </c>
      <c r="T34" s="58"/>
      <c r="U34" s="58"/>
      <c r="V34" s="57">
        <f>SUM(T34:U34)</f>
        <v>0</v>
      </c>
      <c r="W34" s="57">
        <f>SUM(G34:U34)</f>
        <v>430</v>
      </c>
    </row>
    <row r="35" spans="1:23" ht="17.100000000000001" customHeight="1" x14ac:dyDescent="0.15">
      <c r="A35" s="51"/>
      <c r="B35" s="56">
        <v>28</v>
      </c>
      <c r="C35" s="56">
        <f>RANK(V35,V:V)</f>
        <v>2</v>
      </c>
      <c r="D35" s="63" t="s">
        <v>111</v>
      </c>
      <c r="E35" s="33" t="s">
        <v>240</v>
      </c>
      <c r="F35" s="69">
        <v>2067</v>
      </c>
      <c r="G35" s="14" t="s">
        <v>170</v>
      </c>
      <c r="H35" s="14">
        <v>60</v>
      </c>
      <c r="I35" s="14" t="s">
        <v>170</v>
      </c>
      <c r="J35" s="14" t="s">
        <v>170</v>
      </c>
      <c r="K35" s="14">
        <v>10</v>
      </c>
      <c r="L35" s="14"/>
      <c r="M35" s="14"/>
      <c r="N35" s="58">
        <v>60</v>
      </c>
      <c r="O35" s="58"/>
      <c r="P35" s="58">
        <v>100</v>
      </c>
      <c r="Q35" s="58"/>
      <c r="R35" s="14"/>
      <c r="S35" s="58">
        <v>200</v>
      </c>
      <c r="T35" s="58"/>
      <c r="U35" s="58"/>
      <c r="V35" s="57">
        <f>SUM(T35:U35)</f>
        <v>0</v>
      </c>
      <c r="W35" s="57">
        <f>SUM(G35:U35)</f>
        <v>430</v>
      </c>
    </row>
    <row r="36" spans="1:23" ht="17.100000000000001" customHeight="1" x14ac:dyDescent="0.15">
      <c r="A36" s="51"/>
      <c r="B36" s="56">
        <v>29</v>
      </c>
      <c r="C36" s="56">
        <f>RANK(V36,V:V)</f>
        <v>2</v>
      </c>
      <c r="D36" s="32" t="s">
        <v>306</v>
      </c>
      <c r="E36" s="33" t="s">
        <v>108</v>
      </c>
      <c r="F36" s="69">
        <v>2446</v>
      </c>
      <c r="G36" s="14">
        <v>40</v>
      </c>
      <c r="H36" s="14">
        <v>100</v>
      </c>
      <c r="I36" s="14">
        <v>10</v>
      </c>
      <c r="J36" s="14">
        <v>100</v>
      </c>
      <c r="K36" s="14">
        <v>10</v>
      </c>
      <c r="L36" s="14"/>
      <c r="M36" s="14"/>
      <c r="N36" s="58">
        <v>25</v>
      </c>
      <c r="O36" s="58"/>
      <c r="P36" s="58">
        <v>30</v>
      </c>
      <c r="Q36" s="58"/>
      <c r="R36" s="14"/>
      <c r="S36" s="58">
        <v>76</v>
      </c>
      <c r="T36" s="58"/>
      <c r="U36" s="58"/>
      <c r="V36" s="57">
        <f>SUM(T36:U36)</f>
        <v>0</v>
      </c>
      <c r="W36" s="57">
        <f>SUM(G36:U36)</f>
        <v>391</v>
      </c>
    </row>
    <row r="37" spans="1:23" ht="17.100000000000001" customHeight="1" x14ac:dyDescent="0.15">
      <c r="A37" s="51"/>
      <c r="B37" s="56">
        <v>30</v>
      </c>
      <c r="C37" s="56">
        <f>RANK(V37,V:V)</f>
        <v>2</v>
      </c>
      <c r="D37" s="16" t="s">
        <v>81</v>
      </c>
      <c r="E37" s="64" t="s">
        <v>326</v>
      </c>
      <c r="F37" s="69">
        <v>2145</v>
      </c>
      <c r="G37" s="14">
        <v>60</v>
      </c>
      <c r="H37" s="14" t="s">
        <v>170</v>
      </c>
      <c r="I37" s="14" t="s">
        <v>170</v>
      </c>
      <c r="J37" s="14" t="s">
        <v>170</v>
      </c>
      <c r="K37" s="14" t="s">
        <v>170</v>
      </c>
      <c r="L37" s="14"/>
      <c r="M37" s="14">
        <v>160</v>
      </c>
      <c r="N37" s="58">
        <v>40</v>
      </c>
      <c r="O37" s="58">
        <v>50</v>
      </c>
      <c r="P37" s="58">
        <v>40</v>
      </c>
      <c r="Q37" s="58"/>
      <c r="R37" s="14"/>
      <c r="S37" s="58"/>
      <c r="T37" s="58"/>
      <c r="U37" s="58"/>
      <c r="V37" s="57">
        <f>SUM(T37:U37)</f>
        <v>0</v>
      </c>
      <c r="W37" s="57">
        <f>SUM(G37:U37)</f>
        <v>350</v>
      </c>
    </row>
    <row r="38" spans="1:23" ht="17.100000000000001" customHeight="1" x14ac:dyDescent="0.15">
      <c r="A38" s="51"/>
      <c r="B38" s="56">
        <v>31</v>
      </c>
      <c r="C38" s="56">
        <f>RANK(V38,V:V)</f>
        <v>2</v>
      </c>
      <c r="D38" s="63" t="s">
        <v>253</v>
      </c>
      <c r="E38" s="33" t="s">
        <v>201</v>
      </c>
      <c r="F38" s="69">
        <v>2372</v>
      </c>
      <c r="G38" s="14">
        <v>40</v>
      </c>
      <c r="H38" s="14">
        <v>30</v>
      </c>
      <c r="I38" s="14">
        <v>10</v>
      </c>
      <c r="J38" s="14">
        <v>50</v>
      </c>
      <c r="K38" s="14" t="s">
        <v>170</v>
      </c>
      <c r="L38" s="14"/>
      <c r="M38" s="14"/>
      <c r="N38" s="58"/>
      <c r="O38" s="58"/>
      <c r="P38" s="58">
        <v>100</v>
      </c>
      <c r="Q38" s="58"/>
      <c r="R38" s="14"/>
      <c r="S38" s="58">
        <v>120</v>
      </c>
      <c r="T38" s="58"/>
      <c r="U38" s="58"/>
      <c r="V38" s="57">
        <f>SUM(T38:U38)</f>
        <v>0</v>
      </c>
      <c r="W38" s="57">
        <f>SUM(G38:U38)</f>
        <v>350</v>
      </c>
    </row>
    <row r="39" spans="1:23" ht="17.100000000000001" customHeight="1" x14ac:dyDescent="0.15">
      <c r="A39" s="51"/>
      <c r="B39" s="56">
        <v>32</v>
      </c>
      <c r="C39" s="56">
        <f>RANK(V39,V:V)</f>
        <v>2</v>
      </c>
      <c r="D39" s="32" t="s">
        <v>190</v>
      </c>
      <c r="E39" s="33" t="s">
        <v>290</v>
      </c>
      <c r="F39" s="69">
        <v>1459</v>
      </c>
      <c r="G39" s="14">
        <v>30</v>
      </c>
      <c r="H39" s="14">
        <v>40</v>
      </c>
      <c r="I39" s="14" t="s">
        <v>170</v>
      </c>
      <c r="J39" s="14">
        <v>40</v>
      </c>
      <c r="K39" s="14" t="s">
        <v>170</v>
      </c>
      <c r="L39" s="14"/>
      <c r="M39" s="14">
        <v>85</v>
      </c>
      <c r="N39" s="58">
        <v>40</v>
      </c>
      <c r="O39" s="58"/>
      <c r="P39" s="58">
        <v>30</v>
      </c>
      <c r="Q39" s="58"/>
      <c r="R39" s="14"/>
      <c r="S39" s="58"/>
      <c r="T39" s="58"/>
      <c r="U39" s="58"/>
      <c r="V39" s="57">
        <f>SUM(T39:U39)</f>
        <v>0</v>
      </c>
      <c r="W39" s="57">
        <f>SUM(G39:U39)</f>
        <v>265</v>
      </c>
    </row>
    <row r="40" spans="1:23" ht="17.100000000000001" customHeight="1" x14ac:dyDescent="0.15">
      <c r="A40" s="51"/>
      <c r="B40" s="56">
        <v>33</v>
      </c>
      <c r="C40" s="56">
        <f>RANK(V40,V:V)</f>
        <v>2</v>
      </c>
      <c r="D40" s="63" t="s">
        <v>276</v>
      </c>
      <c r="E40" s="33" t="s">
        <v>147</v>
      </c>
      <c r="F40" s="69">
        <v>2400</v>
      </c>
      <c r="G40" s="14">
        <v>100</v>
      </c>
      <c r="H40" s="14">
        <v>25</v>
      </c>
      <c r="I40" s="14" t="s">
        <v>170</v>
      </c>
      <c r="J40" s="14" t="s">
        <v>170</v>
      </c>
      <c r="K40" s="14" t="s">
        <v>170</v>
      </c>
      <c r="L40" s="14"/>
      <c r="M40" s="14">
        <v>81</v>
      </c>
      <c r="N40" s="58">
        <v>30</v>
      </c>
      <c r="O40" s="58"/>
      <c r="P40" s="58"/>
      <c r="Q40" s="58"/>
      <c r="R40" s="14"/>
      <c r="S40" s="58"/>
      <c r="T40" s="58"/>
      <c r="U40" s="58"/>
      <c r="V40" s="57">
        <f>SUM(T40:U40)</f>
        <v>0</v>
      </c>
      <c r="W40" s="57">
        <f>SUM(G40:U40)</f>
        <v>236</v>
      </c>
    </row>
    <row r="41" spans="1:23" ht="17.100000000000001" customHeight="1" x14ac:dyDescent="0.15">
      <c r="A41" s="51"/>
      <c r="B41" s="56">
        <v>34</v>
      </c>
      <c r="C41" s="56">
        <f>RANK(V41,V:V)</f>
        <v>2</v>
      </c>
      <c r="D41" s="63" t="s">
        <v>58</v>
      </c>
      <c r="E41" s="64" t="s">
        <v>228</v>
      </c>
      <c r="F41" s="69">
        <v>2011</v>
      </c>
      <c r="G41" s="14">
        <v>30</v>
      </c>
      <c r="H41" s="14">
        <v>50</v>
      </c>
      <c r="I41" s="14">
        <v>10</v>
      </c>
      <c r="J41" s="14" t="s">
        <v>170</v>
      </c>
      <c r="K41" s="14" t="s">
        <v>170</v>
      </c>
      <c r="L41" s="14"/>
      <c r="M41" s="14"/>
      <c r="N41" s="58">
        <v>50</v>
      </c>
      <c r="O41" s="58">
        <v>50</v>
      </c>
      <c r="P41" s="58">
        <v>40</v>
      </c>
      <c r="Q41" s="58"/>
      <c r="R41" s="14"/>
      <c r="S41" s="58"/>
      <c r="T41" s="58"/>
      <c r="U41" s="58"/>
      <c r="V41" s="57">
        <f>SUM(T41:U41)</f>
        <v>0</v>
      </c>
      <c r="W41" s="57">
        <f>SUM(G41:U41)</f>
        <v>230</v>
      </c>
    </row>
    <row r="42" spans="1:23" ht="17.100000000000001" customHeight="1" x14ac:dyDescent="0.15">
      <c r="A42" s="51"/>
      <c r="B42" s="56">
        <v>35</v>
      </c>
      <c r="C42" s="56">
        <f>RANK(V42,V:V)</f>
        <v>2</v>
      </c>
      <c r="D42" s="63" t="s">
        <v>331</v>
      </c>
      <c r="E42" s="64" t="s">
        <v>326</v>
      </c>
      <c r="F42" s="69">
        <v>2131</v>
      </c>
      <c r="G42" s="14" t="s">
        <v>332</v>
      </c>
      <c r="H42" s="14">
        <v>100</v>
      </c>
      <c r="I42" s="14" t="s">
        <v>170</v>
      </c>
      <c r="J42" s="14">
        <v>110</v>
      </c>
      <c r="K42" s="14" t="s">
        <v>170</v>
      </c>
      <c r="L42" s="14"/>
      <c r="M42" s="14"/>
      <c r="N42" s="58"/>
      <c r="O42" s="58"/>
      <c r="P42" s="58"/>
      <c r="Q42" s="58"/>
      <c r="R42" s="14"/>
      <c r="S42" s="58"/>
      <c r="T42" s="58"/>
      <c r="U42" s="58"/>
      <c r="V42" s="57">
        <f>SUM(T42:U42)</f>
        <v>0</v>
      </c>
      <c r="W42" s="57">
        <f>SUM(G42:U42)</f>
        <v>210</v>
      </c>
    </row>
    <row r="43" spans="1:23" ht="17.100000000000001" customHeight="1" x14ac:dyDescent="0.15">
      <c r="A43" s="51"/>
      <c r="B43" s="56">
        <v>36</v>
      </c>
      <c r="C43" s="56">
        <f>RANK(V43,V:V)</f>
        <v>2</v>
      </c>
      <c r="D43" s="63" t="s">
        <v>132</v>
      </c>
      <c r="E43" s="33" t="s">
        <v>108</v>
      </c>
      <c r="F43" s="69">
        <v>1068</v>
      </c>
      <c r="G43" s="14">
        <v>60</v>
      </c>
      <c r="H43" s="14">
        <v>40</v>
      </c>
      <c r="I43" s="14" t="s">
        <v>170</v>
      </c>
      <c r="J43" s="14" t="s">
        <v>170</v>
      </c>
      <c r="K43" s="14">
        <v>10</v>
      </c>
      <c r="L43" s="14"/>
      <c r="M43" s="14"/>
      <c r="N43" s="58">
        <v>40</v>
      </c>
      <c r="O43" s="58"/>
      <c r="P43" s="58">
        <v>50</v>
      </c>
      <c r="Q43" s="58"/>
      <c r="R43" s="14"/>
      <c r="S43" s="58"/>
      <c r="T43" s="58"/>
      <c r="U43" s="58"/>
      <c r="V43" s="57">
        <f>SUM(T43:U43)</f>
        <v>0</v>
      </c>
      <c r="W43" s="57">
        <f>SUM(G43:U43)</f>
        <v>200</v>
      </c>
    </row>
    <row r="44" spans="1:23" ht="17.100000000000001" customHeight="1" x14ac:dyDescent="0.15">
      <c r="A44" s="51"/>
      <c r="B44" s="56">
        <v>37</v>
      </c>
      <c r="C44" s="56">
        <f>RANK(V44,V:V)</f>
        <v>2</v>
      </c>
      <c r="D44" s="32" t="s">
        <v>100</v>
      </c>
      <c r="E44" s="33" t="s">
        <v>147</v>
      </c>
      <c r="F44" s="69">
        <v>2127</v>
      </c>
      <c r="G44" s="14">
        <v>30</v>
      </c>
      <c r="H44" s="14" t="s">
        <v>170</v>
      </c>
      <c r="I44" s="14" t="s">
        <v>170</v>
      </c>
      <c r="J44" s="14" t="s">
        <v>170</v>
      </c>
      <c r="K44" s="14" t="s">
        <v>170</v>
      </c>
      <c r="L44" s="14"/>
      <c r="M44" s="14">
        <v>98</v>
      </c>
      <c r="N44" s="58">
        <v>40</v>
      </c>
      <c r="O44" s="58"/>
      <c r="P44" s="58">
        <v>30</v>
      </c>
      <c r="Q44" s="58"/>
      <c r="R44" s="14"/>
      <c r="S44" s="58"/>
      <c r="T44" s="58"/>
      <c r="U44" s="58"/>
      <c r="V44" s="57">
        <f>SUM(T44:U44)</f>
        <v>0</v>
      </c>
      <c r="W44" s="57">
        <f>SUM(G44:U44)</f>
        <v>198</v>
      </c>
    </row>
    <row r="45" spans="1:23" ht="17.100000000000001" customHeight="1" x14ac:dyDescent="0.15">
      <c r="A45" s="51"/>
      <c r="B45" s="56">
        <v>38</v>
      </c>
      <c r="C45" s="56">
        <f>RANK(V45,V:V)</f>
        <v>2</v>
      </c>
      <c r="D45" s="63" t="s">
        <v>179</v>
      </c>
      <c r="E45" s="33" t="s">
        <v>147</v>
      </c>
      <c r="F45" s="69">
        <v>2162</v>
      </c>
      <c r="G45" s="14" t="s">
        <v>170</v>
      </c>
      <c r="H45" s="14" t="s">
        <v>170</v>
      </c>
      <c r="I45" s="14" t="s">
        <v>170</v>
      </c>
      <c r="J45" s="14" t="s">
        <v>170</v>
      </c>
      <c r="K45" s="14" t="s">
        <v>170</v>
      </c>
      <c r="L45" s="14"/>
      <c r="M45" s="14">
        <v>130</v>
      </c>
      <c r="N45" s="58">
        <v>40</v>
      </c>
      <c r="O45" s="58"/>
      <c r="P45" s="58"/>
      <c r="Q45" s="58">
        <v>10</v>
      </c>
      <c r="R45" s="14"/>
      <c r="S45" s="58"/>
      <c r="T45" s="58"/>
      <c r="U45" s="58"/>
      <c r="V45" s="57">
        <f>SUM(T45:U45)</f>
        <v>0</v>
      </c>
      <c r="W45" s="57">
        <f>SUM(G45:U45)</f>
        <v>180</v>
      </c>
    </row>
    <row r="46" spans="1:23" ht="17.100000000000001" customHeight="1" x14ac:dyDescent="0.15">
      <c r="A46" s="51"/>
      <c r="B46" s="56">
        <v>39</v>
      </c>
      <c r="C46" s="56">
        <f>RANK(V46,V:V)</f>
        <v>2</v>
      </c>
      <c r="D46" s="32" t="s">
        <v>239</v>
      </c>
      <c r="E46" s="33" t="s">
        <v>278</v>
      </c>
      <c r="F46" s="69">
        <v>599</v>
      </c>
      <c r="G46" s="14" t="s">
        <v>170</v>
      </c>
      <c r="H46" s="14">
        <v>25</v>
      </c>
      <c r="I46" s="14" t="s">
        <v>170</v>
      </c>
      <c r="J46" s="14" t="s">
        <v>332</v>
      </c>
      <c r="K46" s="14" t="s">
        <v>170</v>
      </c>
      <c r="L46" s="14"/>
      <c r="M46" s="14">
        <v>70</v>
      </c>
      <c r="N46" s="58">
        <v>40</v>
      </c>
      <c r="O46" s="58"/>
      <c r="P46" s="58">
        <v>30</v>
      </c>
      <c r="Q46" s="58"/>
      <c r="R46" s="14"/>
      <c r="S46" s="58"/>
      <c r="T46" s="58"/>
      <c r="U46" s="58"/>
      <c r="V46" s="57">
        <f>SUM(T46:U46)</f>
        <v>0</v>
      </c>
      <c r="W46" s="57">
        <f>SUM(G46:U46)</f>
        <v>165</v>
      </c>
    </row>
    <row r="47" spans="1:23" ht="17.100000000000001" customHeight="1" x14ac:dyDescent="0.15">
      <c r="A47" s="51"/>
      <c r="B47" s="56">
        <v>40</v>
      </c>
      <c r="C47" s="56">
        <f>RANK(V47,V:V)</f>
        <v>2</v>
      </c>
      <c r="D47" s="23" t="s">
        <v>135</v>
      </c>
      <c r="E47" s="32" t="s">
        <v>261</v>
      </c>
      <c r="F47" s="69">
        <v>692</v>
      </c>
      <c r="G47" s="14" t="s">
        <v>170</v>
      </c>
      <c r="H47" s="14" t="s">
        <v>170</v>
      </c>
      <c r="I47" s="14" t="s">
        <v>170</v>
      </c>
      <c r="J47" s="14" t="s">
        <v>170</v>
      </c>
      <c r="K47" s="14" t="s">
        <v>170</v>
      </c>
      <c r="L47" s="14"/>
      <c r="M47" s="14"/>
      <c r="N47" s="58">
        <v>60</v>
      </c>
      <c r="O47" s="58"/>
      <c r="P47" s="58"/>
      <c r="Q47" s="58"/>
      <c r="R47" s="14"/>
      <c r="S47" s="58">
        <v>105</v>
      </c>
      <c r="T47" s="58"/>
      <c r="U47" s="58"/>
      <c r="V47" s="57">
        <f>SUM(T47:U47)</f>
        <v>0</v>
      </c>
      <c r="W47" s="57">
        <f>SUM(G47:U47)</f>
        <v>165</v>
      </c>
    </row>
    <row r="48" spans="1:23" ht="17.100000000000001" customHeight="1" x14ac:dyDescent="0.15">
      <c r="A48" s="51"/>
      <c r="B48" s="56">
        <v>41</v>
      </c>
      <c r="C48" s="56">
        <f>RANK(V48,V:V)</f>
        <v>2</v>
      </c>
      <c r="D48" s="64" t="s">
        <v>267</v>
      </c>
      <c r="E48" s="64" t="s">
        <v>147</v>
      </c>
      <c r="F48" s="69">
        <v>986</v>
      </c>
      <c r="G48" s="14" t="s">
        <v>170</v>
      </c>
      <c r="H48" s="14">
        <v>60</v>
      </c>
      <c r="I48" s="14" t="s">
        <v>170</v>
      </c>
      <c r="J48" s="14" t="s">
        <v>170</v>
      </c>
      <c r="K48" s="14" t="s">
        <v>170</v>
      </c>
      <c r="L48" s="14"/>
      <c r="M48" s="14"/>
      <c r="N48" s="58">
        <v>100</v>
      </c>
      <c r="O48" s="58"/>
      <c r="P48" s="58"/>
      <c r="Q48" s="58"/>
      <c r="R48" s="14"/>
      <c r="S48" s="58"/>
      <c r="T48" s="58"/>
      <c r="U48" s="58"/>
      <c r="V48" s="57">
        <f>SUM(T48:U48)</f>
        <v>0</v>
      </c>
      <c r="W48" s="57">
        <f>SUM(G48:U48)</f>
        <v>160</v>
      </c>
    </row>
    <row r="49" spans="1:23" ht="17.100000000000001" customHeight="1" x14ac:dyDescent="0.15">
      <c r="A49" s="51"/>
      <c r="B49" s="56">
        <v>42</v>
      </c>
      <c r="C49" s="56">
        <f>RANK(V49,V:V)</f>
        <v>2</v>
      </c>
      <c r="D49" s="59" t="s">
        <v>180</v>
      </c>
      <c r="E49" s="33" t="s">
        <v>290</v>
      </c>
      <c r="F49" s="69">
        <v>1324</v>
      </c>
      <c r="G49" s="14">
        <v>60</v>
      </c>
      <c r="H49" s="14">
        <v>100</v>
      </c>
      <c r="I49" s="14" t="s">
        <v>170</v>
      </c>
      <c r="J49" s="14" t="s">
        <v>170</v>
      </c>
      <c r="K49" s="14" t="s">
        <v>170</v>
      </c>
      <c r="L49" s="14"/>
      <c r="M49" s="14"/>
      <c r="N49" s="58"/>
      <c r="O49" s="58"/>
      <c r="P49" s="58"/>
      <c r="Q49" s="58"/>
      <c r="R49" s="14"/>
      <c r="S49" s="58"/>
      <c r="T49" s="58"/>
      <c r="U49" s="58"/>
      <c r="V49" s="57">
        <f>SUM(T49:U49)</f>
        <v>0</v>
      </c>
      <c r="W49" s="57">
        <f>SUM(G49:U49)</f>
        <v>160</v>
      </c>
    </row>
    <row r="50" spans="1:23" ht="17.100000000000001" customHeight="1" x14ac:dyDescent="0.15">
      <c r="A50" s="51"/>
      <c r="B50" s="56">
        <v>43</v>
      </c>
      <c r="C50" s="56">
        <f>RANK(V50,V:V)</f>
        <v>2</v>
      </c>
      <c r="D50" s="16" t="s">
        <v>238</v>
      </c>
      <c r="E50" s="59" t="s">
        <v>147</v>
      </c>
      <c r="F50" s="69">
        <v>66</v>
      </c>
      <c r="G50" s="14" t="s">
        <v>170</v>
      </c>
      <c r="H50" s="14" t="s">
        <v>170</v>
      </c>
      <c r="I50" s="14" t="s">
        <v>170</v>
      </c>
      <c r="J50" s="14" t="s">
        <v>170</v>
      </c>
      <c r="K50" s="14" t="s">
        <v>170</v>
      </c>
      <c r="L50" s="14"/>
      <c r="M50" s="14">
        <v>145</v>
      </c>
      <c r="N50" s="58"/>
      <c r="O50" s="58"/>
      <c r="P50" s="58"/>
      <c r="Q50" s="58"/>
      <c r="R50" s="14"/>
      <c r="S50" s="58"/>
      <c r="T50" s="58"/>
      <c r="U50" s="58"/>
      <c r="V50" s="57">
        <f>SUM(T50:U50)</f>
        <v>0</v>
      </c>
      <c r="W50" s="57">
        <f>SUM(G50:U50)</f>
        <v>145</v>
      </c>
    </row>
    <row r="51" spans="1:23" ht="17.100000000000001" customHeight="1" x14ac:dyDescent="0.15">
      <c r="A51" s="51"/>
      <c r="B51" s="56">
        <v>44</v>
      </c>
      <c r="C51" s="56">
        <f>RANK(V51,V:V)</f>
        <v>2</v>
      </c>
      <c r="D51" s="16" t="s">
        <v>65</v>
      </c>
      <c r="E51" s="59" t="s">
        <v>278</v>
      </c>
      <c r="F51" s="69">
        <v>2116</v>
      </c>
      <c r="G51" s="14" t="s">
        <v>170</v>
      </c>
      <c r="H51" s="14" t="s">
        <v>170</v>
      </c>
      <c r="I51" s="14" t="s">
        <v>170</v>
      </c>
      <c r="J51" s="14" t="s">
        <v>170</v>
      </c>
      <c r="K51" s="14" t="s">
        <v>170</v>
      </c>
      <c r="L51" s="14"/>
      <c r="M51" s="14">
        <v>105</v>
      </c>
      <c r="N51" s="58">
        <v>40</v>
      </c>
      <c r="O51" s="58"/>
      <c r="P51" s="58"/>
      <c r="Q51" s="58"/>
      <c r="R51" s="14"/>
      <c r="S51" s="58"/>
      <c r="T51" s="58"/>
      <c r="U51" s="58"/>
      <c r="V51" s="57">
        <f>SUM(T51:U51)</f>
        <v>0</v>
      </c>
      <c r="W51" s="57">
        <f>SUM(G51:U51)</f>
        <v>145</v>
      </c>
    </row>
    <row r="52" spans="1:23" ht="17.100000000000001" customHeight="1" x14ac:dyDescent="0.15">
      <c r="A52" s="51"/>
      <c r="B52" s="56">
        <v>45</v>
      </c>
      <c r="C52" s="56">
        <f>RANK(V52,V:V)</f>
        <v>2</v>
      </c>
      <c r="D52" s="63" t="s">
        <v>164</v>
      </c>
      <c r="E52" s="64" t="s">
        <v>228</v>
      </c>
      <c r="F52" s="69">
        <v>2203</v>
      </c>
      <c r="G52" s="14" t="s">
        <v>170</v>
      </c>
      <c r="H52" s="14" t="s">
        <v>170</v>
      </c>
      <c r="I52" s="14">
        <v>10</v>
      </c>
      <c r="J52" s="14" t="s">
        <v>170</v>
      </c>
      <c r="K52" s="14" t="s">
        <v>170</v>
      </c>
      <c r="L52" s="14"/>
      <c r="M52" s="14"/>
      <c r="N52" s="58">
        <v>40</v>
      </c>
      <c r="O52" s="58"/>
      <c r="P52" s="58"/>
      <c r="Q52" s="58"/>
      <c r="R52" s="14"/>
      <c r="S52" s="58">
        <v>90</v>
      </c>
      <c r="T52" s="58"/>
      <c r="U52" s="58"/>
      <c r="V52" s="57">
        <f>SUM(T52:U52)</f>
        <v>0</v>
      </c>
      <c r="W52" s="57">
        <f>SUM(G52:U52)</f>
        <v>140</v>
      </c>
    </row>
    <row r="53" spans="1:23" ht="17.100000000000001" customHeight="1" x14ac:dyDescent="0.15">
      <c r="A53" s="51"/>
      <c r="B53" s="56">
        <v>46</v>
      </c>
      <c r="C53" s="56">
        <f>RANK(V53,V:V)</f>
        <v>2</v>
      </c>
      <c r="D53" s="63" t="s">
        <v>63</v>
      </c>
      <c r="E53" s="33" t="s">
        <v>240</v>
      </c>
      <c r="F53" s="58">
        <v>268</v>
      </c>
      <c r="G53" s="14">
        <v>15</v>
      </c>
      <c r="H53" s="14">
        <v>15</v>
      </c>
      <c r="I53" s="14"/>
      <c r="J53" s="14"/>
      <c r="K53" s="14">
        <v>18</v>
      </c>
      <c r="L53" s="14"/>
      <c r="M53" s="14"/>
      <c r="N53" s="58">
        <v>24</v>
      </c>
      <c r="O53" s="58">
        <v>39</v>
      </c>
      <c r="P53" s="58">
        <v>24</v>
      </c>
      <c r="Q53" s="58"/>
      <c r="R53" s="14"/>
      <c r="S53" s="58"/>
      <c r="T53" s="58"/>
      <c r="U53" s="58"/>
      <c r="V53" s="57">
        <v>0</v>
      </c>
      <c r="W53" s="57">
        <v>135</v>
      </c>
    </row>
    <row r="54" spans="1:23" ht="17.100000000000001" customHeight="1" x14ac:dyDescent="0.15">
      <c r="A54" s="51"/>
      <c r="B54" s="56">
        <v>47</v>
      </c>
      <c r="C54" s="56">
        <f>RANK(V54,V:V)</f>
        <v>2</v>
      </c>
      <c r="D54" s="16" t="s">
        <v>255</v>
      </c>
      <c r="E54" s="64" t="s">
        <v>228</v>
      </c>
      <c r="F54" s="69">
        <v>2365</v>
      </c>
      <c r="G54" s="14">
        <v>25</v>
      </c>
      <c r="H54" s="14" t="s">
        <v>170</v>
      </c>
      <c r="I54" s="14" t="s">
        <v>170</v>
      </c>
      <c r="J54" s="14" t="s">
        <v>170</v>
      </c>
      <c r="K54" s="14" t="s">
        <v>170</v>
      </c>
      <c r="L54" s="14"/>
      <c r="M54" s="14"/>
      <c r="N54" s="58"/>
      <c r="O54" s="58"/>
      <c r="P54" s="58">
        <v>40</v>
      </c>
      <c r="Q54" s="58"/>
      <c r="R54" s="14"/>
      <c r="S54" s="58">
        <v>67</v>
      </c>
      <c r="T54" s="58"/>
      <c r="U54" s="58"/>
      <c r="V54" s="57">
        <f>SUM(T54:U54)</f>
        <v>0</v>
      </c>
      <c r="W54" s="57">
        <f>SUM(G54:U54)</f>
        <v>132</v>
      </c>
    </row>
    <row r="55" spans="1:23" ht="17.100000000000001" customHeight="1" x14ac:dyDescent="0.15">
      <c r="A55" s="51"/>
      <c r="B55" s="56">
        <v>48</v>
      </c>
      <c r="C55" s="56">
        <f>RANK(V55,V:V)</f>
        <v>2</v>
      </c>
      <c r="D55" s="16" t="s">
        <v>75</v>
      </c>
      <c r="E55" s="64" t="s">
        <v>261</v>
      </c>
      <c r="F55" s="69">
        <v>154</v>
      </c>
      <c r="G55" s="14">
        <v>50</v>
      </c>
      <c r="H55" s="14" t="s">
        <v>332</v>
      </c>
      <c r="I55" s="14" t="s">
        <v>170</v>
      </c>
      <c r="J55" s="14" t="s">
        <v>170</v>
      </c>
      <c r="K55" s="14" t="s">
        <v>170</v>
      </c>
      <c r="L55" s="14"/>
      <c r="M55" s="14">
        <v>78</v>
      </c>
      <c r="N55" s="58"/>
      <c r="O55" s="58"/>
      <c r="P55" s="58"/>
      <c r="Q55" s="58"/>
      <c r="R55" s="14"/>
      <c r="S55" s="58"/>
      <c r="T55" s="58"/>
      <c r="U55" s="58"/>
      <c r="V55" s="57">
        <f>SUM(T55:U55)</f>
        <v>0</v>
      </c>
      <c r="W55" s="57">
        <f>SUM(G55:U55)</f>
        <v>128</v>
      </c>
    </row>
    <row r="56" spans="1:23" ht="17.100000000000001" customHeight="1" x14ac:dyDescent="0.15">
      <c r="A56" s="51"/>
      <c r="B56" s="56">
        <v>49</v>
      </c>
      <c r="C56" s="56">
        <f>RANK(V56,V:V)</f>
        <v>2</v>
      </c>
      <c r="D56" s="63" t="s">
        <v>335</v>
      </c>
      <c r="E56" s="33" t="s">
        <v>278</v>
      </c>
      <c r="F56" s="69">
        <v>962</v>
      </c>
      <c r="G56" s="14" t="s">
        <v>170</v>
      </c>
      <c r="H56" s="14">
        <v>40</v>
      </c>
      <c r="I56" s="14" t="s">
        <v>170</v>
      </c>
      <c r="J56" s="14" t="s">
        <v>170</v>
      </c>
      <c r="K56" s="14" t="s">
        <v>170</v>
      </c>
      <c r="L56" s="14"/>
      <c r="M56" s="14"/>
      <c r="N56" s="58">
        <v>25</v>
      </c>
      <c r="O56" s="58"/>
      <c r="P56" s="58">
        <v>60</v>
      </c>
      <c r="Q56" s="58"/>
      <c r="R56" s="14"/>
      <c r="S56" s="58"/>
      <c r="T56" s="58"/>
      <c r="U56" s="58"/>
      <c r="V56" s="57">
        <f>SUM(T56:U56)</f>
        <v>0</v>
      </c>
      <c r="W56" s="57">
        <f>SUM(G56:U56)</f>
        <v>125</v>
      </c>
    </row>
    <row r="57" spans="1:23" ht="17.100000000000001" customHeight="1" x14ac:dyDescent="0.15">
      <c r="A57" s="51"/>
      <c r="B57" s="56">
        <v>50</v>
      </c>
      <c r="C57" s="56">
        <f>RANK(V57,V:V)</f>
        <v>2</v>
      </c>
      <c r="D57" s="16" t="s">
        <v>144</v>
      </c>
      <c r="E57" s="33" t="s">
        <v>290</v>
      </c>
      <c r="F57" s="69">
        <v>159</v>
      </c>
      <c r="G57" s="14" t="s">
        <v>170</v>
      </c>
      <c r="H57" s="14" t="s">
        <v>170</v>
      </c>
      <c r="I57" s="14" t="s">
        <v>170</v>
      </c>
      <c r="J57" s="14" t="s">
        <v>170</v>
      </c>
      <c r="K57" s="14" t="s">
        <v>170</v>
      </c>
      <c r="L57" s="14"/>
      <c r="M57" s="14">
        <v>118</v>
      </c>
      <c r="N57" s="58"/>
      <c r="O57" s="58"/>
      <c r="P57" s="58"/>
      <c r="Q57" s="58"/>
      <c r="R57" s="14"/>
      <c r="S57" s="58"/>
      <c r="T57" s="58"/>
      <c r="U57" s="58"/>
      <c r="V57" s="57">
        <f>SUM(T57:U57)</f>
        <v>0</v>
      </c>
      <c r="W57" s="57">
        <f>SUM(G57:U57)</f>
        <v>118</v>
      </c>
    </row>
    <row r="58" spans="1:23" ht="17.100000000000001" customHeight="1" x14ac:dyDescent="0.15">
      <c r="A58" s="51"/>
      <c r="B58" s="56">
        <v>51</v>
      </c>
      <c r="C58" s="56">
        <f>RANK(V58,V:V)</f>
        <v>2</v>
      </c>
      <c r="D58" s="64" t="s">
        <v>137</v>
      </c>
      <c r="E58" s="59" t="s">
        <v>147</v>
      </c>
      <c r="F58" s="69">
        <v>610</v>
      </c>
      <c r="G58" s="14" t="s">
        <v>170</v>
      </c>
      <c r="H58" s="14" t="s">
        <v>170</v>
      </c>
      <c r="I58" s="14" t="s">
        <v>170</v>
      </c>
      <c r="J58" s="14" t="s">
        <v>170</v>
      </c>
      <c r="K58" s="14" t="s">
        <v>170</v>
      </c>
      <c r="L58" s="14"/>
      <c r="M58" s="14">
        <v>95</v>
      </c>
      <c r="N58" s="58"/>
      <c r="O58" s="58"/>
      <c r="P58" s="58"/>
      <c r="Q58" s="58"/>
      <c r="R58" s="14"/>
      <c r="S58" s="58"/>
      <c r="T58" s="58"/>
      <c r="U58" s="58"/>
      <c r="V58" s="57">
        <f>SUM(T58:U58)</f>
        <v>0</v>
      </c>
      <c r="W58" s="57">
        <f>SUM(G58:U58)</f>
        <v>95</v>
      </c>
    </row>
    <row r="59" spans="1:23" ht="17.100000000000001" customHeight="1" x14ac:dyDescent="0.15">
      <c r="A59" s="51"/>
      <c r="B59" s="56">
        <v>52</v>
      </c>
      <c r="C59" s="56">
        <f>RANK(V59,V:V)</f>
        <v>2</v>
      </c>
      <c r="D59" s="63" t="s">
        <v>206</v>
      </c>
      <c r="E59" s="64" t="s">
        <v>240</v>
      </c>
      <c r="F59" s="58">
        <v>2263</v>
      </c>
      <c r="G59" s="14"/>
      <c r="H59" s="14"/>
      <c r="I59" s="14"/>
      <c r="J59" s="14"/>
      <c r="K59" s="14"/>
      <c r="L59" s="14"/>
      <c r="M59" s="14">
        <v>59</v>
      </c>
      <c r="N59" s="58"/>
      <c r="O59" s="58"/>
      <c r="P59" s="58">
        <v>30</v>
      </c>
      <c r="Q59" s="58"/>
      <c r="R59" s="14"/>
      <c r="S59" s="58"/>
      <c r="T59" s="58"/>
      <c r="U59" s="58"/>
      <c r="V59" s="57">
        <v>0</v>
      </c>
      <c r="W59" s="57">
        <v>89</v>
      </c>
    </row>
    <row r="60" spans="1:23" ht="17.100000000000001" customHeight="1" x14ac:dyDescent="0.15">
      <c r="A60" s="51"/>
      <c r="B60" s="56">
        <v>53</v>
      </c>
      <c r="C60" s="56">
        <f>RANK(V60,V:V)</f>
        <v>2</v>
      </c>
      <c r="D60" s="63" t="s">
        <v>53</v>
      </c>
      <c r="E60" s="64" t="s">
        <v>201</v>
      </c>
      <c r="F60" s="69">
        <v>1867</v>
      </c>
      <c r="G60" s="14" t="s">
        <v>170</v>
      </c>
      <c r="H60" s="14" t="s">
        <v>170</v>
      </c>
      <c r="I60" s="14">
        <v>10</v>
      </c>
      <c r="J60" s="14">
        <v>50</v>
      </c>
      <c r="K60" s="14">
        <v>10</v>
      </c>
      <c r="L60" s="14"/>
      <c r="M60" s="14"/>
      <c r="N60" s="58"/>
      <c r="O60" s="58"/>
      <c r="P60" s="58"/>
      <c r="Q60" s="58"/>
      <c r="R60" s="14"/>
      <c r="S60" s="58"/>
      <c r="T60" s="58"/>
      <c r="U60" s="58"/>
      <c r="V60" s="57">
        <f>SUM(T60:U60)</f>
        <v>0</v>
      </c>
      <c r="W60" s="57">
        <f>SUM(G60:U60)</f>
        <v>70</v>
      </c>
    </row>
    <row r="61" spans="1:23" ht="17.100000000000001" customHeight="1" x14ac:dyDescent="0.15">
      <c r="A61" s="51"/>
      <c r="B61" s="56">
        <v>54</v>
      </c>
      <c r="C61" s="56">
        <f>RANK(V61,V:V)</f>
        <v>2</v>
      </c>
      <c r="D61" s="16" t="s">
        <v>98</v>
      </c>
      <c r="E61" s="33" t="s">
        <v>290</v>
      </c>
      <c r="F61" s="69">
        <v>6</v>
      </c>
      <c r="G61" s="14" t="s">
        <v>170</v>
      </c>
      <c r="H61" s="14" t="s">
        <v>170</v>
      </c>
      <c r="I61" s="14" t="s">
        <v>170</v>
      </c>
      <c r="J61" s="14">
        <v>60</v>
      </c>
      <c r="K61" s="14" t="s">
        <v>170</v>
      </c>
      <c r="L61" s="14"/>
      <c r="M61" s="14"/>
      <c r="N61" s="58"/>
      <c r="O61" s="58"/>
      <c r="P61" s="58"/>
      <c r="Q61" s="58"/>
      <c r="R61" s="14"/>
      <c r="S61" s="58"/>
      <c r="T61" s="58"/>
      <c r="U61" s="58"/>
      <c r="V61" s="57">
        <f>SUM(T61:U61)</f>
        <v>0</v>
      </c>
      <c r="W61" s="57">
        <f>SUM(G61:U61)</f>
        <v>60</v>
      </c>
    </row>
    <row r="62" spans="1:23" ht="17.100000000000001" customHeight="1" x14ac:dyDescent="0.15">
      <c r="A62" s="51"/>
      <c r="B62" s="56">
        <v>55</v>
      </c>
      <c r="C62" s="56">
        <f>RANK(V62,V:V)</f>
        <v>2</v>
      </c>
      <c r="D62" s="16" t="s">
        <v>375</v>
      </c>
      <c r="E62" s="64" t="s">
        <v>228</v>
      </c>
      <c r="F62" s="69">
        <v>2044</v>
      </c>
      <c r="G62" s="14"/>
      <c r="H62" s="14"/>
      <c r="I62" s="14"/>
      <c r="J62" s="14"/>
      <c r="K62" s="14"/>
      <c r="L62" s="14"/>
      <c r="M62" s="14"/>
      <c r="N62" s="58"/>
      <c r="O62" s="58"/>
      <c r="P62" s="58"/>
      <c r="Q62" s="58"/>
      <c r="R62" s="14"/>
      <c r="S62" s="58">
        <v>58</v>
      </c>
      <c r="T62" s="58"/>
      <c r="U62" s="58"/>
      <c r="V62" s="57">
        <f>SUM(T62:U62)</f>
        <v>0</v>
      </c>
      <c r="W62" s="57">
        <f>SUM(G62:U62)</f>
        <v>58</v>
      </c>
    </row>
    <row r="63" spans="1:23" ht="17.100000000000001" customHeight="1" x14ac:dyDescent="0.15">
      <c r="A63" s="51"/>
      <c r="B63" s="56">
        <v>56</v>
      </c>
      <c r="C63" s="56">
        <f>RANK(V63,V:V)</f>
        <v>2</v>
      </c>
      <c r="D63" s="32" t="s">
        <v>223</v>
      </c>
      <c r="E63" s="33" t="s">
        <v>289</v>
      </c>
      <c r="F63" s="69">
        <v>1969</v>
      </c>
      <c r="G63" s="14" t="s">
        <v>170</v>
      </c>
      <c r="H63" s="14" t="s">
        <v>170</v>
      </c>
      <c r="I63" s="14" t="s">
        <v>170</v>
      </c>
      <c r="J63" s="14">
        <v>40</v>
      </c>
      <c r="K63" s="14" t="s">
        <v>170</v>
      </c>
      <c r="L63" s="14"/>
      <c r="M63" s="14"/>
      <c r="N63" s="58"/>
      <c r="O63" s="58"/>
      <c r="P63" s="58"/>
      <c r="Q63" s="58"/>
      <c r="R63" s="14"/>
      <c r="S63" s="58"/>
      <c r="T63" s="58"/>
      <c r="U63" s="58"/>
      <c r="V63" s="57">
        <f>SUM(T63:U63)</f>
        <v>0</v>
      </c>
      <c r="W63" s="57">
        <f>SUM(G63:U63)</f>
        <v>40</v>
      </c>
    </row>
    <row r="64" spans="1:23" ht="17.100000000000001" customHeight="1" x14ac:dyDescent="0.15">
      <c r="A64" s="51"/>
      <c r="B64" s="56">
        <v>57</v>
      </c>
      <c r="C64" s="56">
        <f>RANK(V64,V:V)</f>
        <v>2</v>
      </c>
      <c r="D64" s="32" t="s">
        <v>224</v>
      </c>
      <c r="E64" s="64" t="s">
        <v>240</v>
      </c>
      <c r="F64" s="69">
        <v>2299</v>
      </c>
      <c r="G64" s="14" t="s">
        <v>170</v>
      </c>
      <c r="H64" s="14" t="s">
        <v>170</v>
      </c>
      <c r="I64" s="14" t="s">
        <v>170</v>
      </c>
      <c r="J64" s="14" t="s">
        <v>170</v>
      </c>
      <c r="K64" s="14">
        <v>20</v>
      </c>
      <c r="L64" s="14"/>
      <c r="M64" s="14"/>
      <c r="N64" s="58"/>
      <c r="O64" s="58"/>
      <c r="P64" s="58"/>
      <c r="Q64" s="58"/>
      <c r="R64" s="14"/>
      <c r="S64" s="58"/>
      <c r="T64" s="58"/>
      <c r="U64" s="58"/>
      <c r="V64" s="57">
        <f>SUM(T64:U64)</f>
        <v>0</v>
      </c>
      <c r="W64" s="57">
        <f>SUM(G64:U64)</f>
        <v>20</v>
      </c>
    </row>
    <row r="65" spans="1:23" ht="17.100000000000001" customHeight="1" x14ac:dyDescent="0.15">
      <c r="A65" s="51"/>
      <c r="B65" s="56">
        <v>58</v>
      </c>
      <c r="C65" s="56">
        <f>RANK(V65,V:V)</f>
        <v>2</v>
      </c>
      <c r="D65" s="32" t="s">
        <v>212</v>
      </c>
      <c r="E65" s="33" t="s">
        <v>201</v>
      </c>
      <c r="F65" s="69">
        <v>75</v>
      </c>
      <c r="G65" s="14" t="s">
        <v>170</v>
      </c>
      <c r="H65" s="14" t="s">
        <v>170</v>
      </c>
      <c r="I65" s="14" t="s">
        <v>170</v>
      </c>
      <c r="J65" s="14" t="s">
        <v>170</v>
      </c>
      <c r="K65" s="14" t="s">
        <v>170</v>
      </c>
      <c r="L65" s="14"/>
      <c r="M65" s="14"/>
      <c r="N65" s="58"/>
      <c r="O65" s="58"/>
      <c r="P65" s="58"/>
      <c r="Q65" s="58"/>
      <c r="R65" s="14"/>
      <c r="S65" s="58"/>
      <c r="T65" s="58"/>
      <c r="U65" s="58"/>
      <c r="V65" s="57">
        <f>SUM(T65:U65)</f>
        <v>0</v>
      </c>
      <c r="W65" s="57">
        <f>SUM(G65:U65)</f>
        <v>0</v>
      </c>
    </row>
    <row r="66" spans="1:23" ht="17.100000000000001" customHeight="1" x14ac:dyDescent="0.15">
      <c r="A66" s="51"/>
      <c r="B66" s="56">
        <v>59</v>
      </c>
      <c r="C66" s="56">
        <f>RANK(V66,V:V)</f>
        <v>2</v>
      </c>
      <c r="D66" s="32" t="s">
        <v>126</v>
      </c>
      <c r="E66" s="33" t="s">
        <v>289</v>
      </c>
      <c r="F66" s="69">
        <v>1738</v>
      </c>
      <c r="G66" s="14" t="s">
        <v>170</v>
      </c>
      <c r="H66" s="14" t="s">
        <v>170</v>
      </c>
      <c r="I66" s="14" t="s">
        <v>170</v>
      </c>
      <c r="J66" s="14" t="s">
        <v>170</v>
      </c>
      <c r="K66" s="14" t="s">
        <v>170</v>
      </c>
      <c r="L66" s="14"/>
      <c r="M66" s="14"/>
      <c r="N66" s="58"/>
      <c r="O66" s="58"/>
      <c r="P66" s="58"/>
      <c r="Q66" s="58"/>
      <c r="R66" s="14"/>
      <c r="S66" s="58"/>
      <c r="T66" s="58"/>
      <c r="U66" s="58"/>
      <c r="V66" s="57">
        <f>SUM(T66:U66)</f>
        <v>0</v>
      </c>
      <c r="W66" s="57">
        <f>SUM(G66:U66)</f>
        <v>0</v>
      </c>
    </row>
    <row r="67" spans="1:23" ht="17.100000000000001" customHeight="1" x14ac:dyDescent="0.15">
      <c r="A67" s="51"/>
      <c r="B67" s="56">
        <v>60</v>
      </c>
      <c r="C67" s="56">
        <f>RANK(V67,V:V)</f>
        <v>2</v>
      </c>
      <c r="D67" s="32" t="s">
        <v>293</v>
      </c>
      <c r="E67" s="33" t="s">
        <v>278</v>
      </c>
      <c r="F67" s="69">
        <v>2314</v>
      </c>
      <c r="G67" s="14" t="s">
        <v>170</v>
      </c>
      <c r="H67" s="14" t="s">
        <v>170</v>
      </c>
      <c r="I67" s="14" t="s">
        <v>170</v>
      </c>
      <c r="J67" s="14" t="s">
        <v>170</v>
      </c>
      <c r="K67" s="14" t="s">
        <v>170</v>
      </c>
      <c r="L67" s="14"/>
      <c r="M67" s="14"/>
      <c r="N67" s="58"/>
      <c r="O67" s="58"/>
      <c r="P67" s="58"/>
      <c r="Q67" s="58"/>
      <c r="R67" s="14"/>
      <c r="S67" s="58"/>
      <c r="T67" s="58"/>
      <c r="U67" s="58"/>
      <c r="V67" s="57">
        <f>SUM(T67:U67)</f>
        <v>0</v>
      </c>
      <c r="W67" s="57">
        <f>SUM(G67:U67)</f>
        <v>0</v>
      </c>
    </row>
    <row r="68" spans="1:23" ht="17.100000000000001" customHeight="1" x14ac:dyDescent="0.15">
      <c r="A68" s="51"/>
      <c r="B68" s="56">
        <v>61</v>
      </c>
      <c r="C68" s="56">
        <f>RANK(V68,V:V)</f>
        <v>2</v>
      </c>
      <c r="D68" s="59" t="s">
        <v>101</v>
      </c>
      <c r="E68" s="33" t="s">
        <v>240</v>
      </c>
      <c r="F68" s="69">
        <v>1046</v>
      </c>
      <c r="G68" s="14" t="s">
        <v>170</v>
      </c>
      <c r="H68" s="14" t="s">
        <v>170</v>
      </c>
      <c r="I68" s="14" t="s">
        <v>170</v>
      </c>
      <c r="J68" s="14" t="s">
        <v>170</v>
      </c>
      <c r="K68" s="14" t="s">
        <v>170</v>
      </c>
      <c r="L68" s="14"/>
      <c r="M68" s="14"/>
      <c r="N68" s="58"/>
      <c r="O68" s="58"/>
      <c r="P68" s="58"/>
      <c r="Q68" s="58"/>
      <c r="R68" s="14"/>
      <c r="S68" s="58"/>
      <c r="T68" s="58"/>
      <c r="U68" s="58"/>
      <c r="V68" s="57">
        <f>SUM(T68:U68)</f>
        <v>0</v>
      </c>
      <c r="W68" s="57">
        <f>SUM(G68:U68)</f>
        <v>0</v>
      </c>
    </row>
    <row r="69" spans="1:23" ht="17.100000000000001" customHeight="1" x14ac:dyDescent="0.15">
      <c r="A69" s="51"/>
      <c r="B69" s="56">
        <v>62</v>
      </c>
      <c r="C69" s="56">
        <f>RANK(V69,V:V)</f>
        <v>2</v>
      </c>
      <c r="D69" s="64" t="s">
        <v>209</v>
      </c>
      <c r="E69" s="33" t="s">
        <v>264</v>
      </c>
      <c r="F69" s="69">
        <v>98</v>
      </c>
      <c r="G69" s="14" t="s">
        <v>170</v>
      </c>
      <c r="H69" s="14" t="s">
        <v>170</v>
      </c>
      <c r="I69" s="14" t="s">
        <v>170</v>
      </c>
      <c r="J69" s="14" t="s">
        <v>170</v>
      </c>
      <c r="K69" s="14" t="s">
        <v>170</v>
      </c>
      <c r="L69" s="14"/>
      <c r="M69" s="14"/>
      <c r="N69" s="58"/>
      <c r="O69" s="58"/>
      <c r="P69" s="58"/>
      <c r="Q69" s="58"/>
      <c r="R69" s="14"/>
      <c r="S69" s="58"/>
      <c r="T69" s="58"/>
      <c r="U69" s="58"/>
      <c r="V69" s="57">
        <f>SUM(T69:U69)</f>
        <v>0</v>
      </c>
      <c r="W69" s="57">
        <f>SUM(G69:U69)</f>
        <v>0</v>
      </c>
    </row>
    <row r="70" spans="1:23" ht="17.100000000000001" customHeight="1" x14ac:dyDescent="0.15">
      <c r="A70" s="51"/>
      <c r="B70" s="56">
        <v>63</v>
      </c>
      <c r="C70" s="56">
        <f>RANK(V70,V:V)</f>
        <v>2</v>
      </c>
      <c r="D70" s="64" t="s">
        <v>211</v>
      </c>
      <c r="E70" s="33" t="s">
        <v>264</v>
      </c>
      <c r="F70" s="69">
        <v>99</v>
      </c>
      <c r="G70" s="14" t="s">
        <v>170</v>
      </c>
      <c r="H70" s="14" t="s">
        <v>170</v>
      </c>
      <c r="I70" s="14" t="s">
        <v>170</v>
      </c>
      <c r="J70" s="14" t="s">
        <v>170</v>
      </c>
      <c r="K70" s="14" t="s">
        <v>170</v>
      </c>
      <c r="L70" s="14"/>
      <c r="M70" s="14"/>
      <c r="N70" s="58"/>
      <c r="O70" s="58"/>
      <c r="P70" s="58"/>
      <c r="Q70" s="58"/>
      <c r="R70" s="14"/>
      <c r="S70" s="58"/>
      <c r="T70" s="58"/>
      <c r="U70" s="58"/>
      <c r="V70" s="57">
        <f>SUM(T70:U70)</f>
        <v>0</v>
      </c>
      <c r="W70" s="57">
        <f>SUM(G70:U70)</f>
        <v>0</v>
      </c>
    </row>
    <row r="71" spans="1:23" ht="17.100000000000001" customHeight="1" x14ac:dyDescent="0.15">
      <c r="A71" s="51"/>
      <c r="B71" s="56">
        <v>64</v>
      </c>
      <c r="C71" s="56">
        <f>RANK(V71,V:V)</f>
        <v>2</v>
      </c>
      <c r="D71" s="64" t="s">
        <v>210</v>
      </c>
      <c r="E71" s="33" t="s">
        <v>264</v>
      </c>
      <c r="F71" s="69">
        <v>101</v>
      </c>
      <c r="G71" s="14" t="s">
        <v>170</v>
      </c>
      <c r="H71" s="14" t="s">
        <v>170</v>
      </c>
      <c r="I71" s="14" t="s">
        <v>170</v>
      </c>
      <c r="J71" s="14" t="s">
        <v>170</v>
      </c>
      <c r="K71" s="14" t="s">
        <v>170</v>
      </c>
      <c r="L71" s="14"/>
      <c r="M71" s="14"/>
      <c r="N71" s="58"/>
      <c r="O71" s="58"/>
      <c r="P71" s="58"/>
      <c r="Q71" s="58"/>
      <c r="R71" s="14"/>
      <c r="S71" s="58"/>
      <c r="T71" s="58"/>
      <c r="U71" s="58"/>
      <c r="V71" s="57">
        <f>SUM(T71:U71)</f>
        <v>0</v>
      </c>
      <c r="W71" s="57">
        <f>SUM(G71:U71)</f>
        <v>0</v>
      </c>
    </row>
    <row r="72" spans="1:23" ht="17.100000000000001" customHeight="1" x14ac:dyDescent="0.15">
      <c r="A72" s="51"/>
      <c r="B72" s="56">
        <v>65</v>
      </c>
      <c r="C72" s="56">
        <f>RANK(V72,V:V)</f>
        <v>2</v>
      </c>
      <c r="D72" s="63" t="s">
        <v>328</v>
      </c>
      <c r="E72" s="64" t="s">
        <v>147</v>
      </c>
      <c r="F72" s="69">
        <v>2461</v>
      </c>
      <c r="G72" s="14" t="s">
        <v>170</v>
      </c>
      <c r="H72" s="14" t="s">
        <v>170</v>
      </c>
      <c r="I72" s="14" t="s">
        <v>170</v>
      </c>
      <c r="J72" s="14" t="s">
        <v>170</v>
      </c>
      <c r="K72" s="14" t="s">
        <v>170</v>
      </c>
      <c r="L72" s="14"/>
      <c r="M72" s="14"/>
      <c r="N72" s="58"/>
      <c r="O72" s="58"/>
      <c r="P72" s="58"/>
      <c r="Q72" s="58"/>
      <c r="R72" s="14"/>
      <c r="S72" s="58"/>
      <c r="T72" s="58"/>
      <c r="U72" s="58"/>
      <c r="V72" s="57">
        <f>SUM(T72:U72)</f>
        <v>0</v>
      </c>
      <c r="W72" s="57">
        <f>SUM(G72:U72)</f>
        <v>0</v>
      </c>
    </row>
    <row r="73" spans="1:23" ht="17.100000000000001" customHeight="1" x14ac:dyDescent="0.15">
      <c r="A73" s="51"/>
      <c r="B73" s="56">
        <v>66</v>
      </c>
      <c r="C73" s="56">
        <f>RANK(V73,V:V)</f>
        <v>2</v>
      </c>
      <c r="D73" s="64" t="s">
        <v>216</v>
      </c>
      <c r="E73" s="33" t="s">
        <v>264</v>
      </c>
      <c r="F73" s="69">
        <v>100</v>
      </c>
      <c r="G73" s="14" t="s">
        <v>170</v>
      </c>
      <c r="H73" s="14" t="s">
        <v>170</v>
      </c>
      <c r="I73" s="14" t="s">
        <v>170</v>
      </c>
      <c r="J73" s="14" t="s">
        <v>170</v>
      </c>
      <c r="K73" s="14" t="s">
        <v>170</v>
      </c>
      <c r="L73" s="14"/>
      <c r="M73" s="14"/>
      <c r="N73" s="58"/>
      <c r="O73" s="58"/>
      <c r="P73" s="58"/>
      <c r="Q73" s="58"/>
      <c r="R73" s="14"/>
      <c r="S73" s="58"/>
      <c r="T73" s="58"/>
      <c r="U73" s="58"/>
      <c r="V73" s="57">
        <f>SUM(T73:U73)</f>
        <v>0</v>
      </c>
      <c r="W73" s="57">
        <f>SUM(G73:U73)</f>
        <v>0</v>
      </c>
    </row>
    <row r="74" spans="1:23" ht="17.100000000000001" customHeight="1" x14ac:dyDescent="0.15">
      <c r="A74" s="51"/>
      <c r="B74" s="56">
        <v>67</v>
      </c>
      <c r="C74" s="56">
        <f>RANK(V74,V:V)</f>
        <v>2</v>
      </c>
      <c r="D74" s="32" t="s">
        <v>178</v>
      </c>
      <c r="E74" s="33" t="s">
        <v>147</v>
      </c>
      <c r="F74" s="69">
        <v>711</v>
      </c>
      <c r="G74" s="14" t="s">
        <v>170</v>
      </c>
      <c r="H74" s="14" t="s">
        <v>170</v>
      </c>
      <c r="I74" s="14" t="s">
        <v>170</v>
      </c>
      <c r="J74" s="14" t="s">
        <v>170</v>
      </c>
      <c r="K74" s="14" t="s">
        <v>170</v>
      </c>
      <c r="L74" s="14"/>
      <c r="M74" s="14"/>
      <c r="N74" s="58"/>
      <c r="O74" s="58"/>
      <c r="P74" s="58"/>
      <c r="Q74" s="58"/>
      <c r="R74" s="14"/>
      <c r="S74" s="58"/>
      <c r="T74" s="58"/>
      <c r="U74" s="58"/>
      <c r="V74" s="57">
        <f>SUM(T74:U74)</f>
        <v>0</v>
      </c>
      <c r="W74" s="57">
        <f>SUM(G74:U74)</f>
        <v>0</v>
      </c>
    </row>
    <row r="75" spans="1:23" ht="17.100000000000001" customHeight="1" x14ac:dyDescent="0.15">
      <c r="A75" s="51"/>
      <c r="B75" s="56">
        <v>68</v>
      </c>
      <c r="C75" s="56">
        <f>RANK(V75,V:V)</f>
        <v>2</v>
      </c>
      <c r="D75" s="32" t="s">
        <v>99</v>
      </c>
      <c r="E75" s="33" t="s">
        <v>108</v>
      </c>
      <c r="F75" s="69">
        <v>842</v>
      </c>
      <c r="G75" s="14" t="s">
        <v>170</v>
      </c>
      <c r="H75" s="14" t="s">
        <v>170</v>
      </c>
      <c r="I75" s="14" t="s">
        <v>170</v>
      </c>
      <c r="J75" s="14" t="s">
        <v>170</v>
      </c>
      <c r="K75" s="14" t="s">
        <v>170</v>
      </c>
      <c r="L75" s="14"/>
      <c r="M75" s="14"/>
      <c r="N75" s="58"/>
      <c r="O75" s="58"/>
      <c r="P75" s="58"/>
      <c r="Q75" s="58"/>
      <c r="R75" s="14"/>
      <c r="S75" s="58"/>
      <c r="T75" s="58"/>
      <c r="U75" s="58"/>
      <c r="V75" s="57">
        <f>SUM(T75:U75)</f>
        <v>0</v>
      </c>
      <c r="W75" s="57">
        <f>SUM(G75:U75)</f>
        <v>0</v>
      </c>
    </row>
    <row r="76" spans="1:23" ht="17.100000000000001" customHeight="1" x14ac:dyDescent="0.15">
      <c r="A76" s="51"/>
      <c r="B76" s="56">
        <v>69</v>
      </c>
      <c r="C76" s="56">
        <f>RANK(V76,V:V)</f>
        <v>2</v>
      </c>
      <c r="D76" s="16" t="s">
        <v>162</v>
      </c>
      <c r="E76" s="64" t="s">
        <v>228</v>
      </c>
      <c r="F76" s="69">
        <v>2210</v>
      </c>
      <c r="G76" s="14" t="s">
        <v>170</v>
      </c>
      <c r="H76" s="14" t="s">
        <v>170</v>
      </c>
      <c r="I76" s="14" t="s">
        <v>170</v>
      </c>
      <c r="J76" s="14" t="s">
        <v>170</v>
      </c>
      <c r="K76" s="14" t="s">
        <v>170</v>
      </c>
      <c r="L76" s="14"/>
      <c r="M76" s="14"/>
      <c r="N76" s="58"/>
      <c r="O76" s="58"/>
      <c r="P76" s="58"/>
      <c r="Q76" s="58"/>
      <c r="R76" s="14"/>
      <c r="S76" s="58"/>
      <c r="T76" s="58"/>
      <c r="U76" s="58"/>
      <c r="V76" s="57">
        <f>SUM(T76:U76)</f>
        <v>0</v>
      </c>
      <c r="W76" s="57">
        <f>SUM(G76:U76)</f>
        <v>0</v>
      </c>
    </row>
    <row r="77" spans="1:23" ht="17.100000000000001" customHeight="1" x14ac:dyDescent="0.15">
      <c r="A77" s="51"/>
      <c r="B77" s="56">
        <v>70</v>
      </c>
      <c r="C77" s="56">
        <f>RANK(V77,V:V)</f>
        <v>2</v>
      </c>
      <c r="D77" s="32" t="s">
        <v>288</v>
      </c>
      <c r="E77" s="64" t="s">
        <v>147</v>
      </c>
      <c r="F77" s="69">
        <v>2405</v>
      </c>
      <c r="G77" s="14" t="s">
        <v>170</v>
      </c>
      <c r="H77" s="14" t="s">
        <v>170</v>
      </c>
      <c r="I77" s="14" t="s">
        <v>170</v>
      </c>
      <c r="J77" s="14" t="s">
        <v>170</v>
      </c>
      <c r="K77" s="14" t="s">
        <v>170</v>
      </c>
      <c r="L77" s="14"/>
      <c r="M77" s="14"/>
      <c r="N77" s="58"/>
      <c r="O77" s="58"/>
      <c r="P77" s="58"/>
      <c r="Q77" s="58"/>
      <c r="R77" s="14"/>
      <c r="S77" s="58"/>
      <c r="T77" s="58"/>
      <c r="U77" s="58"/>
      <c r="V77" s="57">
        <f>SUM(T77:U77)</f>
        <v>0</v>
      </c>
      <c r="W77" s="57">
        <f>SUM(G77:U77)</f>
        <v>0</v>
      </c>
    </row>
    <row r="78" spans="1:23" ht="17.100000000000001" customHeight="1" x14ac:dyDescent="0.15">
      <c r="A78" s="51"/>
      <c r="B78" s="56">
        <v>71</v>
      </c>
      <c r="C78" s="56">
        <f>RANK(V78,V:V)</f>
        <v>2</v>
      </c>
      <c r="D78" s="16" t="s">
        <v>154</v>
      </c>
      <c r="E78" s="59" t="s">
        <v>147</v>
      </c>
      <c r="F78" s="69">
        <v>2124</v>
      </c>
      <c r="G78" s="14" t="s">
        <v>170</v>
      </c>
      <c r="H78" s="14" t="s">
        <v>170</v>
      </c>
      <c r="I78" s="14" t="s">
        <v>170</v>
      </c>
      <c r="J78" s="14" t="s">
        <v>170</v>
      </c>
      <c r="K78" s="14" t="s">
        <v>170</v>
      </c>
      <c r="L78" s="14"/>
      <c r="M78" s="14"/>
      <c r="N78" s="58"/>
      <c r="O78" s="58"/>
      <c r="P78" s="58"/>
      <c r="Q78" s="58"/>
      <c r="R78" s="14"/>
      <c r="S78" s="58"/>
      <c r="T78" s="58"/>
      <c r="U78" s="58"/>
      <c r="V78" s="57">
        <f>SUM(T78:U78)</f>
        <v>0</v>
      </c>
      <c r="W78" s="57">
        <f>SUM(G78:U78)</f>
        <v>0</v>
      </c>
    </row>
    <row r="79" spans="1:23" ht="17.100000000000001" customHeight="1" x14ac:dyDescent="0.15">
      <c r="A79" s="51"/>
      <c r="B79" s="56">
        <v>72</v>
      </c>
      <c r="C79" s="56">
        <f>RANK(V79,V:V)</f>
        <v>2</v>
      </c>
      <c r="D79" s="32" t="s">
        <v>245</v>
      </c>
      <c r="E79" s="33" t="s">
        <v>289</v>
      </c>
      <c r="F79" s="69">
        <v>2242</v>
      </c>
      <c r="G79" s="14" t="s">
        <v>170</v>
      </c>
      <c r="H79" s="14" t="s">
        <v>170</v>
      </c>
      <c r="I79" s="14" t="s">
        <v>170</v>
      </c>
      <c r="J79" s="14" t="s">
        <v>170</v>
      </c>
      <c r="K79" s="14" t="s">
        <v>170</v>
      </c>
      <c r="L79" s="14"/>
      <c r="M79" s="14"/>
      <c r="N79" s="58"/>
      <c r="O79" s="58"/>
      <c r="P79" s="58"/>
      <c r="Q79" s="58"/>
      <c r="R79" s="14"/>
      <c r="S79" s="58"/>
      <c r="T79" s="58"/>
      <c r="U79" s="58"/>
      <c r="V79" s="57">
        <f>SUM(T79:U79)</f>
        <v>0</v>
      </c>
      <c r="W79" s="57">
        <f>SUM(G79:U79)</f>
        <v>0</v>
      </c>
    </row>
    <row r="80" spans="1:23" s="54" customFormat="1" ht="17.100000000000001" customHeight="1" x14ac:dyDescent="0.15">
      <c r="A80" s="51"/>
      <c r="B80" s="56">
        <v>73</v>
      </c>
      <c r="C80" s="56">
        <f>RANK(V80,V:V)</f>
        <v>2</v>
      </c>
      <c r="D80" s="32" t="s">
        <v>59</v>
      </c>
      <c r="E80" s="33" t="s">
        <v>290</v>
      </c>
      <c r="F80" s="69">
        <v>2083</v>
      </c>
      <c r="G80" s="58" t="s">
        <v>170</v>
      </c>
      <c r="H80" s="58" t="s">
        <v>170</v>
      </c>
      <c r="I80" s="58" t="s">
        <v>170</v>
      </c>
      <c r="J80" s="58" t="s">
        <v>170</v>
      </c>
      <c r="K80" s="58" t="s">
        <v>170</v>
      </c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7">
        <f>SUM(T80:U80)</f>
        <v>0</v>
      </c>
      <c r="W80" s="57">
        <f>SUM(G80:U80)</f>
        <v>0</v>
      </c>
    </row>
    <row r="81" spans="1:23" s="54" customFormat="1" ht="17.100000000000001" customHeight="1" x14ac:dyDescent="0.15">
      <c r="A81" s="51"/>
      <c r="B81" s="56">
        <v>74</v>
      </c>
      <c r="C81" s="56">
        <f>RANK(V81,V:V)</f>
        <v>2</v>
      </c>
      <c r="D81" s="16" t="s">
        <v>89</v>
      </c>
      <c r="E81" s="33" t="s">
        <v>289</v>
      </c>
      <c r="F81" s="69">
        <v>2017</v>
      </c>
      <c r="G81" s="58" t="s">
        <v>170</v>
      </c>
      <c r="H81" s="58" t="s">
        <v>170</v>
      </c>
      <c r="I81" s="58" t="s">
        <v>170</v>
      </c>
      <c r="J81" s="58" t="s">
        <v>170</v>
      </c>
      <c r="K81" s="58" t="s">
        <v>170</v>
      </c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7">
        <f>SUM(T81:U81)</f>
        <v>0</v>
      </c>
      <c r="W81" s="57">
        <f>SUM(G81:U81)</f>
        <v>0</v>
      </c>
    </row>
    <row r="82" spans="1:23" s="54" customFormat="1" ht="17.100000000000001" customHeight="1" x14ac:dyDescent="0.15">
      <c r="A82" s="51"/>
      <c r="B82" s="56">
        <v>75</v>
      </c>
      <c r="C82" s="56">
        <f>RANK(V82,V:V)</f>
        <v>2</v>
      </c>
      <c r="D82" s="16" t="s">
        <v>153</v>
      </c>
      <c r="E82" s="33" t="s">
        <v>289</v>
      </c>
      <c r="F82" s="69">
        <v>884</v>
      </c>
      <c r="G82" s="58" t="s">
        <v>170</v>
      </c>
      <c r="H82" s="58" t="s">
        <v>170</v>
      </c>
      <c r="I82" s="58" t="s">
        <v>170</v>
      </c>
      <c r="J82" s="58" t="s">
        <v>170</v>
      </c>
      <c r="K82" s="58" t="s">
        <v>170</v>
      </c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7">
        <f>SUM(T82:U82)</f>
        <v>0</v>
      </c>
      <c r="W82" s="57">
        <f>SUM(G82:U82)</f>
        <v>0</v>
      </c>
    </row>
    <row r="83" spans="1:23" ht="17.100000000000001" customHeight="1" x14ac:dyDescent="0.15">
      <c r="A83" s="51"/>
      <c r="B83" s="56">
        <v>76</v>
      </c>
      <c r="C83" s="56">
        <f>RANK(V83,V:V)</f>
        <v>2</v>
      </c>
      <c r="D83" s="63" t="s">
        <v>138</v>
      </c>
      <c r="E83" s="33" t="s">
        <v>290</v>
      </c>
      <c r="F83" s="69">
        <v>665</v>
      </c>
      <c r="G83" s="58" t="s">
        <v>170</v>
      </c>
      <c r="H83" s="58" t="s">
        <v>170</v>
      </c>
      <c r="I83" s="58" t="s">
        <v>170</v>
      </c>
      <c r="J83" s="58" t="s">
        <v>170</v>
      </c>
      <c r="K83" s="58" t="s">
        <v>170</v>
      </c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7">
        <f>SUM(T83)</f>
        <v>0</v>
      </c>
      <c r="W83" s="57">
        <f>SUM(G83:T83)</f>
        <v>0</v>
      </c>
    </row>
    <row r="84" spans="1:23" ht="17.100000000000001" customHeight="1" x14ac:dyDescent="0.15"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6"/>
      <c r="W84" s="76"/>
    </row>
  </sheetData>
  <sortState xmlns:xlrd2="http://schemas.microsoft.com/office/spreadsheetml/2017/richdata2" ref="B8:W83">
    <sortCondition descending="1" ref="W8:W83"/>
    <sortCondition descending="1" ref="V8:V83"/>
  </sortState>
  <mergeCells count="3">
    <mergeCell ref="J6:K6"/>
    <mergeCell ref="H6:I6"/>
    <mergeCell ref="P6:Q6"/>
  </mergeCells>
  <phoneticPr fontId="0" type="noConversion"/>
  <printOptions horizontalCentered="1"/>
  <pageMargins left="0.35433070866141736" right="0.35433070866141736" top="0.39370078740157483" bottom="0.39370078740157483" header="0.11811023622047245" footer="0.11811023622047245"/>
  <pageSetup paperSize="9" scale="64" fitToHeight="0" orientation="landscape" r:id="rId1"/>
  <headerFooter alignWithMargins="0">
    <oddFooter>&amp;RPágina &amp;P de &amp;N</oddFoot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2C9D20C4-BCEE-48D4-997C-1F1FBC739CC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A8:A83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Adulto</vt:lpstr>
      <vt:lpstr>Sub18</vt:lpstr>
      <vt:lpstr>Master</vt:lpstr>
      <vt:lpstr>Adulto!Titulos_de_impressao</vt:lpstr>
      <vt:lpstr>Master!Titulos_de_impressao</vt:lpstr>
      <vt:lpstr>Sub18!Titulos_de_impressao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FPFM</dc:creator>
  <cp:lastModifiedBy>Vinicius</cp:lastModifiedBy>
  <cp:lastPrinted>2020-04-09T12:40:57Z</cp:lastPrinted>
  <dcterms:created xsi:type="dcterms:W3CDTF">1997-11-24T22:41:42Z</dcterms:created>
  <dcterms:modified xsi:type="dcterms:W3CDTF">2020-04-09T12:41:11Z</dcterms:modified>
</cp:coreProperties>
</file>