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"/>
    </mc:Choice>
  </mc:AlternateContent>
  <xr:revisionPtr revIDLastSave="0" documentId="13_ncr:1_{7CF886D0-039D-42C4-84AB-FB490A1459B4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0" l="1"/>
  <c r="Q19" i="10"/>
  <c r="O19" i="10"/>
  <c r="N19" i="10"/>
  <c r="L19" i="10"/>
  <c r="J19" i="10"/>
  <c r="I19" i="10"/>
  <c r="H19" i="10"/>
  <c r="E19" i="10"/>
  <c r="D19" i="10"/>
  <c r="F18" i="10"/>
  <c r="F17" i="10"/>
  <c r="F16" i="10"/>
  <c r="F19" i="10" s="1"/>
  <c r="R14" i="10"/>
  <c r="Q14" i="10"/>
  <c r="O14" i="10"/>
  <c r="N14" i="10"/>
  <c r="L14" i="10"/>
  <c r="J14" i="10"/>
  <c r="I14" i="10"/>
  <c r="H14" i="10"/>
  <c r="E14" i="10"/>
  <c r="D14" i="10"/>
  <c r="F13" i="10"/>
  <c r="F12" i="10"/>
  <c r="F11" i="10"/>
  <c r="F14" i="10" s="1"/>
  <c r="R10" i="10"/>
  <c r="J10" i="10"/>
  <c r="I10" i="10"/>
  <c r="H10" i="10"/>
  <c r="G10" i="10"/>
  <c r="E10" i="10"/>
  <c r="D10" i="10"/>
  <c r="C10" i="10"/>
  <c r="R9" i="10"/>
  <c r="Q9" i="10"/>
  <c r="O9" i="10"/>
  <c r="N9" i="10"/>
  <c r="L9" i="10"/>
  <c r="J9" i="10"/>
  <c r="I9" i="10"/>
  <c r="H9" i="10"/>
  <c r="E9" i="10"/>
  <c r="D9" i="10"/>
  <c r="F8" i="10"/>
  <c r="F7" i="10"/>
  <c r="F6" i="10"/>
  <c r="F9" i="10" s="1"/>
  <c r="R19" i="9"/>
  <c r="Q19" i="9"/>
  <c r="O19" i="9"/>
  <c r="N19" i="9"/>
  <c r="L19" i="9"/>
  <c r="J19" i="9"/>
  <c r="I19" i="9"/>
  <c r="H19" i="9"/>
  <c r="E19" i="9"/>
  <c r="D19" i="9"/>
  <c r="F18" i="9"/>
  <c r="F17" i="9"/>
  <c r="F16" i="9"/>
  <c r="F19" i="9" s="1"/>
  <c r="R14" i="9"/>
  <c r="Q14" i="9"/>
  <c r="O14" i="9"/>
  <c r="N14" i="9"/>
  <c r="L14" i="9"/>
  <c r="J14" i="9"/>
  <c r="I14" i="9"/>
  <c r="H14" i="9"/>
  <c r="E14" i="9"/>
  <c r="D14" i="9"/>
  <c r="F13" i="9"/>
  <c r="F12" i="9"/>
  <c r="F14" i="9" s="1"/>
  <c r="F11" i="9"/>
  <c r="R10" i="9"/>
  <c r="J10" i="9"/>
  <c r="I10" i="9"/>
  <c r="H10" i="9"/>
  <c r="G10" i="9"/>
  <c r="E10" i="9"/>
  <c r="D10" i="9"/>
  <c r="C10" i="9"/>
  <c r="R9" i="9"/>
  <c r="Q9" i="9"/>
  <c r="O9" i="9"/>
  <c r="N9" i="9"/>
  <c r="L9" i="9"/>
  <c r="J9" i="9"/>
  <c r="I9" i="9"/>
  <c r="H9" i="9"/>
  <c r="E9" i="9"/>
  <c r="D9" i="9"/>
  <c r="F8" i="9"/>
  <c r="F7" i="9"/>
  <c r="F6" i="9"/>
  <c r="F9" i="9" s="1"/>
  <c r="R19" i="7"/>
  <c r="Q19" i="7"/>
  <c r="O19" i="7"/>
  <c r="N19" i="7"/>
  <c r="L19" i="7"/>
  <c r="J19" i="7"/>
  <c r="I19" i="7"/>
  <c r="H19" i="7"/>
  <c r="E19" i="7"/>
  <c r="D19" i="7"/>
  <c r="F18" i="7"/>
  <c r="F17" i="7"/>
  <c r="F16" i="7"/>
  <c r="F19" i="7" s="1"/>
  <c r="R14" i="7"/>
  <c r="Q14" i="7"/>
  <c r="O14" i="7"/>
  <c r="N14" i="7"/>
  <c r="L14" i="7"/>
  <c r="J14" i="7"/>
  <c r="I14" i="7"/>
  <c r="H14" i="7"/>
  <c r="E14" i="7"/>
  <c r="D14" i="7"/>
  <c r="F13" i="7"/>
  <c r="F12" i="7"/>
  <c r="F11" i="7"/>
  <c r="F14" i="7" s="1"/>
  <c r="R10" i="7"/>
  <c r="J10" i="7"/>
  <c r="I10" i="7"/>
  <c r="H10" i="7"/>
  <c r="G10" i="7"/>
  <c r="E10" i="7"/>
  <c r="D10" i="7"/>
  <c r="C10" i="7"/>
  <c r="R9" i="7"/>
  <c r="Q9" i="7"/>
  <c r="O9" i="7"/>
  <c r="N9" i="7"/>
  <c r="L9" i="7"/>
  <c r="J9" i="7"/>
  <c r="I9" i="7"/>
  <c r="H9" i="7"/>
  <c r="E9" i="7"/>
  <c r="D9" i="7"/>
  <c r="F8" i="7"/>
  <c r="F9" i="7" s="1"/>
  <c r="F7" i="7"/>
  <c r="F6" i="7"/>
  <c r="R19" i="6"/>
  <c r="Q19" i="6"/>
  <c r="O19" i="6"/>
  <c r="N19" i="6"/>
  <c r="L19" i="6"/>
  <c r="J19" i="6"/>
  <c r="I19" i="6"/>
  <c r="H19" i="6"/>
  <c r="E19" i="6"/>
  <c r="D19" i="6"/>
  <c r="F18" i="6"/>
  <c r="F17" i="6"/>
  <c r="F16" i="6"/>
  <c r="F19" i="6" s="1"/>
  <c r="R14" i="6"/>
  <c r="Q14" i="6"/>
  <c r="O14" i="6"/>
  <c r="N14" i="6"/>
  <c r="L14" i="6"/>
  <c r="J14" i="6"/>
  <c r="I14" i="6"/>
  <c r="H14" i="6"/>
  <c r="F14" i="6"/>
  <c r="E14" i="6"/>
  <c r="D14" i="6"/>
  <c r="F13" i="6"/>
  <c r="F12" i="6"/>
  <c r="F11" i="6"/>
  <c r="R10" i="6"/>
  <c r="J10" i="6"/>
  <c r="I10" i="6"/>
  <c r="H10" i="6"/>
  <c r="G10" i="6"/>
  <c r="E10" i="6"/>
  <c r="D10" i="6"/>
  <c r="C10" i="6"/>
  <c r="R9" i="6"/>
  <c r="Q9" i="6"/>
  <c r="O9" i="6"/>
  <c r="N9" i="6"/>
  <c r="L9" i="6"/>
  <c r="J9" i="6"/>
  <c r="I9" i="6"/>
  <c r="H9" i="6"/>
  <c r="E9" i="6"/>
  <c r="D9" i="6"/>
  <c r="F8" i="6"/>
  <c r="F7" i="6"/>
  <c r="F6" i="6"/>
  <c r="F9" i="6" s="1"/>
  <c r="R19" i="5"/>
  <c r="Q19" i="5"/>
  <c r="O19" i="5"/>
  <c r="N19" i="5"/>
  <c r="L19" i="5"/>
  <c r="J19" i="5"/>
  <c r="I19" i="5"/>
  <c r="H19" i="5"/>
  <c r="E19" i="5"/>
  <c r="D19" i="5"/>
  <c r="F18" i="5"/>
  <c r="F17" i="5"/>
  <c r="F16" i="5"/>
  <c r="F19" i="5" s="1"/>
  <c r="R14" i="5"/>
  <c r="Q14" i="5"/>
  <c r="O14" i="5"/>
  <c r="N14" i="5"/>
  <c r="L14" i="5"/>
  <c r="J14" i="5"/>
  <c r="I14" i="5"/>
  <c r="H14" i="5"/>
  <c r="F14" i="5"/>
  <c r="E14" i="5"/>
  <c r="D14" i="5"/>
  <c r="F13" i="5"/>
  <c r="F12" i="5"/>
  <c r="F11" i="5"/>
  <c r="R10" i="5"/>
  <c r="J10" i="5"/>
  <c r="I10" i="5"/>
  <c r="H10" i="5"/>
  <c r="G10" i="5"/>
  <c r="E10" i="5"/>
  <c r="D10" i="5"/>
  <c r="C10" i="5"/>
  <c r="R9" i="5"/>
  <c r="Q9" i="5"/>
  <c r="O9" i="5"/>
  <c r="N9" i="5"/>
  <c r="L9" i="5"/>
  <c r="J9" i="5"/>
  <c r="I9" i="5"/>
  <c r="H9" i="5"/>
  <c r="E9" i="5"/>
  <c r="D9" i="5"/>
  <c r="F8" i="5"/>
  <c r="F7" i="5"/>
  <c r="F6" i="5"/>
  <c r="F9" i="5" s="1"/>
  <c r="R19" i="4"/>
  <c r="Q19" i="4"/>
  <c r="O19" i="4"/>
  <c r="N19" i="4"/>
  <c r="L19" i="4"/>
  <c r="J19" i="4"/>
  <c r="I19" i="4"/>
  <c r="H19" i="4"/>
  <c r="E19" i="4"/>
  <c r="D19" i="4"/>
  <c r="F18" i="4"/>
  <c r="F17" i="4"/>
  <c r="F16" i="4"/>
  <c r="F19" i="4" s="1"/>
  <c r="R14" i="4"/>
  <c r="Q14" i="4"/>
  <c r="O14" i="4"/>
  <c r="N14" i="4"/>
  <c r="L14" i="4"/>
  <c r="J14" i="4"/>
  <c r="I14" i="4"/>
  <c r="H14" i="4"/>
  <c r="E14" i="4"/>
  <c r="D14" i="4"/>
  <c r="F13" i="4"/>
  <c r="F12" i="4"/>
  <c r="F11" i="4"/>
  <c r="F14" i="4" s="1"/>
  <c r="R10" i="4"/>
  <c r="J10" i="4"/>
  <c r="I10" i="4"/>
  <c r="H10" i="4"/>
  <c r="G10" i="4"/>
  <c r="E10" i="4"/>
  <c r="D10" i="4"/>
  <c r="C10" i="4"/>
  <c r="R9" i="4"/>
  <c r="Q9" i="4"/>
  <c r="O9" i="4"/>
  <c r="N9" i="4"/>
  <c r="L9" i="4"/>
  <c r="J9" i="4"/>
  <c r="I9" i="4"/>
  <c r="H9" i="4"/>
  <c r="E9" i="4"/>
  <c r="D9" i="4"/>
  <c r="F8" i="4"/>
  <c r="F7" i="4"/>
  <c r="F6" i="4"/>
  <c r="F9" i="4" s="1"/>
  <c r="R19" i="3"/>
  <c r="Q19" i="3"/>
  <c r="O19" i="3"/>
  <c r="N19" i="3"/>
  <c r="L19" i="3"/>
  <c r="J19" i="3"/>
  <c r="I19" i="3"/>
  <c r="H19" i="3"/>
  <c r="E19" i="3"/>
  <c r="D19" i="3"/>
  <c r="F18" i="3"/>
  <c r="F17" i="3"/>
  <c r="F16" i="3"/>
  <c r="F19" i="3" s="1"/>
  <c r="R14" i="3"/>
  <c r="Q14" i="3"/>
  <c r="O14" i="3"/>
  <c r="N14" i="3"/>
  <c r="L14" i="3"/>
  <c r="J14" i="3"/>
  <c r="I14" i="3"/>
  <c r="H14" i="3"/>
  <c r="E14" i="3"/>
  <c r="D14" i="3"/>
  <c r="F13" i="3"/>
  <c r="F12" i="3"/>
  <c r="F11" i="3"/>
  <c r="F14" i="3" s="1"/>
  <c r="R10" i="3"/>
  <c r="J10" i="3"/>
  <c r="I10" i="3"/>
  <c r="H10" i="3"/>
  <c r="G10" i="3"/>
  <c r="E10" i="3"/>
  <c r="D10" i="3"/>
  <c r="C10" i="3"/>
  <c r="R9" i="3"/>
  <c r="Q9" i="3"/>
  <c r="O9" i="3"/>
  <c r="N9" i="3"/>
  <c r="L9" i="3"/>
  <c r="J9" i="3"/>
  <c r="I9" i="3"/>
  <c r="H9" i="3"/>
  <c r="E9" i="3"/>
  <c r="D9" i="3"/>
  <c r="F8" i="3"/>
  <c r="F7" i="3"/>
  <c r="F6" i="3"/>
  <c r="F9" i="3" s="1"/>
  <c r="C50" i="9"/>
  <c r="C30" i="9"/>
  <c r="C50" i="7"/>
  <c r="C30" i="7"/>
  <c r="C50" i="6"/>
  <c r="C30" i="6"/>
  <c r="C50" i="5"/>
  <c r="C30" i="5"/>
  <c r="C50" i="4"/>
  <c r="C30" i="4"/>
  <c r="C50" i="3"/>
  <c r="C30" i="3"/>
  <c r="C50" i="1"/>
  <c r="C30" i="1"/>
  <c r="C10" i="1"/>
  <c r="E49" i="10"/>
  <c r="D49" i="10"/>
  <c r="F48" i="10"/>
  <c r="F47" i="10"/>
  <c r="F46" i="10"/>
  <c r="F49" i="10" s="1"/>
  <c r="F49" i="9"/>
  <c r="E49" i="9"/>
  <c r="D49" i="9"/>
  <c r="F48" i="9"/>
  <c r="F47" i="9"/>
  <c r="F46" i="9"/>
  <c r="E49" i="7"/>
  <c r="D49" i="7"/>
  <c r="F48" i="7"/>
  <c r="F47" i="7"/>
  <c r="F46" i="7"/>
  <c r="F49" i="7" s="1"/>
  <c r="E49" i="6"/>
  <c r="D49" i="6"/>
  <c r="F48" i="6"/>
  <c r="F47" i="6"/>
  <c r="F46" i="6"/>
  <c r="F49" i="6" s="1"/>
  <c r="E49" i="4"/>
  <c r="D49" i="4"/>
  <c r="F48" i="4"/>
  <c r="F47" i="4"/>
  <c r="F49" i="4" s="1"/>
  <c r="F46" i="4"/>
  <c r="E49" i="3"/>
  <c r="D49" i="3"/>
  <c r="F48" i="3"/>
  <c r="F47" i="3"/>
  <c r="F46" i="3"/>
  <c r="F49" i="3" s="1"/>
  <c r="E49" i="1"/>
  <c r="D49" i="1"/>
  <c r="F48" i="1"/>
  <c r="F47" i="1"/>
  <c r="F46" i="1"/>
  <c r="F49" i="1" s="1"/>
  <c r="F9" i="1"/>
  <c r="E9" i="1"/>
  <c r="D9" i="1"/>
  <c r="F8" i="1"/>
  <c r="F7" i="1"/>
  <c r="F6" i="1"/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I52" i="10"/>
  <c r="J52" i="10" s="1"/>
  <c r="F52" i="10"/>
  <c r="P51" i="10"/>
  <c r="P54" i="10" s="1"/>
  <c r="M51" i="10"/>
  <c r="K51" i="10"/>
  <c r="K54" i="10" s="1"/>
  <c r="I51" i="10"/>
  <c r="J51" i="10" s="1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H49" i="10"/>
  <c r="P48" i="10"/>
  <c r="M48" i="10"/>
  <c r="K48" i="10"/>
  <c r="I48" i="10"/>
  <c r="J48" i="10" s="1"/>
  <c r="R48" i="10"/>
  <c r="P47" i="10"/>
  <c r="M47" i="10"/>
  <c r="K47" i="10"/>
  <c r="I47" i="10"/>
  <c r="J47" i="10" s="1"/>
  <c r="R47" i="10"/>
  <c r="R46" i="10"/>
  <c r="P46" i="10"/>
  <c r="P49" i="10" s="1"/>
  <c r="M46" i="10"/>
  <c r="K46" i="10"/>
  <c r="K49" i="10" s="1"/>
  <c r="I46" i="10"/>
  <c r="J46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B10" i="10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I52" i="9"/>
  <c r="J52" i="9" s="1"/>
  <c r="F52" i="9"/>
  <c r="P51" i="9"/>
  <c r="P54" i="9" s="1"/>
  <c r="M51" i="9"/>
  <c r="K51" i="9"/>
  <c r="K54" i="9" s="1"/>
  <c r="I51" i="9"/>
  <c r="J51" i="9" s="1"/>
  <c r="F51" i="9"/>
  <c r="R51" i="9" s="1"/>
  <c r="R50" i="9"/>
  <c r="I50" i="9"/>
  <c r="H50" i="9"/>
  <c r="G50" i="9"/>
  <c r="E50" i="9"/>
  <c r="D50" i="9"/>
  <c r="B50" i="9"/>
  <c r="Q49" i="9"/>
  <c r="O49" i="9"/>
  <c r="N49" i="9"/>
  <c r="L49" i="9"/>
  <c r="H49" i="9"/>
  <c r="P48" i="9"/>
  <c r="M48" i="9"/>
  <c r="K48" i="9"/>
  <c r="I48" i="9"/>
  <c r="J48" i="9" s="1"/>
  <c r="R48" i="9"/>
  <c r="P47" i="9"/>
  <c r="M47" i="9"/>
  <c r="K47" i="9"/>
  <c r="I47" i="9"/>
  <c r="J47" i="9" s="1"/>
  <c r="R47" i="9"/>
  <c r="P46" i="9"/>
  <c r="P49" i="9" s="1"/>
  <c r="M46" i="9"/>
  <c r="K46" i="9"/>
  <c r="K49" i="9" s="1"/>
  <c r="I46" i="9"/>
  <c r="J46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B10" i="9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I52" i="7"/>
  <c r="J52" i="7" s="1"/>
  <c r="F52" i="7"/>
  <c r="R52" i="7" s="1"/>
  <c r="P51" i="7"/>
  <c r="P54" i="7" s="1"/>
  <c r="M51" i="7"/>
  <c r="K51" i="7"/>
  <c r="K54" i="7" s="1"/>
  <c r="I51" i="7"/>
  <c r="I54" i="7" s="1"/>
  <c r="F51" i="7"/>
  <c r="R51" i="7" s="1"/>
  <c r="R54" i="7" s="1"/>
  <c r="R50" i="7"/>
  <c r="I50" i="7"/>
  <c r="H50" i="7"/>
  <c r="G50" i="7"/>
  <c r="E50" i="7"/>
  <c r="D50" i="7"/>
  <c r="B50" i="7"/>
  <c r="Q49" i="7"/>
  <c r="O49" i="7"/>
  <c r="N49" i="7"/>
  <c r="L49" i="7"/>
  <c r="H49" i="7"/>
  <c r="R48" i="7"/>
  <c r="P48" i="7"/>
  <c r="M48" i="7"/>
  <c r="K48" i="7"/>
  <c r="J48" i="7"/>
  <c r="I48" i="7"/>
  <c r="P47" i="7"/>
  <c r="M47" i="7"/>
  <c r="K47" i="7"/>
  <c r="I47" i="7"/>
  <c r="J47" i="7" s="1"/>
  <c r="R47" i="7"/>
  <c r="P46" i="7"/>
  <c r="P49" i="7" s="1"/>
  <c r="M46" i="7"/>
  <c r="K46" i="7"/>
  <c r="K49" i="7" s="1"/>
  <c r="I46" i="7"/>
  <c r="J46" i="7" s="1"/>
  <c r="J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B10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I52" i="6"/>
  <c r="J52" i="6" s="1"/>
  <c r="F52" i="6"/>
  <c r="P51" i="6"/>
  <c r="P54" i="6" s="1"/>
  <c r="M51" i="6"/>
  <c r="K51" i="6"/>
  <c r="K54" i="6" s="1"/>
  <c r="I51" i="6"/>
  <c r="J51" i="6" s="1"/>
  <c r="F51" i="6"/>
  <c r="R51" i="6" s="1"/>
  <c r="R50" i="6"/>
  <c r="I50" i="6"/>
  <c r="H50" i="6"/>
  <c r="G50" i="6"/>
  <c r="E50" i="6"/>
  <c r="D50" i="6"/>
  <c r="B50" i="6"/>
  <c r="Q49" i="6"/>
  <c r="O49" i="6"/>
  <c r="N49" i="6"/>
  <c r="L49" i="6"/>
  <c r="H49" i="6"/>
  <c r="P48" i="6"/>
  <c r="M48" i="6"/>
  <c r="K48" i="6"/>
  <c r="I48" i="6"/>
  <c r="J48" i="6" s="1"/>
  <c r="P47" i="6"/>
  <c r="M47" i="6"/>
  <c r="K47" i="6"/>
  <c r="I47" i="6"/>
  <c r="J47" i="6" s="1"/>
  <c r="R47" i="6"/>
  <c r="P46" i="6"/>
  <c r="P49" i="6" s="1"/>
  <c r="M46" i="6"/>
  <c r="K46" i="6"/>
  <c r="K49" i="6" s="1"/>
  <c r="I46" i="6"/>
  <c r="J46" i="6" s="1"/>
  <c r="R46" i="6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B10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I52" i="4"/>
  <c r="J52" i="4" s="1"/>
  <c r="F52" i="4"/>
  <c r="P51" i="4"/>
  <c r="P54" i="4" s="1"/>
  <c r="M51" i="4"/>
  <c r="K51" i="4"/>
  <c r="K54" i="4" s="1"/>
  <c r="I51" i="4"/>
  <c r="J51" i="4" s="1"/>
  <c r="F51" i="4"/>
  <c r="R51" i="4" s="1"/>
  <c r="R50" i="4"/>
  <c r="I50" i="4"/>
  <c r="H50" i="4"/>
  <c r="G50" i="4"/>
  <c r="E50" i="4"/>
  <c r="D50" i="4"/>
  <c r="B50" i="4"/>
  <c r="Q49" i="4"/>
  <c r="P49" i="4"/>
  <c r="O49" i="4"/>
  <c r="N49" i="4"/>
  <c r="L49" i="4"/>
  <c r="H49" i="4"/>
  <c r="R48" i="4"/>
  <c r="P48" i="4"/>
  <c r="M48" i="4"/>
  <c r="K48" i="4"/>
  <c r="I48" i="4"/>
  <c r="J48" i="4" s="1"/>
  <c r="P47" i="4"/>
  <c r="M47" i="4"/>
  <c r="K47" i="4"/>
  <c r="I47" i="4"/>
  <c r="J47" i="4" s="1"/>
  <c r="R47" i="4"/>
  <c r="P46" i="4"/>
  <c r="M46" i="4"/>
  <c r="K46" i="4"/>
  <c r="K49" i="4" s="1"/>
  <c r="I46" i="4"/>
  <c r="J46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B10" i="4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I52" i="3"/>
  <c r="J52" i="3" s="1"/>
  <c r="F52" i="3"/>
  <c r="R52" i="3" s="1"/>
  <c r="R51" i="3"/>
  <c r="R54" i="3" s="1"/>
  <c r="P51" i="3"/>
  <c r="P54" i="3" s="1"/>
  <c r="M51" i="3"/>
  <c r="K51" i="3"/>
  <c r="K54" i="3" s="1"/>
  <c r="J51" i="3"/>
  <c r="I51" i="3"/>
  <c r="F51" i="3"/>
  <c r="R50" i="3"/>
  <c r="I50" i="3"/>
  <c r="H50" i="3"/>
  <c r="G50" i="3"/>
  <c r="E50" i="3"/>
  <c r="D50" i="3"/>
  <c r="B50" i="3"/>
  <c r="Q49" i="3"/>
  <c r="O49" i="3"/>
  <c r="N49" i="3"/>
  <c r="L49" i="3"/>
  <c r="K49" i="3"/>
  <c r="H49" i="3"/>
  <c r="P48" i="3"/>
  <c r="M48" i="3"/>
  <c r="K48" i="3"/>
  <c r="I48" i="3"/>
  <c r="J48" i="3" s="1"/>
  <c r="R48" i="3"/>
  <c r="P47" i="3"/>
  <c r="M47" i="3"/>
  <c r="K47" i="3"/>
  <c r="I47" i="3"/>
  <c r="J47" i="3" s="1"/>
  <c r="R47" i="3"/>
  <c r="R46" i="3"/>
  <c r="P46" i="3"/>
  <c r="P49" i="3" s="1"/>
  <c r="M46" i="3"/>
  <c r="K46" i="3"/>
  <c r="I46" i="3"/>
  <c r="J46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B10" i="3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9" i="1"/>
  <c r="R14" i="1"/>
  <c r="R10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I52" i="1"/>
  <c r="J52" i="1" s="1"/>
  <c r="F52" i="1"/>
  <c r="P51" i="1"/>
  <c r="M51" i="1"/>
  <c r="K51" i="1"/>
  <c r="K54" i="1" s="1"/>
  <c r="I51" i="1"/>
  <c r="J51" i="1" s="1"/>
  <c r="J54" i="1" s="1"/>
  <c r="F51" i="1"/>
  <c r="F54" i="1" s="1"/>
  <c r="I50" i="1"/>
  <c r="H50" i="1"/>
  <c r="G50" i="1"/>
  <c r="E50" i="1"/>
  <c r="D50" i="1"/>
  <c r="B50" i="1"/>
  <c r="Q49" i="1"/>
  <c r="O49" i="1"/>
  <c r="N49" i="1"/>
  <c r="L49" i="1"/>
  <c r="H49" i="1"/>
  <c r="P48" i="1"/>
  <c r="M48" i="1"/>
  <c r="K48" i="1"/>
  <c r="I48" i="1"/>
  <c r="J48" i="1" s="1"/>
  <c r="P47" i="1"/>
  <c r="M47" i="1"/>
  <c r="K47" i="1"/>
  <c r="I47" i="1"/>
  <c r="J47" i="1" s="1"/>
  <c r="P46" i="1"/>
  <c r="P49" i="1" s="1"/>
  <c r="M46" i="1"/>
  <c r="K46" i="1"/>
  <c r="K49" i="1" s="1"/>
  <c r="I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O19" i="1"/>
  <c r="N19" i="1"/>
  <c r="L19" i="1"/>
  <c r="H19" i="1"/>
  <c r="E19" i="1"/>
  <c r="D19" i="1"/>
  <c r="F18" i="1"/>
  <c r="F17" i="1"/>
  <c r="I19" i="1"/>
  <c r="F16" i="1"/>
  <c r="F19" i="1" s="1"/>
  <c r="Q14" i="1"/>
  <c r="O14" i="1"/>
  <c r="N14" i="1"/>
  <c r="L14" i="1"/>
  <c r="H14" i="1"/>
  <c r="E14" i="1"/>
  <c r="D14" i="1"/>
  <c r="F13" i="1"/>
  <c r="F12" i="1"/>
  <c r="I14" i="1"/>
  <c r="F11" i="1"/>
  <c r="F14" i="1" s="1"/>
  <c r="J10" i="1"/>
  <c r="I10" i="1"/>
  <c r="H10" i="1"/>
  <c r="G10" i="1"/>
  <c r="E10" i="1"/>
  <c r="D10" i="1"/>
  <c r="B10" i="1"/>
  <c r="Q9" i="1"/>
  <c r="O9" i="1"/>
  <c r="N9" i="1"/>
  <c r="L9" i="1"/>
  <c r="H9" i="1"/>
  <c r="J9" i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3" i="5"/>
  <c r="R22" i="5"/>
  <c r="R21" i="5"/>
  <c r="R64" i="5"/>
  <c r="R50" i="5"/>
  <c r="R39" i="5"/>
  <c r="R30" i="5"/>
  <c r="R24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54" i="5"/>
  <c r="F49" i="5"/>
  <c r="F44" i="5"/>
  <c r="F34" i="5"/>
  <c r="F24" i="5"/>
  <c r="E24" i="5"/>
  <c r="E29" i="5"/>
  <c r="E30" i="5"/>
  <c r="E34" i="5"/>
  <c r="E39" i="5"/>
  <c r="E44" i="5"/>
  <c r="E49" i="5"/>
  <c r="E50" i="5"/>
  <c r="E54" i="5"/>
  <c r="E59" i="5"/>
  <c r="E64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I50" i="5"/>
  <c r="H50" i="5"/>
  <c r="G50" i="5"/>
  <c r="D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B10" i="5"/>
  <c r="J54" i="10" l="1"/>
  <c r="I54" i="10"/>
  <c r="J54" i="9"/>
  <c r="J51" i="7"/>
  <c r="J54" i="7" s="1"/>
  <c r="J54" i="5"/>
  <c r="J54" i="4"/>
  <c r="J54" i="3"/>
  <c r="J54" i="6"/>
  <c r="I49" i="6"/>
  <c r="I49" i="3"/>
  <c r="J49" i="3"/>
  <c r="I49" i="1"/>
  <c r="I49" i="10"/>
  <c r="J49" i="10"/>
  <c r="J49" i="9"/>
  <c r="I49" i="7"/>
  <c r="J49" i="6"/>
  <c r="J49" i="4"/>
  <c r="J46" i="1"/>
  <c r="J49" i="1" s="1"/>
  <c r="R49" i="1"/>
  <c r="R9" i="1"/>
  <c r="I49" i="5"/>
  <c r="R29" i="5"/>
  <c r="R24" i="10"/>
  <c r="R49" i="10"/>
  <c r="R29" i="10"/>
  <c r="R34" i="10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54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J56" i="9"/>
  <c r="J59" i="9" s="1"/>
  <c r="R44" i="7"/>
  <c r="R24" i="7"/>
  <c r="R59" i="7"/>
  <c r="I24" i="7"/>
  <c r="R46" i="7"/>
  <c r="R49" i="7" s="1"/>
  <c r="F44" i="7"/>
  <c r="J61" i="7"/>
  <c r="J64" i="7" s="1"/>
  <c r="F64" i="7"/>
  <c r="J56" i="7"/>
  <c r="J59" i="7" s="1"/>
  <c r="J31" i="7"/>
  <c r="J34" i="7" s="1"/>
  <c r="R54" i="6"/>
  <c r="R39" i="6"/>
  <c r="R44" i="6"/>
  <c r="R59" i="6"/>
  <c r="R49" i="6"/>
  <c r="F24" i="6"/>
  <c r="F54" i="6"/>
  <c r="I54" i="6"/>
  <c r="F44" i="6"/>
  <c r="J56" i="6"/>
  <c r="J59" i="6" s="1"/>
  <c r="R31" i="6"/>
  <c r="R34" i="6" s="1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I24" i="4"/>
  <c r="R46" i="4"/>
  <c r="R49" i="4" s="1"/>
  <c r="I54" i="4"/>
  <c r="F44" i="4"/>
  <c r="F29" i="4"/>
  <c r="R24" i="3"/>
  <c r="R34" i="3"/>
  <c r="R49" i="3"/>
  <c r="R64" i="3"/>
  <c r="F44" i="3"/>
  <c r="J61" i="3"/>
  <c r="J64" i="3" s="1"/>
  <c r="F64" i="3"/>
  <c r="J36" i="3"/>
  <c r="J39" i="3" s="1"/>
  <c r="F39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9" i="1"/>
  <c r="J26" i="1"/>
  <c r="J29" i="1" s="1"/>
  <c r="I9" i="1"/>
  <c r="J14" i="1"/>
  <c r="J21" i="1"/>
  <c r="J24" i="1" s="1"/>
  <c r="J46" i="5"/>
  <c r="J49" i="5" s="1"/>
  <c r="J29" i="5"/>
  <c r="J31" i="5"/>
  <c r="J34" i="5" s="1"/>
  <c r="J36" i="5"/>
  <c r="J39" i="5" s="1"/>
  <c r="J41" i="5"/>
  <c r="J44" i="5" s="1"/>
  <c r="I59" i="5"/>
  <c r="I64" i="5"/>
  <c r="I24" i="5"/>
  <c r="I54" i="5"/>
  <c r="I29" i="5"/>
</calcChain>
</file>

<file path=xl/sharedStrings.xml><?xml version="1.0" encoding="utf-8"?>
<sst xmlns="http://schemas.openxmlformats.org/spreadsheetml/2006/main" count="1920" uniqueCount="32">
  <si>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</si>
  <si>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</si>
  <si>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</si>
  <si>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</si>
  <si>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</si>
  <si>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</si>
  <si>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</si>
  <si>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</si>
  <si>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</si>
  <si>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</si>
  <si>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</si>
  <si>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</si>
  <si>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</si>
  <si>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</si>
  <si>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</si>
  <si>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</si>
  <si>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</si>
  <si>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</si>
  <si>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</si>
  <si>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</si>
  <si>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</si>
  <si>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</si>
  <si>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</si>
  <si>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</si>
  <si>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</si>
  <si>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</si>
  <si>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</si>
  <si>
    <t>P1</t>
  </si>
  <si>
    <t>CD4FR</t>
  </si>
  <si>
    <t>P2</t>
  </si>
  <si>
    <t>P3</t>
  </si>
  <si>
    <t>ELCV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</si>
</sst>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topLeftCell="A34" workbookViewId="0">
      <selection activeCell="G51" sqref="G51:G53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5.554687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A40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24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23.2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20.2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20.2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21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29.2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20.2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20.2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21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0.2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20.2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20.2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topLeftCell="A39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42" zoomScale="85" zoomScaleNormal="85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  <c r="R1" s="77"/>
      <c r="S1" s="78"/>
      <c r="T1" s="78"/>
      <c r="U1" s="79"/>
      <c r="V1" s="80"/>
      <c r="W1" s="79"/>
      <c r="X1" s="80"/>
      <c r="Y1" s="81"/>
      <c r="Z1" s="78"/>
      <c r="AA1" s="79"/>
      <c r="AB1" s="82"/>
      <c r="AC1" s="80"/>
      <c r="AD1" s="80"/>
      <c r="AE1" s="79"/>
      <c r="AF1" s="80"/>
      <c r="AG1" s="80"/>
      <c r="AH1" s="79"/>
    </row>
    <row r="2" spans="1:34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  <c r="R2" s="83"/>
      <c r="S2" s="84"/>
      <c r="T2" s="84"/>
      <c r="U2" s="85"/>
      <c r="V2" s="86"/>
      <c r="W2" s="85"/>
      <c r="X2" s="86"/>
      <c r="Y2" s="87"/>
      <c r="Z2" s="84"/>
      <c r="AA2" s="85"/>
      <c r="AB2" s="88"/>
      <c r="AC2" s="86"/>
      <c r="AD2" s="86"/>
      <c r="AE2" s="85"/>
      <c r="AF2" s="86"/>
      <c r="AG2" s="86"/>
      <c r="AH2" s="85"/>
    </row>
    <row r="3" spans="1:34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34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34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34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34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34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34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34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34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34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34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34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34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50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topLeftCell="A34" workbookViewId="0">
      <selection activeCell="G51" sqref="G51:G53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9.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9.5" customHeight="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9.5" customHeight="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9.5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9.5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9.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9.5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19.5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9.5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9.5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9.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9.5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19.5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9.5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9.5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9.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9.5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19.5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9.5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9.5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9.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9.5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9.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9.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9.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9.5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19.5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9.5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9.5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9.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9.5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19.5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9.5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9.5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9.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9.5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19.5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9.5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9.5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9.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9.5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9.5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9.5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9.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9.5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19.5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9.5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9.5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9.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9.5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19.5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9.5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9.5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9.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9.5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19.5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9.5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9.5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9.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9.5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O3:Q3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6" workbookViewId="0">
      <selection activeCell="G51" sqref="G51:G53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topLeftCell="A33" workbookViewId="0">
      <selection activeCell="G51" sqref="G51:G53"/>
    </sheetView>
  </sheetViews>
  <sheetFormatPr defaultRowHeight="14.4" x14ac:dyDescent="0.3"/>
  <sheetData>
    <row r="1" spans="1:18" ht="14.4" customHeight="1" x14ac:dyDescent="0.3">
      <c r="A1" s="77" t="s">
        <v>0</v>
      </c>
      <c r="B1" s="78"/>
      <c r="C1" s="78"/>
      <c r="D1" s="79"/>
      <c r="E1" s="80"/>
      <c r="F1" s="79"/>
      <c r="G1" s="80"/>
      <c r="H1" s="81"/>
      <c r="I1" s="78"/>
      <c r="J1" s="79"/>
      <c r="K1" s="82"/>
      <c r="L1" s="80"/>
      <c r="M1" s="80"/>
      <c r="N1" s="79"/>
      <c r="O1" s="80"/>
      <c r="P1" s="80"/>
      <c r="Q1" s="79"/>
    </row>
    <row r="2" spans="1:18" ht="15" customHeight="1" thickBot="1" x14ac:dyDescent="0.35">
      <c r="A2" s="83"/>
      <c r="B2" s="84"/>
      <c r="C2" s="84"/>
      <c r="D2" s="85"/>
      <c r="E2" s="86"/>
      <c r="F2" s="85"/>
      <c r="G2" s="86"/>
      <c r="H2" s="87"/>
      <c r="I2" s="84"/>
      <c r="J2" s="85"/>
      <c r="K2" s="88"/>
      <c r="L2" s="86"/>
      <c r="M2" s="86"/>
      <c r="N2" s="85"/>
      <c r="O2" s="86"/>
      <c r="P2" s="86"/>
      <c r="Q2" s="85"/>
    </row>
    <row r="3" spans="1:18" ht="18.600000000000001" thickBot="1" x14ac:dyDescent="0.4">
      <c r="A3" s="94"/>
      <c r="B3" s="95"/>
      <c r="C3" s="98"/>
      <c r="D3" s="99"/>
      <c r="E3" s="101"/>
      <c r="F3" s="103"/>
      <c r="G3" s="99"/>
      <c r="H3" s="101"/>
      <c r="I3" s="99"/>
      <c r="J3" s="98"/>
      <c r="K3" s="1"/>
      <c r="L3" s="89" t="s">
        <v>1</v>
      </c>
      <c r="M3" s="90"/>
      <c r="N3" s="91"/>
      <c r="O3" s="89" t="s">
        <v>24</v>
      </c>
      <c r="P3" s="90"/>
      <c r="Q3" s="91"/>
      <c r="R3" s="92"/>
    </row>
    <row r="4" spans="1:18" ht="18.600000000000001" thickBot="1" x14ac:dyDescent="0.4">
      <c r="A4" s="96"/>
      <c r="B4" s="97"/>
      <c r="C4" s="97"/>
      <c r="D4" s="100"/>
      <c r="E4" s="102"/>
      <c r="F4" s="104"/>
      <c r="G4" s="100"/>
      <c r="H4" s="102"/>
      <c r="I4" s="100"/>
      <c r="J4" s="97"/>
      <c r="K4" s="2"/>
      <c r="L4" s="89" t="s">
        <v>2</v>
      </c>
      <c r="M4" s="90"/>
      <c r="N4" s="91"/>
      <c r="O4" s="89" t="s">
        <v>2</v>
      </c>
      <c r="P4" s="90"/>
      <c r="Q4" s="91"/>
      <c r="R4" s="93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51" t="s">
        <v>22</v>
      </c>
      <c r="N5" s="10" t="s">
        <v>14</v>
      </c>
      <c r="O5" s="12" t="s">
        <v>13</v>
      </c>
      <c r="P5" s="51" t="s">
        <v>23</v>
      </c>
      <c r="Q5" s="57" t="s">
        <v>14</v>
      </c>
      <c r="R5" s="68" t="s">
        <v>26</v>
      </c>
    </row>
    <row r="6" spans="1:18" ht="14.4" customHeight="1" x14ac:dyDescent="0.3">
      <c r="A6" s="71">
        <v>1</v>
      </c>
      <c r="B6" s="13" t="s">
        <v>15</v>
      </c>
      <c r="C6" s="74" t="s">
        <v>27</v>
      </c>
      <c r="D6" s="58"/>
      <c r="E6" s="58"/>
      <c r="F6" s="58">
        <f>D6-E6</f>
        <v>0</v>
      </c>
      <c r="G6" s="15"/>
      <c r="H6" s="14"/>
      <c r="I6" s="16"/>
      <c r="J6" s="16"/>
      <c r="K6" s="69"/>
      <c r="L6" s="17"/>
      <c r="M6" s="53"/>
      <c r="N6" s="50"/>
      <c r="O6" s="18"/>
      <c r="P6" s="53"/>
      <c r="Q6" s="50"/>
      <c r="R6" s="50"/>
    </row>
    <row r="7" spans="1:18" ht="14.4" customHeight="1" x14ac:dyDescent="0.3">
      <c r="A7" s="72"/>
      <c r="B7" s="19" t="s">
        <v>16</v>
      </c>
      <c r="C7" s="75"/>
      <c r="D7" s="58"/>
      <c r="E7" s="49"/>
      <c r="F7" s="58">
        <f t="shared" ref="F7:F8" si="0">D7-E7</f>
        <v>0</v>
      </c>
      <c r="G7" s="21"/>
      <c r="H7" s="20"/>
      <c r="I7" s="16"/>
      <c r="J7" s="16"/>
      <c r="K7" s="69"/>
      <c r="L7" s="22"/>
      <c r="M7" s="53"/>
      <c r="N7" s="48"/>
      <c r="O7" s="23"/>
      <c r="P7" s="53"/>
      <c r="Q7" s="48"/>
      <c r="R7" s="50"/>
    </row>
    <row r="8" spans="1:18" ht="15" customHeight="1" thickBot="1" x14ac:dyDescent="0.35">
      <c r="A8" s="72"/>
      <c r="B8" s="24" t="s">
        <v>17</v>
      </c>
      <c r="C8" s="75"/>
      <c r="D8" s="58"/>
      <c r="E8" s="64"/>
      <c r="F8" s="58">
        <f t="shared" si="0"/>
        <v>0</v>
      </c>
      <c r="G8" s="26"/>
      <c r="H8" s="25"/>
      <c r="I8" s="16"/>
      <c r="J8" s="16"/>
      <c r="K8" s="69"/>
      <c r="L8" s="27"/>
      <c r="M8" s="53"/>
      <c r="N8" s="62"/>
      <c r="O8" s="28"/>
      <c r="P8" s="53"/>
      <c r="Q8" s="48"/>
      <c r="R8" s="50"/>
    </row>
    <row r="9" spans="1:18" ht="16.2" customHeight="1" thickBot="1" x14ac:dyDescent="0.35">
      <c r="A9" s="72"/>
      <c r="B9" s="29" t="s">
        <v>18</v>
      </c>
      <c r="C9" s="76"/>
      <c r="D9" s="65">
        <f>SUM(D6:D8)</f>
        <v>0</v>
      </c>
      <c r="E9" s="59">
        <f>SUM(E6:E8)</f>
        <v>0</v>
      </c>
      <c r="F9" s="59">
        <f>SUM(F6:F8)</f>
        <v>0</v>
      </c>
      <c r="G9" s="31"/>
      <c r="H9" s="30">
        <f>SUM(H6:H8)</f>
        <v>0</v>
      </c>
      <c r="I9" s="32">
        <f>SUM(I6:I8)</f>
        <v>0</v>
      </c>
      <c r="J9" s="32">
        <f>SUM(J6:J8)</f>
        <v>0</v>
      </c>
      <c r="K9" s="33"/>
      <c r="L9" s="34">
        <f>SUM(L6:L8)</f>
        <v>0</v>
      </c>
      <c r="M9" s="52"/>
      <c r="N9" s="56">
        <f>SUM(N6:N8)</f>
        <v>0</v>
      </c>
      <c r="O9" s="35">
        <f>SUM(O6:O8)</f>
        <v>0</v>
      </c>
      <c r="P9" s="54"/>
      <c r="Q9" s="56">
        <f>SUM(Q6:Q8)</f>
        <v>0</v>
      </c>
      <c r="R9" s="56">
        <f>SUM(R6:R8)</f>
        <v>0</v>
      </c>
    </row>
    <row r="10" spans="1:18" ht="42" customHeight="1" thickBot="1" x14ac:dyDescent="0.35">
      <c r="A10" s="72"/>
      <c r="B10" s="36" t="str">
        <f t="shared" ref="B10:J10" si="1">B5</f>
        <v>Shift</v>
      </c>
      <c r="C10" s="37" t="str">
        <f t="shared" si="1"/>
        <v>Line</v>
      </c>
      <c r="D10" s="66" t="str">
        <f t="shared" si="1"/>
        <v>Worked Length (Hrs</v>
      </c>
      <c r="E10" s="67" t="str">
        <f t="shared" si="1"/>
        <v>Effective Length (Hrs</v>
      </c>
      <c r="F10" s="60" t="s">
        <v>11</v>
      </c>
      <c r="G10" s="39" t="str">
        <f t="shared" si="1"/>
        <v>Rate</v>
      </c>
      <c r="H10" s="38" t="str">
        <f t="shared" si="1"/>
        <v>Prod. (Pcs)</v>
      </c>
      <c r="I10" s="40" t="str">
        <f t="shared" si="1"/>
        <v>Target (Pcs)</v>
      </c>
      <c r="J10" s="37" t="str">
        <f t="shared" si="1"/>
        <v>Parts Lost</v>
      </c>
      <c r="K10" s="41" t="s">
        <v>12</v>
      </c>
      <c r="L10" s="42" t="s">
        <v>13</v>
      </c>
      <c r="M10" s="51" t="s">
        <v>22</v>
      </c>
      <c r="N10" s="70" t="s">
        <v>14</v>
      </c>
      <c r="O10" s="42" t="s">
        <v>13</v>
      </c>
      <c r="P10" s="55" t="s">
        <v>23</v>
      </c>
      <c r="Q10" s="70" t="s">
        <v>14</v>
      </c>
      <c r="R10" s="63" t="str">
        <f t="shared" ref="R10" si="2">R5</f>
        <v>Setup time loss</v>
      </c>
    </row>
    <row r="11" spans="1:18" ht="14.4" customHeight="1" x14ac:dyDescent="0.3">
      <c r="A11" s="72"/>
      <c r="B11" s="13" t="s">
        <v>15</v>
      </c>
      <c r="C11" s="74" t="s">
        <v>29</v>
      </c>
      <c r="D11" s="58"/>
      <c r="E11" s="58"/>
      <c r="F11" s="58">
        <f>D11-E11</f>
        <v>0</v>
      </c>
      <c r="G11" s="15"/>
      <c r="H11" s="14"/>
      <c r="I11" s="16"/>
      <c r="J11" s="16"/>
      <c r="K11" s="69"/>
      <c r="L11" s="17"/>
      <c r="M11" s="53"/>
      <c r="N11" s="50"/>
      <c r="O11" s="18"/>
      <c r="P11" s="53"/>
      <c r="Q11" s="50"/>
      <c r="R11" s="50"/>
    </row>
    <row r="12" spans="1:18" ht="14.4" customHeight="1" x14ac:dyDescent="0.3">
      <c r="A12" s="72"/>
      <c r="B12" s="19" t="s">
        <v>16</v>
      </c>
      <c r="C12" s="75"/>
      <c r="D12" s="58"/>
      <c r="E12" s="49"/>
      <c r="F12" s="58">
        <f t="shared" ref="F12:F13" si="3">D12-E12</f>
        <v>0</v>
      </c>
      <c r="G12" s="21"/>
      <c r="H12" s="20"/>
      <c r="I12" s="16"/>
      <c r="J12" s="16"/>
      <c r="K12" s="69"/>
      <c r="L12" s="22"/>
      <c r="M12" s="53"/>
      <c r="N12" s="48"/>
      <c r="O12" s="23"/>
      <c r="P12" s="53"/>
      <c r="Q12" s="48"/>
      <c r="R12" s="50"/>
    </row>
    <row r="13" spans="1:18" ht="15" customHeight="1" thickBot="1" x14ac:dyDescent="0.35">
      <c r="A13" s="72"/>
      <c r="B13" s="24" t="s">
        <v>17</v>
      </c>
      <c r="C13" s="75"/>
      <c r="D13" s="58"/>
      <c r="E13" s="64"/>
      <c r="F13" s="58">
        <f t="shared" si="3"/>
        <v>0</v>
      </c>
      <c r="G13" s="26"/>
      <c r="H13" s="25"/>
      <c r="I13" s="16"/>
      <c r="J13" s="16"/>
      <c r="K13" s="69"/>
      <c r="L13" s="27"/>
      <c r="M13" s="53"/>
      <c r="N13" s="62"/>
      <c r="O13" s="28"/>
      <c r="P13" s="53"/>
      <c r="Q13" s="48"/>
      <c r="R13" s="50"/>
    </row>
    <row r="14" spans="1:18" ht="16.2" customHeight="1" thickBot="1" x14ac:dyDescent="0.35">
      <c r="A14" s="72"/>
      <c r="B14" s="29" t="s">
        <v>18</v>
      </c>
      <c r="C14" s="76"/>
      <c r="D14" s="65">
        <f>SUM(D11:D13)</f>
        <v>0</v>
      </c>
      <c r="E14" s="59">
        <f>SUM(E11:E13)</f>
        <v>0</v>
      </c>
      <c r="F14" s="59">
        <f>SUM(F11:F13)</f>
        <v>0</v>
      </c>
      <c r="G14" s="31"/>
      <c r="H14" s="30">
        <f>SUM(H11:H13)</f>
        <v>0</v>
      </c>
      <c r="I14" s="32">
        <f>SUM(I11:I13)</f>
        <v>0</v>
      </c>
      <c r="J14" s="32">
        <f>SUM(J11:J13)</f>
        <v>0</v>
      </c>
      <c r="K14" s="33"/>
      <c r="L14" s="34">
        <f>SUM(L11:L13)</f>
        <v>0</v>
      </c>
      <c r="M14" s="52"/>
      <c r="N14" s="56">
        <f>SUM(N11:N13)</f>
        <v>0</v>
      </c>
      <c r="O14" s="35">
        <f>SUM(O11:O13)</f>
        <v>0</v>
      </c>
      <c r="P14" s="54"/>
      <c r="Q14" s="56">
        <f>SUM(Q11:Q13)</f>
        <v>0</v>
      </c>
      <c r="R14" s="56">
        <f>SUM(R11:R13)</f>
        <v>0</v>
      </c>
    </row>
    <row r="15" spans="1:18" ht="29.4" customHeight="1" thickBot="1" x14ac:dyDescent="0.35">
      <c r="A15" s="72"/>
      <c r="B15" s="4" t="s">
        <v>4</v>
      </c>
      <c r="C15" s="5" t="s">
        <v>5</v>
      </c>
      <c r="D15" s="66" t="s">
        <v>19</v>
      </c>
      <c r="E15" s="66" t="s">
        <v>20</v>
      </c>
      <c r="F15" s="60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51" t="s">
        <v>22</v>
      </c>
      <c r="N15" s="70" t="s">
        <v>14</v>
      </c>
      <c r="O15" s="42" t="s">
        <v>13</v>
      </c>
      <c r="P15" s="55" t="s">
        <v>23</v>
      </c>
      <c r="Q15" s="70" t="s">
        <v>14</v>
      </c>
      <c r="R15" s="68" t="s">
        <v>26</v>
      </c>
    </row>
    <row r="16" spans="1:18" ht="14.4" customHeight="1" x14ac:dyDescent="0.3">
      <c r="A16" s="72"/>
      <c r="B16" s="13" t="s">
        <v>15</v>
      </c>
      <c r="C16" s="74" t="s">
        <v>30</v>
      </c>
      <c r="D16" s="58"/>
      <c r="E16" s="58"/>
      <c r="F16" s="58">
        <f>D16-E16</f>
        <v>0</v>
      </c>
      <c r="G16" s="15"/>
      <c r="H16" s="14"/>
      <c r="I16" s="16"/>
      <c r="J16" s="16"/>
      <c r="K16" s="69"/>
      <c r="L16" s="17"/>
      <c r="M16" s="53"/>
      <c r="N16" s="50"/>
      <c r="O16" s="18"/>
      <c r="P16" s="53"/>
      <c r="Q16" s="50"/>
      <c r="R16" s="50"/>
    </row>
    <row r="17" spans="1:18" ht="14.4" customHeight="1" x14ac:dyDescent="0.3">
      <c r="A17" s="72"/>
      <c r="B17" s="19" t="s">
        <v>16</v>
      </c>
      <c r="C17" s="75"/>
      <c r="D17" s="58"/>
      <c r="E17" s="49"/>
      <c r="F17" s="58">
        <f t="shared" ref="F17:F18" si="4">D17-E17</f>
        <v>0</v>
      </c>
      <c r="G17" s="21"/>
      <c r="H17" s="20"/>
      <c r="I17" s="16"/>
      <c r="J17" s="16"/>
      <c r="K17" s="69"/>
      <c r="L17" s="22"/>
      <c r="M17" s="53"/>
      <c r="N17" s="48"/>
      <c r="O17" s="23"/>
      <c r="P17" s="53"/>
      <c r="Q17" s="48"/>
      <c r="R17" s="50"/>
    </row>
    <row r="18" spans="1:18" ht="15" customHeight="1" thickBot="1" x14ac:dyDescent="0.35">
      <c r="A18" s="72"/>
      <c r="B18" s="24" t="s">
        <v>17</v>
      </c>
      <c r="C18" s="75"/>
      <c r="D18" s="58"/>
      <c r="E18" s="64"/>
      <c r="F18" s="58">
        <f t="shared" si="4"/>
        <v>0</v>
      </c>
      <c r="G18" s="26"/>
      <c r="H18" s="25"/>
      <c r="I18" s="16"/>
      <c r="J18" s="16"/>
      <c r="K18" s="69"/>
      <c r="L18" s="27"/>
      <c r="M18" s="53"/>
      <c r="N18" s="62"/>
      <c r="O18" s="28"/>
      <c r="P18" s="53"/>
      <c r="Q18" s="48"/>
      <c r="R18" s="50"/>
    </row>
    <row r="19" spans="1:18" ht="16.2" customHeight="1" thickBot="1" x14ac:dyDescent="0.35">
      <c r="A19" s="72"/>
      <c r="B19" s="29" t="s">
        <v>18</v>
      </c>
      <c r="C19" s="76"/>
      <c r="D19" s="65">
        <f>SUM(D16:D18)</f>
        <v>0</v>
      </c>
      <c r="E19" s="59">
        <f>SUM(E16:E18)</f>
        <v>0</v>
      </c>
      <c r="F19" s="59">
        <f>SUM(F16:F18)</f>
        <v>0</v>
      </c>
      <c r="G19" s="31"/>
      <c r="H19" s="30">
        <f>SUM(H16:H18)</f>
        <v>0</v>
      </c>
      <c r="I19" s="32">
        <f>SUM(I16:I18)</f>
        <v>0</v>
      </c>
      <c r="J19" s="32">
        <f>SUM(J16:J18)</f>
        <v>0</v>
      </c>
      <c r="K19" s="33"/>
      <c r="L19" s="34">
        <f>SUM(L16:L18)</f>
        <v>0</v>
      </c>
      <c r="M19" s="52"/>
      <c r="N19" s="56">
        <f>SUM(N16:N18)</f>
        <v>0</v>
      </c>
      <c r="O19" s="35">
        <f>SUM(O16:O18)</f>
        <v>0</v>
      </c>
      <c r="P19" s="54"/>
      <c r="Q19" s="56">
        <f>SUM(Q16:Q18)</f>
        <v>0</v>
      </c>
      <c r="R19" s="56">
        <f>SUM(R16:R18)</f>
        <v>0</v>
      </c>
    </row>
    <row r="20" spans="1:18" ht="29.4" customHeight="1" thickBot="1" x14ac:dyDescent="0.35">
      <c r="A20" s="72"/>
      <c r="B20" s="4" t="s">
        <v>4</v>
      </c>
      <c r="C20" s="5" t="s">
        <v>5</v>
      </c>
      <c r="D20" s="66" t="s">
        <v>19</v>
      </c>
      <c r="E20" s="66" t="s">
        <v>20</v>
      </c>
      <c r="F20" s="60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51" t="s">
        <v>22</v>
      </c>
      <c r="N20" s="70" t="s">
        <v>14</v>
      </c>
      <c r="O20" s="42" t="s">
        <v>13</v>
      </c>
      <c r="P20" s="55" t="s">
        <v>23</v>
      </c>
      <c r="Q20" s="70" t="s">
        <v>14</v>
      </c>
      <c r="R20" s="68" t="s">
        <v>26</v>
      </c>
    </row>
    <row r="21" spans="1:18" ht="14.4" customHeight="1" x14ac:dyDescent="0.3">
      <c r="A21" s="72"/>
      <c r="B21" s="13" t="s">
        <v>15</v>
      </c>
      <c r="C21" s="74"/>
      <c r="D21" s="58"/>
      <c r="E21" s="58"/>
      <c r="F21" s="58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69" t="e">
        <f>(N21+Q21)/D21</f>
        <v>#DIV/0!</v>
      </c>
      <c r="L21" s="17"/>
      <c r="M21" s="53" t="e">
        <f>(N21/D21)*100%</f>
        <v>#DIV/0!</v>
      </c>
      <c r="N21" s="50"/>
      <c r="O21" s="18"/>
      <c r="P21" s="53" t="e">
        <f>Q21/D21</f>
        <v>#DIV/0!</v>
      </c>
      <c r="Q21" s="50"/>
      <c r="R21" s="50">
        <f>F21-(Q21+N21)</f>
        <v>0</v>
      </c>
    </row>
    <row r="22" spans="1:18" ht="14.4" customHeight="1" x14ac:dyDescent="0.3">
      <c r="A22" s="72"/>
      <c r="B22" s="19" t="s">
        <v>16</v>
      </c>
      <c r="C22" s="75"/>
      <c r="D22" s="58"/>
      <c r="E22" s="49"/>
      <c r="F22" s="58">
        <f t="shared" ref="F22:F23" si="5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69" t="e">
        <f t="shared" ref="K22:K23" si="6">(N22+Q22)/D22</f>
        <v>#DIV/0!</v>
      </c>
      <c r="L22" s="22"/>
      <c r="M22" s="53" t="e">
        <f>(N22/D22)*100%</f>
        <v>#DIV/0!</v>
      </c>
      <c r="N22" s="48"/>
      <c r="O22" s="23"/>
      <c r="P22" s="53" t="e">
        <f t="shared" ref="P22:P23" si="7">Q22/D22</f>
        <v>#DIV/0!</v>
      </c>
      <c r="Q22" s="48"/>
      <c r="R22" s="50">
        <f t="shared" ref="R22:R23" si="8">F22-(Q22+N22)</f>
        <v>0</v>
      </c>
    </row>
    <row r="23" spans="1:18" ht="15" customHeight="1" thickBot="1" x14ac:dyDescent="0.35">
      <c r="A23" s="72"/>
      <c r="B23" s="24" t="s">
        <v>17</v>
      </c>
      <c r="C23" s="75"/>
      <c r="D23" s="58"/>
      <c r="E23" s="64"/>
      <c r="F23" s="58">
        <f t="shared" si="5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69" t="e">
        <f t="shared" si="6"/>
        <v>#DIV/0!</v>
      </c>
      <c r="L23" s="27"/>
      <c r="M23" s="53" t="e">
        <f>(N23/D23)*100%</f>
        <v>#DIV/0!</v>
      </c>
      <c r="N23" s="62"/>
      <c r="O23" s="28"/>
      <c r="P23" s="53" t="e">
        <f t="shared" si="7"/>
        <v>#DIV/0!</v>
      </c>
      <c r="Q23" s="48"/>
      <c r="R23" s="50">
        <f t="shared" si="8"/>
        <v>0</v>
      </c>
    </row>
    <row r="24" spans="1:18" ht="16.2" customHeight="1" thickBot="1" x14ac:dyDescent="0.35">
      <c r="A24" s="73"/>
      <c r="B24" s="29" t="s">
        <v>18</v>
      </c>
      <c r="C24" s="76"/>
      <c r="D24" s="65">
        <f>SUM(D21:D23)</f>
        <v>0</v>
      </c>
      <c r="E24" s="59">
        <f>SUM(E21:E23)</f>
        <v>0</v>
      </c>
      <c r="F24" s="59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52"/>
      <c r="N24" s="56">
        <f>SUM(N21:N23)</f>
        <v>0</v>
      </c>
      <c r="O24" s="35">
        <f>SUM(O21:O23)</f>
        <v>0</v>
      </c>
      <c r="P24" s="54" t="e">
        <f>AVERAGE(P21:P23)</f>
        <v>#DIV/0!</v>
      </c>
      <c r="Q24" s="56">
        <f>SUM(Q21:Q23)</f>
        <v>0</v>
      </c>
      <c r="R24" s="56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66" t="s">
        <v>6</v>
      </c>
      <c r="E25" s="66" t="s">
        <v>7</v>
      </c>
      <c r="F25" s="61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51" t="s">
        <v>22</v>
      </c>
      <c r="N25" s="57" t="s">
        <v>14</v>
      </c>
      <c r="O25" s="12" t="s">
        <v>13</v>
      </c>
      <c r="P25" s="55" t="s">
        <v>23</v>
      </c>
      <c r="Q25" s="57" t="s">
        <v>14</v>
      </c>
      <c r="R25" s="68" t="s">
        <v>26</v>
      </c>
    </row>
    <row r="26" spans="1:18" ht="15" customHeight="1" thickBot="1" x14ac:dyDescent="0.35">
      <c r="A26" s="71">
        <v>2</v>
      </c>
      <c r="B26" s="13" t="s">
        <v>15</v>
      </c>
      <c r="C26" s="74" t="s">
        <v>21</v>
      </c>
      <c r="D26" s="58"/>
      <c r="E26" s="58"/>
      <c r="F26" s="58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69" t="e">
        <f>(N26+Q26)/D26</f>
        <v>#DIV/0!</v>
      </c>
      <c r="L26" s="17"/>
      <c r="M26" s="53" t="e">
        <f>(N26/D26)*100%</f>
        <v>#DIV/0!</v>
      </c>
      <c r="N26" s="50"/>
      <c r="O26" s="18"/>
      <c r="P26" s="53" t="e">
        <f>Q26/D26</f>
        <v>#DIV/0!</v>
      </c>
      <c r="Q26" s="50"/>
      <c r="R26" s="50">
        <f>F26-(Q26+N26)</f>
        <v>0</v>
      </c>
    </row>
    <row r="27" spans="1:18" ht="15" customHeight="1" thickBot="1" x14ac:dyDescent="0.35">
      <c r="A27" s="72"/>
      <c r="B27" s="19" t="s">
        <v>16</v>
      </c>
      <c r="C27" s="75"/>
      <c r="D27" s="58"/>
      <c r="E27" s="49"/>
      <c r="F27" s="58">
        <f t="shared" ref="F27:F28" si="9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69" t="e">
        <f t="shared" ref="K27:K28" si="10">(N27+Q27)/D27</f>
        <v>#DIV/0!</v>
      </c>
      <c r="L27" s="22"/>
      <c r="M27" s="53" t="e">
        <f>(N27/D27)*100%</f>
        <v>#DIV/0!</v>
      </c>
      <c r="N27" s="48"/>
      <c r="O27" s="23"/>
      <c r="P27" s="53" t="e">
        <f t="shared" ref="P27:P28" si="11">Q27/D27</f>
        <v>#DIV/0!</v>
      </c>
      <c r="Q27" s="48"/>
      <c r="R27" s="50">
        <f t="shared" ref="R27:R28" si="12">F27-(Q27+N27)</f>
        <v>0</v>
      </c>
    </row>
    <row r="28" spans="1:18" ht="15" customHeight="1" thickBot="1" x14ac:dyDescent="0.35">
      <c r="A28" s="72"/>
      <c r="B28" s="24" t="s">
        <v>17</v>
      </c>
      <c r="C28" s="75"/>
      <c r="D28" s="58"/>
      <c r="E28" s="64"/>
      <c r="F28" s="58">
        <f t="shared" si="9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69" t="e">
        <f t="shared" si="10"/>
        <v>#DIV/0!</v>
      </c>
      <c r="L28" s="27"/>
      <c r="M28" s="53" t="e">
        <f>(N28/D28)*100%</f>
        <v>#DIV/0!</v>
      </c>
      <c r="N28" s="62"/>
      <c r="O28" s="28"/>
      <c r="P28" s="53" t="e">
        <f t="shared" si="11"/>
        <v>#DIV/0!</v>
      </c>
      <c r="Q28" s="48"/>
      <c r="R28" s="50">
        <f t="shared" si="12"/>
        <v>0</v>
      </c>
    </row>
    <row r="29" spans="1:18" ht="16.2" customHeight="1" thickBot="1" x14ac:dyDescent="0.35">
      <c r="A29" s="72"/>
      <c r="B29" s="29" t="s">
        <v>18</v>
      </c>
      <c r="C29" s="76"/>
      <c r="D29" s="65">
        <f>SUM(D26:D28)</f>
        <v>0</v>
      </c>
      <c r="E29" s="59">
        <f>SUM(E26:E28)</f>
        <v>0</v>
      </c>
      <c r="F29" s="59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52"/>
      <c r="N29" s="56">
        <f>SUM(N26:N28)</f>
        <v>0</v>
      </c>
      <c r="O29" s="35">
        <f>SUM(O26:O28)</f>
        <v>0</v>
      </c>
      <c r="P29" s="54" t="e">
        <f>AVERAGE(P26:P28)</f>
        <v>#DIV/0!</v>
      </c>
      <c r="Q29" s="56">
        <f>SUM(Q26:Q28)</f>
        <v>0</v>
      </c>
      <c r="R29" s="56">
        <f>SUM(R26:R28)</f>
        <v>0</v>
      </c>
    </row>
    <row r="30" spans="1:18" ht="42" customHeight="1" thickBot="1" x14ac:dyDescent="0.35">
      <c r="A30" s="72"/>
      <c r="B30" s="36" t="str">
        <f t="shared" ref="B30:J30" si="13">B25</f>
        <v>Shift</v>
      </c>
      <c r="C30" s="37" t="str">
        <f t="shared" si="13"/>
        <v>Line</v>
      </c>
      <c r="D30" s="66" t="str">
        <f t="shared" si="13"/>
        <v>Worked Length (Hrs</v>
      </c>
      <c r="E30" s="67" t="str">
        <f t="shared" si="13"/>
        <v>Effective Length (Hrs</v>
      </c>
      <c r="F30" s="60" t="s">
        <v>11</v>
      </c>
      <c r="G30" s="39" t="str">
        <f t="shared" si="13"/>
        <v>Rate</v>
      </c>
      <c r="H30" s="38" t="str">
        <f t="shared" si="13"/>
        <v>Prod. (Pcs)</v>
      </c>
      <c r="I30" s="40" t="str">
        <f t="shared" si="13"/>
        <v>Target (Pcs)</v>
      </c>
      <c r="J30" s="37" t="str">
        <f t="shared" si="13"/>
        <v>Parts Lost</v>
      </c>
      <c r="K30" s="41" t="s">
        <v>12</v>
      </c>
      <c r="L30" s="42" t="s">
        <v>13</v>
      </c>
      <c r="M30" s="51" t="s">
        <v>22</v>
      </c>
      <c r="N30" s="70" t="s">
        <v>14</v>
      </c>
      <c r="O30" s="42" t="s">
        <v>13</v>
      </c>
      <c r="P30" s="55" t="s">
        <v>23</v>
      </c>
      <c r="Q30" s="70" t="s">
        <v>14</v>
      </c>
      <c r="R30" s="63" t="str">
        <f t="shared" ref="R30" si="14">R25</f>
        <v>Setup time loss</v>
      </c>
    </row>
    <row r="31" spans="1:18" ht="14.4" customHeight="1" x14ac:dyDescent="0.3">
      <c r="A31" s="72"/>
      <c r="B31" s="13" t="s">
        <v>15</v>
      </c>
      <c r="C31" s="74"/>
      <c r="D31" s="58"/>
      <c r="E31" s="58"/>
      <c r="F31" s="58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69" t="e">
        <f>(N31+Q31)/D31</f>
        <v>#DIV/0!</v>
      </c>
      <c r="L31" s="17"/>
      <c r="M31" s="53" t="e">
        <f>(N31/D31)*100%</f>
        <v>#DIV/0!</v>
      </c>
      <c r="N31" s="50"/>
      <c r="O31" s="18"/>
      <c r="P31" s="53" t="e">
        <f>Q31/D31</f>
        <v>#DIV/0!</v>
      </c>
      <c r="Q31" s="50"/>
      <c r="R31" s="50">
        <f>F31-(Q31+N31)</f>
        <v>0</v>
      </c>
    </row>
    <row r="32" spans="1:18" ht="14.4" customHeight="1" x14ac:dyDescent="0.3">
      <c r="A32" s="72"/>
      <c r="B32" s="19" t="s">
        <v>16</v>
      </c>
      <c r="C32" s="75"/>
      <c r="D32" s="58"/>
      <c r="E32" s="49"/>
      <c r="F32" s="58">
        <f t="shared" ref="F32:F33" si="15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69" t="e">
        <f t="shared" ref="K32:K33" si="16">(N32+Q32)/D32</f>
        <v>#DIV/0!</v>
      </c>
      <c r="L32" s="22"/>
      <c r="M32" s="53" t="e">
        <f>(N32/D32)*100%</f>
        <v>#DIV/0!</v>
      </c>
      <c r="N32" s="48"/>
      <c r="O32" s="23"/>
      <c r="P32" s="53" t="e">
        <f t="shared" ref="P32:P33" si="17">Q32/D32</f>
        <v>#DIV/0!</v>
      </c>
      <c r="Q32" s="48"/>
      <c r="R32" s="50">
        <f t="shared" ref="R32:R33" si="18">F32-(Q32+N32)</f>
        <v>0</v>
      </c>
    </row>
    <row r="33" spans="1:18" ht="15" customHeight="1" thickBot="1" x14ac:dyDescent="0.35">
      <c r="A33" s="72"/>
      <c r="B33" s="24" t="s">
        <v>17</v>
      </c>
      <c r="C33" s="75"/>
      <c r="D33" s="58"/>
      <c r="E33" s="64"/>
      <c r="F33" s="58">
        <f t="shared" si="15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69" t="e">
        <f t="shared" si="16"/>
        <v>#DIV/0!</v>
      </c>
      <c r="L33" s="27"/>
      <c r="M33" s="53" t="e">
        <f>(N33/D33)*100%</f>
        <v>#DIV/0!</v>
      </c>
      <c r="N33" s="62"/>
      <c r="O33" s="28"/>
      <c r="P33" s="53" t="e">
        <f t="shared" si="17"/>
        <v>#DIV/0!</v>
      </c>
      <c r="Q33" s="48"/>
      <c r="R33" s="50">
        <f t="shared" si="18"/>
        <v>0</v>
      </c>
    </row>
    <row r="34" spans="1:18" ht="16.2" customHeight="1" thickBot="1" x14ac:dyDescent="0.35">
      <c r="A34" s="72"/>
      <c r="B34" s="29" t="s">
        <v>18</v>
      </c>
      <c r="C34" s="76"/>
      <c r="D34" s="65">
        <f>SUM(D31:D33)</f>
        <v>0</v>
      </c>
      <c r="E34" s="59">
        <f>SUM(E31:E33)</f>
        <v>0</v>
      </c>
      <c r="F34" s="59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52"/>
      <c r="N34" s="56">
        <f>SUM(N31:N33)</f>
        <v>0</v>
      </c>
      <c r="O34" s="35">
        <f>SUM(O31:O33)</f>
        <v>0</v>
      </c>
      <c r="P34" s="54" t="e">
        <f>AVERAGE(P31:P33)</f>
        <v>#DIV/0!</v>
      </c>
      <c r="Q34" s="56">
        <f>SUM(Q31:Q33)</f>
        <v>0</v>
      </c>
      <c r="R34" s="56">
        <f>SUM(R31:R33)</f>
        <v>0</v>
      </c>
    </row>
    <row r="35" spans="1:18" ht="29.4" customHeight="1" thickBot="1" x14ac:dyDescent="0.35">
      <c r="A35" s="72"/>
      <c r="B35" s="4" t="s">
        <v>4</v>
      </c>
      <c r="C35" s="5" t="s">
        <v>5</v>
      </c>
      <c r="D35" s="66" t="s">
        <v>19</v>
      </c>
      <c r="E35" s="66" t="s">
        <v>20</v>
      </c>
      <c r="F35" s="60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51" t="s">
        <v>22</v>
      </c>
      <c r="N35" s="70" t="s">
        <v>14</v>
      </c>
      <c r="O35" s="42" t="s">
        <v>13</v>
      </c>
      <c r="P35" s="55" t="s">
        <v>23</v>
      </c>
      <c r="Q35" s="70" t="s">
        <v>14</v>
      </c>
      <c r="R35" s="68" t="s">
        <v>26</v>
      </c>
    </row>
    <row r="36" spans="1:18" ht="14.4" customHeight="1" x14ac:dyDescent="0.3">
      <c r="A36" s="72"/>
      <c r="B36" s="13" t="s">
        <v>15</v>
      </c>
      <c r="C36" s="74"/>
      <c r="D36" s="58"/>
      <c r="E36" s="58"/>
      <c r="F36" s="58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69" t="e">
        <f>(N36+Q36)/D36</f>
        <v>#DIV/0!</v>
      </c>
      <c r="L36" s="17"/>
      <c r="M36" s="53" t="e">
        <f>(N36/D36)*100%</f>
        <v>#DIV/0!</v>
      </c>
      <c r="N36" s="50"/>
      <c r="O36" s="18"/>
      <c r="P36" s="53" t="e">
        <f>Q36/D36</f>
        <v>#DIV/0!</v>
      </c>
      <c r="Q36" s="50"/>
      <c r="R36" s="50">
        <f>F36-(Q36+N36)</f>
        <v>0</v>
      </c>
    </row>
    <row r="37" spans="1:18" ht="14.4" customHeight="1" x14ac:dyDescent="0.3">
      <c r="A37" s="72"/>
      <c r="B37" s="19" t="s">
        <v>16</v>
      </c>
      <c r="C37" s="75"/>
      <c r="D37" s="58"/>
      <c r="E37" s="49"/>
      <c r="F37" s="58">
        <f t="shared" ref="F37:F38" si="19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69" t="e">
        <f t="shared" ref="K37:K38" si="20">(N37+Q37)/D37</f>
        <v>#DIV/0!</v>
      </c>
      <c r="L37" s="22"/>
      <c r="M37" s="53" t="e">
        <f>(N37/D37)*100%</f>
        <v>#DIV/0!</v>
      </c>
      <c r="N37" s="48"/>
      <c r="O37" s="23"/>
      <c r="P37" s="53" t="e">
        <f t="shared" ref="P37:P38" si="21">Q37/D37</f>
        <v>#DIV/0!</v>
      </c>
      <c r="Q37" s="48"/>
      <c r="R37" s="50">
        <f t="shared" ref="R37:R38" si="22">F37-(Q37+N37)</f>
        <v>0</v>
      </c>
    </row>
    <row r="38" spans="1:18" ht="15" customHeight="1" thickBot="1" x14ac:dyDescent="0.35">
      <c r="A38" s="72"/>
      <c r="B38" s="24" t="s">
        <v>17</v>
      </c>
      <c r="C38" s="75"/>
      <c r="D38" s="58"/>
      <c r="E38" s="64"/>
      <c r="F38" s="58">
        <f t="shared" si="19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69" t="e">
        <f t="shared" si="20"/>
        <v>#DIV/0!</v>
      </c>
      <c r="L38" s="27"/>
      <c r="M38" s="53" t="e">
        <f>(N38/D38)*100%</f>
        <v>#DIV/0!</v>
      </c>
      <c r="N38" s="62"/>
      <c r="O38" s="28"/>
      <c r="P38" s="53" t="e">
        <f t="shared" si="21"/>
        <v>#DIV/0!</v>
      </c>
      <c r="Q38" s="48"/>
      <c r="R38" s="50">
        <f t="shared" si="22"/>
        <v>0</v>
      </c>
    </row>
    <row r="39" spans="1:18" ht="16.2" customHeight="1" thickBot="1" x14ac:dyDescent="0.35">
      <c r="A39" s="72"/>
      <c r="B39" s="29" t="s">
        <v>18</v>
      </c>
      <c r="C39" s="76"/>
      <c r="D39" s="65">
        <f>SUM(D36:D38)</f>
        <v>0</v>
      </c>
      <c r="E39" s="59">
        <f>SUM(E36:E38)</f>
        <v>0</v>
      </c>
      <c r="F39" s="59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52"/>
      <c r="N39" s="56">
        <f>SUM(N36:N38)</f>
        <v>0</v>
      </c>
      <c r="O39" s="35">
        <f>SUM(O36:O38)</f>
        <v>0</v>
      </c>
      <c r="P39" s="54" t="e">
        <f>AVERAGE(P36:P38)</f>
        <v>#DIV/0!</v>
      </c>
      <c r="Q39" s="56">
        <f>SUM(Q36:Q38)</f>
        <v>0</v>
      </c>
      <c r="R39" s="56">
        <f>SUM(R36:R38)</f>
        <v>0</v>
      </c>
    </row>
    <row r="40" spans="1:18" ht="29.4" customHeight="1" thickBot="1" x14ac:dyDescent="0.35">
      <c r="A40" s="72"/>
      <c r="B40" s="4" t="s">
        <v>4</v>
      </c>
      <c r="C40" s="5" t="s">
        <v>5</v>
      </c>
      <c r="D40" s="66" t="s">
        <v>19</v>
      </c>
      <c r="E40" s="66" t="s">
        <v>20</v>
      </c>
      <c r="F40" s="60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51" t="s">
        <v>22</v>
      </c>
      <c r="N40" s="70" t="s">
        <v>14</v>
      </c>
      <c r="O40" s="42" t="s">
        <v>13</v>
      </c>
      <c r="P40" s="55" t="s">
        <v>23</v>
      </c>
      <c r="Q40" s="70" t="s">
        <v>14</v>
      </c>
      <c r="R40" s="68" t="s">
        <v>26</v>
      </c>
    </row>
    <row r="41" spans="1:18" ht="14.4" customHeight="1" x14ac:dyDescent="0.3">
      <c r="A41" s="72"/>
      <c r="B41" s="13" t="s">
        <v>15</v>
      </c>
      <c r="C41" s="74"/>
      <c r="D41" s="58"/>
      <c r="E41" s="58"/>
      <c r="F41" s="58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69" t="e">
        <f>(N41+Q41)/D41</f>
        <v>#DIV/0!</v>
      </c>
      <c r="L41" s="17"/>
      <c r="M41" s="53" t="e">
        <f>(N41/D41)*100%</f>
        <v>#DIV/0!</v>
      </c>
      <c r="N41" s="50"/>
      <c r="O41" s="18"/>
      <c r="P41" s="53" t="e">
        <f>Q41/D41</f>
        <v>#DIV/0!</v>
      </c>
      <c r="Q41" s="50"/>
      <c r="R41" s="50">
        <f>F41-(Q41+N41)</f>
        <v>0</v>
      </c>
    </row>
    <row r="42" spans="1:18" ht="14.4" customHeight="1" x14ac:dyDescent="0.3">
      <c r="A42" s="72"/>
      <c r="B42" s="19" t="s">
        <v>16</v>
      </c>
      <c r="C42" s="75"/>
      <c r="D42" s="58"/>
      <c r="E42" s="49"/>
      <c r="F42" s="58">
        <f t="shared" ref="F42:F43" si="23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69" t="e">
        <f t="shared" ref="K42:K43" si="24">(N42+Q42)/D42</f>
        <v>#DIV/0!</v>
      </c>
      <c r="L42" s="22"/>
      <c r="M42" s="53" t="e">
        <f>(N42/D42)*100%</f>
        <v>#DIV/0!</v>
      </c>
      <c r="N42" s="48"/>
      <c r="O42" s="23"/>
      <c r="P42" s="53" t="e">
        <f t="shared" ref="P42:P43" si="25">Q42/D42</f>
        <v>#DIV/0!</v>
      </c>
      <c r="Q42" s="48"/>
      <c r="R42" s="50">
        <f t="shared" ref="R42:R43" si="26">F42-(Q42+N42)</f>
        <v>0</v>
      </c>
    </row>
    <row r="43" spans="1:18" ht="15" customHeight="1" thickBot="1" x14ac:dyDescent="0.35">
      <c r="A43" s="72"/>
      <c r="B43" s="24" t="s">
        <v>17</v>
      </c>
      <c r="C43" s="75"/>
      <c r="D43" s="58"/>
      <c r="E43" s="64"/>
      <c r="F43" s="58">
        <f t="shared" si="23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69" t="e">
        <f t="shared" si="24"/>
        <v>#DIV/0!</v>
      </c>
      <c r="L43" s="27"/>
      <c r="M43" s="53" t="e">
        <f>(N43/D43)*100%</f>
        <v>#DIV/0!</v>
      </c>
      <c r="N43" s="62"/>
      <c r="O43" s="28"/>
      <c r="P43" s="53" t="e">
        <f t="shared" si="25"/>
        <v>#DIV/0!</v>
      </c>
      <c r="Q43" s="48"/>
      <c r="R43" s="50">
        <f t="shared" si="26"/>
        <v>0</v>
      </c>
    </row>
    <row r="44" spans="1:18" ht="16.2" customHeight="1" thickBot="1" x14ac:dyDescent="0.35">
      <c r="A44" s="73"/>
      <c r="B44" s="29" t="s">
        <v>18</v>
      </c>
      <c r="C44" s="76"/>
      <c r="D44" s="65">
        <f>SUM(D41:D43)</f>
        <v>0</v>
      </c>
      <c r="E44" s="59">
        <f>SUM(E41:E43)</f>
        <v>0</v>
      </c>
      <c r="F44" s="59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52"/>
      <c r="N44" s="56">
        <f>SUM(N41:N43)</f>
        <v>0</v>
      </c>
      <c r="O44" s="35">
        <f>SUM(O41:O43)</f>
        <v>0</v>
      </c>
      <c r="P44" s="54" t="e">
        <f>AVERAGE(P41:P43)</f>
        <v>#DIV/0!</v>
      </c>
      <c r="Q44" s="56">
        <f>SUM(Q41:Q43)</f>
        <v>0</v>
      </c>
      <c r="R44" s="56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66" t="s">
        <v>6</v>
      </c>
      <c r="E45" s="66" t="s">
        <v>7</v>
      </c>
      <c r="F45" s="61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51" t="s">
        <v>22</v>
      </c>
      <c r="N45" s="57" t="s">
        <v>14</v>
      </c>
      <c r="O45" s="12" t="s">
        <v>13</v>
      </c>
      <c r="P45" s="55" t="s">
        <v>23</v>
      </c>
      <c r="Q45" s="57" t="s">
        <v>14</v>
      </c>
      <c r="R45" s="68" t="s">
        <v>26</v>
      </c>
    </row>
    <row r="46" spans="1:18" ht="14.4" customHeight="1" x14ac:dyDescent="0.3">
      <c r="A46" s="71">
        <v>3</v>
      </c>
      <c r="B46" s="13" t="s">
        <v>15</v>
      </c>
      <c r="C46" s="74" t="s">
        <v>28</v>
      </c>
      <c r="D46" s="58"/>
      <c r="E46" s="58"/>
      <c r="F46" s="58">
        <f>D46-E46</f>
        <v>0</v>
      </c>
      <c r="G46" s="15">
        <v>48</v>
      </c>
      <c r="H46" s="14"/>
      <c r="I46" s="16">
        <f>(D46*3600)/G46</f>
        <v>0</v>
      </c>
      <c r="J46" s="16">
        <f>I46-H46</f>
        <v>0</v>
      </c>
      <c r="K46" s="69" t="e">
        <f>(N46+Q46)/D46</f>
        <v>#DIV/0!</v>
      </c>
      <c r="L46" s="17"/>
      <c r="M46" s="53" t="e">
        <f>(N46/D46)*100%</f>
        <v>#DIV/0!</v>
      </c>
      <c r="N46" s="50"/>
      <c r="O46" s="18"/>
      <c r="P46" s="53" t="e">
        <f>Q46/D46</f>
        <v>#DIV/0!</v>
      </c>
      <c r="Q46" s="50"/>
      <c r="R46" s="50">
        <f>F46-(Q46+N46)</f>
        <v>0</v>
      </c>
    </row>
    <row r="47" spans="1:18" ht="14.4" customHeight="1" x14ac:dyDescent="0.3">
      <c r="A47" s="72"/>
      <c r="B47" s="19" t="s">
        <v>16</v>
      </c>
      <c r="C47" s="75"/>
      <c r="D47" s="58"/>
      <c r="E47" s="49"/>
      <c r="F47" s="58">
        <f t="shared" ref="F47:F48" si="27">D47-E47</f>
        <v>0</v>
      </c>
      <c r="G47" s="21">
        <v>48</v>
      </c>
      <c r="H47" s="20"/>
      <c r="I47" s="16">
        <f>(D47*3600)/G47</f>
        <v>0</v>
      </c>
      <c r="J47" s="16">
        <f>I47-H47</f>
        <v>0</v>
      </c>
      <c r="K47" s="69" t="e">
        <f t="shared" ref="K47:K48" si="28">(N47+Q47)/D47</f>
        <v>#DIV/0!</v>
      </c>
      <c r="L47" s="22"/>
      <c r="M47" s="53" t="e">
        <f>(N47/D47)*100%</f>
        <v>#DIV/0!</v>
      </c>
      <c r="N47" s="48"/>
      <c r="O47" s="23"/>
      <c r="P47" s="53" t="e">
        <f t="shared" ref="P47:P48" si="29">Q47/D47</f>
        <v>#DIV/0!</v>
      </c>
      <c r="Q47" s="48"/>
      <c r="R47" s="50">
        <f t="shared" ref="R47:R48" si="30">F47-(Q47+N47)</f>
        <v>0</v>
      </c>
    </row>
    <row r="48" spans="1:18" ht="15" customHeight="1" thickBot="1" x14ac:dyDescent="0.35">
      <c r="A48" s="72"/>
      <c r="B48" s="24" t="s">
        <v>17</v>
      </c>
      <c r="C48" s="75"/>
      <c r="D48" s="58"/>
      <c r="E48" s="64"/>
      <c r="F48" s="58">
        <f t="shared" si="27"/>
        <v>0</v>
      </c>
      <c r="G48" s="26">
        <v>48</v>
      </c>
      <c r="H48" s="25"/>
      <c r="I48" s="16">
        <f>(D48*3600)/G48</f>
        <v>0</v>
      </c>
      <c r="J48" s="16">
        <f>I48-H48</f>
        <v>0</v>
      </c>
      <c r="K48" s="69" t="e">
        <f t="shared" si="28"/>
        <v>#DIV/0!</v>
      </c>
      <c r="L48" s="27"/>
      <c r="M48" s="53" t="e">
        <f>(N48/D48)*100%</f>
        <v>#DIV/0!</v>
      </c>
      <c r="N48" s="62"/>
      <c r="O48" s="28"/>
      <c r="P48" s="53" t="e">
        <f t="shared" si="29"/>
        <v>#DIV/0!</v>
      </c>
      <c r="Q48" s="48"/>
      <c r="R48" s="50">
        <f t="shared" si="30"/>
        <v>0</v>
      </c>
    </row>
    <row r="49" spans="1:18" ht="16.2" customHeight="1" thickBot="1" x14ac:dyDescent="0.35">
      <c r="A49" s="72"/>
      <c r="B49" s="29" t="s">
        <v>18</v>
      </c>
      <c r="C49" s="76"/>
      <c r="D49" s="65">
        <f>SUM(D46:D48)</f>
        <v>0</v>
      </c>
      <c r="E49" s="59">
        <f>SUM(E46:E48)</f>
        <v>0</v>
      </c>
      <c r="F49" s="59">
        <f>SUM(F46:F48)</f>
        <v>0</v>
      </c>
      <c r="G49" s="31"/>
      <c r="H49" s="30">
        <f>SUM(H46:H48)</f>
        <v>0</v>
      </c>
      <c r="I49" s="32">
        <f>SUM(I46:I48)</f>
        <v>0</v>
      </c>
      <c r="J49" s="32">
        <f>SUM(J46:J48)</f>
        <v>0</v>
      </c>
      <c r="K49" s="33" t="e">
        <f>AVERAGE(K46:K48)</f>
        <v>#DIV/0!</v>
      </c>
      <c r="L49" s="34">
        <f>SUM(L46:L48)</f>
        <v>0</v>
      </c>
      <c r="M49" s="52"/>
      <c r="N49" s="56">
        <f>SUM(N46:N48)</f>
        <v>0</v>
      </c>
      <c r="O49" s="35">
        <f>SUM(O46:O48)</f>
        <v>0</v>
      </c>
      <c r="P49" s="54" t="e">
        <f>AVERAGE(P46:P48)</f>
        <v>#DIV/0!</v>
      </c>
      <c r="Q49" s="56">
        <f>SUM(Q46:Q48)</f>
        <v>0</v>
      </c>
      <c r="R49" s="56">
        <f>SUM(R46:R48)</f>
        <v>0</v>
      </c>
    </row>
    <row r="50" spans="1:18" ht="42" customHeight="1" thickBot="1" x14ac:dyDescent="0.35">
      <c r="A50" s="72"/>
      <c r="B50" s="36" t="str">
        <f t="shared" ref="B50:I50" si="31">B45</f>
        <v>Shift</v>
      </c>
      <c r="C50" s="37" t="str">
        <f t="shared" si="31"/>
        <v>Line</v>
      </c>
      <c r="D50" s="66" t="str">
        <f t="shared" si="31"/>
        <v>Worked Length (Hrs</v>
      </c>
      <c r="E50" s="67" t="str">
        <f t="shared" si="31"/>
        <v>Effective Length (Hrs</v>
      </c>
      <c r="F50" s="60" t="s">
        <v>11</v>
      </c>
      <c r="G50" s="39" t="str">
        <f t="shared" si="31"/>
        <v>Rate</v>
      </c>
      <c r="H50" s="38" t="str">
        <f t="shared" si="31"/>
        <v>Prod. (Pcs)</v>
      </c>
      <c r="I50" s="40" t="str">
        <f t="shared" si="31"/>
        <v>Target (Pcs)</v>
      </c>
      <c r="J50" s="4" t="s">
        <v>25</v>
      </c>
      <c r="K50" s="41" t="s">
        <v>12</v>
      </c>
      <c r="L50" s="42" t="s">
        <v>13</v>
      </c>
      <c r="M50" s="51" t="s">
        <v>22</v>
      </c>
      <c r="N50" s="70" t="s">
        <v>14</v>
      </c>
      <c r="O50" s="42" t="s">
        <v>13</v>
      </c>
      <c r="P50" s="55" t="s">
        <v>23</v>
      </c>
      <c r="Q50" s="70" t="s">
        <v>14</v>
      </c>
      <c r="R50" s="63" t="str">
        <f t="shared" ref="R50" si="32">R45</f>
        <v>Setup time loss</v>
      </c>
    </row>
    <row r="51" spans="1:18" ht="14.4" customHeight="1" thickBot="1" x14ac:dyDescent="0.35">
      <c r="A51" s="72"/>
      <c r="B51" s="13" t="s">
        <v>15</v>
      </c>
      <c r="C51" s="74" t="s">
        <v>31</v>
      </c>
      <c r="D51" s="58"/>
      <c r="E51" s="58"/>
      <c r="F51" s="58">
        <f>D51-E51</f>
        <v>0</v>
      </c>
      <c r="G51" s="15">
        <v>384.9</v>
      </c>
      <c r="H51" s="14"/>
      <c r="I51" s="16">
        <f>(D51*3600)/G51</f>
        <v>0</v>
      </c>
      <c r="J51" s="16">
        <f>I51-H51</f>
        <v>0</v>
      </c>
      <c r="K51" s="69" t="e">
        <f>(N51+Q51)/D51</f>
        <v>#DIV/0!</v>
      </c>
      <c r="L51" s="17"/>
      <c r="M51" s="53" t="e">
        <f>(N51/D51)*100%</f>
        <v>#DIV/0!</v>
      </c>
      <c r="N51" s="50"/>
      <c r="O51" s="18"/>
      <c r="P51" s="53" t="e">
        <f>Q51/D51</f>
        <v>#DIV/0!</v>
      </c>
      <c r="Q51" s="50"/>
      <c r="R51" s="50">
        <f>F51-(Q51+N51)</f>
        <v>0</v>
      </c>
    </row>
    <row r="52" spans="1:18" ht="14.4" customHeight="1" thickBot="1" x14ac:dyDescent="0.35">
      <c r="A52" s="72"/>
      <c r="B52" s="19" t="s">
        <v>16</v>
      </c>
      <c r="C52" s="75"/>
      <c r="D52" s="58"/>
      <c r="E52" s="49"/>
      <c r="F52" s="58">
        <f t="shared" ref="F52:F53" si="33">D52-E52</f>
        <v>0</v>
      </c>
      <c r="G52" s="15">
        <v>384.9</v>
      </c>
      <c r="H52" s="20"/>
      <c r="I52" s="16">
        <f>(D52*3600)/G52</f>
        <v>0</v>
      </c>
      <c r="J52" s="16">
        <f>I52-H52</f>
        <v>0</v>
      </c>
      <c r="K52" s="69" t="e">
        <f t="shared" ref="K52:K53" si="34">(N52+Q52)/D52</f>
        <v>#DIV/0!</v>
      </c>
      <c r="L52" s="22"/>
      <c r="M52" s="53" t="e">
        <f>(N52/D52)*100%</f>
        <v>#DIV/0!</v>
      </c>
      <c r="N52" s="48"/>
      <c r="O52" s="23"/>
      <c r="P52" s="53" t="e">
        <f t="shared" ref="P52:P53" si="35">Q52/D52</f>
        <v>#DIV/0!</v>
      </c>
      <c r="Q52" s="48"/>
      <c r="R52" s="50">
        <f t="shared" ref="R52:R53" si="36">F52-(Q52+N52)</f>
        <v>0</v>
      </c>
    </row>
    <row r="53" spans="1:18" ht="15" customHeight="1" thickBot="1" x14ac:dyDescent="0.35">
      <c r="A53" s="72"/>
      <c r="B53" s="24" t="s">
        <v>17</v>
      </c>
      <c r="C53" s="75"/>
      <c r="D53" s="58"/>
      <c r="E53" s="64"/>
      <c r="F53" s="58">
        <f t="shared" si="33"/>
        <v>0</v>
      </c>
      <c r="G53" s="15">
        <v>384.9</v>
      </c>
      <c r="H53" s="25"/>
      <c r="I53" s="16">
        <f>(D53*3600)/G53</f>
        <v>0</v>
      </c>
      <c r="J53" s="16">
        <f>I53-H53</f>
        <v>0</v>
      </c>
      <c r="K53" s="69" t="e">
        <f t="shared" si="34"/>
        <v>#DIV/0!</v>
      </c>
      <c r="L53" s="27"/>
      <c r="M53" s="53" t="e">
        <f>(N53/D53)*100%</f>
        <v>#DIV/0!</v>
      </c>
      <c r="N53" s="62"/>
      <c r="O53" s="28"/>
      <c r="P53" s="53" t="e">
        <f t="shared" si="35"/>
        <v>#DIV/0!</v>
      </c>
      <c r="Q53" s="48"/>
      <c r="R53" s="50">
        <f t="shared" si="36"/>
        <v>0</v>
      </c>
    </row>
    <row r="54" spans="1:18" ht="16.2" customHeight="1" thickBot="1" x14ac:dyDescent="0.35">
      <c r="A54" s="72"/>
      <c r="B54" s="29" t="s">
        <v>18</v>
      </c>
      <c r="C54" s="76"/>
      <c r="D54" s="65">
        <f>SUM(D51:D53)</f>
        <v>0</v>
      </c>
      <c r="E54" s="59">
        <f>SUM(E51:E53)</f>
        <v>0</v>
      </c>
      <c r="F54" s="59">
        <f>SUM(F51:F53)</f>
        <v>0</v>
      </c>
      <c r="G54" s="31"/>
      <c r="H54" s="30">
        <f>SUM(H51:H53)</f>
        <v>0</v>
      </c>
      <c r="I54" s="32">
        <f>SUM(I51:I53)</f>
        <v>0</v>
      </c>
      <c r="J54" s="32">
        <f>SUM(J51:J53)</f>
        <v>0</v>
      </c>
      <c r="K54" s="33" t="e">
        <f>AVERAGE(K51:K53)</f>
        <v>#DIV/0!</v>
      </c>
      <c r="L54" s="34">
        <f>SUM(L51:L53)</f>
        <v>0</v>
      </c>
      <c r="M54" s="52"/>
      <c r="N54" s="56">
        <f>SUM(N51:N53)</f>
        <v>0</v>
      </c>
      <c r="O54" s="35">
        <f>SUM(O51:O53)</f>
        <v>0</v>
      </c>
      <c r="P54" s="54" t="e">
        <f>AVERAGE(P51:P53)</f>
        <v>#DIV/0!</v>
      </c>
      <c r="Q54" s="56">
        <f>SUM(Q51:Q53)</f>
        <v>0</v>
      </c>
      <c r="R54" s="56">
        <f>SUM(R51:R53)</f>
        <v>0</v>
      </c>
    </row>
    <row r="55" spans="1:18" ht="29.4" customHeight="1" thickBot="1" x14ac:dyDescent="0.35">
      <c r="A55" s="72"/>
      <c r="B55" s="4" t="s">
        <v>4</v>
      </c>
      <c r="C55" s="5" t="s">
        <v>5</v>
      </c>
      <c r="D55" s="66" t="s">
        <v>19</v>
      </c>
      <c r="E55" s="66" t="s">
        <v>20</v>
      </c>
      <c r="F55" s="60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51" t="s">
        <v>22</v>
      </c>
      <c r="N55" s="70" t="s">
        <v>14</v>
      </c>
      <c r="O55" s="42" t="s">
        <v>13</v>
      </c>
      <c r="P55" s="55" t="s">
        <v>23</v>
      </c>
      <c r="Q55" s="70" t="s">
        <v>14</v>
      </c>
      <c r="R55" s="68" t="s">
        <v>26</v>
      </c>
    </row>
    <row r="56" spans="1:18" ht="14.4" customHeight="1" x14ac:dyDescent="0.3">
      <c r="A56" s="72"/>
      <c r="B56" s="13" t="s">
        <v>15</v>
      </c>
      <c r="C56" s="74"/>
      <c r="D56" s="58"/>
      <c r="E56" s="58"/>
      <c r="F56" s="58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69" t="e">
        <f>(N56+Q56)/D56</f>
        <v>#DIV/0!</v>
      </c>
      <c r="L56" s="17"/>
      <c r="M56" s="53" t="e">
        <f>(N56/D56)*100%</f>
        <v>#DIV/0!</v>
      </c>
      <c r="N56" s="50"/>
      <c r="O56" s="18"/>
      <c r="P56" s="53" t="e">
        <f>Q56/D56</f>
        <v>#DIV/0!</v>
      </c>
      <c r="Q56" s="50"/>
      <c r="R56" s="50">
        <f>F56-(Q56+N56)</f>
        <v>0</v>
      </c>
    </row>
    <row r="57" spans="1:18" ht="14.4" customHeight="1" x14ac:dyDescent="0.3">
      <c r="A57" s="72"/>
      <c r="B57" s="19" t="s">
        <v>16</v>
      </c>
      <c r="C57" s="75"/>
      <c r="D57" s="58"/>
      <c r="E57" s="49"/>
      <c r="F57" s="58">
        <f t="shared" ref="F57:F58" si="37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69" t="e">
        <f t="shared" ref="K57:K58" si="38">(N57+Q57)/D57</f>
        <v>#DIV/0!</v>
      </c>
      <c r="L57" s="22"/>
      <c r="M57" s="53" t="e">
        <f>(N57/D57)*100%</f>
        <v>#DIV/0!</v>
      </c>
      <c r="N57" s="48"/>
      <c r="O57" s="23"/>
      <c r="P57" s="53" t="e">
        <f t="shared" ref="P57:P58" si="39">Q57/D57</f>
        <v>#DIV/0!</v>
      </c>
      <c r="Q57" s="48"/>
      <c r="R57" s="50">
        <f t="shared" ref="R57:R58" si="40">F57-(Q57+N57)</f>
        <v>0</v>
      </c>
    </row>
    <row r="58" spans="1:18" ht="15" customHeight="1" thickBot="1" x14ac:dyDescent="0.35">
      <c r="A58" s="72"/>
      <c r="B58" s="24" t="s">
        <v>17</v>
      </c>
      <c r="C58" s="75"/>
      <c r="D58" s="58"/>
      <c r="E58" s="64"/>
      <c r="F58" s="58">
        <f t="shared" si="37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69" t="e">
        <f t="shared" si="38"/>
        <v>#DIV/0!</v>
      </c>
      <c r="L58" s="27"/>
      <c r="M58" s="53" t="e">
        <f>(N58/D58)*100%</f>
        <v>#DIV/0!</v>
      </c>
      <c r="N58" s="62"/>
      <c r="O58" s="28"/>
      <c r="P58" s="53" t="e">
        <f t="shared" si="39"/>
        <v>#DIV/0!</v>
      </c>
      <c r="Q58" s="48"/>
      <c r="R58" s="50">
        <f t="shared" si="40"/>
        <v>0</v>
      </c>
    </row>
    <row r="59" spans="1:18" ht="16.2" customHeight="1" thickBot="1" x14ac:dyDescent="0.35">
      <c r="A59" s="72"/>
      <c r="B59" s="29" t="s">
        <v>18</v>
      </c>
      <c r="C59" s="76"/>
      <c r="D59" s="65">
        <f>SUM(D56:D58)</f>
        <v>0</v>
      </c>
      <c r="E59" s="59">
        <f>SUM(E56:E58)</f>
        <v>0</v>
      </c>
      <c r="F59" s="59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52"/>
      <c r="N59" s="56">
        <f>SUM(N56:N58)</f>
        <v>0</v>
      </c>
      <c r="O59" s="35">
        <f>SUM(O56:O58)</f>
        <v>0</v>
      </c>
      <c r="P59" s="54" t="e">
        <f>AVERAGE(P56:P58)</f>
        <v>#DIV/0!</v>
      </c>
      <c r="Q59" s="56">
        <f>SUM(Q56:Q58)</f>
        <v>0</v>
      </c>
      <c r="R59" s="56">
        <f>SUM(R56:R58)</f>
        <v>0</v>
      </c>
    </row>
    <row r="60" spans="1:18" ht="29.4" customHeight="1" thickBot="1" x14ac:dyDescent="0.35">
      <c r="A60" s="72"/>
      <c r="B60" s="4" t="s">
        <v>4</v>
      </c>
      <c r="C60" s="5" t="s">
        <v>5</v>
      </c>
      <c r="D60" s="66" t="s">
        <v>19</v>
      </c>
      <c r="E60" s="66" t="s">
        <v>20</v>
      </c>
      <c r="F60" s="60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51" t="s">
        <v>22</v>
      </c>
      <c r="N60" s="70" t="s">
        <v>14</v>
      </c>
      <c r="O60" s="42" t="s">
        <v>13</v>
      </c>
      <c r="P60" s="55" t="s">
        <v>23</v>
      </c>
      <c r="Q60" s="70" t="s">
        <v>14</v>
      </c>
      <c r="R60" s="68" t="s">
        <v>26</v>
      </c>
    </row>
    <row r="61" spans="1:18" ht="14.4" customHeight="1" x14ac:dyDescent="0.3">
      <c r="A61" s="72"/>
      <c r="B61" s="13" t="s">
        <v>15</v>
      </c>
      <c r="C61" s="74"/>
      <c r="D61" s="58"/>
      <c r="E61" s="58"/>
      <c r="F61" s="58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69" t="e">
        <f>(N61+Q61)/D61</f>
        <v>#DIV/0!</v>
      </c>
      <c r="L61" s="17"/>
      <c r="M61" s="53" t="e">
        <f>(N61/D61)*100%</f>
        <v>#DIV/0!</v>
      </c>
      <c r="N61" s="50"/>
      <c r="O61" s="18"/>
      <c r="P61" s="53" t="e">
        <f>Q61/D61</f>
        <v>#DIV/0!</v>
      </c>
      <c r="Q61" s="50"/>
      <c r="R61" s="50">
        <f>F61-(Q61+N61)</f>
        <v>0</v>
      </c>
    </row>
    <row r="62" spans="1:18" ht="14.4" customHeight="1" x14ac:dyDescent="0.3">
      <c r="A62" s="72"/>
      <c r="B62" s="19" t="s">
        <v>16</v>
      </c>
      <c r="C62" s="75"/>
      <c r="D62" s="58"/>
      <c r="E62" s="49"/>
      <c r="F62" s="58">
        <f t="shared" ref="F62:F63" si="41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69" t="e">
        <f t="shared" ref="K62:K63" si="42">(N62+Q62)/D62</f>
        <v>#DIV/0!</v>
      </c>
      <c r="L62" s="22"/>
      <c r="M62" s="53" t="e">
        <f>(N62/D62)*100%</f>
        <v>#DIV/0!</v>
      </c>
      <c r="N62" s="48"/>
      <c r="O62" s="23"/>
      <c r="P62" s="53" t="e">
        <f t="shared" ref="P62:P63" si="43">Q62/D62</f>
        <v>#DIV/0!</v>
      </c>
      <c r="Q62" s="48"/>
      <c r="R62" s="50">
        <f t="shared" ref="R62:R63" si="44">F62-(Q62+N62)</f>
        <v>0</v>
      </c>
    </row>
    <row r="63" spans="1:18" ht="15" customHeight="1" thickBot="1" x14ac:dyDescent="0.35">
      <c r="A63" s="72"/>
      <c r="B63" s="24" t="s">
        <v>17</v>
      </c>
      <c r="C63" s="75"/>
      <c r="D63" s="58"/>
      <c r="E63" s="64"/>
      <c r="F63" s="58">
        <f t="shared" si="41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69" t="e">
        <f t="shared" si="42"/>
        <v>#DIV/0!</v>
      </c>
      <c r="L63" s="27"/>
      <c r="M63" s="53" t="e">
        <f>(N63/D63)*100%</f>
        <v>#DIV/0!</v>
      </c>
      <c r="N63" s="62"/>
      <c r="O63" s="28"/>
      <c r="P63" s="53" t="e">
        <f t="shared" si="43"/>
        <v>#DIV/0!</v>
      </c>
      <c r="Q63" s="48"/>
      <c r="R63" s="50">
        <f t="shared" si="44"/>
        <v>0</v>
      </c>
    </row>
    <row r="64" spans="1:18" ht="16.2" customHeight="1" thickBot="1" x14ac:dyDescent="0.35">
      <c r="A64" s="73"/>
      <c r="B64" s="29" t="s">
        <v>18</v>
      </c>
      <c r="C64" s="76"/>
      <c r="D64" s="65">
        <f>SUM(D61:D63)</f>
        <v>0</v>
      </c>
      <c r="E64" s="59">
        <f>SUM(E61:E63)</f>
        <v>0</v>
      </c>
      <c r="F64" s="59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52"/>
      <c r="N64" s="56">
        <f>SUM(N61:N63)</f>
        <v>0</v>
      </c>
      <c r="O64" s="35">
        <f>SUM(O61:O63)</f>
        <v>0</v>
      </c>
      <c r="P64" s="54" t="e">
        <f>AVERAGE(P61:P63)</f>
        <v>#DIV/0!</v>
      </c>
      <c r="Q64" s="56">
        <f>SUM(Q61:Q63)</f>
        <v>0</v>
      </c>
      <c r="R64" s="56">
        <f>SUM(R61:R63)</f>
        <v>0</v>
      </c>
    </row>
  </sheetData>
  <mergeCells count="30">
    <mergeCell ref="R3:R4"/>
    <mergeCell ref="L4:N4"/>
    <mergeCell ref="O4:Q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3:B4"/>
    <mergeCell ref="C3:C4"/>
    <mergeCell ref="I3:I4"/>
    <mergeCell ref="A46:A64"/>
    <mergeCell ref="C46:C49"/>
    <mergeCell ref="C51:C54"/>
    <mergeCell ref="C56:C59"/>
    <mergeCell ref="C61:C64"/>
    <mergeCell ref="J3:J4"/>
    <mergeCell ref="A1:Q2"/>
    <mergeCell ref="L3:N3"/>
    <mergeCell ref="D3:D4"/>
    <mergeCell ref="E3:E4"/>
    <mergeCell ref="F3:F4"/>
    <mergeCell ref="G3:G4"/>
    <mergeCell ref="H3:H4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2023-04-17T14:14:30Z</dcterms:modified>
</cp:coreProperties>
</file>