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5" windowWidth="14805" windowHeight="7860" firstSheet="1" activeTab="4"/>
  </bookViews>
  <sheets>
    <sheet name="计算表" sheetId="5" state="hidden" r:id="rId1"/>
    <sheet name="6月有效店面" sheetId="3" r:id="rId2"/>
    <sheet name="6月新装店面" sheetId="4" r:id="rId3"/>
    <sheet name="探针店面" sheetId="8" state="hidden" r:id="rId4"/>
    <sheet name="D级店面" sheetId="6" r:id="rId5"/>
  </sheets>
  <definedNames>
    <definedName name="_xlnm._FilterDatabase" localSheetId="2" hidden="1">'6月新装店面'!$A$1:$I$25</definedName>
    <definedName name="_xlnm._FilterDatabase" localSheetId="1" hidden="1">'6月有效店面'!$A$1:$K$416</definedName>
    <definedName name="_xlnm._FilterDatabase" localSheetId="3" hidden="1">探针店面!$A$1:$H$34</definedName>
  </definedNames>
  <calcPr calcId="152511"/>
</workbook>
</file>

<file path=xl/calcChain.xml><?xml version="1.0" encoding="utf-8"?>
<calcChain xmlns="http://schemas.openxmlformats.org/spreadsheetml/2006/main">
  <c r="H420" i="3" l="1"/>
  <c r="H421" i="3"/>
  <c r="D419" i="3"/>
  <c r="H419" i="3" s="1"/>
  <c r="E21" i="5" l="1"/>
  <c r="D21" i="5"/>
  <c r="D22" i="5" s="1"/>
  <c r="B40" i="8"/>
  <c r="E16" i="5"/>
  <c r="D16" i="5"/>
  <c r="C36" i="5"/>
  <c r="B36" i="5"/>
  <c r="D17" i="5" l="1"/>
  <c r="C37" i="5"/>
  <c r="B37" i="5"/>
  <c r="G11" i="5"/>
  <c r="F11" i="5"/>
  <c r="D12" i="5" s="1"/>
  <c r="D23" i="5" s="1"/>
  <c r="E11" i="5"/>
  <c r="D11" i="5"/>
  <c r="G6" i="5"/>
  <c r="F6" i="5"/>
  <c r="E6" i="5"/>
  <c r="D6" i="5"/>
  <c r="D7" i="5" l="1"/>
  <c r="C24" i="5" l="1"/>
</calcChain>
</file>

<file path=xl/sharedStrings.xml><?xml version="1.0" encoding="utf-8"?>
<sst xmlns="http://schemas.openxmlformats.org/spreadsheetml/2006/main" count="3789" uniqueCount="1077">
  <si>
    <t>浦东</t>
  </si>
  <si>
    <t>华尔街上海SH1 金茂大厦店</t>
  </si>
  <si>
    <t>茶矿上海金桥店</t>
  </si>
  <si>
    <t>太平洋咖啡上海锦绣坊店</t>
  </si>
  <si>
    <t>东来福上海陆家嘴店</t>
  </si>
  <si>
    <t>东来福上海福山路店</t>
  </si>
  <si>
    <t>全家上海康沈路二店</t>
  </si>
  <si>
    <t>神州租车上海浦东机场T2店</t>
  </si>
  <si>
    <t>梵珀巴黎法式发艺上海KPS店</t>
  </si>
  <si>
    <t>全家上海崂山路四店</t>
  </si>
  <si>
    <t>全家上海双鸽大厦店</t>
  </si>
  <si>
    <t>全家上海东昌路店</t>
  </si>
  <si>
    <t>全家上海浦电路二店</t>
  </si>
  <si>
    <t>全家上海东方三店</t>
  </si>
  <si>
    <t>全家上海峨山店</t>
  </si>
  <si>
    <t>全家上海潍坊店</t>
  </si>
  <si>
    <t>全家上海上南路六店</t>
  </si>
  <si>
    <t>全家上海上南路五店</t>
  </si>
  <si>
    <t>全家上海成山路二店</t>
  </si>
  <si>
    <t>全家上海昌里东路店</t>
  </si>
  <si>
    <t>全家上海上南路二店</t>
  </si>
  <si>
    <t>全家上海上南路店</t>
  </si>
  <si>
    <t>全家上海永泰路二店</t>
  </si>
  <si>
    <t>全家上海浦东南路五店</t>
  </si>
  <si>
    <t>全家上海成山路店</t>
  </si>
  <si>
    <t>全家上海永泰路店</t>
  </si>
  <si>
    <t>全家上海张杨路八店</t>
  </si>
  <si>
    <t>全家上海祖冲之路二店</t>
  </si>
  <si>
    <t>全家上海南泉路二店</t>
  </si>
  <si>
    <t>全家上海张扬四店</t>
  </si>
  <si>
    <t>全家上海航运大厦店</t>
  </si>
  <si>
    <t>全家上海梅花路二店</t>
  </si>
  <si>
    <t>全家上海梅花路店</t>
  </si>
  <si>
    <t>全家上海乳山路二店</t>
  </si>
  <si>
    <t>全家上海乳山路店</t>
  </si>
  <si>
    <t>全家上海保利广场店</t>
  </si>
  <si>
    <t>全家上海浦东大道店</t>
  </si>
  <si>
    <t>全家上海银霄路店</t>
  </si>
  <si>
    <t>全家上海锦延路店</t>
  </si>
  <si>
    <t>全家上海迎春店</t>
  </si>
  <si>
    <t>全家上海南泉北路店</t>
  </si>
  <si>
    <t>全家上海莲溪路店</t>
  </si>
  <si>
    <t>道山麻辣香锅上海长泰广场店</t>
  </si>
  <si>
    <t>时间</t>
    <phoneticPr fontId="1" type="noConversion"/>
  </si>
  <si>
    <t>地区</t>
    <phoneticPr fontId="1" type="noConversion"/>
  </si>
  <si>
    <t>店面ID</t>
    <phoneticPr fontId="1" type="noConversion"/>
  </si>
  <si>
    <t>店面</t>
    <phoneticPr fontId="1" type="noConversion"/>
  </si>
  <si>
    <t>安装</t>
    <phoneticPr fontId="1" type="noConversion"/>
  </si>
  <si>
    <t>安装人</t>
    <phoneticPr fontId="1" type="noConversion"/>
  </si>
  <si>
    <t>负责人</t>
    <phoneticPr fontId="1" type="noConversion"/>
  </si>
  <si>
    <t>级别</t>
    <phoneticPr fontId="1" type="noConversion"/>
  </si>
  <si>
    <t>备注</t>
    <phoneticPr fontId="1" type="noConversion"/>
  </si>
  <si>
    <t>张旭</t>
    <phoneticPr fontId="1" type="noConversion"/>
  </si>
  <si>
    <t>A</t>
  </si>
  <si>
    <t>浦东新区</t>
  </si>
  <si>
    <t>KA</t>
  </si>
  <si>
    <t>商圈</t>
  </si>
  <si>
    <t>克莉丝汀上海人民东二店</t>
  </si>
  <si>
    <t>克莉丝汀上海庆荣路店</t>
  </si>
  <si>
    <t>克莉丝汀上海栖山店</t>
  </si>
  <si>
    <t>克莉丝汀上海周东路店</t>
  </si>
  <si>
    <t>浦东新区周浦镇周东路510号</t>
  </si>
  <si>
    <t>克莉丝汀上海羽山店</t>
  </si>
  <si>
    <t>浦东新区羽山路956号</t>
  </si>
  <si>
    <t>克莉丝汀上海南六公路店</t>
  </si>
  <si>
    <t>浦东新区宣桥镇南六公路638号-3室</t>
  </si>
  <si>
    <t>克莉丝汀上海鑫旺路店</t>
  </si>
  <si>
    <t>浦东新区鑫旺路9号</t>
  </si>
  <si>
    <t>克莉丝汀上海下南路二店</t>
  </si>
  <si>
    <t>浦东新区下南路号4551楼</t>
  </si>
  <si>
    <t>克莉丝汀上海唐安路店</t>
  </si>
  <si>
    <t>浦东新区唐镇唐安路695弄1号101室</t>
  </si>
  <si>
    <t>克莉丝汀上海齐河路店</t>
  </si>
  <si>
    <t>浦东新区齐河路729-733号一层</t>
  </si>
  <si>
    <t>克莉丝汀上海浦东南路三店</t>
  </si>
  <si>
    <t>浦东新区浦东南路1527-3号</t>
  </si>
  <si>
    <t>克莉丝汀上海玉兰店</t>
  </si>
  <si>
    <t>浦东新区牡丹路147号(近玉兰路)</t>
  </si>
  <si>
    <t>克莉丝汀上海民耀店</t>
  </si>
  <si>
    <t>浦东新区民耀路270-278号（近民区路）</t>
  </si>
  <si>
    <t>克莉丝汀上海利津路店</t>
  </si>
  <si>
    <t>浦东新区利津路369号</t>
  </si>
  <si>
    <t>克莉丝汀上海老芦公路二店</t>
  </si>
  <si>
    <t>浦东新区老芦公路739号</t>
  </si>
  <si>
    <t>克莉丝汀上海老芦公路店</t>
  </si>
  <si>
    <t>浦东新区老芦公路1359号-11室</t>
  </si>
  <si>
    <t>克莉丝汀上海秀沿路店</t>
  </si>
  <si>
    <t>浦东新区康桥镇秀沿路1161号111室</t>
  </si>
  <si>
    <t>克莉丝汀上海金高路店</t>
  </si>
  <si>
    <t>浦东新区金高路1119-2号</t>
  </si>
  <si>
    <t>克莉丝汀上海航城五路店</t>
  </si>
  <si>
    <t>浦东新区航城五路310号</t>
  </si>
  <si>
    <t>克莉丝汀上海崮山三店</t>
  </si>
  <si>
    <t>浦东新区崮山路75号</t>
  </si>
  <si>
    <t>克莉丝汀上海龚华路店</t>
  </si>
  <si>
    <t>浦东新区龚华路147号</t>
  </si>
  <si>
    <t>克莉丝汀上海东靖路店</t>
  </si>
  <si>
    <t>浦东新区东靖路922号</t>
  </si>
  <si>
    <t>克莉丝汀上海金亭公路店</t>
  </si>
  <si>
    <t>浦东新区 金亭公路549-551号</t>
  </si>
  <si>
    <t>克莉丝汀上海浦南四店</t>
  </si>
  <si>
    <t>浦东南路4178号（近汽车站）</t>
  </si>
  <si>
    <t>克莉丝汀上海塘桥店</t>
  </si>
  <si>
    <t>浦东南路2100号，塘桥路196号</t>
  </si>
  <si>
    <t>克莉丝汀上海居家桥店</t>
  </si>
  <si>
    <t>浦东大道2543号（近居家桥路）</t>
  </si>
  <si>
    <t>克莉丝汀上海浦东大道店</t>
  </si>
  <si>
    <t>浦东大道1685号（近苗圃路）</t>
  </si>
  <si>
    <t>克莉丝汀上海南泉店</t>
  </si>
  <si>
    <t>浦电路161号（近南泉路)</t>
  </si>
  <si>
    <t>克莉丝汀上海牌楼西路店</t>
  </si>
  <si>
    <t>克莉丝汀上海泥城店</t>
  </si>
  <si>
    <t>克莉丝汀上海南码头路店</t>
  </si>
  <si>
    <t>克莉丝汀上海振兴街店</t>
  </si>
  <si>
    <t>南汇祝桥镇振兴街95-1</t>
  </si>
  <si>
    <t>克莉丝汀上海康沈路二店</t>
  </si>
  <si>
    <t>南汇周浦镇康沈路1724号</t>
  </si>
  <si>
    <t>克莉丝汀上海万和路店</t>
  </si>
  <si>
    <t>南汇万祥镇万和路210号</t>
  </si>
  <si>
    <t>克莉丝汀上海大团二店</t>
  </si>
  <si>
    <t>南汇大团镇永春中路124号</t>
  </si>
  <si>
    <t>克莉丝汀上海妙境店</t>
  </si>
  <si>
    <t>克莉丝汀上海凌兆店</t>
  </si>
  <si>
    <t>克莉丝汀上海临沂店</t>
  </si>
  <si>
    <t>克莉丝汀上海莲园店</t>
  </si>
  <si>
    <t>克莉丝汀上海莲安东路店</t>
  </si>
  <si>
    <t>克莉丝汀上海崂山店</t>
  </si>
  <si>
    <t>克莉丝汀上海蓝村店</t>
  </si>
  <si>
    <t>克莉丝汀上海康士店</t>
  </si>
  <si>
    <t>克莉丝汀上海康沈店</t>
  </si>
  <si>
    <t>克莉丝汀上海俱进店</t>
  </si>
  <si>
    <t>克莉丝汀上海金杨店</t>
  </si>
  <si>
    <t>克莉丝汀上海胶东路店</t>
  </si>
  <si>
    <t>克莉丝汀上海季景北路店</t>
  </si>
  <si>
    <t>克莉丝汀上海惠南通济店</t>
  </si>
  <si>
    <t>惠南镇通济路215号(人民路\西门路)</t>
  </si>
  <si>
    <t>克莉丝汀上海人民东路店</t>
  </si>
  <si>
    <t>惠南镇人民东路3033号（近南奉公路）</t>
  </si>
  <si>
    <t>克莉丝汀上海北蔡店</t>
  </si>
  <si>
    <t>沪南路609号(近川北公路)</t>
  </si>
  <si>
    <t>克莉丝汀上海富田店</t>
  </si>
  <si>
    <t>克莉丝汀上海海阳店</t>
  </si>
  <si>
    <t>克莉丝汀上海崮山二店</t>
  </si>
  <si>
    <t>克莉丝汀上海清溪店</t>
  </si>
  <si>
    <t>克莉丝汀上海芳华店</t>
  </si>
  <si>
    <t>克莉丝汀上海东绣店</t>
  </si>
  <si>
    <t>克莉丝汀上海东明店</t>
  </si>
  <si>
    <t>克莉丝汀上海东陆路店</t>
  </si>
  <si>
    <t>克莉丝汀上海东波店</t>
  </si>
  <si>
    <t>东波路23-25号（近浦东大道）</t>
  </si>
  <si>
    <t>克莉丝汀上海德平店</t>
  </si>
  <si>
    <t>德平路16号（浦东大道/小绍兴旁边）</t>
  </si>
  <si>
    <t>克莉丝汀上海城南店</t>
  </si>
  <si>
    <t>克莉丝汀上海城基店</t>
  </si>
  <si>
    <t>克莉丝汀上海晨阳店</t>
  </si>
  <si>
    <t>克莉丝汀上海昌邑店</t>
  </si>
  <si>
    <t>克莉丝汀上海洪山店</t>
  </si>
  <si>
    <t>昌里路132号（洪山路口）</t>
  </si>
  <si>
    <t>克莉丝汀上海浦三店</t>
  </si>
  <si>
    <t>克莉丝汀上海邹平店</t>
  </si>
  <si>
    <t>昌里东路314号</t>
  </si>
  <si>
    <t>克莉丝汀上海博兴路二店</t>
  </si>
  <si>
    <t>博兴路857,859号</t>
  </si>
  <si>
    <t>克莉丝汀上海博兴店</t>
  </si>
  <si>
    <t>克莉丝汀上海博山二店</t>
  </si>
  <si>
    <t>博山东路871，873号</t>
  </si>
  <si>
    <t>克莉丝汀上海碧波店</t>
  </si>
  <si>
    <t>克莉丝汀上海北门店</t>
  </si>
  <si>
    <t>克莉丝汀上海板泉路店</t>
  </si>
  <si>
    <t>克莉丝汀上海卫星东路店</t>
  </si>
  <si>
    <t xml:space="preserve">		南汇区惠南镇卫星东路146号</t>
  </si>
  <si>
    <t>来伊份上海洪山路店</t>
  </si>
  <si>
    <t>浦东新区洪山路200号底层</t>
  </si>
  <si>
    <t>来伊份上海龚路镇店</t>
  </si>
  <si>
    <t>曹路镇龚华路390号</t>
  </si>
  <si>
    <t>来伊份上海耀华路店</t>
  </si>
  <si>
    <t>浦东新区耀华路417号</t>
  </si>
  <si>
    <t>来伊份上海合庆镇店</t>
  </si>
  <si>
    <t>合庆镇东川公路5973号</t>
  </si>
  <si>
    <t>来伊份上海机场镇店</t>
  </si>
  <si>
    <t>上海市浦东新区机场镇航城五路218号</t>
  </si>
  <si>
    <t>来伊份上海唐镇路店</t>
  </si>
  <si>
    <t>唐镇路265-267号店铺</t>
  </si>
  <si>
    <t>来伊份上海金高店</t>
  </si>
  <si>
    <t>金高路1088号一层</t>
  </si>
  <si>
    <t>来伊份上海长岛店</t>
  </si>
  <si>
    <t>上海市浦东新区长岛路1209--1211号1层</t>
  </si>
  <si>
    <t>来伊份上海栖山路店</t>
  </si>
  <si>
    <t>浦东新区栖山路434号底层</t>
  </si>
  <si>
    <t>来伊份上海五莲路2店</t>
  </si>
  <si>
    <t>五莲路727号</t>
  </si>
  <si>
    <t>来伊份上海康沈路店</t>
  </si>
  <si>
    <t>周浦镇康沈路1648号-2</t>
  </si>
  <si>
    <t>ONLY上海文峰店</t>
  </si>
  <si>
    <t>上海市张扬北路809号2Fonly专柜</t>
  </si>
  <si>
    <t>SKA</t>
  </si>
  <si>
    <t>SELECTED上海长泰店</t>
  </si>
  <si>
    <t>浦东祖冲之路1239号7号楼1F</t>
  </si>
  <si>
    <t>VM绫致时装上海长泰广场店</t>
  </si>
  <si>
    <t>上海市，浦东新区，哈雷路518号7号楼1层21室</t>
  </si>
  <si>
    <t>JACKJONES绫致时装上海长泰广场店</t>
  </si>
  <si>
    <t>上海市浦东新区金科路2889弄7号楼1楼</t>
  </si>
  <si>
    <t>VM绫致时装上海宝龙城市广场店</t>
  </si>
  <si>
    <t>上海市浦东新区金海路2505号</t>
  </si>
  <si>
    <t>SELECTED绫致时装上海川沙现代店</t>
  </si>
  <si>
    <t>川沙路4825号浦东商场3楼SELECTED专柜</t>
  </si>
  <si>
    <t>VM绫致时装上海世博园店</t>
  </si>
  <si>
    <t>浦东新区世博大道1368号4B</t>
  </si>
  <si>
    <t>VM绫致时装上海南汇欧尚店</t>
  </si>
  <si>
    <t>惠南镇人民西路955号ff</t>
  </si>
  <si>
    <t>JACKJONES绫致时装上海南汇欧尚店</t>
  </si>
  <si>
    <t xml:space="preserve"> 	  惠南镇人民西路955号  </t>
  </si>
  <si>
    <t>SELECTED绫致时装上海南汇欧尚店</t>
  </si>
  <si>
    <t xml:space="preserve">惠南镇人民西路955号 </t>
  </si>
  <si>
    <t>VM绫致时装上海正大广场店</t>
  </si>
  <si>
    <t>陆家嘴西路168号五楼</t>
  </si>
  <si>
    <t>VM绫致时装上海浦东商场川沙现代店</t>
  </si>
  <si>
    <t>川沙路4825号浦东商场二楼</t>
  </si>
  <si>
    <t>VM绫致时装上海浦东商场川沙金汇店</t>
  </si>
  <si>
    <t>浦东华夏东路2255号二楼</t>
  </si>
  <si>
    <t>VM绫致时装上海浦东商场成山店</t>
  </si>
  <si>
    <t>成山路500号二楼</t>
  </si>
  <si>
    <t>VM绫致时装上海浦东商场昌里路店</t>
  </si>
  <si>
    <t>昌里路337号一楼</t>
  </si>
  <si>
    <t>VM绫致时装上海大宁国际金桥店</t>
  </si>
  <si>
    <t>张杨路3611弄2号101-108铺底层</t>
  </si>
  <si>
    <t>VM绫致时装上海百联东郊购物广场店</t>
  </si>
  <si>
    <t>沪南路2420号二楼</t>
  </si>
  <si>
    <t>VM绫致时装上海百联八佰伴店</t>
  </si>
  <si>
    <t>张杨路501号三楼</t>
  </si>
  <si>
    <t>VM绫致时装上海巴黎春天成山店</t>
  </si>
  <si>
    <t>成山路1993号二楼</t>
  </si>
  <si>
    <t>SELECTED绫致时装上海文峰集团店</t>
  </si>
  <si>
    <t>浦东新区张杨北路801号3F</t>
  </si>
  <si>
    <t>SELECTED绫致时装上海万千南汇店</t>
  </si>
  <si>
    <t>南汇周浦年家浜路518号4F</t>
  </si>
  <si>
    <t>SELECTED绫致时装上海万嘉商业广场店</t>
  </si>
  <si>
    <t>浦东新区东靖路1881号1F</t>
  </si>
  <si>
    <t>SELECTED绫致时装上海浦东商场成山店</t>
  </si>
  <si>
    <t>浦东新区成山路500号(近云台路)</t>
  </si>
  <si>
    <t>SELECTED绫致时装上海浦东三林金谊广场店</t>
  </si>
  <si>
    <t>上南路4467号2F</t>
  </si>
  <si>
    <t>SELECTED绫致时装上海百联东郊购物广场店</t>
  </si>
  <si>
    <t>浦东新区沪南路2420号  东郊百联购物中心2F</t>
  </si>
  <si>
    <t>SELECTDE绫致时装上海百联八佰伴店</t>
  </si>
  <si>
    <t>张杨路501号第一八佰伴5F</t>
  </si>
  <si>
    <t>SELECTED绫致时装上海巴黎春天塘桥店</t>
  </si>
  <si>
    <t>浦东新区浦建路118号塘桥巴黎春天4F</t>
  </si>
  <si>
    <t>SELECTED绫致时装上海巴黎春天成山店</t>
  </si>
  <si>
    <t>成山路1993号2F</t>
  </si>
  <si>
    <t>ONLY绫致时装上海正大广场店</t>
  </si>
  <si>
    <t>陆家嘴西路168号5F</t>
  </si>
  <si>
    <t>ONLY绫致时装上海万千南汇店</t>
  </si>
  <si>
    <t>南汇周浦年家浜路万达广场A栋2F</t>
  </si>
  <si>
    <t>ONLY绫致时装上海万嘉商业广场店</t>
  </si>
  <si>
    <t>浦东新区东靖路1881号一层</t>
  </si>
  <si>
    <t>ONLY绫致时装上海浦东商场川沙现代店</t>
  </si>
  <si>
    <t>浦东新区川沙路4825号2楼</t>
  </si>
  <si>
    <t>ONLY绫致时装上海浦东商场川沙金汇店</t>
  </si>
  <si>
    <t>浦东新区华夏东路2255号ONLY凌致时装店</t>
  </si>
  <si>
    <t>ONLY绫致时装上海浦东商场成山店</t>
  </si>
  <si>
    <t>成山路500号</t>
  </si>
  <si>
    <t>ONLY绫致时装上海浦东商场昌里路店</t>
  </si>
  <si>
    <t>昌里路337号</t>
  </si>
  <si>
    <t>ONLY绫致时装上海浦东三林金谊广场店</t>
  </si>
  <si>
    <t>浦东新区上南路4467弄一楼</t>
  </si>
  <si>
    <t>ONLY绫致时装上海世博园店</t>
  </si>
  <si>
    <t>浦东新区世博大道1368号4B21</t>
  </si>
  <si>
    <t>ONLY绫致时装上海金桥国际广场店</t>
  </si>
  <si>
    <t>张扬路3611号1楼</t>
  </si>
  <si>
    <t>VM绫致时装上海万嘉商业广场店</t>
  </si>
  <si>
    <t>普陀区真光路1288号2楼</t>
  </si>
  <si>
    <t>ONLY绫致时装上海百联东郊购物广场店</t>
  </si>
  <si>
    <t>浦东新区沪南路2420号2楼</t>
  </si>
  <si>
    <t>ONLY绫致时装上海巴黎春天成山店</t>
  </si>
  <si>
    <t>成山路1933号(2F)</t>
  </si>
  <si>
    <t>ONLY绫致时装上海96广场店</t>
  </si>
  <si>
    <t>东方路796号</t>
  </si>
  <si>
    <t>JACKJONES绫致时装上海万千南汇店</t>
  </si>
  <si>
    <t>沪南公路3449号万千百货4F</t>
  </si>
  <si>
    <t>JACKJONES绫致时装上海万嘉商业广场店</t>
  </si>
  <si>
    <t>浦东新区高行镇东靖路1881号</t>
  </si>
  <si>
    <t>JACKJONES绫致时装上海浦东商场川沙现代店</t>
  </si>
  <si>
    <t>川沙路4825号3F</t>
  </si>
  <si>
    <t>JACKJONES绫致时装上海浦东商场川沙金汇店</t>
  </si>
  <si>
    <t>华夏东路2255号3F</t>
  </si>
  <si>
    <t>JACKJONES绫致时装上海浦东商场成山店</t>
  </si>
  <si>
    <t>成山路500号3F</t>
  </si>
  <si>
    <t>JACKJONES绫致时装上海浦东商场昌里路店</t>
  </si>
  <si>
    <t>昌里路321号2F</t>
  </si>
  <si>
    <t>JACKJONES绫致时装上海浦东三林金谊广场店</t>
  </si>
  <si>
    <t>上南路永泰路4467号</t>
  </si>
  <si>
    <t>JACKJONES绫致时装上海大宁国际金桥店</t>
  </si>
  <si>
    <t>张杨路3611弄2座101-108商铺</t>
  </si>
  <si>
    <t>JACKJONES绫致时装上海百联东郊购物广场店</t>
  </si>
  <si>
    <t>沪南公路2420号2F</t>
  </si>
  <si>
    <t>JACKJONES绫致时装上海百联八佰伴店</t>
  </si>
  <si>
    <t>张杨路501号5F</t>
  </si>
  <si>
    <t>JACKJONES绫致时装上海巴黎春天成山店</t>
  </si>
  <si>
    <t>成山路1993号</t>
  </si>
  <si>
    <t>VM绫致时装上海巴黎春天塘桥店</t>
  </si>
  <si>
    <t xml:space="preserve">	  浦建路118号二楼</t>
  </si>
  <si>
    <t>JACKJONES绫致时装上海巴黎春天塘桥店</t>
  </si>
  <si>
    <t>浦建路118号塘桥巴黎春天</t>
  </si>
  <si>
    <t>ONLY绫致时装上海南汇欧尚店</t>
  </si>
  <si>
    <t xml:space="preserve">上海市浦东新区南汇人民西路955号1F </t>
  </si>
  <si>
    <t>VM绫致时装上海浦东三林金谊广场店</t>
  </si>
  <si>
    <t>上南路4467号金谊广场1楼</t>
  </si>
  <si>
    <t>SELECTED绫致时装上海正大广场店</t>
  </si>
  <si>
    <t>陆家嘴西路168号正大广场4F</t>
  </si>
  <si>
    <t>JACKJONES绫致时装上海正大广场店</t>
  </si>
  <si>
    <t>陆家嘴西路168号4F</t>
  </si>
  <si>
    <t>全家上海周园路店</t>
  </si>
  <si>
    <t>全家上海张东路店</t>
  </si>
  <si>
    <t>全家上海御桥店</t>
  </si>
  <si>
    <t>全家上海新德路店</t>
  </si>
  <si>
    <t>全家上海世纪大道二店</t>
  </si>
  <si>
    <t>全家上海金高路店</t>
  </si>
  <si>
    <t>全家上海浦建路二店</t>
  </si>
  <si>
    <t>全家上海惠南梅花路店</t>
  </si>
  <si>
    <t>全家上海进贤路店</t>
  </si>
  <si>
    <t>全家上海锦康路店</t>
  </si>
  <si>
    <t>全家上海建中路店</t>
  </si>
  <si>
    <t>全家上海佳林路店</t>
  </si>
  <si>
    <t>佳林路175号</t>
  </si>
  <si>
    <t>全家上海城基路店</t>
  </si>
  <si>
    <t>惠南镇城基路158号</t>
  </si>
  <si>
    <t>全家上海华夏二路店</t>
  </si>
  <si>
    <t>全家上海沪南路一店</t>
  </si>
  <si>
    <t>全家上海顾唐路店</t>
  </si>
  <si>
    <t>全家上海德平路二店</t>
  </si>
  <si>
    <t>全家上海川沙路店</t>
  </si>
  <si>
    <t>川沙路5100号</t>
  </si>
  <si>
    <t>全家上海博兴路店</t>
  </si>
  <si>
    <t>全家上海北中路店</t>
  </si>
  <si>
    <t>全家上海强生大厦店</t>
  </si>
  <si>
    <t>全家上海南奉公路店</t>
  </si>
  <si>
    <t>南奉公路9632号</t>
  </si>
  <si>
    <t>浦东新区东靖路1881号1层102.103</t>
  </si>
  <si>
    <t>热风上海世博百联店</t>
  </si>
  <si>
    <t>浦东世博大道1368号B层4B09-10</t>
  </si>
  <si>
    <t>热风上海金谊广场店</t>
  </si>
  <si>
    <t>浦东上南路4467弄213-2室</t>
  </si>
  <si>
    <t>热风上海浦东商场店</t>
  </si>
  <si>
    <t>浦东成山路500号一楼B区</t>
  </si>
  <si>
    <t>热风上海周浦二店</t>
  </si>
  <si>
    <t>沪南路3449弄230号、232号万达广场</t>
  </si>
  <si>
    <t>太平洋咖啡上海渣打银行店</t>
  </si>
  <si>
    <t xml:space="preserve">世纪大道201号渣打银行大厦16楼 </t>
  </si>
  <si>
    <t>太平洋咖啡上海世博园店</t>
  </si>
  <si>
    <t>太平洋咖啡上海长泰广场二店</t>
  </si>
  <si>
    <t>上海市浦东新区祖冲之路1239弄2号1E31单元</t>
  </si>
  <si>
    <t>太平洋咖啡上海时代广场店</t>
  </si>
  <si>
    <t>上海市浦东新区张杨路500号华润时代广场117A商铺</t>
  </si>
  <si>
    <t>太平洋咖啡上海凯龙金领店</t>
  </si>
  <si>
    <t>上海市浦东新区新金桥路1888号金领之都36号楼1层113单元</t>
  </si>
  <si>
    <t>太平洋咖啡上海东方希望大厦店</t>
  </si>
  <si>
    <t>上海市浦东新区世纪大道1777号东方希望大厦1F1-A</t>
  </si>
  <si>
    <t>太平洋咖啡上海世纪金融广场店</t>
  </si>
  <si>
    <t>太平洋咖啡上海南泉北路店</t>
  </si>
  <si>
    <t>太平洋咖啡上海长泰广场1店</t>
  </si>
  <si>
    <t>浦东新区祖冲之路1239号长泰广场D1-07铺</t>
  </si>
  <si>
    <t>太平洋咖啡上海投资大厦店</t>
  </si>
  <si>
    <t>太平洋咖啡上海浦城路店</t>
  </si>
  <si>
    <t>太平洋咖啡上海浦东嘉里城店</t>
  </si>
  <si>
    <t>花木路1378号浦东嘉里城L213号商铺</t>
  </si>
  <si>
    <t>太平洋咖啡上海大拇指店</t>
  </si>
  <si>
    <t>芳甸路199弄</t>
  </si>
  <si>
    <t>太平洋咖啡上海东方路店</t>
  </si>
  <si>
    <t>银城中路488号太平金融大厦1楼03商铺</t>
  </si>
  <si>
    <t>韦博英语上海少儿英语东昌中心店</t>
  </si>
  <si>
    <t>浦东南路855号2层</t>
  </si>
  <si>
    <t>韦博英语少儿中心上海北蔡店</t>
  </si>
  <si>
    <t>沪南路2120号百联东郊3楼</t>
  </si>
  <si>
    <t>韦博英语上海少儿英语长泰中心店</t>
  </si>
  <si>
    <t>浦东新区祖冲之路1239弄6号10号楼2层</t>
  </si>
  <si>
    <t>韦博英语成人中心上海东昌店</t>
  </si>
  <si>
    <t>上海市浦东区浦东南路855号2层</t>
  </si>
  <si>
    <t>韦博英语成人中心上海金桥店</t>
  </si>
  <si>
    <t>上海市浦东区张杨路3611弄6座1602-1607金桥商业广场16楼</t>
  </si>
  <si>
    <t>韦博英语成人中心上海长泰店</t>
  </si>
  <si>
    <t>浦东新区祖冲之路1239弄6号10号楼2层02室</t>
  </si>
  <si>
    <t>小肥羊上海成山路店</t>
  </si>
  <si>
    <t>浦东新区成山路436号</t>
  </si>
  <si>
    <t>小肥羊上海东方路店</t>
  </si>
  <si>
    <t>浦东新区东方路1298号</t>
  </si>
  <si>
    <t>小辉哥火锅上海东郊百联店</t>
  </si>
  <si>
    <t>浦东新区沪南路2400号3F G50-F03-1-004</t>
  </si>
  <si>
    <t>新旺茶餐厅上海世博园店</t>
  </si>
  <si>
    <t>上海浦东新区上南路168号、世博大道1368号世博源内3区L206-07(近国展路)</t>
  </si>
  <si>
    <t>新旺茶餐厅上海浦东嘉里城</t>
  </si>
  <si>
    <t>浦东新区 花木路1378号浦东嘉里城1楼L126单元</t>
  </si>
  <si>
    <t>港丽餐厅上海新梅店</t>
  </si>
  <si>
    <t xml:space="preserve">上海市浦东新区浦东南路999号新梅联合广场3楼319 </t>
  </si>
  <si>
    <t>港丽餐厅上海国金店</t>
  </si>
  <si>
    <t xml:space="preserve">上海市浦东新区世纪大道8号国金中心D座LG1-20室 </t>
  </si>
  <si>
    <t>港丽餐厅上海正大店</t>
  </si>
  <si>
    <t>陆家嘴西路168号正大广场7楼08A</t>
  </si>
  <si>
    <t>雅弗源养生上海浦城路店</t>
  </si>
  <si>
    <t>浦东新区浦城路716号</t>
  </si>
  <si>
    <t>雅弗源养生上海商城路店</t>
  </si>
  <si>
    <t>浦东新区商城路2120号</t>
  </si>
  <si>
    <t>雅弗源养生上海锦绣坊店</t>
  </si>
  <si>
    <t>锦延路312号</t>
  </si>
  <si>
    <t>三秦缘面馆上海齐河路店</t>
  </si>
  <si>
    <t>齐河路410号</t>
  </si>
  <si>
    <t>三秦缘面馆上海御桥路店</t>
  </si>
  <si>
    <t>御桥路270弄2号</t>
  </si>
  <si>
    <t>龙门客栈上海金桥国际店</t>
  </si>
  <si>
    <t>张杨路3611弄金桥国际商业广场7座2楼</t>
  </si>
  <si>
    <t>龙门客栈上海金科旗舰店</t>
  </si>
  <si>
    <t>金科路3507号汇智国际商业广场2楼C2-4室</t>
  </si>
  <si>
    <t>张杨北路2988号森兰国际奢侈品商都4楼</t>
  </si>
  <si>
    <t>上海市浦东昌里路111号</t>
  </si>
  <si>
    <t>风向标上海张扬北路店</t>
  </si>
  <si>
    <t>张扬北路店</t>
  </si>
  <si>
    <t>DDFT上海永泰路店</t>
  </si>
  <si>
    <t>永泰路691号1楼</t>
  </si>
  <si>
    <t>DDFT上海杨南店</t>
  </si>
  <si>
    <t>杨南路749号</t>
  </si>
  <si>
    <t>DDFT上海凌兆路店</t>
  </si>
  <si>
    <t>凌兆路535号</t>
  </si>
  <si>
    <t>外婆家上海时代广场店</t>
  </si>
  <si>
    <t>上海市浦东新区张杨路500号时代广场8楼</t>
  </si>
  <si>
    <t>泰亭泰国时尚餐厅上海喜马拉雅店</t>
  </si>
  <si>
    <t>芳甸路1188号喜玛拉雅中心B2楼151室(近梅花路)</t>
  </si>
  <si>
    <t>迎春路767号</t>
  </si>
  <si>
    <t>浦东新区浦东南路111号地下一层111单元</t>
  </si>
  <si>
    <t>龙记上海三林店</t>
  </si>
  <si>
    <t>上海市浦东新区上南路4467弄1-3号1层</t>
  </si>
  <si>
    <t>一天世界上海浦东店</t>
  </si>
  <si>
    <t>上海市浦东新区巨峰路1058弄2号201-202</t>
  </si>
  <si>
    <t>吴记老锅底麻辣火锅上海八佰伴店</t>
  </si>
  <si>
    <t>南泉北路528号新大陆广场北楼2楼东侧(近张杨路)</t>
  </si>
  <si>
    <t>上海市浦东新区张杨路3611弄8号楼402室</t>
  </si>
  <si>
    <t>孔雀宫上海迎春店</t>
  </si>
  <si>
    <t>迎春路809号</t>
  </si>
  <si>
    <t>浦东新区梅花路1099号博览广场B1-044</t>
  </si>
  <si>
    <t>震轩美容美发上海江镇店</t>
  </si>
  <si>
    <t>浦东新区晨阳路165号</t>
  </si>
  <si>
    <t>震轩美容美发上海唐镇店</t>
  </si>
  <si>
    <t>浦东新区唐安路1020号</t>
  </si>
  <si>
    <t>长岛路1238号</t>
  </si>
  <si>
    <t>上海浦东新区樱花路869号A区，证大喜马拉雅艺术中心B2层105-111铺</t>
  </si>
  <si>
    <t>东昌路453号</t>
  </si>
  <si>
    <t>上海市浦东新区浦东南路27号</t>
  </si>
  <si>
    <t>张杨北路573号1层</t>
  </si>
  <si>
    <t>Y-TWO上海八佰伴店</t>
  </si>
  <si>
    <t>上海浦东新区东方路428号南底层A座</t>
  </si>
  <si>
    <t>九卓堂上海潍坊店</t>
  </si>
  <si>
    <t>浦东新区潍坊西路73号</t>
  </si>
  <si>
    <t>上海市世纪大道88号金茂大厦裙房5楼</t>
  </si>
  <si>
    <t>上海市浦东新区东方路778号紫金山酒店2F</t>
  </si>
  <si>
    <t>浦东南路999号新梅联合广场109室</t>
  </si>
  <si>
    <t>川调餐厅上海浦东店</t>
  </si>
  <si>
    <t>上海市浦东新区潍坊路82号</t>
  </si>
  <si>
    <t>浦东新区浦东南路1138号上海湾2楼</t>
  </si>
  <si>
    <t>漫咖啡上海喜马拉雅店</t>
  </si>
  <si>
    <t>上海市浦东新区樱花路869号证大喜马拉雅中心L1层L1-A</t>
  </si>
  <si>
    <t>雪茄客上海陆家嘴店</t>
  </si>
  <si>
    <t>上海市浦东新区陆家嘴环路1288号凯宾斯基酒店1楼</t>
  </si>
  <si>
    <t>Joy Hair Salon上海新大陆广场店</t>
  </si>
  <si>
    <t>上海市浦东新区南泉北路528号新大陆广场北楼302-303室</t>
  </si>
  <si>
    <t>浦东新区塘子泾路191号</t>
  </si>
  <si>
    <t>震轩美容美发上海益江店</t>
  </si>
  <si>
    <t>益江路131号</t>
  </si>
  <si>
    <t>上海市浦东新区滨江大道2100号</t>
  </si>
  <si>
    <t>宅鲜联盟上海民生路店</t>
  </si>
  <si>
    <t>民生路313号</t>
  </si>
  <si>
    <t>浦东新区成山路452号</t>
  </si>
  <si>
    <t>浦东新区南芦公路1775弄8号商铺</t>
  </si>
  <si>
    <t>浦建路727号</t>
  </si>
  <si>
    <t>迷你鲷上海成山路店</t>
  </si>
  <si>
    <t>浦东新区成山路1993号B1 89-90（巴黎春天内）</t>
  </si>
  <si>
    <t>熊喵四川麻辣香锅</t>
  </si>
  <si>
    <t>上海市浦东新区金科路汇智国际商业中心5楼C5-31</t>
  </si>
  <si>
    <t>上海市浦东新区即墨路37号即墨路与昌邑路交汇处</t>
  </si>
  <si>
    <t>乐新皇朝上海国金中心店</t>
  </si>
  <si>
    <t>上海世纪大道8号IFC商场3楼L3-36号铺</t>
  </si>
  <si>
    <t>拿渡麻辣香锅上海东郊百联店</t>
  </si>
  <si>
    <t>沪南路2420号</t>
  </si>
  <si>
    <t>花悦小馆上海上南路店</t>
  </si>
  <si>
    <t>浦东新区上南路168号、世博大道1368号世博源内3区L206-07(近国展路)</t>
  </si>
  <si>
    <t>黄记煌三汁焖锅上海浦东八佰伴店</t>
  </si>
  <si>
    <t>上海市浦东张杨路浦东食品城601号4层</t>
  </si>
  <si>
    <t>上海浦东新区东方路796号96广场二楼229-232室</t>
  </si>
  <si>
    <t>尚东澳门豆捞上海人民东路店</t>
  </si>
  <si>
    <t>上海浦东新区惠南镇人民东路2621</t>
  </si>
  <si>
    <t>厚味香辣馆上海浦东店</t>
  </si>
  <si>
    <t>浦东南路999号新梅联合广场4楼</t>
  </si>
  <si>
    <t>悠乐上海陆家嘴店</t>
  </si>
  <si>
    <t>浦东新区富城路184号(近花园石桥路, 花旗大厦后门)</t>
  </si>
  <si>
    <t>DNF健身空间上海崂山路店</t>
  </si>
  <si>
    <t>崂山路689号6楼601--603</t>
  </si>
  <si>
    <t>蓝堡啤酒花园上海锦延店</t>
  </si>
  <si>
    <t>锦延路309号</t>
  </si>
  <si>
    <t>lb上海浦东南路店</t>
  </si>
  <si>
    <t>浦东南路1138号上海湾广场118室</t>
  </si>
  <si>
    <t>上海市浦东高科西路2011号山姆会员店1楼</t>
  </si>
  <si>
    <t>浦东新区福山路517号</t>
  </si>
  <si>
    <t>洞子张上海华申大厦店</t>
  </si>
  <si>
    <t>浦东新区 浦东南路1085号华申大厦3楼美食广场内(近新梅广场)</t>
  </si>
  <si>
    <t>尚一汤上海96广场店</t>
  </si>
  <si>
    <t>东方路796号96广场2楼215-216铺(近地铁世纪大道站)</t>
  </si>
  <si>
    <t>浦东新区滨江大道3788号（宏豪浦江一号）</t>
  </si>
  <si>
    <t>唐恩都乐上海长泰店</t>
  </si>
  <si>
    <t>上海市浦东新区祖冲之路1239号7号楼地下一层38-3室</t>
  </si>
  <si>
    <t>浦东新区 张杨路655号福兴大厦7楼</t>
  </si>
  <si>
    <t>隐泉之语上海金桥店</t>
  </si>
  <si>
    <t xml:space="preserve">浦东新区蓝天路601号(迪卡侬对面) </t>
  </si>
  <si>
    <t>浦东新区 张杨路1000号</t>
  </si>
  <si>
    <t>浦东新区川沙新镇绣川路998号（上海皇庭国际酒店2F）</t>
  </si>
  <si>
    <t xml:space="preserve">张杨路601号浦东食品二楼 </t>
  </si>
  <si>
    <t>卡布拉上海锦延路店</t>
  </si>
  <si>
    <t xml:space="preserve">锦延路258号 </t>
  </si>
  <si>
    <t>浦东南路26号北楼1F、2F楼</t>
  </si>
  <si>
    <t>芳甸路199弄33号</t>
  </si>
  <si>
    <t>浦东新区碧波路889号C101沿街房屋(晨辉路松涛路口)</t>
  </si>
  <si>
    <t>上海市浦东陆家嘴西路168号一楼</t>
  </si>
  <si>
    <t>唯尚咖啡上海陆家嘴店</t>
  </si>
  <si>
    <t>羽山路252号</t>
  </si>
  <si>
    <t>当啃甜甜圈上海锦延店</t>
  </si>
  <si>
    <t>锦延路266号</t>
  </si>
  <si>
    <t>GAP上海浦东嘉里城店</t>
  </si>
  <si>
    <t>上海市浦东新区花木路1378号浦东嘉里城商场1层</t>
  </si>
  <si>
    <t>清风人家上海北蔡店</t>
  </si>
  <si>
    <t>沪南路967号51时尚广场北楼3楼</t>
  </si>
  <si>
    <t>清风人家上海周浦店</t>
  </si>
  <si>
    <t>周浦镇周东路778号(近川周公路)</t>
  </si>
  <si>
    <t>拉亚汉堡上海商城路店</t>
  </si>
  <si>
    <t>浦东新区商城路889号B3栋</t>
  </si>
  <si>
    <t>上南路3521号C座</t>
  </si>
  <si>
    <t>真锅咖啡馆上海金​港路店</t>
  </si>
  <si>
    <t>金港路333号</t>
  </si>
  <si>
    <t>浙桥路200号</t>
  </si>
  <si>
    <t>上岛咖啡上海博山东路店</t>
  </si>
  <si>
    <t>博山东路590号（金桥国际附近）</t>
  </si>
  <si>
    <t>好岛咖啡上海孙桥店</t>
  </si>
  <si>
    <t xml:space="preserve"> 孙桥路38号  </t>
  </si>
  <si>
    <t>烧肉达人上海96广场店</t>
  </si>
  <si>
    <t>东方路796号96广场2楼211号铺</t>
  </si>
  <si>
    <t>雕刻时光上海金海路店</t>
  </si>
  <si>
    <t>金海路2615号</t>
  </si>
  <si>
    <t xml:space="preserve"> 浦东新区世博大道1200号梅赛德斯奔驰中心6楼</t>
  </si>
  <si>
    <t>红辣椒上海张扬路店</t>
  </si>
  <si>
    <t>浦东新区张杨路828号华都大厦3楼</t>
  </si>
  <si>
    <t>浦东新区上南路168号、世博大道1368号世博源内1-L201</t>
  </si>
  <si>
    <t>浦江二号上海滨江大道店</t>
  </si>
  <si>
    <t>隐泉之语上海国金中心店</t>
  </si>
  <si>
    <t>世纪大道8号国金商场LG1楼36号铺</t>
  </si>
  <si>
    <t>香啡缤上海中银大厦店</t>
  </si>
  <si>
    <t>银城中路200号1楼大堂</t>
  </si>
  <si>
    <t>香啡缤上海源深路葛洲坝店（磊科）</t>
  </si>
  <si>
    <t>源深路1088号葛洲坝大厦一楼大堂</t>
  </si>
  <si>
    <t>韩林炭烤上海正大广场店</t>
  </si>
  <si>
    <t>陆家嘴西路168号正大广场8F-26</t>
  </si>
  <si>
    <t>甜蜜蜜上海成山店</t>
  </si>
  <si>
    <t>成山路1993号巴黎春天B1楼19号</t>
  </si>
  <si>
    <t>酷圣石上海世博源店</t>
  </si>
  <si>
    <t>上海市世博大道1368号B2层5B07室1</t>
  </si>
  <si>
    <t>歌顿咖啡上海外高桥一店</t>
  </si>
  <si>
    <t>夏碧路307号</t>
  </si>
  <si>
    <t>Bread&amp;Butter上海国金中心店</t>
  </si>
  <si>
    <t>世纪大道8号国金中心B2 12-13</t>
  </si>
  <si>
    <t>两岸咖啡上海东方店</t>
  </si>
  <si>
    <t>东方路2111弄1号 东方电视台对面</t>
  </si>
  <si>
    <t>漫咖啡上海金桥店</t>
  </si>
  <si>
    <t>枣庄路张杨路路口，枣庄路475号</t>
  </si>
  <si>
    <t>厚味香辣馆上海周浦万达店</t>
  </si>
  <si>
    <t>沪南路3439弄50号</t>
  </si>
  <si>
    <t>食在就好上海张江店</t>
  </si>
  <si>
    <t>碧波路635号传奇广场</t>
  </si>
  <si>
    <t>福山路388号101室B</t>
  </si>
  <si>
    <t>真锅咖啡馆上海羽山路店</t>
  </si>
  <si>
    <t>羽山路158号</t>
  </si>
  <si>
    <t>甜蜜蜜上海浦东店</t>
  </si>
  <si>
    <t>张杨路601号一楼</t>
  </si>
  <si>
    <t>甜蜜蜜上海环球店</t>
  </si>
  <si>
    <t>世纪大道100号B102-2</t>
  </si>
  <si>
    <t>东方海港大酒店上海福山路店</t>
  </si>
  <si>
    <t>浦东新区福山路33号</t>
  </si>
  <si>
    <t>浦东碧云国际社区碧云路1208号</t>
  </si>
  <si>
    <t>湘乐汇上海巴黎春天店</t>
  </si>
  <si>
    <t>浦东新区成山路1993号巴黎春天B1层</t>
  </si>
  <si>
    <t>上海招商银行上海浦建支行（未开业）</t>
  </si>
  <si>
    <t>浦建路76号</t>
  </si>
  <si>
    <t>商圈</t>
    <phoneticPr fontId="5" type="noConversion"/>
  </si>
  <si>
    <t>鱼酷上海三钢里店</t>
  </si>
  <si>
    <t>浦东新区上南路1152号二层</t>
  </si>
  <si>
    <t>浦东新区航头镇沪南路5994号（欧得隆超市旁）</t>
  </si>
  <si>
    <t>华莱士上海惠南</t>
  </si>
  <si>
    <t>上海市浦东新区惠南镇南门大街15-19号（乐购西门对面）</t>
  </si>
  <si>
    <t>大咀港式茶餐厅上海周浦万达店</t>
  </si>
  <si>
    <t>年家浜路437号周浦万达美食街11-13商铺</t>
  </si>
  <si>
    <t>店面ID</t>
  </si>
  <si>
    <t>店名</t>
    <phoneticPr fontId="1" type="noConversion"/>
  </si>
  <si>
    <t>客户类别</t>
    <phoneticPr fontId="1" type="noConversion"/>
  </si>
  <si>
    <t>负责人</t>
  </si>
  <si>
    <t>难易程度</t>
    <phoneticPr fontId="1" type="noConversion"/>
  </si>
  <si>
    <t>省份</t>
  </si>
  <si>
    <t>区域</t>
  </si>
  <si>
    <t>地址</t>
  </si>
  <si>
    <t>闭店月份</t>
    <phoneticPr fontId="1" type="noConversion"/>
  </si>
  <si>
    <t>备注</t>
  </si>
  <si>
    <t>阿保九味真火上海德平店</t>
  </si>
  <si>
    <t>全家上海张衡路店(闭店)</t>
  </si>
  <si>
    <t>全家上海新川路店</t>
  </si>
  <si>
    <t>全家上海通济路店</t>
  </si>
  <si>
    <t>热风上海万嘉店</t>
  </si>
  <si>
    <t>太平洋上海金融大厦店</t>
  </si>
  <si>
    <t>LIZ SALON上海张杨北路</t>
  </si>
  <si>
    <t>回家吃饭上海昌里路店</t>
  </si>
  <si>
    <t>匠造烘焙上海迎春店</t>
  </si>
  <si>
    <t>欧贝芙上海浦东南路店</t>
  </si>
  <si>
    <t>川食公馆上海金桥国际店</t>
  </si>
  <si>
    <t>丽素造型上海喜马拉雅店</t>
  </si>
  <si>
    <t>彩田造型上海长岛路店</t>
  </si>
  <si>
    <t>申活馆上海樱花路店</t>
  </si>
  <si>
    <t>多米膳工坊上海东昌路店</t>
  </si>
  <si>
    <t>皇玺酒家上海陆家嘴店</t>
  </si>
  <si>
    <t>Y-TWO上海张扬北路店</t>
  </si>
  <si>
    <t>悦泰上海金茂店</t>
  </si>
  <si>
    <t>泰亭泰国时尚餐厅上海紫金山店</t>
  </si>
  <si>
    <t>松饼先生上海新梅联合店</t>
  </si>
  <si>
    <t>瑞思造型上海浦东南路店</t>
  </si>
  <si>
    <t>马青骅卡丁汇蓝车咖啡</t>
  </si>
  <si>
    <t>孔乙己尚宴上海滨江店</t>
  </si>
  <si>
    <t>米兰国际时尚造型上海成山路店</t>
  </si>
  <si>
    <t>味之都上海泥城店</t>
  </si>
  <si>
    <t>唐恩都乐上海浦建路店</t>
  </si>
  <si>
    <t>良子健身上海即墨路店</t>
  </si>
  <si>
    <t>汉拿山上海九六广场店</t>
  </si>
  <si>
    <t>殴梵造型上海高科西路店</t>
  </si>
  <si>
    <t>丽粤茶餐厅上海福山店</t>
  </si>
  <si>
    <t>浦江一号上海浦东店</t>
  </si>
  <si>
    <t>汇佳桌游咖啡厅上海八佰伴店</t>
  </si>
  <si>
    <t>格调日系造型沙龙上海世纪大道店</t>
  </si>
  <si>
    <t>澳门豆捞上海绣川路店</t>
  </si>
  <si>
    <t>冰火人家上海张扬店</t>
  </si>
  <si>
    <t>上海招商银行上海浦东南路分行</t>
  </si>
  <si>
    <t>义面屋上海大拇指广场店</t>
  </si>
  <si>
    <t>上海招商银行上海晨辉支行店</t>
  </si>
  <si>
    <t>GAP上海正大广场店</t>
  </si>
  <si>
    <t>霓虹儿童生活广场上海上南店</t>
  </si>
  <si>
    <t>上岛咖啡上海浙桥路店</t>
  </si>
  <si>
    <t>蜀府上海世博店</t>
  </si>
  <si>
    <t>世博园公馆上海浦东店</t>
  </si>
  <si>
    <t>季乐咖啡上海季乐福山路店</t>
  </si>
  <si>
    <t>意廊美发上海碧云店</t>
  </si>
  <si>
    <t>人民东路2693号（近靖海路）</t>
  </si>
  <si>
    <t>庆荣路292号（近东川公路）</t>
  </si>
  <si>
    <t>栖山路1707号</t>
  </si>
  <si>
    <t>牌楼西路46号、48号</t>
  </si>
  <si>
    <t>泥城镇南芦公路1813号</t>
  </si>
  <si>
    <t>南码头路430号</t>
  </si>
  <si>
    <t>妙境路182号(新德路口)</t>
  </si>
  <si>
    <t>凌兆路373号（近灵岩路）</t>
  </si>
  <si>
    <t>临沂路366号（近华丰路）</t>
  </si>
  <si>
    <t>莲园路72号（近博华路口）</t>
  </si>
  <si>
    <t>莲安东路271-273号(近莲中路)</t>
  </si>
  <si>
    <t>崂山路634号(近潍坊路）</t>
  </si>
  <si>
    <t>蓝村路492号（东方路/南泉路）</t>
  </si>
  <si>
    <t>康士路1弄7号(近康桥路)</t>
  </si>
  <si>
    <t>康沈路店1604号</t>
  </si>
  <si>
    <t>俱进路385号(农工商超市边)</t>
  </si>
  <si>
    <t>金杨路422-424号（金口路）</t>
  </si>
  <si>
    <t>胶东路820号</t>
  </si>
  <si>
    <t>季景北路155号（农工商内）</t>
  </si>
  <si>
    <t>航头镇富田路4弄36、37号（近航南路）</t>
  </si>
  <si>
    <t>海阳路486号(近长清路)</t>
  </si>
  <si>
    <t>崮山路719号（近羽山路）</t>
  </si>
  <si>
    <t>高桥镇清溪路366号(近和龙路)</t>
  </si>
  <si>
    <t>芳华路490号(近申波路)</t>
  </si>
  <si>
    <t>东绣路871,873号</t>
  </si>
  <si>
    <t>东明路安盛街68号</t>
  </si>
  <si>
    <t>东陆路1954号</t>
  </si>
  <si>
    <t>城南路766号（近妙境路）</t>
  </si>
  <si>
    <t>城基路154号（近西门大街）</t>
  </si>
  <si>
    <t>晨阳路125号（华联超市内）</t>
  </si>
  <si>
    <t>昌邑路527号（近东方路）</t>
  </si>
  <si>
    <t>昌里东路825号（近浦三路口）</t>
  </si>
  <si>
    <t>博兴路1492号(近凌河路)</t>
  </si>
  <si>
    <t>碧波路635号1F06室</t>
  </si>
  <si>
    <t>北门大街43号(近东方电影院)</t>
  </si>
  <si>
    <t>板泉路2036号（近浦三路）</t>
  </si>
  <si>
    <t>周园路1501号-3-4室</t>
  </si>
  <si>
    <t>张衡路198弄10号</t>
  </si>
  <si>
    <t>张东路1558号</t>
  </si>
  <si>
    <t>御桥路1966号</t>
  </si>
  <si>
    <t>新德路977号</t>
  </si>
  <si>
    <t>新川路236号</t>
  </si>
  <si>
    <t xml:space="preserve">通济路169号 </t>
  </si>
  <si>
    <t>世纪大道1600号B1楼</t>
  </si>
  <si>
    <t>上海市金高路1100号</t>
  </si>
  <si>
    <t>浦建路249号</t>
  </si>
  <si>
    <t>浦东南汇梅花路170号（三中对面）</t>
  </si>
  <si>
    <t>进贤路192号</t>
  </si>
  <si>
    <t>锦康路258号2层202A、202B</t>
  </si>
  <si>
    <t>建中路254号</t>
  </si>
  <si>
    <t>华夏二路651号</t>
  </si>
  <si>
    <t>沪南公路3439弄15号1层1-2室</t>
  </si>
  <si>
    <t>顾唐路136号</t>
  </si>
  <si>
    <t>德平路1145号</t>
  </si>
  <si>
    <t>博兴路1489号</t>
  </si>
  <si>
    <t>北中路187弄21~24号</t>
  </si>
  <si>
    <t xml:space="preserve"> 	 浦建路145号1楼0101室</t>
  </si>
  <si>
    <t>世博大道1368号L2层1-L2-03</t>
  </si>
  <si>
    <t>上海市锦康路258号1层03单元</t>
  </si>
  <si>
    <t xml:space="preserve">商城路665号C座1楼 </t>
  </si>
  <si>
    <t>浦电路360号投资大厦一楼</t>
  </si>
  <si>
    <t>浦城路367号1F-A</t>
  </si>
  <si>
    <t>东方路1630号仁济医院13号楼1楼</t>
  </si>
  <si>
    <t>德平路1102-1104</t>
  </si>
  <si>
    <t>上海</t>
    <phoneticPr fontId="1" type="noConversion"/>
  </si>
  <si>
    <t>有效</t>
    <phoneticPr fontId="1" type="noConversion"/>
  </si>
  <si>
    <t>华莱士上海航头</t>
    <phoneticPr fontId="1" type="noConversion"/>
  </si>
  <si>
    <t>西贝西北菜上海联洋广场店</t>
  </si>
  <si>
    <t>西贝西北菜上海东方路店</t>
  </si>
  <si>
    <t>吉野家上海正大店</t>
  </si>
  <si>
    <t>吉野家上海杨高莲花店</t>
  </si>
  <si>
    <t>吉野家上海浦东食品城店</t>
  </si>
  <si>
    <t>吉野家上海上南莲花店</t>
  </si>
  <si>
    <t>广州蕉叶上海正大广场店</t>
  </si>
  <si>
    <t>鱼酷上海高行万嘉店</t>
  </si>
  <si>
    <t>咖啡陪你上海IT园区店</t>
  </si>
  <si>
    <t>鲜芋仙上海万嘉商业广场店</t>
  </si>
  <si>
    <t>小杨生煎上海浦电路世纪联华店</t>
  </si>
  <si>
    <t>小杨生煎上海龙阳餐厅</t>
  </si>
  <si>
    <t>小杨生煎上海新都汇餐厅</t>
  </si>
  <si>
    <t>星米火锅正大广场店</t>
  </si>
  <si>
    <t>两岸咖啡上海川沙店</t>
  </si>
  <si>
    <t>小巴辣子上海浦建路巴黎春天店</t>
  </si>
  <si>
    <t>洋葱餐厅上海塘桥巴黎春天店</t>
  </si>
  <si>
    <t>京世造型美容上海张杨路店</t>
  </si>
  <si>
    <t>浦东区芳甸路300号联洋广场A区4楼401号铺</t>
  </si>
  <si>
    <t>东方路1535号</t>
  </si>
  <si>
    <t>陆家嘴西路168号正大广场8F-23室</t>
  </si>
  <si>
    <t xml:space="preserve"> 浦东新区杨高南路1126号3F</t>
  </si>
  <si>
    <t>张杨路601号浦东食品城一楼A-4单元</t>
  </si>
  <si>
    <t>上南路3521号 FS-0</t>
  </si>
  <si>
    <t>浦东新区陆家嘴西路168号正大广场7楼</t>
  </si>
  <si>
    <t>东靖路1881高行万嘉2F</t>
  </si>
  <si>
    <t>峨山路91弄98号02单元</t>
  </si>
  <si>
    <t>东靖路1881号万嘉商业广场1楼</t>
  </si>
  <si>
    <t xml:space="preserve">浦东新区 张杨路333号上海湾广场123号铺(近浦东南路) </t>
  </si>
  <si>
    <t>上海市浦电路357号上海东方路浦电路路口世纪联华超市B1</t>
  </si>
  <si>
    <t>浦东新区龙阳路2000号上海龙阳广场L2-9A号</t>
  </si>
  <si>
    <t>浦东新区龙汇路338号新都汇美食广场1楼</t>
  </si>
  <si>
    <t>上海市浦东新区陆家嘴西路168号正大广场B2层1A-01</t>
  </si>
  <si>
    <t>川沙路5558弄8号楼205-208</t>
  </si>
  <si>
    <t>浦建路118号巴黎春天4楼75号商铺</t>
  </si>
  <si>
    <t>浦建路118号巴黎春天4楼</t>
  </si>
  <si>
    <t>有效</t>
    <phoneticPr fontId="7" type="noConversion"/>
  </si>
  <si>
    <t>总计</t>
  </si>
  <si>
    <t>B</t>
  </si>
  <si>
    <t>C</t>
  </si>
  <si>
    <t>D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</si>
  <si>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</si>
  <si>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</si>
  <si>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</si>
  <si>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</si>
  <si>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总计</t>
    <phoneticPr fontId="1" type="noConversion"/>
  </si>
  <si>
    <t>是</t>
    <phoneticPr fontId="1" type="noConversion"/>
  </si>
  <si>
    <t>否</t>
    <phoneticPr fontId="1" type="noConversion"/>
  </si>
  <si>
    <t>维
护
积
分</t>
    <phoneticPr fontId="1" type="noConversion"/>
  </si>
  <si>
    <t>等级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</si>
  <si>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</si>
  <si>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</si>
  <si>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</si>
  <si>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D（AP数）</t>
    <phoneticPr fontId="1" type="noConversion"/>
  </si>
  <si>
    <t>数量</t>
    <phoneticPr fontId="1" type="noConversion"/>
  </si>
  <si>
    <t>系数</t>
    <phoneticPr fontId="1" type="noConversion"/>
  </si>
  <si>
    <t>分值</t>
    <phoneticPr fontId="1" type="noConversion"/>
  </si>
  <si>
    <t>总分</t>
    <phoneticPr fontId="1" type="noConversion"/>
  </si>
  <si>
    <t>安
装
积
分</t>
    <phoneticPr fontId="1" type="noConversion"/>
  </si>
  <si>
    <t>D</t>
    <phoneticPr fontId="1" type="noConversion"/>
  </si>
  <si>
    <t>总
数</t>
    <phoneticPr fontId="1" type="noConversion"/>
  </si>
  <si>
    <t>日报积分</t>
    <phoneticPr fontId="1" type="noConversion"/>
  </si>
  <si>
    <t>√</t>
    <phoneticPr fontId="1" type="noConversion"/>
  </si>
  <si>
    <t>x</t>
    <phoneticPr fontId="1" type="noConversion"/>
  </si>
  <si>
    <t>绩效</t>
  </si>
  <si>
    <t>新装时间</t>
    <phoneticPr fontId="1" type="noConversion"/>
  </si>
  <si>
    <t>店面名称</t>
    <phoneticPr fontId="1" type="noConversion"/>
  </si>
  <si>
    <t>AP数</t>
    <phoneticPr fontId="1" type="noConversion"/>
  </si>
  <si>
    <t>2月</t>
    <phoneticPr fontId="1" type="noConversion"/>
  </si>
  <si>
    <t>雅弗源养生上海浦城路店</t>
    <phoneticPr fontId="1" type="noConversion"/>
  </si>
  <si>
    <t>瑞雪上海龙阳店</t>
  </si>
  <si>
    <t>茜茜造型上海洋泾店</t>
  </si>
  <si>
    <t>塔顶上海五玠坊店</t>
  </si>
  <si>
    <t>MICHAEL KORS上海卓耀路店</t>
  </si>
  <si>
    <t>美车堂上海锦绣路店</t>
  </si>
  <si>
    <t>甛印上海浦电路店</t>
  </si>
  <si>
    <t>热风上海金桥店</t>
  </si>
  <si>
    <t>三秦缘面馆上海新大陆广场店</t>
  </si>
  <si>
    <t>巴国布衣上海世博店</t>
  </si>
  <si>
    <t>巴国布衣上海东方路店</t>
  </si>
  <si>
    <t>静安</t>
  </si>
  <si>
    <t>已解决</t>
  </si>
  <si>
    <t>未解决</t>
  </si>
  <si>
    <t>菜羹香上海盛夏路店</t>
  </si>
  <si>
    <t>美联社美发上海浦东八佰伴</t>
  </si>
  <si>
    <t>泰亭泰国时尚餐厅上海滨江大道店</t>
  </si>
  <si>
    <t>COCO壹番屋上海杨高中路店</t>
  </si>
  <si>
    <t>龙门客栈上海张江店</t>
  </si>
  <si>
    <t>A</t>
    <phoneticPr fontId="1" type="noConversion"/>
  </si>
  <si>
    <t>B</t>
    <phoneticPr fontId="1" type="noConversion"/>
  </si>
  <si>
    <t>张旭</t>
    <phoneticPr fontId="1" type="noConversion"/>
  </si>
  <si>
    <t>其它</t>
  </si>
  <si>
    <t>世纪大道88号金茂大厦3层</t>
  </si>
  <si>
    <t>浦东新区张杨路3611弄6号102室</t>
  </si>
  <si>
    <t>浦东新区锦延路155号01室101铺</t>
  </si>
  <si>
    <t>南泉北路53号</t>
  </si>
  <si>
    <t>福山路299号</t>
  </si>
  <si>
    <t>康沈路1746号</t>
  </si>
  <si>
    <t>浦东机场T2航站楼（二层国内到达厅2C出口赫慈门店，星巴克对面）</t>
  </si>
  <si>
    <t>花木路1378号浦东嘉里商城1楼L117商铺</t>
  </si>
  <si>
    <t>崂山路56号</t>
  </si>
  <si>
    <t>浦电路438号106A室</t>
  </si>
  <si>
    <t>东昌路459号</t>
  </si>
  <si>
    <t>浦电路337号</t>
  </si>
  <si>
    <t>东方路912号</t>
  </si>
  <si>
    <t>峨山路91弄</t>
  </si>
  <si>
    <t>潍坊西路56号</t>
  </si>
  <si>
    <t>上南路3768-3776号</t>
  </si>
  <si>
    <t>上南路3877号</t>
  </si>
  <si>
    <t>成山路2164号</t>
  </si>
  <si>
    <t>昌里东路643-1号</t>
  </si>
  <si>
    <t>上南路1489-1号</t>
  </si>
  <si>
    <t>新德路店</t>
  </si>
  <si>
    <t>永泰路499号</t>
  </si>
  <si>
    <t>浦东南路3917号</t>
  </si>
  <si>
    <t>成山路288号</t>
  </si>
  <si>
    <t>永泰路1138弄17号</t>
  </si>
  <si>
    <t>张杨路500号1层119室</t>
  </si>
  <si>
    <t>祖冲之路2288弄</t>
  </si>
  <si>
    <t>南泉路1358号</t>
  </si>
  <si>
    <t>张杨路1041号</t>
  </si>
  <si>
    <t>浦东大道720号B1</t>
  </si>
  <si>
    <t>梅花路6号</t>
  </si>
  <si>
    <t>梅花路1091号</t>
  </si>
  <si>
    <t>乳山路209号</t>
  </si>
  <si>
    <t>乳山路337号</t>
  </si>
  <si>
    <t>东方路18号103室</t>
  </si>
  <si>
    <t>浦东大道1022号</t>
  </si>
  <si>
    <t>银霄路288号1层</t>
  </si>
  <si>
    <t>锦延路332号一座A室</t>
  </si>
  <si>
    <t>迎春路880号</t>
  </si>
  <si>
    <t>南泉北路1029号1层</t>
  </si>
  <si>
    <t>莲溪路508号</t>
  </si>
  <si>
    <t>上海市浦东新区祖冲之路1269号长泰广场地下一层GW22</t>
  </si>
  <si>
    <t>张江镇盛夏路926-932号(益江路口)</t>
  </si>
  <si>
    <t>张扬路628弄东明广场1号楼2楼B座（地铁2号线世纪大道下12号口出，永安珠宝对面</t>
  </si>
  <si>
    <t>陆家嘴滨江大道2600号</t>
  </si>
  <si>
    <t>杨高中路2128号L1层正大生活馆内YZ1-019</t>
  </si>
  <si>
    <t>碧波路635号上海传奇1楼03室</t>
  </si>
  <si>
    <t>新装</t>
    <phoneticPr fontId="1" type="noConversion"/>
  </si>
  <si>
    <t>网监</t>
    <phoneticPr fontId="1" type="noConversion"/>
  </si>
  <si>
    <t>任子行</t>
    <phoneticPr fontId="1" type="noConversion"/>
  </si>
  <si>
    <t>永平</t>
    <phoneticPr fontId="1" type="noConversion"/>
  </si>
  <si>
    <t>COCO一番屋上海周浦万达店</t>
    <phoneticPr fontId="1" type="noConversion"/>
  </si>
  <si>
    <t>华尔街上海SH12 上海湾店</t>
  </si>
  <si>
    <t>美车堂上海由由店</t>
  </si>
  <si>
    <t>美车堂上海联洋店</t>
  </si>
  <si>
    <t>美车堂上海96广场店</t>
  </si>
  <si>
    <t>已解决</t>
    <phoneticPr fontId="1" type="noConversion"/>
  </si>
  <si>
    <t>张旭</t>
  </si>
  <si>
    <t>陈旭光</t>
  </si>
  <si>
    <t>A</t>
    <phoneticPr fontId="1" type="noConversion"/>
  </si>
  <si>
    <t>交换机接口不够</t>
    <phoneticPr fontId="1" type="noConversion"/>
  </si>
  <si>
    <t>等待商务通知</t>
  </si>
  <si>
    <t>等商务通知</t>
    <phoneticPr fontId="1" type="noConversion"/>
  </si>
  <si>
    <t>另约时间</t>
    <phoneticPr fontId="1" type="noConversion"/>
  </si>
  <si>
    <t>安装任子行网监</t>
    <phoneticPr fontId="1" type="noConversion"/>
  </si>
  <si>
    <t>T-m台式甜品上海陆家嘴店</t>
  </si>
  <si>
    <t>张旭</t>
    <phoneticPr fontId="1" type="noConversion"/>
  </si>
  <si>
    <t>上海</t>
    <phoneticPr fontId="1" type="noConversion"/>
  </si>
  <si>
    <t>浦东南路1036号</t>
  </si>
  <si>
    <t>拆除</t>
    <phoneticPr fontId="5" type="noConversion"/>
  </si>
  <si>
    <t>吖米屯行动上海亮秀路店（设备已拆）</t>
    <phoneticPr fontId="1" type="noConversion"/>
  </si>
  <si>
    <t>浦东新区亮秀路112号Y2-106室</t>
  </si>
  <si>
    <t>洋葱餐厅上海成山路巴黎春天店（IT拆除设备）</t>
  </si>
  <si>
    <t xml:space="preserve">成山路1993号地下1层 1-3号商铺 </t>
  </si>
  <si>
    <t>良子健身上海宝安大厦店(该店已拆)</t>
  </si>
  <si>
    <t>上海浦东新区东方路800号一层</t>
  </si>
  <si>
    <t>721幸福牧场上海96广场店（设备拆除）</t>
  </si>
  <si>
    <t xml:space="preserve">东方路796号96广场2楼210号铺 </t>
  </si>
  <si>
    <t>西贝西北菜上海金桥店（已拆回）</t>
  </si>
  <si>
    <t xml:space="preserve">张杨路3611弄金桥国际商业广场1座4楼 </t>
  </si>
  <si>
    <t>吉野家上海新金桥店（闭店）</t>
  </si>
  <si>
    <t>张旭</t>
    <phoneticPr fontId="1" type="noConversion"/>
  </si>
  <si>
    <t>上海</t>
    <phoneticPr fontId="1" type="noConversion"/>
  </si>
  <si>
    <t xml:space="preserve"> 碧云路555号（大时代一楼）</t>
  </si>
  <si>
    <t>闭店</t>
    <phoneticPr fontId="5" type="noConversion"/>
  </si>
  <si>
    <t>85°C上海欧尚南汇店(设备已拆回)</t>
  </si>
  <si>
    <t>KA</t>
    <phoneticPr fontId="1" type="noConversion"/>
  </si>
  <si>
    <t>张旭</t>
    <phoneticPr fontId="1" type="noConversion"/>
  </si>
  <si>
    <t>上海</t>
    <phoneticPr fontId="1" type="noConversion"/>
  </si>
  <si>
    <t>上海市浦东新区惠南镇人民西路955号</t>
  </si>
  <si>
    <t>闭店</t>
    <phoneticPr fontId="5" type="noConversion"/>
  </si>
  <si>
    <t>酷圣石上海金桥店</t>
    <phoneticPr fontId="1" type="noConversion"/>
  </si>
  <si>
    <t xml:space="preserve">浦东新区张杨路3611号金桥国际商业广场7座1楼(近金桥路) </t>
  </si>
  <si>
    <t>湘乐汇上海金桥国际店</t>
  </si>
  <si>
    <t>张杨路3501号金桥国际商业广场12座2楼</t>
  </si>
  <si>
    <t>湘鄂情上海浦东店（设备被拆）</t>
  </si>
  <si>
    <t>东方路971号钱江大厦3-4楼</t>
  </si>
  <si>
    <t>香啡缤上海嘉里城店（磊科）</t>
  </si>
  <si>
    <t>花木路1378号嘉里城商场一层L132号</t>
  </si>
  <si>
    <t>全家上海张衡路二店(闭店)</t>
  </si>
  <si>
    <t>张衡路666弄</t>
  </si>
  <si>
    <t>COSTA上海环球金融中心店（闭店）</t>
  </si>
  <si>
    <t xml:space="preserve">	  世纪大道100号环球金融中心2楼220单元(近东泰路) </t>
  </si>
  <si>
    <t>（闭店）VM绫致时装上海文峰集团店</t>
  </si>
  <si>
    <t>张杨北路801号一楼街铺</t>
  </si>
  <si>
    <t>ONLY绫致时装上海百联八佰伴店（闭店）店</t>
  </si>
  <si>
    <t>浦东新区张杨路501号</t>
  </si>
  <si>
    <t>SELECTED绫致时装上海浦东商场昌里路店（闭店，设备在IT）店</t>
  </si>
  <si>
    <t>昌里路333号F</t>
  </si>
  <si>
    <t>ONLY绫致时装上海文峰集团店（闭店）店</t>
  </si>
  <si>
    <t>浦东新区张扬北路801号</t>
  </si>
  <si>
    <t>SELECTED绫致时装上海浦东商场川沙金汇店（3G未安装）店</t>
  </si>
  <si>
    <t>浦东新区华夏东路2255号SLT凌致时装店</t>
  </si>
  <si>
    <t>VM绫致时装上海96广场店（已撤柜）店</t>
  </si>
  <si>
    <t>东方路796号一楼</t>
  </si>
  <si>
    <t>克莉丝汀上海浦南二店</t>
  </si>
  <si>
    <t>浦东南路5015号（近上南路）</t>
  </si>
  <si>
    <t>陈渔落宴上海百联东郊店</t>
  </si>
  <si>
    <t>沪南路2420号百联东郊购物中心3楼-1-005</t>
  </si>
  <si>
    <t>卡布拉上海丁香店</t>
  </si>
  <si>
    <t>丁香路1322号</t>
  </si>
  <si>
    <t>仁清上海金茂大厦店</t>
  </si>
  <si>
    <t>世纪大道88号金茂大厦裙楼3楼</t>
  </si>
  <si>
    <t>（已闭店）真锅咖啡馆上海浦东大道店</t>
  </si>
  <si>
    <t>浦东大道976号</t>
  </si>
  <si>
    <t>两岸咖啡上海永泰路店</t>
  </si>
  <si>
    <t>永泰路1138弄18号2-3楼</t>
  </si>
  <si>
    <t>西贝西北菜上海新梅店</t>
  </si>
  <si>
    <t>浦东南路999号新梅广场4楼404室</t>
  </si>
  <si>
    <t>丢失</t>
    <phoneticPr fontId="5" type="noConversion"/>
  </si>
  <si>
    <t>等级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</si>
  <si>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</si>
  <si>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</si>
  <si>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</si>
  <si>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</si>
  <si>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总计</t>
    <phoneticPr fontId="1" type="noConversion"/>
  </si>
  <si>
    <t>6月有效店面数</t>
    <phoneticPr fontId="1" type="noConversion"/>
  </si>
  <si>
    <t>6月无效店面数</t>
    <phoneticPr fontId="1" type="noConversion"/>
  </si>
  <si>
    <t>新
店
安
装</t>
    <phoneticPr fontId="1" type="noConversion"/>
  </si>
  <si>
    <t>型号</t>
    <phoneticPr fontId="1" type="noConversion"/>
  </si>
  <si>
    <t>任子行</t>
    <phoneticPr fontId="1" type="noConversion"/>
  </si>
  <si>
    <t>永平</t>
    <phoneticPr fontId="1" type="noConversion"/>
  </si>
  <si>
    <t>网
监
安
装</t>
    <phoneticPr fontId="1" type="noConversion"/>
  </si>
  <si>
    <t>探
针
安
装</t>
    <phoneticPr fontId="1" type="noConversion"/>
  </si>
  <si>
    <t>完成情况</t>
    <phoneticPr fontId="1" type="noConversion"/>
  </si>
  <si>
    <t>完成</t>
    <phoneticPr fontId="1" type="noConversion"/>
  </si>
  <si>
    <t>未完成</t>
    <phoneticPr fontId="1" type="noConversion"/>
  </si>
  <si>
    <t>商户名</t>
    <phoneticPr fontId="1" type="noConversion"/>
  </si>
  <si>
    <t>区域</t>
    <phoneticPr fontId="1" type="noConversion"/>
  </si>
  <si>
    <t>地址</t>
    <phoneticPr fontId="1" type="noConversion"/>
  </si>
  <si>
    <t>联系人</t>
    <phoneticPr fontId="1" type="noConversion"/>
  </si>
  <si>
    <t>联系方式</t>
    <phoneticPr fontId="1" type="noConversion"/>
  </si>
  <si>
    <t>上门时间</t>
    <phoneticPr fontId="1" type="noConversion"/>
  </si>
  <si>
    <t>安装人员</t>
    <phoneticPr fontId="1" type="noConversion"/>
  </si>
  <si>
    <t>安装状况</t>
    <phoneticPr fontId="1" type="noConversion"/>
  </si>
  <si>
    <t>釜山火炉（八佰伴店）</t>
    <phoneticPr fontId="1" type="noConversion"/>
  </si>
  <si>
    <t>浦东</t>
    <phoneticPr fontId="1" type="noConversion"/>
  </si>
  <si>
    <t>浦东南路1118号上海湾B1层(近张扬路）</t>
    <phoneticPr fontId="1" type="noConversion"/>
  </si>
  <si>
    <t>王炼</t>
    <phoneticPr fontId="1" type="noConversion"/>
  </si>
  <si>
    <t>已装</t>
    <phoneticPr fontId="1" type="noConversion"/>
  </si>
  <si>
    <t>未安装</t>
    <phoneticPr fontId="1" type="noConversion"/>
  </si>
  <si>
    <t>煲宫（龙阳店）</t>
    <phoneticPr fontId="1" type="noConversion"/>
  </si>
  <si>
    <t>龙阳路龙阳广场3楼</t>
    <phoneticPr fontId="1" type="noConversion"/>
  </si>
  <si>
    <t>蓝小姐</t>
    <phoneticPr fontId="1" type="noConversion"/>
  </si>
  <si>
    <t>九久日本料理(浦东店）</t>
    <phoneticPr fontId="1" type="noConversion"/>
  </si>
  <si>
    <t>浦东新区 浦东南路1088号1088广场2楼</t>
    <phoneticPr fontId="1" type="noConversion"/>
  </si>
  <si>
    <t>衡政</t>
    <phoneticPr fontId="1" type="noConversion"/>
  </si>
  <si>
    <t>小贝壳海鲜自助火锅(八佰伴店)</t>
    <phoneticPr fontId="1" type="noConversion"/>
  </si>
  <si>
    <t>浦东南路1118号鄂尔多斯大厦B1室</t>
    <phoneticPr fontId="1" type="noConversion"/>
  </si>
  <si>
    <t>张井辉</t>
    <phoneticPr fontId="1" type="noConversion"/>
  </si>
  <si>
    <t>峯铁板烧（长泰广场店）</t>
  </si>
  <si>
    <t>祖冲之路1239弄长泰广场2层7号楼</t>
  </si>
  <si>
    <t>刘店</t>
  </si>
  <si>
    <t>匠味</t>
    <phoneticPr fontId="1" type="noConversion"/>
  </si>
  <si>
    <t>浦东新区东方路778号紫金山大酒店2楼</t>
    <phoneticPr fontId="1" type="noConversion"/>
  </si>
  <si>
    <t>沈总</t>
    <phoneticPr fontId="1" type="noConversion"/>
  </si>
  <si>
    <t>切意烤羊腿（历城路店）</t>
    <phoneticPr fontId="1" type="noConversion"/>
  </si>
  <si>
    <t xml:space="preserve"> 浦东新区 历城路120号</t>
    <phoneticPr fontId="1" type="noConversion"/>
  </si>
  <si>
    <t>刘先生</t>
    <phoneticPr fontId="1" type="noConversion"/>
  </si>
  <si>
    <t>阿刚炭烤音乐烧烤吧</t>
  </si>
  <si>
    <t>上南路3521号高青路8号D栋</t>
  </si>
  <si>
    <t>程总</t>
  </si>
  <si>
    <t>金柚子韩国烤肉</t>
    <phoneticPr fontId="1" type="noConversion"/>
  </si>
  <si>
    <t>沪南公路9356弄汇展广场2幢1号</t>
    <phoneticPr fontId="1" type="noConversion"/>
  </si>
  <si>
    <t>沈侃</t>
    <phoneticPr fontId="1" type="noConversion"/>
  </si>
  <si>
    <t>晶采轩(浦东店)</t>
  </si>
  <si>
    <t xml:space="preserve">银城中路68号时代金融中心2-3楼(金洲街银城中路) </t>
  </si>
  <si>
    <t>雷小姐</t>
    <phoneticPr fontId="1" type="noConversion"/>
  </si>
  <si>
    <t>Outback Steakhouse</t>
  </si>
  <si>
    <t>祖冲之路1239弄长泰广场内</t>
  </si>
  <si>
    <t>Trinity</t>
    <phoneticPr fontId="14" type="noConversion"/>
  </si>
  <si>
    <t>15921368959</t>
    <phoneticPr fontId="14" type="noConversion"/>
  </si>
  <si>
    <t>remedy源气365（长泰广场店）</t>
    <phoneticPr fontId="1" type="noConversion"/>
  </si>
  <si>
    <t>浦东新区 金科路2889弄十座二层2W13</t>
  </si>
  <si>
    <t>张先生</t>
    <phoneticPr fontId="1" type="noConversion"/>
  </si>
  <si>
    <t>阿拉人家上海菜</t>
  </si>
  <si>
    <t>祖冲之路1239弄1号长泰广场10号楼203</t>
  </si>
  <si>
    <t>杨总</t>
  </si>
  <si>
    <t>巧厨</t>
  </si>
  <si>
    <t>沪南公路9356弄汇展广场2幢1号</t>
  </si>
  <si>
    <t>刘巧玲</t>
  </si>
  <si>
    <t>渝香情（丽园路店）</t>
    <phoneticPr fontId="1" type="noConversion"/>
  </si>
  <si>
    <t>徐汇</t>
    <phoneticPr fontId="1" type="noConversion"/>
  </si>
  <si>
    <t>徐汇区 肇嘉浜路825号(近宛平南路)</t>
  </si>
  <si>
    <t>黄总</t>
    <phoneticPr fontId="1" type="noConversion"/>
  </si>
  <si>
    <t>张旭</t>
    <phoneticPr fontId="1" type="noConversion"/>
  </si>
  <si>
    <t>已装</t>
  </si>
  <si>
    <t>OTTIMO欧迪姆进口生蚝吧西餐厅</t>
    <phoneticPr fontId="1" type="noConversion"/>
  </si>
  <si>
    <t> 徐汇区 永嘉路570号1栋4楼（永嘉庭）</t>
  </si>
  <si>
    <t>柏佳俊</t>
    <phoneticPr fontId="1" type="noConversion"/>
  </si>
  <si>
    <t>海鲜鱼市（衡山宾馆店）</t>
    <phoneticPr fontId="1" type="noConversion"/>
  </si>
  <si>
    <t>衡山路534号近宛平路衡山宾馆2楼</t>
  </si>
  <si>
    <t>潘总</t>
  </si>
  <si>
    <t>大有签坤串串香火锅</t>
    <phoneticPr fontId="1" type="noConversion"/>
  </si>
  <si>
    <t>天钥桥路星游城5楼</t>
    <phoneticPr fontId="1" type="noConversion"/>
  </si>
  <si>
    <t>罗总</t>
    <phoneticPr fontId="1" type="noConversion"/>
  </si>
  <si>
    <t>186-0161-0561</t>
    <phoneticPr fontId="1" type="noConversion"/>
  </si>
  <si>
    <t xml:space="preserve">扎西达娲西域风情演艺餐厅 </t>
    <phoneticPr fontId="1" type="noConversion"/>
  </si>
  <si>
    <t xml:space="preserve">徐汇区 天钥桥路666号八万人体育馆5号阶梯下(近中山南二路) </t>
    <phoneticPr fontId="1" type="noConversion"/>
  </si>
  <si>
    <t>杨总</t>
    <phoneticPr fontId="1" type="noConversion"/>
  </si>
  <si>
    <t>过锅瘾</t>
  </si>
  <si>
    <t>浦东南路1068-1088号中融大厦5楼02号(近第一八佰伴)</t>
  </si>
  <si>
    <t>杜总</t>
  </si>
  <si>
    <t>景祥园</t>
  </si>
  <si>
    <t>张杨路500号华润时代广场10楼(近浦东南路)</t>
  </si>
  <si>
    <t>郭总</t>
  </si>
  <si>
    <t>未安装</t>
  </si>
  <si>
    <t>意芦港式茶餐厅</t>
    <phoneticPr fontId="1" type="noConversion"/>
  </si>
  <si>
    <t>浦东南路南泉北路588号新大陆广场南楼3F廊桥(</t>
  </si>
  <si>
    <t>廖</t>
  </si>
  <si>
    <t>五月罗马</t>
  </si>
  <si>
    <t>南泉北路528号新大陆广场北楼4楼</t>
  </si>
  <si>
    <t>王总</t>
  </si>
  <si>
    <t>今钰点心（八佰伴）</t>
  </si>
  <si>
    <t>浦东南路1289号米岛美食中心205商铺</t>
  </si>
  <si>
    <t>晋英</t>
  </si>
  <si>
    <t>台湾赞味坊（高科西路店）</t>
    <phoneticPr fontId="1" type="noConversion"/>
  </si>
  <si>
    <t>高科西路2110号山姆会员商店1楼</t>
    <phoneticPr fontId="1" type="noConversion"/>
  </si>
  <si>
    <t>陈先生</t>
    <phoneticPr fontId="1" type="noConversion"/>
  </si>
  <si>
    <t>台湾赞味坊（长泰店）</t>
    <phoneticPr fontId="1" type="noConversion"/>
  </si>
  <si>
    <t>祖冲之路1239-7号长泰广场GF层美食广场内</t>
    <phoneticPr fontId="1" type="noConversion"/>
  </si>
  <si>
    <t>明潮小海鲜</t>
    <phoneticPr fontId="1" type="noConversion"/>
  </si>
  <si>
    <t>浦东新区南泉北路588号新大陆广场南楼3楼廊桥东侧</t>
  </si>
  <si>
    <t>王总</t>
    <phoneticPr fontId="1" type="noConversion"/>
  </si>
  <si>
    <t>张旭</t>
    <phoneticPr fontId="1" type="noConversion"/>
  </si>
  <si>
    <t>觅甜记(总店·宛平南路店)</t>
    <phoneticPr fontId="1" type="noConversion"/>
  </si>
  <si>
    <t>徐汇</t>
    <phoneticPr fontId="14" type="noConversion"/>
  </si>
  <si>
    <t>龙华宛平南路953号</t>
    <phoneticPr fontId="14" type="noConversion"/>
  </si>
  <si>
    <t>祝总</t>
  </si>
  <si>
    <t xml:space="preserve">觅甜记港式甜品(徐汇·百色店) </t>
    <phoneticPr fontId="1" type="noConversion"/>
  </si>
  <si>
    <t>上海南站百色路1038号</t>
    <phoneticPr fontId="14" type="noConversion"/>
  </si>
  <si>
    <t>24K法国海鲜Bar</t>
    <phoneticPr fontId="1" type="noConversion"/>
  </si>
  <si>
    <t>徐汇区中山南二路699号正大乐城7-301室</t>
  </si>
  <si>
    <t>马总</t>
  </si>
  <si>
    <t xml:space="preserve">青菜香饭 Green Vege Cafe </t>
    <phoneticPr fontId="1" type="noConversion"/>
  </si>
  <si>
    <t>徐汇区中山南二路699号正大乐城3-301室</t>
  </si>
  <si>
    <t>吴经理</t>
  </si>
  <si>
    <t>021-60672555</t>
  </si>
  <si>
    <t xml:space="preserve">Stella&amp;Will s DIY 烘焙与蛋糕定制 </t>
    <phoneticPr fontId="1" type="noConversion"/>
  </si>
  <si>
    <t>徐汇区宜山路333号汇鑫国际3号楼104室</t>
  </si>
  <si>
    <t>祁晨冰</t>
  </si>
  <si>
    <t>三宝粥铺（金陵东路店）</t>
  </si>
  <si>
    <t>黄浦</t>
    <phoneticPr fontId="1" type="noConversion"/>
  </si>
  <si>
    <t xml:space="preserve"> 金陵东路569号汇都国际2楼(近西藏南路)  </t>
  </si>
  <si>
    <t>闻峰</t>
    <phoneticPr fontId="1" type="noConversion"/>
  </si>
  <si>
    <t>已装</t>
    <phoneticPr fontId="1" type="noConversion"/>
  </si>
  <si>
    <t>未安装</t>
    <phoneticPr fontId="1" type="noConversion"/>
  </si>
  <si>
    <t>数量</t>
    <phoneticPr fontId="1" type="noConversion"/>
  </si>
  <si>
    <t>张旭6月绩效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</si>
</sst>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m/d;@"/>
  </numFmts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0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indexed="6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1" xfId="0" applyFont="1" applyBorder="1"/>
    <xf numFmtId="0" fontId="3" fillId="5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ill="1" applyBorder="1"/>
    <xf numFmtId="177" fontId="10" fillId="0" borderId="0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4" fontId="3" fillId="4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11" borderId="1" xfId="0" applyFont="1" applyFill="1" applyBorder="1" applyAlignment="1">
      <alignment horizontal="center" vertical="center"/>
    </xf>
    <xf numFmtId="176" fontId="3" fillId="11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/>
    <xf numFmtId="0" fontId="13" fillId="11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176" fontId="3" fillId="8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/>
    </xf>
    <xf numFmtId="58" fontId="3" fillId="0" borderId="1" xfId="0" applyNumberFormat="1" applyFont="1" applyBorder="1" applyAlignment="1">
      <alignment horizontal="center" vertical="center" wrapText="1"/>
    </xf>
    <xf numFmtId="58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58" fontId="3" fillId="4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58" fontId="4" fillId="4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58" fontId="4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ianping.com/search/category/1/10/r2" TargetMode="External"/><Relationship Id="rId1" Type="http://schemas.openxmlformats.org/officeDocument/2006/relationships/hyperlink" Target="http://www.dianping.com/shop/139285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topLeftCell="A13" workbookViewId="0">
      <selection activeCell="J21" sqref="J21"/>
    </sheetView>
  </sheetViews>
  <sheetFormatPr defaultRowHeight="13.5" x14ac:dyDescent="0.15"/>
  <cols>
    <col min="7" max="7" width="13" customWidth="1"/>
  </cols>
  <sheetData>
    <row r="2" spans="1:11" ht="16.5" x14ac:dyDescent="0.15">
      <c r="A2" s="114" t="s">
        <v>1076</v>
      </c>
      <c r="B2" s="115"/>
      <c r="C2" s="115"/>
      <c r="D2" s="115"/>
      <c r="E2" s="115"/>
      <c r="F2" s="115"/>
      <c r="G2" s="116"/>
      <c r="H2" s="19"/>
      <c r="I2" s="19"/>
      <c r="J2" s="19"/>
      <c r="K2" s="19"/>
    </row>
    <row r="3" spans="1:11" ht="16.5" x14ac:dyDescent="0.15">
      <c r="A3" s="111" t="s">
        <v>764</v>
      </c>
      <c r="B3" s="111"/>
      <c r="C3" s="20" t="s">
        <v>765</v>
      </c>
      <c r="D3" s="15" t="s">
        <v>766</v>
      </c>
      <c r="E3" s="15" t="s">
        <v>767</v>
      </c>
      <c r="F3" s="15" t="s">
        <v>768</v>
      </c>
      <c r="G3" s="15" t="s">
        <v>769</v>
      </c>
      <c r="H3" s="19"/>
      <c r="I3" s="19"/>
      <c r="J3" s="21"/>
      <c r="K3" s="117"/>
    </row>
    <row r="4" spans="1:11" ht="16.5" x14ac:dyDescent="0.15">
      <c r="A4" s="112"/>
      <c r="B4" s="119"/>
      <c r="C4" s="20" t="s">
        <v>770</v>
      </c>
      <c r="D4" s="71">
        <v>357</v>
      </c>
      <c r="E4" s="71">
        <v>22</v>
      </c>
      <c r="F4" s="71">
        <v>8</v>
      </c>
      <c r="G4" s="15">
        <v>17</v>
      </c>
      <c r="H4" s="19"/>
      <c r="I4" s="19"/>
      <c r="J4" s="21"/>
      <c r="K4" s="117"/>
    </row>
    <row r="5" spans="1:11" ht="16.5" x14ac:dyDescent="0.15">
      <c r="A5" s="112"/>
      <c r="B5" s="119"/>
      <c r="C5" s="20" t="s">
        <v>771</v>
      </c>
      <c r="D5" s="22">
        <v>0.2</v>
      </c>
      <c r="E5" s="22">
        <v>0.6</v>
      </c>
      <c r="F5" s="22">
        <v>1</v>
      </c>
      <c r="G5" s="22">
        <v>1</v>
      </c>
      <c r="H5" s="23"/>
      <c r="I5" s="23"/>
      <c r="J5" s="23"/>
      <c r="K5" s="23"/>
    </row>
    <row r="6" spans="1:11" ht="16.5" x14ac:dyDescent="0.15">
      <c r="A6" s="112"/>
      <c r="B6" s="119"/>
      <c r="C6" s="20" t="s">
        <v>772</v>
      </c>
      <c r="D6" s="15">
        <f>D4*D5</f>
        <v>71.400000000000006</v>
      </c>
      <c r="E6" s="15">
        <f t="shared" ref="E6:G6" si="0">E4*E5</f>
        <v>13.2</v>
      </c>
      <c r="F6" s="15">
        <f t="shared" si="0"/>
        <v>8</v>
      </c>
      <c r="G6" s="15">
        <f t="shared" si="0"/>
        <v>17</v>
      </c>
      <c r="H6" s="23"/>
      <c r="I6" s="23"/>
      <c r="J6" s="23"/>
      <c r="K6" s="23"/>
    </row>
    <row r="7" spans="1:11" ht="16.5" x14ac:dyDescent="0.15">
      <c r="A7" s="113"/>
      <c r="B7" s="123" t="s">
        <v>773</v>
      </c>
      <c r="C7" s="124"/>
      <c r="D7" s="118">
        <f>SUM(D6:G6)</f>
        <v>109.60000000000001</v>
      </c>
      <c r="E7" s="118"/>
      <c r="F7" s="118"/>
      <c r="G7" s="118"/>
      <c r="H7" s="23"/>
      <c r="I7" s="23"/>
      <c r="J7" s="23"/>
      <c r="K7" s="23"/>
    </row>
    <row r="8" spans="1:11" ht="16.5" customHeight="1" x14ac:dyDescent="0.15">
      <c r="A8" s="111" t="s">
        <v>774</v>
      </c>
      <c r="B8" s="111" t="s">
        <v>946</v>
      </c>
      <c r="C8" s="20" t="s">
        <v>765</v>
      </c>
      <c r="D8" s="15" t="s">
        <v>766</v>
      </c>
      <c r="E8" s="15" t="s">
        <v>767</v>
      </c>
      <c r="F8" s="15" t="s">
        <v>768</v>
      </c>
      <c r="G8" s="15" t="s">
        <v>775</v>
      </c>
      <c r="H8" s="24"/>
      <c r="I8" s="24"/>
      <c r="J8" s="24"/>
      <c r="K8" s="24"/>
    </row>
    <row r="9" spans="1:11" ht="16.5" x14ac:dyDescent="0.15">
      <c r="A9" s="119"/>
      <c r="B9" s="119"/>
      <c r="C9" s="20" t="s">
        <v>770</v>
      </c>
      <c r="D9" s="55">
        <v>14</v>
      </c>
      <c r="E9" s="55">
        <v>0</v>
      </c>
      <c r="F9" s="55">
        <v>0</v>
      </c>
      <c r="G9" s="55">
        <v>0</v>
      </c>
      <c r="H9" s="24"/>
      <c r="I9" s="24"/>
      <c r="J9" s="24"/>
      <c r="K9" s="24"/>
    </row>
    <row r="10" spans="1:11" ht="16.5" x14ac:dyDescent="0.15">
      <c r="A10" s="119"/>
      <c r="B10" s="119"/>
      <c r="C10" s="20" t="s">
        <v>771</v>
      </c>
      <c r="D10" s="22">
        <v>2</v>
      </c>
      <c r="E10" s="22">
        <v>5</v>
      </c>
      <c r="F10" s="22">
        <v>7</v>
      </c>
      <c r="G10" s="22">
        <v>10</v>
      </c>
      <c r="H10" s="24"/>
      <c r="I10" s="24"/>
      <c r="J10" s="24"/>
      <c r="K10" s="24"/>
    </row>
    <row r="11" spans="1:11" ht="16.5" x14ac:dyDescent="0.15">
      <c r="A11" s="119"/>
      <c r="B11" s="119"/>
      <c r="C11" s="20" t="s">
        <v>772</v>
      </c>
      <c r="D11" s="15">
        <f>D9*D10</f>
        <v>28</v>
      </c>
      <c r="E11" s="15">
        <f t="shared" ref="E11:G11" si="1">E9*E10</f>
        <v>0</v>
      </c>
      <c r="F11" s="15">
        <f t="shared" si="1"/>
        <v>0</v>
      </c>
      <c r="G11" s="15">
        <f t="shared" si="1"/>
        <v>0</v>
      </c>
      <c r="H11" s="24"/>
      <c r="I11" s="24"/>
      <c r="J11" s="24"/>
      <c r="K11" s="24"/>
    </row>
    <row r="12" spans="1:11" ht="16.5" x14ac:dyDescent="0.15">
      <c r="A12" s="119"/>
      <c r="B12" s="120"/>
      <c r="C12" s="25" t="s">
        <v>773</v>
      </c>
      <c r="D12" s="118">
        <f>SUM(D11:G11)</f>
        <v>28</v>
      </c>
      <c r="E12" s="118"/>
      <c r="F12" s="118"/>
      <c r="G12" s="118"/>
      <c r="H12" s="24"/>
      <c r="I12" s="24"/>
      <c r="J12" s="24"/>
      <c r="K12" s="24"/>
    </row>
    <row r="13" spans="1:11" ht="16.5" x14ac:dyDescent="0.15">
      <c r="A13" s="119"/>
      <c r="B13" s="111" t="s">
        <v>950</v>
      </c>
      <c r="C13" s="20" t="s">
        <v>947</v>
      </c>
      <c r="D13" s="55" t="s">
        <v>948</v>
      </c>
      <c r="E13" s="55" t="s">
        <v>949</v>
      </c>
      <c r="F13" s="55"/>
      <c r="G13" s="55"/>
      <c r="H13" s="24"/>
      <c r="I13" s="24"/>
      <c r="J13" s="24"/>
      <c r="K13" s="24"/>
    </row>
    <row r="14" spans="1:11" ht="16.5" x14ac:dyDescent="0.15">
      <c r="A14" s="119"/>
      <c r="B14" s="112"/>
      <c r="C14" s="20" t="s">
        <v>770</v>
      </c>
      <c r="D14" s="55">
        <v>3</v>
      </c>
      <c r="E14" s="55">
        <v>0</v>
      </c>
      <c r="F14" s="55"/>
      <c r="G14" s="55"/>
      <c r="H14" s="24"/>
      <c r="I14" s="24"/>
      <c r="J14" s="24"/>
      <c r="K14" s="24"/>
    </row>
    <row r="15" spans="1:11" ht="16.5" x14ac:dyDescent="0.15">
      <c r="A15" s="119"/>
      <c r="B15" s="112"/>
      <c r="C15" s="20" t="s">
        <v>771</v>
      </c>
      <c r="D15" s="22">
        <v>2</v>
      </c>
      <c r="E15" s="22">
        <v>2</v>
      </c>
      <c r="F15" s="22"/>
      <c r="G15" s="22"/>
      <c r="H15" s="24"/>
      <c r="I15" s="24"/>
      <c r="J15" s="24"/>
      <c r="K15" s="24"/>
    </row>
    <row r="16" spans="1:11" ht="16.5" x14ac:dyDescent="0.15">
      <c r="A16" s="119"/>
      <c r="B16" s="112"/>
      <c r="C16" s="20" t="s">
        <v>772</v>
      </c>
      <c r="D16" s="55">
        <f>D14*D15</f>
        <v>6</v>
      </c>
      <c r="E16" s="55">
        <f>E14*E15</f>
        <v>0</v>
      </c>
      <c r="F16" s="55"/>
      <c r="G16" s="55"/>
      <c r="H16" s="24"/>
      <c r="I16" s="24"/>
      <c r="J16" s="24"/>
      <c r="K16" s="24"/>
    </row>
    <row r="17" spans="1:11" ht="16.5" x14ac:dyDescent="0.15">
      <c r="A17" s="119"/>
      <c r="B17" s="113"/>
      <c r="C17" s="25" t="s">
        <v>773</v>
      </c>
      <c r="D17" s="108">
        <f>SUM(D16:G16)</f>
        <v>6</v>
      </c>
      <c r="E17" s="109"/>
      <c r="F17" s="109"/>
      <c r="G17" s="110"/>
      <c r="H17" s="24"/>
      <c r="I17" s="24"/>
      <c r="J17" s="24"/>
      <c r="K17" s="24"/>
    </row>
    <row r="18" spans="1:11" ht="16.5" x14ac:dyDescent="0.15">
      <c r="A18" s="119"/>
      <c r="B18" s="111" t="s">
        <v>951</v>
      </c>
      <c r="C18" s="20" t="s">
        <v>952</v>
      </c>
      <c r="D18" s="55" t="s">
        <v>953</v>
      </c>
      <c r="E18" s="55" t="s">
        <v>954</v>
      </c>
      <c r="F18" s="55"/>
      <c r="G18" s="55"/>
      <c r="H18" s="24"/>
      <c r="I18" s="24"/>
      <c r="J18" s="24"/>
      <c r="K18" s="24"/>
    </row>
    <row r="19" spans="1:11" ht="16.5" x14ac:dyDescent="0.15">
      <c r="A19" s="119"/>
      <c r="B19" s="112"/>
      <c r="C19" s="20" t="s">
        <v>770</v>
      </c>
      <c r="D19" s="55">
        <v>20</v>
      </c>
      <c r="E19" s="55">
        <v>13</v>
      </c>
      <c r="F19" s="55"/>
      <c r="G19" s="55"/>
      <c r="H19" s="24"/>
      <c r="I19" s="24"/>
      <c r="J19" s="24"/>
      <c r="K19" s="24"/>
    </row>
    <row r="20" spans="1:11" ht="16.5" x14ac:dyDescent="0.15">
      <c r="A20" s="119"/>
      <c r="B20" s="112"/>
      <c r="C20" s="20" t="s">
        <v>771</v>
      </c>
      <c r="D20" s="22">
        <v>2</v>
      </c>
      <c r="E20" s="22">
        <v>1</v>
      </c>
      <c r="F20" s="22"/>
      <c r="G20" s="22"/>
      <c r="H20" s="24"/>
      <c r="I20" s="24"/>
      <c r="J20" s="24"/>
      <c r="K20" s="24"/>
    </row>
    <row r="21" spans="1:11" ht="16.5" x14ac:dyDescent="0.15">
      <c r="A21" s="119"/>
      <c r="B21" s="112"/>
      <c r="C21" s="20" t="s">
        <v>772</v>
      </c>
      <c r="D21" s="55">
        <f>D19*D20</f>
        <v>40</v>
      </c>
      <c r="E21" s="55">
        <f>E19*E20</f>
        <v>13</v>
      </c>
      <c r="F21" s="55"/>
      <c r="G21" s="55"/>
      <c r="H21" s="24"/>
      <c r="I21" s="24"/>
      <c r="J21" s="24"/>
      <c r="K21" s="24"/>
    </row>
    <row r="22" spans="1:11" ht="16.5" x14ac:dyDescent="0.15">
      <c r="A22" s="119"/>
      <c r="B22" s="113"/>
      <c r="C22" s="25" t="s">
        <v>773</v>
      </c>
      <c r="D22" s="108">
        <f>SUM(D21:G21)</f>
        <v>53</v>
      </c>
      <c r="E22" s="109"/>
      <c r="F22" s="109"/>
      <c r="G22" s="110"/>
      <c r="H22" s="24"/>
      <c r="I22" s="24"/>
      <c r="J22" s="24"/>
      <c r="K22" s="24"/>
    </row>
    <row r="23" spans="1:11" ht="16.5" x14ac:dyDescent="0.15">
      <c r="A23" s="120"/>
      <c r="B23" s="121" t="s">
        <v>773</v>
      </c>
      <c r="C23" s="122"/>
      <c r="D23" s="109">
        <f>D12+D17+D22</f>
        <v>87</v>
      </c>
      <c r="E23" s="109"/>
      <c r="F23" s="109"/>
      <c r="G23" s="110"/>
      <c r="H23" s="24"/>
      <c r="I23" s="24"/>
      <c r="J23" s="24"/>
      <c r="K23" s="24"/>
    </row>
    <row r="24" spans="1:11" ht="30" x14ac:dyDescent="0.15">
      <c r="A24" s="26" t="s">
        <v>776</v>
      </c>
      <c r="B24" s="72"/>
      <c r="C24" s="108">
        <f>D7+D23</f>
        <v>196.60000000000002</v>
      </c>
      <c r="D24" s="109"/>
      <c r="E24" s="109"/>
      <c r="F24" s="109"/>
      <c r="G24" s="110"/>
      <c r="H24" s="27"/>
      <c r="I24" s="27"/>
      <c r="J24" s="27"/>
      <c r="K24" s="27"/>
    </row>
    <row r="25" spans="1:11" x14ac:dyDescent="0.15">
      <c r="A25" s="24"/>
      <c r="B25" s="24"/>
      <c r="C25" s="27"/>
      <c r="D25" s="27"/>
      <c r="E25" s="27"/>
      <c r="F25" s="27"/>
      <c r="G25" s="27"/>
      <c r="H25" s="27"/>
      <c r="I25" s="27"/>
      <c r="J25" s="27"/>
      <c r="K25" s="27"/>
    </row>
    <row r="26" spans="1:11" x14ac:dyDescent="0.1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</row>
    <row r="27" spans="1:11" x14ac:dyDescent="0.15">
      <c r="A27" s="29" t="s">
        <v>777</v>
      </c>
      <c r="B27" s="30">
        <v>42156</v>
      </c>
      <c r="C27" s="30">
        <v>42157</v>
      </c>
      <c r="D27" s="30">
        <v>42158</v>
      </c>
      <c r="E27" s="30">
        <v>42159</v>
      </c>
      <c r="F27" s="30">
        <v>42160</v>
      </c>
      <c r="G27" s="30">
        <v>42161</v>
      </c>
      <c r="H27" s="30">
        <v>42162</v>
      </c>
      <c r="I27" s="30">
        <v>42163</v>
      </c>
      <c r="J27" s="30">
        <v>42164</v>
      </c>
    </row>
    <row r="28" spans="1:11" x14ac:dyDescent="0.15">
      <c r="A28" s="31"/>
      <c r="B28" s="32" t="s">
        <v>778</v>
      </c>
      <c r="C28" s="32" t="s">
        <v>778</v>
      </c>
      <c r="D28" s="32" t="s">
        <v>778</v>
      </c>
      <c r="E28" s="32" t="s">
        <v>778</v>
      </c>
      <c r="F28" s="32" t="s">
        <v>779</v>
      </c>
      <c r="G28" s="32" t="s">
        <v>779</v>
      </c>
      <c r="H28" s="32" t="s">
        <v>778</v>
      </c>
      <c r="I28" s="32" t="s">
        <v>778</v>
      </c>
      <c r="J28" s="32" t="s">
        <v>778</v>
      </c>
    </row>
    <row r="29" spans="1:11" x14ac:dyDescent="0.15">
      <c r="A29" s="30">
        <v>42165</v>
      </c>
      <c r="B29" s="30">
        <v>42166</v>
      </c>
      <c r="C29" s="30">
        <v>42167</v>
      </c>
      <c r="D29" s="30">
        <v>42168</v>
      </c>
      <c r="E29" s="30">
        <v>42169</v>
      </c>
      <c r="F29" s="30">
        <v>42170</v>
      </c>
      <c r="G29" s="30">
        <v>42171</v>
      </c>
      <c r="H29" s="30">
        <v>42172</v>
      </c>
      <c r="I29" s="30">
        <v>42173</v>
      </c>
      <c r="J29" s="30">
        <v>42174</v>
      </c>
    </row>
    <row r="30" spans="1:11" x14ac:dyDescent="0.15">
      <c r="A30" s="32" t="s">
        <v>778</v>
      </c>
      <c r="B30" s="32" t="s">
        <v>778</v>
      </c>
      <c r="C30" s="32" t="s">
        <v>778</v>
      </c>
      <c r="D30" s="32" t="s">
        <v>778</v>
      </c>
      <c r="E30" s="32" t="s">
        <v>778</v>
      </c>
      <c r="F30" s="32" t="s">
        <v>778</v>
      </c>
      <c r="G30" s="32" t="s">
        <v>778</v>
      </c>
      <c r="H30" s="32" t="s">
        <v>778</v>
      </c>
      <c r="I30" s="32" t="s">
        <v>778</v>
      </c>
      <c r="J30" s="32" t="s">
        <v>778</v>
      </c>
    </row>
    <row r="31" spans="1:11" x14ac:dyDescent="0.15">
      <c r="A31" s="30">
        <v>42175</v>
      </c>
      <c r="B31" s="30">
        <v>42176</v>
      </c>
      <c r="C31" s="30">
        <v>42177</v>
      </c>
      <c r="D31" s="30">
        <v>42178</v>
      </c>
      <c r="E31" s="30">
        <v>42179</v>
      </c>
      <c r="F31" s="30">
        <v>42180</v>
      </c>
      <c r="G31" s="30">
        <v>42181</v>
      </c>
      <c r="H31" s="30">
        <v>42182</v>
      </c>
      <c r="I31" s="30">
        <v>42183</v>
      </c>
      <c r="J31" s="30">
        <v>42184</v>
      </c>
    </row>
    <row r="32" spans="1:11" x14ac:dyDescent="0.15">
      <c r="A32" s="32" t="s">
        <v>778</v>
      </c>
      <c r="B32" s="32" t="s">
        <v>778</v>
      </c>
      <c r="C32" s="32" t="s">
        <v>779</v>
      </c>
      <c r="D32" s="32" t="s">
        <v>779</v>
      </c>
      <c r="E32" s="32" t="s">
        <v>778</v>
      </c>
      <c r="F32" s="32" t="s">
        <v>778</v>
      </c>
      <c r="G32" s="32" t="s">
        <v>778</v>
      </c>
      <c r="H32" s="32" t="s">
        <v>778</v>
      </c>
      <c r="I32" s="32" t="s">
        <v>779</v>
      </c>
      <c r="J32" s="32" t="s">
        <v>778</v>
      </c>
    </row>
    <row r="33" spans="1:10" x14ac:dyDescent="0.15">
      <c r="A33" s="30">
        <v>42185</v>
      </c>
      <c r="B33" s="30"/>
      <c r="C33" s="31"/>
      <c r="D33" s="31"/>
      <c r="E33" s="31"/>
      <c r="F33" s="31"/>
      <c r="G33" s="31"/>
      <c r="H33" s="31"/>
      <c r="I33" s="31"/>
      <c r="J33" s="31"/>
    </row>
    <row r="34" spans="1:10" x14ac:dyDescent="0.15">
      <c r="A34" s="32" t="s">
        <v>778</v>
      </c>
      <c r="B34" s="32"/>
      <c r="C34" s="33"/>
      <c r="D34" s="33"/>
      <c r="E34" s="33"/>
      <c r="F34" s="33"/>
      <c r="G34" s="33"/>
      <c r="H34" s="33"/>
      <c r="I34" s="33"/>
      <c r="J34" s="33"/>
    </row>
    <row r="35" spans="1:10" x14ac:dyDescent="0.15">
      <c r="A35" s="34"/>
      <c r="B35" s="32" t="s">
        <v>778</v>
      </c>
      <c r="C35" s="32" t="s">
        <v>779</v>
      </c>
      <c r="D35" s="33"/>
      <c r="E35" s="33"/>
      <c r="F35" s="33"/>
      <c r="G35" s="33"/>
      <c r="H35" s="33"/>
      <c r="I35" s="33"/>
      <c r="J35" s="33"/>
    </row>
    <row r="36" spans="1:10" x14ac:dyDescent="0.15">
      <c r="A36" s="34" t="s">
        <v>753</v>
      </c>
      <c r="B36" s="34">
        <f>COUNTIFS(A28:J34,B35)</f>
        <v>25</v>
      </c>
      <c r="C36" s="34">
        <f>COUNTIFS(A28:J34,C35)</f>
        <v>5</v>
      </c>
      <c r="D36" s="33"/>
      <c r="E36" s="33"/>
      <c r="F36" s="33"/>
      <c r="G36" s="33"/>
      <c r="H36" s="33"/>
      <c r="I36" s="35"/>
      <c r="J36" s="33"/>
    </row>
    <row r="37" spans="1:10" x14ac:dyDescent="0.15">
      <c r="A37" s="33" t="s">
        <v>780</v>
      </c>
      <c r="B37" s="33">
        <f>B36*0.5</f>
        <v>12.5</v>
      </c>
      <c r="C37" s="33">
        <f>C36*0</f>
        <v>0</v>
      </c>
      <c r="D37" s="33"/>
      <c r="E37" s="33"/>
      <c r="F37" s="33"/>
      <c r="G37" s="33"/>
      <c r="H37" s="33"/>
      <c r="I37" s="33"/>
      <c r="J37" s="33"/>
    </row>
    <row r="38" spans="1:10" ht="16.5" x14ac:dyDescent="0.15">
      <c r="A38" s="36"/>
      <c r="B38" s="36"/>
      <c r="C38" s="37"/>
      <c r="D38" s="38"/>
      <c r="E38" s="38"/>
      <c r="F38" s="38"/>
      <c r="G38" s="38"/>
    </row>
    <row r="39" spans="1:10" ht="16.5" x14ac:dyDescent="0.15">
      <c r="A39" s="39"/>
      <c r="B39" s="39"/>
      <c r="C39" s="19"/>
      <c r="D39" s="19"/>
      <c r="E39" s="19"/>
      <c r="F39" s="19"/>
      <c r="G39" s="19"/>
    </row>
    <row r="40" spans="1:10" ht="16.5" x14ac:dyDescent="0.15">
      <c r="A40" s="38"/>
      <c r="B40" s="19"/>
      <c r="C40" s="19"/>
    </row>
    <row r="41" spans="1:10" ht="16.5" x14ac:dyDescent="0.15">
      <c r="A41" s="19"/>
      <c r="B41" s="19"/>
    </row>
    <row r="42" spans="1:10" ht="16.5" x14ac:dyDescent="0.15">
      <c r="A42" s="19"/>
      <c r="B42" s="19"/>
    </row>
    <row r="43" spans="1:10" ht="16.5" x14ac:dyDescent="0.15">
      <c r="A43" s="36"/>
      <c r="B43" s="36"/>
      <c r="C43" s="19"/>
      <c r="D43" s="38"/>
      <c r="E43" s="38"/>
      <c r="F43" s="38"/>
      <c r="G43" s="38"/>
    </row>
    <row r="44" spans="1:10" ht="16.5" x14ac:dyDescent="0.15">
      <c r="A44" s="40"/>
      <c r="B44" s="40"/>
      <c r="C44" s="38"/>
      <c r="D44" s="38"/>
      <c r="E44" s="38"/>
      <c r="F44" s="38"/>
      <c r="G44" s="38"/>
    </row>
  </sheetData>
  <mergeCells count="16">
    <mergeCell ref="K3:K4"/>
    <mergeCell ref="D7:G7"/>
    <mergeCell ref="D12:G12"/>
    <mergeCell ref="B8:B12"/>
    <mergeCell ref="A8:A23"/>
    <mergeCell ref="B23:C23"/>
    <mergeCell ref="D17:G17"/>
    <mergeCell ref="D22:G22"/>
    <mergeCell ref="B3:B6"/>
    <mergeCell ref="B7:C7"/>
    <mergeCell ref="C24:G24"/>
    <mergeCell ref="B13:B17"/>
    <mergeCell ref="B18:B22"/>
    <mergeCell ref="D23:G23"/>
    <mergeCell ref="A2:G2"/>
    <mergeCell ref="A3:A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23"/>
  <sheetViews>
    <sheetView workbookViewId="0">
      <pane ySplit="1" topLeftCell="A410" activePane="bottomLeft" state="frozen"/>
      <selection pane="bottomLeft" activeCell="I424" sqref="I424"/>
    </sheetView>
  </sheetViews>
  <sheetFormatPr defaultRowHeight="16.5" x14ac:dyDescent="0.35"/>
  <cols>
    <col min="1" max="1" width="10.5" style="12" customWidth="1"/>
    <col min="2" max="2" width="26.875" style="12" customWidth="1"/>
    <col min="3" max="3" width="9.375" style="12" customWidth="1"/>
    <col min="4" max="4" width="8" style="12" customWidth="1"/>
    <col min="5" max="5" width="8.875" style="12" customWidth="1"/>
    <col min="6" max="6" width="7.25" style="12" customWidth="1"/>
    <col min="7" max="7" width="8.75" style="12" customWidth="1"/>
    <col min="8" max="8" width="44.625" style="18" customWidth="1"/>
    <col min="9" max="9" width="9.125" style="12" customWidth="1"/>
    <col min="10" max="10" width="8.75" style="12" customWidth="1"/>
    <col min="11" max="11" width="13.125" bestFit="1" customWidth="1"/>
    <col min="12" max="12" width="9.75" bestFit="1" customWidth="1"/>
    <col min="13" max="13" width="4" customWidth="1"/>
    <col min="14" max="15" width="2.875" customWidth="1"/>
    <col min="16" max="16" width="5.75" customWidth="1"/>
  </cols>
  <sheetData>
    <row r="1" spans="1:11" x14ac:dyDescent="0.15">
      <c r="A1" s="10" t="s">
        <v>594</v>
      </c>
      <c r="B1" s="10" t="s">
        <v>595</v>
      </c>
      <c r="C1" s="10" t="s">
        <v>596</v>
      </c>
      <c r="D1" s="10" t="s">
        <v>597</v>
      </c>
      <c r="E1" s="10" t="s">
        <v>598</v>
      </c>
      <c r="F1" s="10" t="s">
        <v>599</v>
      </c>
      <c r="G1" s="10" t="s">
        <v>600</v>
      </c>
      <c r="H1" s="10" t="s">
        <v>601</v>
      </c>
      <c r="I1" s="10" t="s">
        <v>602</v>
      </c>
      <c r="J1" s="10" t="s">
        <v>603</v>
      </c>
      <c r="K1" s="11"/>
    </row>
    <row r="2" spans="1:11" x14ac:dyDescent="0.15">
      <c r="A2" s="3">
        <v>3329</v>
      </c>
      <c r="B2" s="3" t="s">
        <v>57</v>
      </c>
      <c r="C2" s="7" t="s">
        <v>55</v>
      </c>
      <c r="D2" s="2" t="s">
        <v>52</v>
      </c>
      <c r="E2" s="3" t="s">
        <v>53</v>
      </c>
      <c r="F2" s="3" t="s">
        <v>713</v>
      </c>
      <c r="G2" s="7" t="s">
        <v>54</v>
      </c>
      <c r="H2" s="9" t="s">
        <v>649</v>
      </c>
      <c r="I2" s="3"/>
      <c r="J2" s="3" t="s">
        <v>714</v>
      </c>
    </row>
    <row r="3" spans="1:11" x14ac:dyDescent="0.15">
      <c r="A3" s="3">
        <v>3674</v>
      </c>
      <c r="B3" s="3" t="s">
        <v>58</v>
      </c>
      <c r="C3" s="7" t="s">
        <v>55</v>
      </c>
      <c r="D3" s="2" t="s">
        <v>52</v>
      </c>
      <c r="E3" s="3" t="s">
        <v>53</v>
      </c>
      <c r="F3" s="3" t="s">
        <v>713</v>
      </c>
      <c r="G3" s="7" t="s">
        <v>54</v>
      </c>
      <c r="H3" s="9" t="s">
        <v>650</v>
      </c>
      <c r="I3" s="3"/>
      <c r="J3" s="3" t="s">
        <v>714</v>
      </c>
    </row>
    <row r="4" spans="1:11" x14ac:dyDescent="0.15">
      <c r="A4" s="3">
        <v>3197</v>
      </c>
      <c r="B4" s="3" t="s">
        <v>59</v>
      </c>
      <c r="C4" s="7" t="s">
        <v>55</v>
      </c>
      <c r="D4" s="2" t="s">
        <v>52</v>
      </c>
      <c r="E4" s="3" t="s">
        <v>53</v>
      </c>
      <c r="F4" s="3" t="s">
        <v>713</v>
      </c>
      <c r="G4" s="7" t="s">
        <v>54</v>
      </c>
      <c r="H4" s="9" t="s">
        <v>651</v>
      </c>
      <c r="I4" s="3"/>
      <c r="J4" s="3" t="s">
        <v>714</v>
      </c>
    </row>
    <row r="5" spans="1:11" x14ac:dyDescent="0.15">
      <c r="A5" s="3">
        <v>3627</v>
      </c>
      <c r="B5" s="3" t="s">
        <v>60</v>
      </c>
      <c r="C5" s="7" t="s">
        <v>55</v>
      </c>
      <c r="D5" s="2" t="s">
        <v>52</v>
      </c>
      <c r="E5" s="3" t="s">
        <v>53</v>
      </c>
      <c r="F5" s="3" t="s">
        <v>713</v>
      </c>
      <c r="G5" s="7" t="s">
        <v>54</v>
      </c>
      <c r="H5" s="9" t="s">
        <v>61</v>
      </c>
      <c r="I5" s="3"/>
      <c r="J5" s="3" t="s">
        <v>714</v>
      </c>
    </row>
    <row r="6" spans="1:11" x14ac:dyDescent="0.15">
      <c r="A6" s="3">
        <v>3194</v>
      </c>
      <c r="B6" s="3" t="s">
        <v>62</v>
      </c>
      <c r="C6" s="7" t="s">
        <v>55</v>
      </c>
      <c r="D6" s="2" t="s">
        <v>52</v>
      </c>
      <c r="E6" s="3" t="s">
        <v>53</v>
      </c>
      <c r="F6" s="3" t="s">
        <v>713</v>
      </c>
      <c r="G6" s="7" t="s">
        <v>54</v>
      </c>
      <c r="H6" s="9" t="s">
        <v>63</v>
      </c>
      <c r="I6" s="3"/>
      <c r="J6" s="3" t="s">
        <v>714</v>
      </c>
    </row>
    <row r="7" spans="1:11" x14ac:dyDescent="0.15">
      <c r="A7" s="3">
        <v>3668</v>
      </c>
      <c r="B7" s="3" t="s">
        <v>64</v>
      </c>
      <c r="C7" s="7" t="s">
        <v>55</v>
      </c>
      <c r="D7" s="2" t="s">
        <v>52</v>
      </c>
      <c r="E7" s="3" t="s">
        <v>53</v>
      </c>
      <c r="F7" s="3" t="s">
        <v>713</v>
      </c>
      <c r="G7" s="7" t="s">
        <v>54</v>
      </c>
      <c r="H7" s="9" t="s">
        <v>65</v>
      </c>
      <c r="I7" s="3"/>
      <c r="J7" s="3" t="s">
        <v>714</v>
      </c>
    </row>
    <row r="8" spans="1:11" x14ac:dyDescent="0.15">
      <c r="A8" s="3">
        <v>3669</v>
      </c>
      <c r="B8" s="3" t="s">
        <v>66</v>
      </c>
      <c r="C8" s="7" t="s">
        <v>55</v>
      </c>
      <c r="D8" s="2" t="s">
        <v>52</v>
      </c>
      <c r="E8" s="3" t="s">
        <v>53</v>
      </c>
      <c r="F8" s="3" t="s">
        <v>713</v>
      </c>
      <c r="G8" s="7" t="s">
        <v>54</v>
      </c>
      <c r="H8" s="9" t="s">
        <v>67</v>
      </c>
      <c r="I8" s="3"/>
      <c r="J8" s="3" t="s">
        <v>714</v>
      </c>
    </row>
    <row r="9" spans="1:11" x14ac:dyDescent="0.15">
      <c r="A9" s="3">
        <v>3301</v>
      </c>
      <c r="B9" s="3" t="s">
        <v>68</v>
      </c>
      <c r="C9" s="7" t="s">
        <v>55</v>
      </c>
      <c r="D9" s="2" t="s">
        <v>52</v>
      </c>
      <c r="E9" s="3" t="s">
        <v>53</v>
      </c>
      <c r="F9" s="3" t="s">
        <v>713</v>
      </c>
      <c r="G9" s="7" t="s">
        <v>54</v>
      </c>
      <c r="H9" s="9" t="s">
        <v>69</v>
      </c>
      <c r="I9" s="3"/>
      <c r="J9" s="3" t="s">
        <v>714</v>
      </c>
    </row>
    <row r="10" spans="1:11" x14ac:dyDescent="0.15">
      <c r="A10" s="3">
        <v>3175</v>
      </c>
      <c r="B10" s="3" t="s">
        <v>70</v>
      </c>
      <c r="C10" s="7" t="s">
        <v>55</v>
      </c>
      <c r="D10" s="2" t="s">
        <v>52</v>
      </c>
      <c r="E10" s="3" t="s">
        <v>53</v>
      </c>
      <c r="F10" s="3" t="s">
        <v>713</v>
      </c>
      <c r="G10" s="7" t="s">
        <v>54</v>
      </c>
      <c r="H10" s="9" t="s">
        <v>71</v>
      </c>
      <c r="I10" s="3"/>
      <c r="J10" s="3" t="s">
        <v>714</v>
      </c>
    </row>
    <row r="11" spans="1:11" x14ac:dyDescent="0.15">
      <c r="A11" s="3">
        <v>3401</v>
      </c>
      <c r="B11" s="3" t="s">
        <v>72</v>
      </c>
      <c r="C11" s="7" t="s">
        <v>55</v>
      </c>
      <c r="D11" s="2" t="s">
        <v>52</v>
      </c>
      <c r="E11" s="3" t="s">
        <v>53</v>
      </c>
      <c r="F11" s="3" t="s">
        <v>713</v>
      </c>
      <c r="G11" s="7" t="s">
        <v>54</v>
      </c>
      <c r="H11" s="9" t="s">
        <v>73</v>
      </c>
      <c r="I11" s="3"/>
      <c r="J11" s="3" t="s">
        <v>714</v>
      </c>
    </row>
    <row r="12" spans="1:11" x14ac:dyDescent="0.15">
      <c r="A12" s="3">
        <v>3224</v>
      </c>
      <c r="B12" s="3" t="s">
        <v>74</v>
      </c>
      <c r="C12" s="7" t="s">
        <v>55</v>
      </c>
      <c r="D12" s="2" t="s">
        <v>52</v>
      </c>
      <c r="E12" s="3" t="s">
        <v>53</v>
      </c>
      <c r="F12" s="3" t="s">
        <v>713</v>
      </c>
      <c r="G12" s="7" t="s">
        <v>54</v>
      </c>
      <c r="H12" s="9" t="s">
        <v>75</v>
      </c>
      <c r="I12" s="3"/>
      <c r="J12" s="3" t="s">
        <v>714</v>
      </c>
    </row>
    <row r="13" spans="1:11" x14ac:dyDescent="0.15">
      <c r="A13" s="3">
        <v>3703</v>
      </c>
      <c r="B13" s="3" t="s">
        <v>76</v>
      </c>
      <c r="C13" s="7" t="s">
        <v>55</v>
      </c>
      <c r="D13" s="2" t="s">
        <v>52</v>
      </c>
      <c r="E13" s="3" t="s">
        <v>53</v>
      </c>
      <c r="F13" s="3" t="s">
        <v>713</v>
      </c>
      <c r="G13" s="7" t="s">
        <v>54</v>
      </c>
      <c r="H13" s="9" t="s">
        <v>77</v>
      </c>
      <c r="I13" s="3"/>
      <c r="J13" s="3" t="s">
        <v>714</v>
      </c>
    </row>
    <row r="14" spans="1:11" x14ac:dyDescent="0.15">
      <c r="A14" s="3">
        <v>3672</v>
      </c>
      <c r="B14" s="3" t="s">
        <v>78</v>
      </c>
      <c r="C14" s="7" t="s">
        <v>55</v>
      </c>
      <c r="D14" s="2" t="s">
        <v>52</v>
      </c>
      <c r="E14" s="3" t="s">
        <v>53</v>
      </c>
      <c r="F14" s="3" t="s">
        <v>713</v>
      </c>
      <c r="G14" s="7" t="s">
        <v>54</v>
      </c>
      <c r="H14" s="9" t="s">
        <v>79</v>
      </c>
      <c r="I14" s="3"/>
      <c r="J14" s="3" t="s">
        <v>714</v>
      </c>
    </row>
    <row r="15" spans="1:11" x14ac:dyDescent="0.15">
      <c r="A15" s="3">
        <v>3695</v>
      </c>
      <c r="B15" s="3" t="s">
        <v>80</v>
      </c>
      <c r="C15" s="7" t="s">
        <v>55</v>
      </c>
      <c r="D15" s="2" t="s">
        <v>52</v>
      </c>
      <c r="E15" s="3" t="s">
        <v>53</v>
      </c>
      <c r="F15" s="3" t="s">
        <v>713</v>
      </c>
      <c r="G15" s="7" t="s">
        <v>54</v>
      </c>
      <c r="H15" s="9" t="s">
        <v>81</v>
      </c>
      <c r="I15" s="3"/>
      <c r="J15" s="3" t="s">
        <v>714</v>
      </c>
    </row>
    <row r="16" spans="1:11" x14ac:dyDescent="0.15">
      <c r="A16" s="3">
        <v>3681</v>
      </c>
      <c r="B16" s="3" t="s">
        <v>82</v>
      </c>
      <c r="C16" s="7" t="s">
        <v>55</v>
      </c>
      <c r="D16" s="2" t="s">
        <v>52</v>
      </c>
      <c r="E16" s="3" t="s">
        <v>53</v>
      </c>
      <c r="F16" s="3" t="s">
        <v>713</v>
      </c>
      <c r="G16" s="7" t="s">
        <v>54</v>
      </c>
      <c r="H16" s="9" t="s">
        <v>83</v>
      </c>
      <c r="I16" s="3"/>
      <c r="J16" s="3" t="s">
        <v>714</v>
      </c>
    </row>
    <row r="17" spans="1:10" x14ac:dyDescent="0.15">
      <c r="A17" s="3">
        <v>3677</v>
      </c>
      <c r="B17" s="3" t="s">
        <v>84</v>
      </c>
      <c r="C17" s="7" t="s">
        <v>55</v>
      </c>
      <c r="D17" s="2" t="s">
        <v>52</v>
      </c>
      <c r="E17" s="3" t="s">
        <v>53</v>
      </c>
      <c r="F17" s="3" t="s">
        <v>713</v>
      </c>
      <c r="G17" s="7" t="s">
        <v>54</v>
      </c>
      <c r="H17" s="9" t="s">
        <v>85</v>
      </c>
      <c r="I17" s="3"/>
      <c r="J17" s="3" t="s">
        <v>714</v>
      </c>
    </row>
    <row r="18" spans="1:10" x14ac:dyDescent="0.15">
      <c r="A18" s="3">
        <v>3628</v>
      </c>
      <c r="B18" s="3" t="s">
        <v>86</v>
      </c>
      <c r="C18" s="7" t="s">
        <v>55</v>
      </c>
      <c r="D18" s="2" t="s">
        <v>52</v>
      </c>
      <c r="E18" s="3" t="s">
        <v>53</v>
      </c>
      <c r="F18" s="3" t="s">
        <v>713</v>
      </c>
      <c r="G18" s="7" t="s">
        <v>54</v>
      </c>
      <c r="H18" s="9" t="s">
        <v>87</v>
      </c>
      <c r="I18" s="3"/>
      <c r="J18" s="3" t="s">
        <v>714</v>
      </c>
    </row>
    <row r="19" spans="1:10" x14ac:dyDescent="0.15">
      <c r="A19" s="3">
        <v>3696</v>
      </c>
      <c r="B19" s="3" t="s">
        <v>88</v>
      </c>
      <c r="C19" s="7" t="s">
        <v>55</v>
      </c>
      <c r="D19" s="2" t="s">
        <v>52</v>
      </c>
      <c r="E19" s="3" t="s">
        <v>53</v>
      </c>
      <c r="F19" s="3" t="s">
        <v>713</v>
      </c>
      <c r="G19" s="7" t="s">
        <v>54</v>
      </c>
      <c r="H19" s="9" t="s">
        <v>89</v>
      </c>
      <c r="I19" s="3"/>
      <c r="J19" s="3" t="s">
        <v>714</v>
      </c>
    </row>
    <row r="20" spans="1:10" x14ac:dyDescent="0.15">
      <c r="A20" s="3">
        <v>3680</v>
      </c>
      <c r="B20" s="3" t="s">
        <v>90</v>
      </c>
      <c r="C20" s="7" t="s">
        <v>55</v>
      </c>
      <c r="D20" s="2" t="s">
        <v>52</v>
      </c>
      <c r="E20" s="3" t="s">
        <v>53</v>
      </c>
      <c r="F20" s="3" t="s">
        <v>713</v>
      </c>
      <c r="G20" s="7" t="s">
        <v>54</v>
      </c>
      <c r="H20" s="9" t="s">
        <v>91</v>
      </c>
      <c r="I20" s="3"/>
      <c r="J20" s="3" t="s">
        <v>714</v>
      </c>
    </row>
    <row r="21" spans="1:10" x14ac:dyDescent="0.15">
      <c r="A21" s="3">
        <v>3167</v>
      </c>
      <c r="B21" s="3" t="s">
        <v>92</v>
      </c>
      <c r="C21" s="7" t="s">
        <v>55</v>
      </c>
      <c r="D21" s="2" t="s">
        <v>52</v>
      </c>
      <c r="E21" s="3" t="s">
        <v>53</v>
      </c>
      <c r="F21" s="3" t="s">
        <v>713</v>
      </c>
      <c r="G21" s="7" t="s">
        <v>54</v>
      </c>
      <c r="H21" s="9" t="s">
        <v>93</v>
      </c>
      <c r="I21" s="3"/>
      <c r="J21" s="3" t="s">
        <v>714</v>
      </c>
    </row>
    <row r="22" spans="1:10" x14ac:dyDescent="0.15">
      <c r="A22" s="3">
        <v>3675</v>
      </c>
      <c r="B22" s="3" t="s">
        <v>94</v>
      </c>
      <c r="C22" s="7" t="s">
        <v>55</v>
      </c>
      <c r="D22" s="2" t="s">
        <v>52</v>
      </c>
      <c r="E22" s="3" t="s">
        <v>53</v>
      </c>
      <c r="F22" s="3" t="s">
        <v>713</v>
      </c>
      <c r="G22" s="7" t="s">
        <v>54</v>
      </c>
      <c r="H22" s="9" t="s">
        <v>95</v>
      </c>
      <c r="I22" s="3"/>
      <c r="J22" s="3" t="s">
        <v>714</v>
      </c>
    </row>
    <row r="23" spans="1:10" x14ac:dyDescent="0.15">
      <c r="A23" s="3">
        <v>3697</v>
      </c>
      <c r="B23" s="3" t="s">
        <v>96</v>
      </c>
      <c r="C23" s="7" t="s">
        <v>55</v>
      </c>
      <c r="D23" s="2" t="s">
        <v>52</v>
      </c>
      <c r="E23" s="3" t="s">
        <v>53</v>
      </c>
      <c r="F23" s="3" t="s">
        <v>713</v>
      </c>
      <c r="G23" s="7" t="s">
        <v>54</v>
      </c>
      <c r="H23" s="9" t="s">
        <v>97</v>
      </c>
      <c r="I23" s="3"/>
      <c r="J23" s="3" t="s">
        <v>714</v>
      </c>
    </row>
    <row r="24" spans="1:10" x14ac:dyDescent="0.15">
      <c r="A24" s="3">
        <v>3653</v>
      </c>
      <c r="B24" s="3" t="s">
        <v>98</v>
      </c>
      <c r="C24" s="7" t="s">
        <v>55</v>
      </c>
      <c r="D24" s="2" t="s">
        <v>52</v>
      </c>
      <c r="E24" s="3" t="s">
        <v>53</v>
      </c>
      <c r="F24" s="3" t="s">
        <v>713</v>
      </c>
      <c r="G24" s="7" t="s">
        <v>54</v>
      </c>
      <c r="H24" s="9" t="s">
        <v>99</v>
      </c>
      <c r="I24" s="3"/>
      <c r="J24" s="3" t="s">
        <v>714</v>
      </c>
    </row>
    <row r="25" spans="1:10" x14ac:dyDescent="0.15">
      <c r="A25" s="3">
        <v>3172</v>
      </c>
      <c r="B25" s="3" t="s">
        <v>100</v>
      </c>
      <c r="C25" s="7" t="s">
        <v>55</v>
      </c>
      <c r="D25" s="2" t="s">
        <v>52</v>
      </c>
      <c r="E25" s="3" t="s">
        <v>53</v>
      </c>
      <c r="F25" s="3" t="s">
        <v>713</v>
      </c>
      <c r="G25" s="7" t="s">
        <v>54</v>
      </c>
      <c r="H25" s="9" t="s">
        <v>101</v>
      </c>
      <c r="I25" s="3"/>
      <c r="J25" s="3" t="s">
        <v>714</v>
      </c>
    </row>
    <row r="26" spans="1:10" x14ac:dyDescent="0.15">
      <c r="A26" s="3">
        <v>3226</v>
      </c>
      <c r="B26" s="3" t="s">
        <v>102</v>
      </c>
      <c r="C26" s="7" t="s">
        <v>55</v>
      </c>
      <c r="D26" s="2" t="s">
        <v>52</v>
      </c>
      <c r="E26" s="3" t="s">
        <v>53</v>
      </c>
      <c r="F26" s="3" t="s">
        <v>713</v>
      </c>
      <c r="G26" s="7" t="s">
        <v>54</v>
      </c>
      <c r="H26" s="9" t="s">
        <v>103</v>
      </c>
      <c r="I26" s="3"/>
      <c r="J26" s="3" t="s">
        <v>714</v>
      </c>
    </row>
    <row r="27" spans="1:10" x14ac:dyDescent="0.15">
      <c r="A27" s="3">
        <v>3196</v>
      </c>
      <c r="B27" s="3" t="s">
        <v>104</v>
      </c>
      <c r="C27" s="7" t="s">
        <v>55</v>
      </c>
      <c r="D27" s="2" t="s">
        <v>52</v>
      </c>
      <c r="E27" s="3" t="s">
        <v>53</v>
      </c>
      <c r="F27" s="3" t="s">
        <v>713</v>
      </c>
      <c r="G27" s="7" t="s">
        <v>54</v>
      </c>
      <c r="H27" s="9" t="s">
        <v>105</v>
      </c>
      <c r="I27" s="3"/>
      <c r="J27" s="3" t="s">
        <v>714</v>
      </c>
    </row>
    <row r="28" spans="1:10" x14ac:dyDescent="0.15">
      <c r="A28" s="3">
        <v>3086</v>
      </c>
      <c r="B28" s="3" t="s">
        <v>106</v>
      </c>
      <c r="C28" s="7" t="s">
        <v>55</v>
      </c>
      <c r="D28" s="2" t="s">
        <v>52</v>
      </c>
      <c r="E28" s="3" t="s">
        <v>53</v>
      </c>
      <c r="F28" s="3" t="s">
        <v>713</v>
      </c>
      <c r="G28" s="7" t="s">
        <v>54</v>
      </c>
      <c r="H28" s="9" t="s">
        <v>107</v>
      </c>
      <c r="I28" s="3"/>
      <c r="J28" s="3" t="s">
        <v>714</v>
      </c>
    </row>
    <row r="29" spans="1:10" x14ac:dyDescent="0.15">
      <c r="A29" s="3">
        <v>3221</v>
      </c>
      <c r="B29" s="3" t="s">
        <v>108</v>
      </c>
      <c r="C29" s="7" t="s">
        <v>55</v>
      </c>
      <c r="D29" s="2" t="s">
        <v>52</v>
      </c>
      <c r="E29" s="3" t="s">
        <v>53</v>
      </c>
      <c r="F29" s="3" t="s">
        <v>713</v>
      </c>
      <c r="G29" s="7" t="s">
        <v>54</v>
      </c>
      <c r="H29" s="9" t="s">
        <v>109</v>
      </c>
      <c r="I29" s="3"/>
      <c r="J29" s="3" t="s">
        <v>714</v>
      </c>
    </row>
    <row r="30" spans="1:10" x14ac:dyDescent="0.15">
      <c r="A30" s="3">
        <v>3655</v>
      </c>
      <c r="B30" s="3" t="s">
        <v>110</v>
      </c>
      <c r="C30" s="7" t="s">
        <v>55</v>
      </c>
      <c r="D30" s="2" t="s">
        <v>52</v>
      </c>
      <c r="E30" s="3" t="s">
        <v>53</v>
      </c>
      <c r="F30" s="3" t="s">
        <v>713</v>
      </c>
      <c r="G30" s="7" t="s">
        <v>54</v>
      </c>
      <c r="H30" s="9" t="s">
        <v>652</v>
      </c>
      <c r="I30" s="3"/>
      <c r="J30" s="3" t="s">
        <v>714</v>
      </c>
    </row>
    <row r="31" spans="1:10" x14ac:dyDescent="0.15">
      <c r="A31" s="3">
        <v>3678</v>
      </c>
      <c r="B31" s="3" t="s">
        <v>111</v>
      </c>
      <c r="C31" s="7" t="s">
        <v>55</v>
      </c>
      <c r="D31" s="2" t="s">
        <v>52</v>
      </c>
      <c r="E31" s="3" t="s">
        <v>53</v>
      </c>
      <c r="F31" s="3" t="s">
        <v>713</v>
      </c>
      <c r="G31" s="7" t="s">
        <v>54</v>
      </c>
      <c r="H31" s="9" t="s">
        <v>653</v>
      </c>
      <c r="I31" s="3"/>
      <c r="J31" s="3" t="s">
        <v>714</v>
      </c>
    </row>
    <row r="32" spans="1:10" x14ac:dyDescent="0.15">
      <c r="A32" s="3">
        <v>3402</v>
      </c>
      <c r="B32" s="3" t="s">
        <v>112</v>
      </c>
      <c r="C32" s="7" t="s">
        <v>55</v>
      </c>
      <c r="D32" s="2" t="s">
        <v>52</v>
      </c>
      <c r="E32" s="3" t="s">
        <v>53</v>
      </c>
      <c r="F32" s="3" t="s">
        <v>713</v>
      </c>
      <c r="G32" s="7" t="s">
        <v>54</v>
      </c>
      <c r="H32" s="9" t="s">
        <v>654</v>
      </c>
      <c r="I32" s="3"/>
      <c r="J32" s="3" t="s">
        <v>714</v>
      </c>
    </row>
    <row r="33" spans="1:10" x14ac:dyDescent="0.15">
      <c r="A33" s="3">
        <v>3651</v>
      </c>
      <c r="B33" s="3" t="s">
        <v>113</v>
      </c>
      <c r="C33" s="7" t="s">
        <v>55</v>
      </c>
      <c r="D33" s="2" t="s">
        <v>52</v>
      </c>
      <c r="E33" s="3" t="s">
        <v>53</v>
      </c>
      <c r="F33" s="3" t="s">
        <v>713</v>
      </c>
      <c r="G33" s="7" t="s">
        <v>54</v>
      </c>
      <c r="H33" s="9" t="s">
        <v>114</v>
      </c>
      <c r="I33" s="3"/>
      <c r="J33" s="3" t="s">
        <v>714</v>
      </c>
    </row>
    <row r="34" spans="1:10" x14ac:dyDescent="0.15">
      <c r="A34" s="3">
        <v>3626</v>
      </c>
      <c r="B34" s="3" t="s">
        <v>115</v>
      </c>
      <c r="C34" s="7" t="s">
        <v>55</v>
      </c>
      <c r="D34" s="2" t="s">
        <v>52</v>
      </c>
      <c r="E34" s="3" t="s">
        <v>53</v>
      </c>
      <c r="F34" s="3" t="s">
        <v>713</v>
      </c>
      <c r="G34" s="7" t="s">
        <v>54</v>
      </c>
      <c r="H34" s="9" t="s">
        <v>116</v>
      </c>
      <c r="I34" s="3"/>
      <c r="J34" s="3" t="s">
        <v>714</v>
      </c>
    </row>
    <row r="35" spans="1:10" x14ac:dyDescent="0.15">
      <c r="A35" s="3">
        <v>3679</v>
      </c>
      <c r="B35" s="3" t="s">
        <v>117</v>
      </c>
      <c r="C35" s="7" t="s">
        <v>55</v>
      </c>
      <c r="D35" s="2" t="s">
        <v>52</v>
      </c>
      <c r="E35" s="3" t="s">
        <v>53</v>
      </c>
      <c r="F35" s="3" t="s">
        <v>713</v>
      </c>
      <c r="G35" s="7" t="s">
        <v>54</v>
      </c>
      <c r="H35" s="9" t="s">
        <v>118</v>
      </c>
      <c r="I35" s="3"/>
      <c r="J35" s="3" t="s">
        <v>714</v>
      </c>
    </row>
    <row r="36" spans="1:10" x14ac:dyDescent="0.15">
      <c r="A36" s="3">
        <v>3654</v>
      </c>
      <c r="B36" s="3" t="s">
        <v>119</v>
      </c>
      <c r="C36" s="7" t="s">
        <v>55</v>
      </c>
      <c r="D36" s="2" t="s">
        <v>52</v>
      </c>
      <c r="E36" s="3" t="s">
        <v>53</v>
      </c>
      <c r="F36" s="3" t="s">
        <v>713</v>
      </c>
      <c r="G36" s="7" t="s">
        <v>54</v>
      </c>
      <c r="H36" s="9" t="s">
        <v>120</v>
      </c>
      <c r="I36" s="3"/>
      <c r="J36" s="3" t="s">
        <v>714</v>
      </c>
    </row>
    <row r="37" spans="1:10" x14ac:dyDescent="0.15">
      <c r="A37" s="3">
        <v>3202</v>
      </c>
      <c r="B37" s="3" t="s">
        <v>121</v>
      </c>
      <c r="C37" s="7" t="s">
        <v>55</v>
      </c>
      <c r="D37" s="2" t="s">
        <v>52</v>
      </c>
      <c r="E37" s="3" t="s">
        <v>53</v>
      </c>
      <c r="F37" s="3" t="s">
        <v>713</v>
      </c>
      <c r="G37" s="7" t="s">
        <v>54</v>
      </c>
      <c r="H37" s="9" t="s">
        <v>655</v>
      </c>
      <c r="I37" s="3"/>
      <c r="J37" s="3" t="s">
        <v>714</v>
      </c>
    </row>
    <row r="38" spans="1:10" x14ac:dyDescent="0.15">
      <c r="A38" s="3">
        <v>3185</v>
      </c>
      <c r="B38" s="3" t="s">
        <v>122</v>
      </c>
      <c r="C38" s="7" t="s">
        <v>55</v>
      </c>
      <c r="D38" s="2" t="s">
        <v>52</v>
      </c>
      <c r="E38" s="3" t="s">
        <v>53</v>
      </c>
      <c r="F38" s="3" t="s">
        <v>713</v>
      </c>
      <c r="G38" s="7" t="s">
        <v>54</v>
      </c>
      <c r="H38" s="9" t="s">
        <v>656</v>
      </c>
      <c r="I38" s="3"/>
      <c r="J38" s="3" t="s">
        <v>714</v>
      </c>
    </row>
    <row r="39" spans="1:10" x14ac:dyDescent="0.15">
      <c r="A39" s="3">
        <v>3701</v>
      </c>
      <c r="B39" s="3" t="s">
        <v>123</v>
      </c>
      <c r="C39" s="7" t="s">
        <v>55</v>
      </c>
      <c r="D39" s="2" t="s">
        <v>52</v>
      </c>
      <c r="E39" s="3" t="s">
        <v>53</v>
      </c>
      <c r="F39" s="3" t="s">
        <v>713</v>
      </c>
      <c r="G39" s="7" t="s">
        <v>54</v>
      </c>
      <c r="H39" s="9" t="s">
        <v>657</v>
      </c>
      <c r="I39" s="3"/>
      <c r="J39" s="3" t="s">
        <v>714</v>
      </c>
    </row>
    <row r="40" spans="1:10" x14ac:dyDescent="0.15">
      <c r="A40" s="3">
        <v>3300</v>
      </c>
      <c r="B40" s="3" t="s">
        <v>124</v>
      </c>
      <c r="C40" s="7" t="s">
        <v>55</v>
      </c>
      <c r="D40" s="2" t="s">
        <v>52</v>
      </c>
      <c r="E40" s="3" t="s">
        <v>53</v>
      </c>
      <c r="F40" s="3" t="s">
        <v>713</v>
      </c>
      <c r="G40" s="7" t="s">
        <v>54</v>
      </c>
      <c r="H40" s="9" t="s">
        <v>658</v>
      </c>
      <c r="I40" s="3"/>
      <c r="J40" s="3" t="s">
        <v>714</v>
      </c>
    </row>
    <row r="41" spans="1:10" x14ac:dyDescent="0.15">
      <c r="A41" s="3">
        <v>3702</v>
      </c>
      <c r="B41" s="3" t="s">
        <v>125</v>
      </c>
      <c r="C41" s="7" t="s">
        <v>55</v>
      </c>
      <c r="D41" s="2" t="s">
        <v>52</v>
      </c>
      <c r="E41" s="3" t="s">
        <v>53</v>
      </c>
      <c r="F41" s="3" t="s">
        <v>713</v>
      </c>
      <c r="G41" s="7" t="s">
        <v>54</v>
      </c>
      <c r="H41" s="9" t="s">
        <v>659</v>
      </c>
      <c r="I41" s="3"/>
      <c r="J41" s="3" t="s">
        <v>714</v>
      </c>
    </row>
    <row r="42" spans="1:10" x14ac:dyDescent="0.15">
      <c r="A42" s="3">
        <v>3708</v>
      </c>
      <c r="B42" s="3" t="s">
        <v>126</v>
      </c>
      <c r="C42" s="7" t="s">
        <v>55</v>
      </c>
      <c r="D42" s="2" t="s">
        <v>52</v>
      </c>
      <c r="E42" s="3" t="s">
        <v>53</v>
      </c>
      <c r="F42" s="3" t="s">
        <v>713</v>
      </c>
      <c r="G42" s="7" t="s">
        <v>54</v>
      </c>
      <c r="H42" s="9" t="s">
        <v>660</v>
      </c>
      <c r="I42" s="3"/>
      <c r="J42" s="3" t="s">
        <v>714</v>
      </c>
    </row>
    <row r="43" spans="1:10" x14ac:dyDescent="0.15">
      <c r="A43" s="3">
        <v>3223</v>
      </c>
      <c r="B43" s="3" t="s">
        <v>127</v>
      </c>
      <c r="C43" s="7" t="s">
        <v>55</v>
      </c>
      <c r="D43" s="2" t="s">
        <v>52</v>
      </c>
      <c r="E43" s="3" t="s">
        <v>53</v>
      </c>
      <c r="F43" s="3" t="s">
        <v>713</v>
      </c>
      <c r="G43" s="7" t="s">
        <v>54</v>
      </c>
      <c r="H43" s="9" t="s">
        <v>661</v>
      </c>
      <c r="I43" s="3"/>
      <c r="J43" s="3" t="s">
        <v>714</v>
      </c>
    </row>
    <row r="44" spans="1:10" x14ac:dyDescent="0.15">
      <c r="A44" s="3">
        <v>3630</v>
      </c>
      <c r="B44" s="3" t="s">
        <v>128</v>
      </c>
      <c r="C44" s="7" t="s">
        <v>55</v>
      </c>
      <c r="D44" s="2" t="s">
        <v>52</v>
      </c>
      <c r="E44" s="3" t="s">
        <v>53</v>
      </c>
      <c r="F44" s="3" t="s">
        <v>713</v>
      </c>
      <c r="G44" s="7" t="s">
        <v>54</v>
      </c>
      <c r="H44" s="9" t="s">
        <v>662</v>
      </c>
      <c r="I44" s="3"/>
      <c r="J44" s="3" t="s">
        <v>714</v>
      </c>
    </row>
    <row r="45" spans="1:10" x14ac:dyDescent="0.15">
      <c r="A45" s="3">
        <v>3625</v>
      </c>
      <c r="B45" s="3" t="s">
        <v>129</v>
      </c>
      <c r="C45" s="7" t="s">
        <v>55</v>
      </c>
      <c r="D45" s="2" t="s">
        <v>52</v>
      </c>
      <c r="E45" s="3" t="s">
        <v>53</v>
      </c>
      <c r="F45" s="3" t="s">
        <v>713</v>
      </c>
      <c r="G45" s="7" t="s">
        <v>54</v>
      </c>
      <c r="H45" s="9" t="s">
        <v>663</v>
      </c>
      <c r="I45" s="3"/>
      <c r="J45" s="3" t="s">
        <v>714</v>
      </c>
    </row>
    <row r="46" spans="1:10" x14ac:dyDescent="0.15">
      <c r="A46" s="3">
        <v>3688</v>
      </c>
      <c r="B46" s="3" t="s">
        <v>130</v>
      </c>
      <c r="C46" s="7" t="s">
        <v>55</v>
      </c>
      <c r="D46" s="2" t="s">
        <v>52</v>
      </c>
      <c r="E46" s="3" t="s">
        <v>53</v>
      </c>
      <c r="F46" s="3" t="s">
        <v>713</v>
      </c>
      <c r="G46" s="7" t="s">
        <v>54</v>
      </c>
      <c r="H46" s="9" t="s">
        <v>664</v>
      </c>
      <c r="I46" s="3"/>
      <c r="J46" s="3" t="s">
        <v>714</v>
      </c>
    </row>
    <row r="47" spans="1:10" x14ac:dyDescent="0.15">
      <c r="A47" s="3">
        <v>3682</v>
      </c>
      <c r="B47" s="3" t="s">
        <v>131</v>
      </c>
      <c r="C47" s="7" t="s">
        <v>55</v>
      </c>
      <c r="D47" s="2" t="s">
        <v>52</v>
      </c>
      <c r="E47" s="3" t="s">
        <v>53</v>
      </c>
      <c r="F47" s="3" t="s">
        <v>713</v>
      </c>
      <c r="G47" s="7" t="s">
        <v>54</v>
      </c>
      <c r="H47" s="9" t="s">
        <v>665</v>
      </c>
      <c r="I47" s="3"/>
      <c r="J47" s="3" t="s">
        <v>714</v>
      </c>
    </row>
    <row r="48" spans="1:10" x14ac:dyDescent="0.15">
      <c r="A48" s="3">
        <v>3693</v>
      </c>
      <c r="B48" s="3" t="s">
        <v>132</v>
      </c>
      <c r="C48" s="7" t="s">
        <v>55</v>
      </c>
      <c r="D48" s="2" t="s">
        <v>52</v>
      </c>
      <c r="E48" s="3" t="s">
        <v>53</v>
      </c>
      <c r="F48" s="3" t="s">
        <v>713</v>
      </c>
      <c r="G48" s="7" t="s">
        <v>54</v>
      </c>
      <c r="H48" s="9" t="s">
        <v>666</v>
      </c>
      <c r="I48" s="3"/>
      <c r="J48" s="3" t="s">
        <v>714</v>
      </c>
    </row>
    <row r="49" spans="1:10" x14ac:dyDescent="0.15">
      <c r="A49" s="3">
        <v>3692</v>
      </c>
      <c r="B49" s="3" t="s">
        <v>133</v>
      </c>
      <c r="C49" s="7" t="s">
        <v>55</v>
      </c>
      <c r="D49" s="2" t="s">
        <v>52</v>
      </c>
      <c r="E49" s="3" t="s">
        <v>53</v>
      </c>
      <c r="F49" s="3" t="s">
        <v>713</v>
      </c>
      <c r="G49" s="7" t="s">
        <v>54</v>
      </c>
      <c r="H49" s="9" t="s">
        <v>667</v>
      </c>
      <c r="I49" s="3"/>
      <c r="J49" s="3" t="s">
        <v>714</v>
      </c>
    </row>
    <row r="50" spans="1:10" x14ac:dyDescent="0.15">
      <c r="A50" s="3">
        <v>3321</v>
      </c>
      <c r="B50" s="3" t="s">
        <v>134</v>
      </c>
      <c r="C50" s="7" t="s">
        <v>55</v>
      </c>
      <c r="D50" s="2" t="s">
        <v>52</v>
      </c>
      <c r="E50" s="3" t="s">
        <v>53</v>
      </c>
      <c r="F50" s="3" t="s">
        <v>713</v>
      </c>
      <c r="G50" s="7" t="s">
        <v>54</v>
      </c>
      <c r="H50" s="9" t="s">
        <v>135</v>
      </c>
      <c r="I50" s="3"/>
      <c r="J50" s="3" t="s">
        <v>714</v>
      </c>
    </row>
    <row r="51" spans="1:10" x14ac:dyDescent="0.15">
      <c r="A51" s="3">
        <v>3325</v>
      </c>
      <c r="B51" s="3" t="s">
        <v>136</v>
      </c>
      <c r="C51" s="7" t="s">
        <v>55</v>
      </c>
      <c r="D51" s="2" t="s">
        <v>52</v>
      </c>
      <c r="E51" s="3" t="s">
        <v>53</v>
      </c>
      <c r="F51" s="3" t="s">
        <v>713</v>
      </c>
      <c r="G51" s="7" t="s">
        <v>54</v>
      </c>
      <c r="H51" s="9" t="s">
        <v>137</v>
      </c>
      <c r="I51" s="3"/>
      <c r="J51" s="3" t="s">
        <v>714</v>
      </c>
    </row>
    <row r="52" spans="1:10" x14ac:dyDescent="0.15">
      <c r="A52" s="3">
        <v>3699</v>
      </c>
      <c r="B52" s="3" t="s">
        <v>138</v>
      </c>
      <c r="C52" s="7" t="s">
        <v>55</v>
      </c>
      <c r="D52" s="2" t="s">
        <v>52</v>
      </c>
      <c r="E52" s="3" t="s">
        <v>53</v>
      </c>
      <c r="F52" s="3" t="s">
        <v>713</v>
      </c>
      <c r="G52" s="7" t="s">
        <v>54</v>
      </c>
      <c r="H52" s="9" t="s">
        <v>139</v>
      </c>
      <c r="I52" s="3"/>
      <c r="J52" s="3" t="s">
        <v>714</v>
      </c>
    </row>
    <row r="53" spans="1:10" x14ac:dyDescent="0.15">
      <c r="A53" s="3">
        <v>3656</v>
      </c>
      <c r="B53" s="3" t="s">
        <v>140</v>
      </c>
      <c r="C53" s="7" t="s">
        <v>55</v>
      </c>
      <c r="D53" s="2" t="s">
        <v>52</v>
      </c>
      <c r="E53" s="3" t="s">
        <v>53</v>
      </c>
      <c r="F53" s="3" t="s">
        <v>713</v>
      </c>
      <c r="G53" s="7" t="s">
        <v>54</v>
      </c>
      <c r="H53" s="9" t="s">
        <v>668</v>
      </c>
      <c r="I53" s="3"/>
      <c r="J53" s="3" t="s">
        <v>714</v>
      </c>
    </row>
    <row r="54" spans="1:10" x14ac:dyDescent="0.15">
      <c r="A54" s="3">
        <v>3700</v>
      </c>
      <c r="B54" s="3" t="s">
        <v>141</v>
      </c>
      <c r="C54" s="7" t="s">
        <v>55</v>
      </c>
      <c r="D54" s="2" t="s">
        <v>52</v>
      </c>
      <c r="E54" s="3" t="s">
        <v>53</v>
      </c>
      <c r="F54" s="3" t="s">
        <v>713</v>
      </c>
      <c r="G54" s="7" t="s">
        <v>54</v>
      </c>
      <c r="H54" s="9" t="s">
        <v>669</v>
      </c>
      <c r="I54" s="3"/>
      <c r="J54" s="3" t="s">
        <v>714</v>
      </c>
    </row>
    <row r="55" spans="1:10" x14ac:dyDescent="0.15">
      <c r="A55" s="3">
        <v>3166</v>
      </c>
      <c r="B55" s="3" t="s">
        <v>142</v>
      </c>
      <c r="C55" s="7" t="s">
        <v>55</v>
      </c>
      <c r="D55" s="2" t="s">
        <v>52</v>
      </c>
      <c r="E55" s="3" t="s">
        <v>53</v>
      </c>
      <c r="F55" s="3" t="s">
        <v>713</v>
      </c>
      <c r="G55" s="7" t="s">
        <v>54</v>
      </c>
      <c r="H55" s="9" t="s">
        <v>670</v>
      </c>
      <c r="I55" s="3"/>
      <c r="J55" s="3" t="s">
        <v>714</v>
      </c>
    </row>
    <row r="56" spans="1:10" x14ac:dyDescent="0.15">
      <c r="A56" s="3">
        <v>3687</v>
      </c>
      <c r="B56" s="3" t="s">
        <v>143</v>
      </c>
      <c r="C56" s="7" t="s">
        <v>55</v>
      </c>
      <c r="D56" s="2" t="s">
        <v>52</v>
      </c>
      <c r="E56" s="3" t="s">
        <v>53</v>
      </c>
      <c r="F56" s="3" t="s">
        <v>713</v>
      </c>
      <c r="G56" s="7" t="s">
        <v>54</v>
      </c>
      <c r="H56" s="9" t="s">
        <v>671</v>
      </c>
      <c r="I56" s="3"/>
      <c r="J56" s="3" t="s">
        <v>714</v>
      </c>
    </row>
    <row r="57" spans="1:10" x14ac:dyDescent="0.15">
      <c r="A57" s="3">
        <v>3704</v>
      </c>
      <c r="B57" s="3" t="s">
        <v>144</v>
      </c>
      <c r="C57" s="7" t="s">
        <v>55</v>
      </c>
      <c r="D57" s="2" t="s">
        <v>52</v>
      </c>
      <c r="E57" s="3" t="s">
        <v>53</v>
      </c>
      <c r="F57" s="3" t="s">
        <v>713</v>
      </c>
      <c r="G57" s="7" t="s">
        <v>54</v>
      </c>
      <c r="H57" s="9" t="s">
        <v>672</v>
      </c>
      <c r="I57" s="3"/>
      <c r="J57" s="3" t="s">
        <v>714</v>
      </c>
    </row>
    <row r="58" spans="1:10" x14ac:dyDescent="0.15">
      <c r="A58" s="3">
        <v>3265</v>
      </c>
      <c r="B58" s="3" t="s">
        <v>145</v>
      </c>
      <c r="C58" s="7" t="s">
        <v>55</v>
      </c>
      <c r="D58" s="2" t="s">
        <v>52</v>
      </c>
      <c r="E58" s="3" t="s">
        <v>53</v>
      </c>
      <c r="F58" s="3" t="s">
        <v>713</v>
      </c>
      <c r="G58" s="7" t="s">
        <v>54</v>
      </c>
      <c r="H58" s="9" t="s">
        <v>673</v>
      </c>
      <c r="I58" s="3"/>
      <c r="J58" s="3" t="s">
        <v>714</v>
      </c>
    </row>
    <row r="59" spans="1:10" x14ac:dyDescent="0.15">
      <c r="A59" s="3">
        <v>3706</v>
      </c>
      <c r="B59" s="3" t="s">
        <v>146</v>
      </c>
      <c r="C59" s="7" t="s">
        <v>55</v>
      </c>
      <c r="D59" s="2" t="s">
        <v>52</v>
      </c>
      <c r="E59" s="3" t="s">
        <v>53</v>
      </c>
      <c r="F59" s="3" t="s">
        <v>713</v>
      </c>
      <c r="G59" s="7" t="s">
        <v>54</v>
      </c>
      <c r="H59" s="9" t="s">
        <v>674</v>
      </c>
      <c r="I59" s="3"/>
      <c r="J59" s="3" t="s">
        <v>714</v>
      </c>
    </row>
    <row r="60" spans="1:10" x14ac:dyDescent="0.15">
      <c r="A60" s="3">
        <v>3698</v>
      </c>
      <c r="B60" s="3" t="s">
        <v>147</v>
      </c>
      <c r="C60" s="7" t="s">
        <v>55</v>
      </c>
      <c r="D60" s="2" t="s">
        <v>52</v>
      </c>
      <c r="E60" s="3" t="s">
        <v>53</v>
      </c>
      <c r="F60" s="3" t="s">
        <v>713</v>
      </c>
      <c r="G60" s="7" t="s">
        <v>54</v>
      </c>
      <c r="H60" s="9" t="s">
        <v>675</v>
      </c>
      <c r="I60" s="3"/>
      <c r="J60" s="3" t="s">
        <v>714</v>
      </c>
    </row>
    <row r="61" spans="1:10" x14ac:dyDescent="0.15">
      <c r="A61" s="3">
        <v>3683</v>
      </c>
      <c r="B61" s="3" t="s">
        <v>148</v>
      </c>
      <c r="C61" s="7" t="s">
        <v>55</v>
      </c>
      <c r="D61" s="2" t="s">
        <v>52</v>
      </c>
      <c r="E61" s="3" t="s">
        <v>53</v>
      </c>
      <c r="F61" s="3" t="s">
        <v>713</v>
      </c>
      <c r="G61" s="7" t="s">
        <v>54</v>
      </c>
      <c r="H61" s="9" t="s">
        <v>149</v>
      </c>
      <c r="I61" s="3"/>
      <c r="J61" s="3" t="s">
        <v>714</v>
      </c>
    </row>
    <row r="62" spans="1:10" x14ac:dyDescent="0.15">
      <c r="A62" s="3">
        <v>3195</v>
      </c>
      <c r="B62" s="3" t="s">
        <v>150</v>
      </c>
      <c r="C62" s="7" t="s">
        <v>55</v>
      </c>
      <c r="D62" s="2" t="s">
        <v>52</v>
      </c>
      <c r="E62" s="3" t="s">
        <v>53</v>
      </c>
      <c r="F62" s="3" t="s">
        <v>713</v>
      </c>
      <c r="G62" s="7" t="s">
        <v>54</v>
      </c>
      <c r="H62" s="9" t="s">
        <v>151</v>
      </c>
      <c r="I62" s="3"/>
      <c r="J62" s="3" t="s">
        <v>714</v>
      </c>
    </row>
    <row r="63" spans="1:10" x14ac:dyDescent="0.15">
      <c r="A63" s="3">
        <v>3204</v>
      </c>
      <c r="B63" s="3" t="s">
        <v>152</v>
      </c>
      <c r="C63" s="7" t="s">
        <v>55</v>
      </c>
      <c r="D63" s="2" t="s">
        <v>52</v>
      </c>
      <c r="E63" s="3" t="s">
        <v>53</v>
      </c>
      <c r="F63" s="3" t="s">
        <v>713</v>
      </c>
      <c r="G63" s="7" t="s">
        <v>54</v>
      </c>
      <c r="H63" s="9" t="s">
        <v>676</v>
      </c>
      <c r="I63" s="3"/>
      <c r="J63" s="3" t="s">
        <v>714</v>
      </c>
    </row>
    <row r="64" spans="1:10" x14ac:dyDescent="0.15">
      <c r="A64" s="3">
        <v>3327</v>
      </c>
      <c r="B64" s="3" t="s">
        <v>153</v>
      </c>
      <c r="C64" s="7" t="s">
        <v>55</v>
      </c>
      <c r="D64" s="2" t="s">
        <v>52</v>
      </c>
      <c r="E64" s="3" t="s">
        <v>53</v>
      </c>
      <c r="F64" s="3" t="s">
        <v>713</v>
      </c>
      <c r="G64" s="7" t="s">
        <v>54</v>
      </c>
      <c r="H64" s="9" t="s">
        <v>677</v>
      </c>
      <c r="I64" s="3"/>
      <c r="J64" s="3" t="s">
        <v>714</v>
      </c>
    </row>
    <row r="65" spans="1:10" x14ac:dyDescent="0.15">
      <c r="A65" s="3">
        <v>3673</v>
      </c>
      <c r="B65" s="3" t="s">
        <v>154</v>
      </c>
      <c r="C65" s="7" t="s">
        <v>55</v>
      </c>
      <c r="D65" s="2" t="s">
        <v>52</v>
      </c>
      <c r="E65" s="3" t="s">
        <v>53</v>
      </c>
      <c r="F65" s="3" t="s">
        <v>713</v>
      </c>
      <c r="G65" s="7" t="s">
        <v>54</v>
      </c>
      <c r="H65" s="9" t="s">
        <v>678</v>
      </c>
      <c r="I65" s="3"/>
      <c r="J65" s="3" t="s">
        <v>714</v>
      </c>
    </row>
    <row r="66" spans="1:10" x14ac:dyDescent="0.15">
      <c r="A66" s="3">
        <v>3085</v>
      </c>
      <c r="B66" s="3" t="s">
        <v>155</v>
      </c>
      <c r="C66" s="7" t="s">
        <v>55</v>
      </c>
      <c r="D66" s="2" t="s">
        <v>52</v>
      </c>
      <c r="E66" s="3" t="s">
        <v>53</v>
      </c>
      <c r="F66" s="3" t="s">
        <v>713</v>
      </c>
      <c r="G66" s="7" t="s">
        <v>54</v>
      </c>
      <c r="H66" s="9" t="s">
        <v>679</v>
      </c>
      <c r="I66" s="3"/>
      <c r="J66" s="3" t="s">
        <v>714</v>
      </c>
    </row>
    <row r="67" spans="1:10" x14ac:dyDescent="0.15">
      <c r="A67" s="3">
        <v>3426</v>
      </c>
      <c r="B67" s="3" t="s">
        <v>156</v>
      </c>
      <c r="C67" s="7" t="s">
        <v>55</v>
      </c>
      <c r="D67" s="2" t="s">
        <v>52</v>
      </c>
      <c r="E67" s="3" t="s">
        <v>53</v>
      </c>
      <c r="F67" s="3" t="s">
        <v>713</v>
      </c>
      <c r="G67" s="7" t="s">
        <v>54</v>
      </c>
      <c r="H67" s="9" t="s">
        <v>157</v>
      </c>
      <c r="I67" s="3"/>
      <c r="J67" s="3" t="s">
        <v>714</v>
      </c>
    </row>
    <row r="68" spans="1:10" x14ac:dyDescent="0.15">
      <c r="A68" s="3">
        <v>3400</v>
      </c>
      <c r="B68" s="3" t="s">
        <v>158</v>
      </c>
      <c r="C68" s="7" t="s">
        <v>55</v>
      </c>
      <c r="D68" s="2" t="s">
        <v>52</v>
      </c>
      <c r="E68" s="3" t="s">
        <v>53</v>
      </c>
      <c r="F68" s="3" t="s">
        <v>713</v>
      </c>
      <c r="G68" s="7" t="s">
        <v>54</v>
      </c>
      <c r="H68" s="9" t="s">
        <v>680</v>
      </c>
      <c r="I68" s="3"/>
      <c r="J68" s="3" t="s">
        <v>714</v>
      </c>
    </row>
    <row r="69" spans="1:10" x14ac:dyDescent="0.15">
      <c r="A69" s="3">
        <v>3419</v>
      </c>
      <c r="B69" s="3" t="s">
        <v>159</v>
      </c>
      <c r="C69" s="7" t="s">
        <v>55</v>
      </c>
      <c r="D69" s="2" t="s">
        <v>52</v>
      </c>
      <c r="E69" s="3" t="s">
        <v>53</v>
      </c>
      <c r="F69" s="3" t="s">
        <v>713</v>
      </c>
      <c r="G69" s="7" t="s">
        <v>54</v>
      </c>
      <c r="H69" s="9" t="s">
        <v>160</v>
      </c>
      <c r="I69" s="3"/>
      <c r="J69" s="3" t="s">
        <v>714</v>
      </c>
    </row>
    <row r="70" spans="1:10" x14ac:dyDescent="0.15">
      <c r="A70" s="3">
        <v>3690</v>
      </c>
      <c r="B70" s="3" t="s">
        <v>161</v>
      </c>
      <c r="C70" s="7" t="s">
        <v>55</v>
      </c>
      <c r="D70" s="2" t="s">
        <v>52</v>
      </c>
      <c r="E70" s="3" t="s">
        <v>53</v>
      </c>
      <c r="F70" s="3" t="s">
        <v>713</v>
      </c>
      <c r="G70" s="7" t="s">
        <v>54</v>
      </c>
      <c r="H70" s="9" t="s">
        <v>162</v>
      </c>
      <c r="I70" s="3"/>
      <c r="J70" s="3" t="s">
        <v>714</v>
      </c>
    </row>
    <row r="71" spans="1:10" x14ac:dyDescent="0.15">
      <c r="A71" s="3">
        <v>3689</v>
      </c>
      <c r="B71" s="3" t="s">
        <v>163</v>
      </c>
      <c r="C71" s="7" t="s">
        <v>55</v>
      </c>
      <c r="D71" s="2" t="s">
        <v>52</v>
      </c>
      <c r="E71" s="3" t="s">
        <v>53</v>
      </c>
      <c r="F71" s="3" t="s">
        <v>713</v>
      </c>
      <c r="G71" s="7" t="s">
        <v>54</v>
      </c>
      <c r="H71" s="9" t="s">
        <v>681</v>
      </c>
      <c r="I71" s="3"/>
      <c r="J71" s="3" t="s">
        <v>714</v>
      </c>
    </row>
    <row r="72" spans="1:10" x14ac:dyDescent="0.15">
      <c r="A72" s="3">
        <v>3168</v>
      </c>
      <c r="B72" s="3" t="s">
        <v>164</v>
      </c>
      <c r="C72" s="7" t="s">
        <v>55</v>
      </c>
      <c r="D72" s="2" t="s">
        <v>52</v>
      </c>
      <c r="E72" s="3" t="s">
        <v>53</v>
      </c>
      <c r="F72" s="3" t="s">
        <v>713</v>
      </c>
      <c r="G72" s="7" t="s">
        <v>54</v>
      </c>
      <c r="H72" s="9" t="s">
        <v>165</v>
      </c>
      <c r="I72" s="3"/>
      <c r="J72" s="3" t="s">
        <v>714</v>
      </c>
    </row>
    <row r="73" spans="1:10" x14ac:dyDescent="0.15">
      <c r="A73" s="3">
        <v>3088</v>
      </c>
      <c r="B73" s="3" t="s">
        <v>166</v>
      </c>
      <c r="C73" s="7" t="s">
        <v>55</v>
      </c>
      <c r="D73" s="2" t="s">
        <v>52</v>
      </c>
      <c r="E73" s="3" t="s">
        <v>53</v>
      </c>
      <c r="F73" s="3" t="s">
        <v>713</v>
      </c>
      <c r="G73" s="7" t="s">
        <v>54</v>
      </c>
      <c r="H73" s="9" t="s">
        <v>682</v>
      </c>
      <c r="I73" s="3"/>
      <c r="J73" s="3" t="s">
        <v>714</v>
      </c>
    </row>
    <row r="74" spans="1:10" x14ac:dyDescent="0.15">
      <c r="A74" s="3">
        <v>3324</v>
      </c>
      <c r="B74" s="3" t="s">
        <v>167</v>
      </c>
      <c r="C74" s="7" t="s">
        <v>55</v>
      </c>
      <c r="D74" s="2" t="s">
        <v>52</v>
      </c>
      <c r="E74" s="3" t="s">
        <v>53</v>
      </c>
      <c r="F74" s="3" t="s">
        <v>713</v>
      </c>
      <c r="G74" s="7" t="s">
        <v>54</v>
      </c>
      <c r="H74" s="9" t="s">
        <v>683</v>
      </c>
      <c r="I74" s="3"/>
      <c r="J74" s="3" t="s">
        <v>714</v>
      </c>
    </row>
    <row r="75" spans="1:10" x14ac:dyDescent="0.15">
      <c r="A75" s="3">
        <v>3399</v>
      </c>
      <c r="B75" s="3" t="s">
        <v>168</v>
      </c>
      <c r="C75" s="7" t="s">
        <v>55</v>
      </c>
      <c r="D75" s="2" t="s">
        <v>52</v>
      </c>
      <c r="E75" s="3" t="s">
        <v>53</v>
      </c>
      <c r="F75" s="3" t="s">
        <v>713</v>
      </c>
      <c r="G75" s="7" t="s">
        <v>54</v>
      </c>
      <c r="H75" s="9" t="s">
        <v>684</v>
      </c>
      <c r="I75" s="3"/>
      <c r="J75" s="3" t="s">
        <v>714</v>
      </c>
    </row>
    <row r="76" spans="1:10" x14ac:dyDescent="0.15">
      <c r="A76" s="3">
        <v>3331</v>
      </c>
      <c r="B76" s="3" t="s">
        <v>169</v>
      </c>
      <c r="C76" s="7" t="s">
        <v>55</v>
      </c>
      <c r="D76" s="2" t="s">
        <v>52</v>
      </c>
      <c r="E76" s="3" t="s">
        <v>53</v>
      </c>
      <c r="F76" s="3" t="s">
        <v>713</v>
      </c>
      <c r="G76" s="7" t="s">
        <v>54</v>
      </c>
      <c r="H76" s="9" t="s">
        <v>170</v>
      </c>
      <c r="I76" s="3"/>
      <c r="J76" s="3" t="s">
        <v>714</v>
      </c>
    </row>
    <row r="77" spans="1:10" x14ac:dyDescent="0.15">
      <c r="A77" s="3">
        <v>24154</v>
      </c>
      <c r="B77" s="3" t="s">
        <v>171</v>
      </c>
      <c r="C77" s="7" t="s">
        <v>55</v>
      </c>
      <c r="D77" s="2" t="s">
        <v>52</v>
      </c>
      <c r="E77" s="3" t="s">
        <v>53</v>
      </c>
      <c r="F77" s="3" t="s">
        <v>713</v>
      </c>
      <c r="G77" s="7" t="s">
        <v>54</v>
      </c>
      <c r="H77" s="9" t="s">
        <v>172</v>
      </c>
      <c r="I77" s="3"/>
      <c r="J77" s="3" t="s">
        <v>714</v>
      </c>
    </row>
    <row r="78" spans="1:10" x14ac:dyDescent="0.15">
      <c r="A78" s="3">
        <v>24153</v>
      </c>
      <c r="B78" s="3" t="s">
        <v>173</v>
      </c>
      <c r="C78" s="7" t="s">
        <v>55</v>
      </c>
      <c r="D78" s="2" t="s">
        <v>52</v>
      </c>
      <c r="E78" s="3" t="s">
        <v>53</v>
      </c>
      <c r="F78" s="3" t="s">
        <v>713</v>
      </c>
      <c r="G78" s="7" t="s">
        <v>54</v>
      </c>
      <c r="H78" s="9" t="s">
        <v>174</v>
      </c>
      <c r="I78" s="3"/>
      <c r="J78" s="3" t="s">
        <v>714</v>
      </c>
    </row>
    <row r="79" spans="1:10" x14ac:dyDescent="0.15">
      <c r="A79" s="3">
        <v>24149</v>
      </c>
      <c r="B79" s="3" t="s">
        <v>175</v>
      </c>
      <c r="C79" s="7" t="s">
        <v>55</v>
      </c>
      <c r="D79" s="2" t="s">
        <v>52</v>
      </c>
      <c r="E79" s="3" t="s">
        <v>53</v>
      </c>
      <c r="F79" s="3" t="s">
        <v>713</v>
      </c>
      <c r="G79" s="7" t="s">
        <v>54</v>
      </c>
      <c r="H79" s="9" t="s">
        <v>176</v>
      </c>
      <c r="I79" s="3"/>
      <c r="J79" s="3" t="s">
        <v>714</v>
      </c>
    </row>
    <row r="80" spans="1:10" x14ac:dyDescent="0.15">
      <c r="A80" s="3">
        <v>24147</v>
      </c>
      <c r="B80" s="3" t="s">
        <v>177</v>
      </c>
      <c r="C80" s="7" t="s">
        <v>55</v>
      </c>
      <c r="D80" s="2" t="s">
        <v>52</v>
      </c>
      <c r="E80" s="3" t="s">
        <v>53</v>
      </c>
      <c r="F80" s="3" t="s">
        <v>713</v>
      </c>
      <c r="G80" s="7" t="s">
        <v>54</v>
      </c>
      <c r="H80" s="9" t="s">
        <v>178</v>
      </c>
      <c r="I80" s="3"/>
      <c r="J80" s="3" t="s">
        <v>714</v>
      </c>
    </row>
    <row r="81" spans="1:10" x14ac:dyDescent="0.15">
      <c r="A81" s="3">
        <v>24143</v>
      </c>
      <c r="B81" s="3" t="s">
        <v>179</v>
      </c>
      <c r="C81" s="7" t="s">
        <v>55</v>
      </c>
      <c r="D81" s="2" t="s">
        <v>52</v>
      </c>
      <c r="E81" s="3" t="s">
        <v>53</v>
      </c>
      <c r="F81" s="3" t="s">
        <v>713</v>
      </c>
      <c r="G81" s="7" t="s">
        <v>54</v>
      </c>
      <c r="H81" s="9" t="s">
        <v>180</v>
      </c>
      <c r="I81" s="3"/>
      <c r="J81" s="3" t="s">
        <v>714</v>
      </c>
    </row>
    <row r="82" spans="1:10" x14ac:dyDescent="0.15">
      <c r="A82" s="3">
        <v>24141</v>
      </c>
      <c r="B82" s="3" t="s">
        <v>181</v>
      </c>
      <c r="C82" s="7" t="s">
        <v>55</v>
      </c>
      <c r="D82" s="2" t="s">
        <v>52</v>
      </c>
      <c r="E82" s="3" t="s">
        <v>53</v>
      </c>
      <c r="F82" s="3" t="s">
        <v>713</v>
      </c>
      <c r="G82" s="7" t="s">
        <v>54</v>
      </c>
      <c r="H82" s="9" t="s">
        <v>182</v>
      </c>
      <c r="I82" s="3"/>
      <c r="J82" s="3" t="s">
        <v>714</v>
      </c>
    </row>
    <row r="83" spans="1:10" x14ac:dyDescent="0.15">
      <c r="A83" s="3">
        <v>24132</v>
      </c>
      <c r="B83" s="3" t="s">
        <v>183</v>
      </c>
      <c r="C83" s="7" t="s">
        <v>55</v>
      </c>
      <c r="D83" s="2" t="s">
        <v>52</v>
      </c>
      <c r="E83" s="3" t="s">
        <v>53</v>
      </c>
      <c r="F83" s="3" t="s">
        <v>713</v>
      </c>
      <c r="G83" s="7" t="s">
        <v>54</v>
      </c>
      <c r="H83" s="9" t="s">
        <v>184</v>
      </c>
      <c r="I83" s="3"/>
      <c r="J83" s="3" t="s">
        <v>714</v>
      </c>
    </row>
    <row r="84" spans="1:10" x14ac:dyDescent="0.15">
      <c r="A84" s="3">
        <v>24130</v>
      </c>
      <c r="B84" s="3" t="s">
        <v>185</v>
      </c>
      <c r="C84" s="7" t="s">
        <v>55</v>
      </c>
      <c r="D84" s="2" t="s">
        <v>52</v>
      </c>
      <c r="E84" s="3" t="s">
        <v>53</v>
      </c>
      <c r="F84" s="3" t="s">
        <v>713</v>
      </c>
      <c r="G84" s="7" t="s">
        <v>54</v>
      </c>
      <c r="H84" s="9" t="s">
        <v>186</v>
      </c>
      <c r="I84" s="3"/>
      <c r="J84" s="3" t="s">
        <v>714</v>
      </c>
    </row>
    <row r="85" spans="1:10" x14ac:dyDescent="0.15">
      <c r="A85" s="3">
        <v>24128</v>
      </c>
      <c r="B85" s="3" t="s">
        <v>187</v>
      </c>
      <c r="C85" s="7" t="s">
        <v>55</v>
      </c>
      <c r="D85" s="2" t="s">
        <v>52</v>
      </c>
      <c r="E85" s="3" t="s">
        <v>53</v>
      </c>
      <c r="F85" s="3" t="s">
        <v>713</v>
      </c>
      <c r="G85" s="7" t="s">
        <v>54</v>
      </c>
      <c r="H85" s="9" t="s">
        <v>188</v>
      </c>
      <c r="I85" s="3"/>
      <c r="J85" s="3" t="s">
        <v>714</v>
      </c>
    </row>
    <row r="86" spans="1:10" x14ac:dyDescent="0.15">
      <c r="A86" s="3">
        <v>24126</v>
      </c>
      <c r="B86" s="3" t="s">
        <v>189</v>
      </c>
      <c r="C86" s="7" t="s">
        <v>55</v>
      </c>
      <c r="D86" s="2" t="s">
        <v>52</v>
      </c>
      <c r="E86" s="3" t="s">
        <v>53</v>
      </c>
      <c r="F86" s="3" t="s">
        <v>713</v>
      </c>
      <c r="G86" s="7" t="s">
        <v>54</v>
      </c>
      <c r="H86" s="9" t="s">
        <v>190</v>
      </c>
      <c r="I86" s="3"/>
      <c r="J86" s="3" t="s">
        <v>714</v>
      </c>
    </row>
    <row r="87" spans="1:10" x14ac:dyDescent="0.15">
      <c r="A87" s="3">
        <v>24124</v>
      </c>
      <c r="B87" s="3" t="s">
        <v>191</v>
      </c>
      <c r="C87" s="7" t="s">
        <v>55</v>
      </c>
      <c r="D87" s="2" t="s">
        <v>52</v>
      </c>
      <c r="E87" s="3" t="s">
        <v>53</v>
      </c>
      <c r="F87" s="3" t="s">
        <v>713</v>
      </c>
      <c r="G87" s="7" t="s">
        <v>54</v>
      </c>
      <c r="H87" s="9" t="s">
        <v>192</v>
      </c>
      <c r="I87" s="3"/>
      <c r="J87" s="3" t="s">
        <v>714</v>
      </c>
    </row>
    <row r="88" spans="1:10" x14ac:dyDescent="0.15">
      <c r="A88" s="3">
        <v>9568</v>
      </c>
      <c r="B88" s="3" t="s">
        <v>193</v>
      </c>
      <c r="C88" s="7" t="s">
        <v>195</v>
      </c>
      <c r="D88" s="2" t="s">
        <v>52</v>
      </c>
      <c r="E88" s="3" t="s">
        <v>53</v>
      </c>
      <c r="F88" s="3" t="s">
        <v>713</v>
      </c>
      <c r="G88" s="7" t="s">
        <v>54</v>
      </c>
      <c r="H88" s="9" t="s">
        <v>194</v>
      </c>
      <c r="I88" s="3"/>
      <c r="J88" s="3" t="s">
        <v>714</v>
      </c>
    </row>
    <row r="89" spans="1:10" x14ac:dyDescent="0.15">
      <c r="A89" s="3">
        <v>17095</v>
      </c>
      <c r="B89" s="3" t="s">
        <v>196</v>
      </c>
      <c r="C89" s="7" t="s">
        <v>195</v>
      </c>
      <c r="D89" s="2" t="s">
        <v>52</v>
      </c>
      <c r="E89" s="3" t="s">
        <v>53</v>
      </c>
      <c r="F89" s="3" t="s">
        <v>713</v>
      </c>
      <c r="G89" s="7" t="s">
        <v>54</v>
      </c>
      <c r="H89" s="9" t="s">
        <v>197</v>
      </c>
      <c r="I89" s="3"/>
      <c r="J89" s="3" t="s">
        <v>714</v>
      </c>
    </row>
    <row r="90" spans="1:10" x14ac:dyDescent="0.15">
      <c r="A90" s="3">
        <v>15305</v>
      </c>
      <c r="B90" s="3" t="s">
        <v>198</v>
      </c>
      <c r="C90" s="7" t="s">
        <v>195</v>
      </c>
      <c r="D90" s="2" t="s">
        <v>52</v>
      </c>
      <c r="E90" s="3" t="s">
        <v>53</v>
      </c>
      <c r="F90" s="3" t="s">
        <v>713</v>
      </c>
      <c r="G90" s="7" t="s">
        <v>54</v>
      </c>
      <c r="H90" s="9" t="s">
        <v>199</v>
      </c>
      <c r="I90" s="3"/>
      <c r="J90" s="3" t="s">
        <v>714</v>
      </c>
    </row>
    <row r="91" spans="1:10" x14ac:dyDescent="0.15">
      <c r="A91" s="3">
        <v>9205</v>
      </c>
      <c r="B91" s="3" t="s">
        <v>200</v>
      </c>
      <c r="C91" s="7" t="s">
        <v>195</v>
      </c>
      <c r="D91" s="2" t="s">
        <v>52</v>
      </c>
      <c r="E91" s="3" t="s">
        <v>53</v>
      </c>
      <c r="F91" s="3" t="s">
        <v>713</v>
      </c>
      <c r="G91" s="7" t="s">
        <v>54</v>
      </c>
      <c r="H91" s="9" t="s">
        <v>201</v>
      </c>
      <c r="I91" s="3"/>
      <c r="J91" s="3" t="s">
        <v>714</v>
      </c>
    </row>
    <row r="92" spans="1:10" x14ac:dyDescent="0.15">
      <c r="A92" s="3">
        <v>4202</v>
      </c>
      <c r="B92" s="3" t="s">
        <v>202</v>
      </c>
      <c r="C92" s="7" t="s">
        <v>195</v>
      </c>
      <c r="D92" s="2" t="s">
        <v>52</v>
      </c>
      <c r="E92" s="3" t="s">
        <v>53</v>
      </c>
      <c r="F92" s="3" t="s">
        <v>713</v>
      </c>
      <c r="G92" s="7" t="s">
        <v>54</v>
      </c>
      <c r="H92" s="9" t="s">
        <v>203</v>
      </c>
      <c r="I92" s="3"/>
      <c r="J92" s="3" t="s">
        <v>714</v>
      </c>
    </row>
    <row r="93" spans="1:10" x14ac:dyDescent="0.15">
      <c r="A93" s="3">
        <v>4194</v>
      </c>
      <c r="B93" s="3" t="s">
        <v>204</v>
      </c>
      <c r="C93" s="7" t="s">
        <v>195</v>
      </c>
      <c r="D93" s="2" t="s">
        <v>52</v>
      </c>
      <c r="E93" s="3" t="s">
        <v>53</v>
      </c>
      <c r="F93" s="3" t="s">
        <v>713</v>
      </c>
      <c r="G93" s="7" t="s">
        <v>54</v>
      </c>
      <c r="H93" s="9" t="s">
        <v>205</v>
      </c>
      <c r="I93" s="3"/>
      <c r="J93" s="3" t="s">
        <v>714</v>
      </c>
    </row>
    <row r="94" spans="1:10" x14ac:dyDescent="0.15">
      <c r="A94" s="3">
        <v>3456</v>
      </c>
      <c r="B94" s="3" t="s">
        <v>206</v>
      </c>
      <c r="C94" s="7" t="s">
        <v>195</v>
      </c>
      <c r="D94" s="2" t="s">
        <v>52</v>
      </c>
      <c r="E94" s="3" t="s">
        <v>53</v>
      </c>
      <c r="F94" s="3" t="s">
        <v>713</v>
      </c>
      <c r="G94" s="7" t="s">
        <v>54</v>
      </c>
      <c r="H94" s="9" t="s">
        <v>207</v>
      </c>
      <c r="I94" s="3"/>
      <c r="J94" s="3" t="s">
        <v>714</v>
      </c>
    </row>
    <row r="95" spans="1:10" x14ac:dyDescent="0.15">
      <c r="A95" s="3">
        <v>1065</v>
      </c>
      <c r="B95" s="3" t="s">
        <v>208</v>
      </c>
      <c r="C95" s="7" t="s">
        <v>195</v>
      </c>
      <c r="D95" s="2" t="s">
        <v>52</v>
      </c>
      <c r="E95" s="3" t="s">
        <v>53</v>
      </c>
      <c r="F95" s="3" t="s">
        <v>713</v>
      </c>
      <c r="G95" s="7" t="s">
        <v>54</v>
      </c>
      <c r="H95" s="9" t="s">
        <v>209</v>
      </c>
      <c r="I95" s="3"/>
      <c r="J95" s="3" t="s">
        <v>714</v>
      </c>
    </row>
    <row r="96" spans="1:10" x14ac:dyDescent="0.15">
      <c r="A96" s="3">
        <v>1063</v>
      </c>
      <c r="B96" s="3" t="s">
        <v>210</v>
      </c>
      <c r="C96" s="7" t="s">
        <v>195</v>
      </c>
      <c r="D96" s="2" t="s">
        <v>52</v>
      </c>
      <c r="E96" s="3" t="s">
        <v>53</v>
      </c>
      <c r="F96" s="3" t="s">
        <v>713</v>
      </c>
      <c r="G96" s="7" t="s">
        <v>54</v>
      </c>
      <c r="H96" s="9" t="s">
        <v>211</v>
      </c>
      <c r="I96" s="3"/>
      <c r="J96" s="3" t="s">
        <v>714</v>
      </c>
    </row>
    <row r="97" spans="1:10" x14ac:dyDescent="0.15">
      <c r="A97" s="3">
        <v>596</v>
      </c>
      <c r="B97" s="3" t="s">
        <v>212</v>
      </c>
      <c r="C97" s="7" t="s">
        <v>195</v>
      </c>
      <c r="D97" s="2" t="s">
        <v>52</v>
      </c>
      <c r="E97" s="3" t="s">
        <v>53</v>
      </c>
      <c r="F97" s="3" t="s">
        <v>713</v>
      </c>
      <c r="G97" s="7" t="s">
        <v>54</v>
      </c>
      <c r="H97" s="9" t="s">
        <v>213</v>
      </c>
      <c r="I97" s="3"/>
      <c r="J97" s="3" t="s">
        <v>714</v>
      </c>
    </row>
    <row r="98" spans="1:10" x14ac:dyDescent="0.15">
      <c r="A98" s="3">
        <v>577</v>
      </c>
      <c r="B98" s="3" t="s">
        <v>214</v>
      </c>
      <c r="C98" s="7" t="s">
        <v>195</v>
      </c>
      <c r="D98" s="2" t="s">
        <v>52</v>
      </c>
      <c r="E98" s="3" t="s">
        <v>53</v>
      </c>
      <c r="F98" s="3" t="s">
        <v>713</v>
      </c>
      <c r="G98" s="7" t="s">
        <v>54</v>
      </c>
      <c r="H98" s="9" t="s">
        <v>215</v>
      </c>
      <c r="I98" s="3"/>
      <c r="J98" s="3" t="s">
        <v>714</v>
      </c>
    </row>
    <row r="99" spans="1:10" x14ac:dyDescent="0.15">
      <c r="A99" s="3">
        <v>556</v>
      </c>
      <c r="B99" s="3" t="s">
        <v>216</v>
      </c>
      <c r="C99" s="7" t="s">
        <v>195</v>
      </c>
      <c r="D99" s="2" t="s">
        <v>52</v>
      </c>
      <c r="E99" s="3" t="s">
        <v>53</v>
      </c>
      <c r="F99" s="3" t="s">
        <v>713</v>
      </c>
      <c r="G99" s="7" t="s">
        <v>54</v>
      </c>
      <c r="H99" s="9" t="s">
        <v>217</v>
      </c>
      <c r="I99" s="3"/>
      <c r="J99" s="3" t="s">
        <v>714</v>
      </c>
    </row>
    <row r="100" spans="1:10" x14ac:dyDescent="0.15">
      <c r="A100" s="3">
        <v>555</v>
      </c>
      <c r="B100" s="3" t="s">
        <v>218</v>
      </c>
      <c r="C100" s="7" t="s">
        <v>195</v>
      </c>
      <c r="D100" s="2" t="s">
        <v>52</v>
      </c>
      <c r="E100" s="3" t="s">
        <v>53</v>
      </c>
      <c r="F100" s="3" t="s">
        <v>713</v>
      </c>
      <c r="G100" s="7" t="s">
        <v>54</v>
      </c>
      <c r="H100" s="9" t="s">
        <v>219</v>
      </c>
      <c r="I100" s="3"/>
      <c r="J100" s="3" t="s">
        <v>714</v>
      </c>
    </row>
    <row r="101" spans="1:10" x14ac:dyDescent="0.15">
      <c r="A101" s="3">
        <v>554</v>
      </c>
      <c r="B101" s="3" t="s">
        <v>220</v>
      </c>
      <c r="C101" s="7" t="s">
        <v>195</v>
      </c>
      <c r="D101" s="2" t="s">
        <v>52</v>
      </c>
      <c r="E101" s="3" t="s">
        <v>53</v>
      </c>
      <c r="F101" s="3" t="s">
        <v>713</v>
      </c>
      <c r="G101" s="7" t="s">
        <v>54</v>
      </c>
      <c r="H101" s="9" t="s">
        <v>221</v>
      </c>
      <c r="I101" s="3"/>
      <c r="J101" s="3" t="s">
        <v>714</v>
      </c>
    </row>
    <row r="102" spans="1:10" x14ac:dyDescent="0.15">
      <c r="A102" s="3">
        <v>553</v>
      </c>
      <c r="B102" s="3" t="s">
        <v>222</v>
      </c>
      <c r="C102" s="7" t="s">
        <v>195</v>
      </c>
      <c r="D102" s="2" t="s">
        <v>52</v>
      </c>
      <c r="E102" s="3" t="s">
        <v>53</v>
      </c>
      <c r="F102" s="3" t="s">
        <v>713</v>
      </c>
      <c r="G102" s="7" t="s">
        <v>54</v>
      </c>
      <c r="H102" s="9" t="s">
        <v>223</v>
      </c>
      <c r="I102" s="3"/>
      <c r="J102" s="3" t="s">
        <v>714</v>
      </c>
    </row>
    <row r="103" spans="1:10" x14ac:dyDescent="0.15">
      <c r="A103" s="3">
        <v>535</v>
      </c>
      <c r="B103" s="3" t="s">
        <v>224</v>
      </c>
      <c r="C103" s="7" t="s">
        <v>195</v>
      </c>
      <c r="D103" s="2" t="s">
        <v>52</v>
      </c>
      <c r="E103" s="3" t="s">
        <v>53</v>
      </c>
      <c r="F103" s="3" t="s">
        <v>713</v>
      </c>
      <c r="G103" s="7" t="s">
        <v>54</v>
      </c>
      <c r="H103" s="9" t="s">
        <v>225</v>
      </c>
      <c r="I103" s="3"/>
      <c r="J103" s="3" t="s">
        <v>714</v>
      </c>
    </row>
    <row r="104" spans="1:10" x14ac:dyDescent="0.15">
      <c r="A104" s="3">
        <v>516</v>
      </c>
      <c r="B104" s="3" t="s">
        <v>226</v>
      </c>
      <c r="C104" s="7" t="s">
        <v>195</v>
      </c>
      <c r="D104" s="2" t="s">
        <v>52</v>
      </c>
      <c r="E104" s="3" t="s">
        <v>53</v>
      </c>
      <c r="F104" s="3" t="s">
        <v>713</v>
      </c>
      <c r="G104" s="7" t="s">
        <v>54</v>
      </c>
      <c r="H104" s="9" t="s">
        <v>227</v>
      </c>
      <c r="I104" s="3"/>
      <c r="J104" s="3" t="s">
        <v>714</v>
      </c>
    </row>
    <row r="105" spans="1:10" x14ac:dyDescent="0.15">
      <c r="A105" s="3">
        <v>514</v>
      </c>
      <c r="B105" s="3" t="s">
        <v>228</v>
      </c>
      <c r="C105" s="7" t="s">
        <v>195</v>
      </c>
      <c r="D105" s="2" t="s">
        <v>52</v>
      </c>
      <c r="E105" s="3" t="s">
        <v>53</v>
      </c>
      <c r="F105" s="3" t="s">
        <v>713</v>
      </c>
      <c r="G105" s="7" t="s">
        <v>54</v>
      </c>
      <c r="H105" s="9" t="s">
        <v>229</v>
      </c>
      <c r="I105" s="3"/>
      <c r="J105" s="3" t="s">
        <v>714</v>
      </c>
    </row>
    <row r="106" spans="1:10" x14ac:dyDescent="0.15">
      <c r="A106" s="3">
        <v>507</v>
      </c>
      <c r="B106" s="3" t="s">
        <v>230</v>
      </c>
      <c r="C106" s="7" t="s">
        <v>195</v>
      </c>
      <c r="D106" s="2" t="s">
        <v>52</v>
      </c>
      <c r="E106" s="3" t="s">
        <v>53</v>
      </c>
      <c r="F106" s="3" t="s">
        <v>713</v>
      </c>
      <c r="G106" s="7" t="s">
        <v>54</v>
      </c>
      <c r="H106" s="9" t="s">
        <v>231</v>
      </c>
      <c r="I106" s="3"/>
      <c r="J106" s="3" t="s">
        <v>714</v>
      </c>
    </row>
    <row r="107" spans="1:10" x14ac:dyDescent="0.15">
      <c r="A107" s="3">
        <v>497</v>
      </c>
      <c r="B107" s="3" t="s">
        <v>232</v>
      </c>
      <c r="C107" s="7" t="s">
        <v>195</v>
      </c>
      <c r="D107" s="2" t="s">
        <v>52</v>
      </c>
      <c r="E107" s="3" t="s">
        <v>53</v>
      </c>
      <c r="F107" s="3" t="s">
        <v>713</v>
      </c>
      <c r="G107" s="7" t="s">
        <v>54</v>
      </c>
      <c r="H107" s="9" t="s">
        <v>233</v>
      </c>
      <c r="I107" s="3"/>
      <c r="J107" s="3" t="s">
        <v>714</v>
      </c>
    </row>
    <row r="108" spans="1:10" x14ac:dyDescent="0.15">
      <c r="A108" s="3">
        <v>496</v>
      </c>
      <c r="B108" s="3" t="s">
        <v>234</v>
      </c>
      <c r="C108" s="7" t="s">
        <v>195</v>
      </c>
      <c r="D108" s="2" t="s">
        <v>52</v>
      </c>
      <c r="E108" s="3" t="s">
        <v>53</v>
      </c>
      <c r="F108" s="3" t="s">
        <v>713</v>
      </c>
      <c r="G108" s="7" t="s">
        <v>54</v>
      </c>
      <c r="H108" s="9" t="s">
        <v>235</v>
      </c>
      <c r="I108" s="3"/>
      <c r="J108" s="3" t="s">
        <v>714</v>
      </c>
    </row>
    <row r="109" spans="1:10" x14ac:dyDescent="0.15">
      <c r="A109" s="3">
        <v>493</v>
      </c>
      <c r="B109" s="3" t="s">
        <v>236</v>
      </c>
      <c r="C109" s="7" t="s">
        <v>195</v>
      </c>
      <c r="D109" s="2" t="s">
        <v>52</v>
      </c>
      <c r="E109" s="3" t="s">
        <v>53</v>
      </c>
      <c r="F109" s="3" t="s">
        <v>713</v>
      </c>
      <c r="G109" s="7" t="s">
        <v>54</v>
      </c>
      <c r="H109" s="9" t="s">
        <v>237</v>
      </c>
      <c r="I109" s="3"/>
      <c r="J109" s="3" t="s">
        <v>714</v>
      </c>
    </row>
    <row r="110" spans="1:10" x14ac:dyDescent="0.15">
      <c r="A110" s="3">
        <v>481</v>
      </c>
      <c r="B110" s="3" t="s">
        <v>238</v>
      </c>
      <c r="C110" s="7" t="s">
        <v>195</v>
      </c>
      <c r="D110" s="2" t="s">
        <v>52</v>
      </c>
      <c r="E110" s="3" t="s">
        <v>53</v>
      </c>
      <c r="F110" s="3" t="s">
        <v>713</v>
      </c>
      <c r="G110" s="7" t="s">
        <v>54</v>
      </c>
      <c r="H110" s="9" t="s">
        <v>239</v>
      </c>
      <c r="I110" s="3"/>
      <c r="J110" s="3" t="s">
        <v>714</v>
      </c>
    </row>
    <row r="111" spans="1:10" x14ac:dyDescent="0.15">
      <c r="A111" s="3">
        <v>479</v>
      </c>
      <c r="B111" s="3" t="s">
        <v>240</v>
      </c>
      <c r="C111" s="7" t="s">
        <v>195</v>
      </c>
      <c r="D111" s="2" t="s">
        <v>52</v>
      </c>
      <c r="E111" s="3" t="s">
        <v>53</v>
      </c>
      <c r="F111" s="3" t="s">
        <v>713</v>
      </c>
      <c r="G111" s="7" t="s">
        <v>54</v>
      </c>
      <c r="H111" s="9" t="s">
        <v>241</v>
      </c>
      <c r="I111" s="3"/>
      <c r="J111" s="3" t="s">
        <v>714</v>
      </c>
    </row>
    <row r="112" spans="1:10" x14ac:dyDescent="0.15">
      <c r="A112" s="3">
        <v>460</v>
      </c>
      <c r="B112" s="3" t="s">
        <v>242</v>
      </c>
      <c r="C112" s="7" t="s">
        <v>195</v>
      </c>
      <c r="D112" s="2" t="s">
        <v>52</v>
      </c>
      <c r="E112" s="3" t="s">
        <v>53</v>
      </c>
      <c r="F112" s="3" t="s">
        <v>713</v>
      </c>
      <c r="G112" s="7" t="s">
        <v>54</v>
      </c>
      <c r="H112" s="9" t="s">
        <v>243</v>
      </c>
      <c r="I112" s="3"/>
      <c r="J112" s="3" t="s">
        <v>714</v>
      </c>
    </row>
    <row r="113" spans="1:10" x14ac:dyDescent="0.15">
      <c r="A113" s="3">
        <v>458</v>
      </c>
      <c r="B113" s="3" t="s">
        <v>244</v>
      </c>
      <c r="C113" s="7" t="s">
        <v>195</v>
      </c>
      <c r="D113" s="2" t="s">
        <v>52</v>
      </c>
      <c r="E113" s="3" t="s">
        <v>53</v>
      </c>
      <c r="F113" s="3" t="s">
        <v>713</v>
      </c>
      <c r="G113" s="7" t="s">
        <v>54</v>
      </c>
      <c r="H113" s="9" t="s">
        <v>245</v>
      </c>
      <c r="I113" s="3"/>
      <c r="J113" s="3" t="s">
        <v>714</v>
      </c>
    </row>
    <row r="114" spans="1:10" x14ac:dyDescent="0.15">
      <c r="A114" s="3">
        <v>455</v>
      </c>
      <c r="B114" s="3" t="s">
        <v>246</v>
      </c>
      <c r="C114" s="7" t="s">
        <v>195</v>
      </c>
      <c r="D114" s="2" t="s">
        <v>52</v>
      </c>
      <c r="E114" s="3" t="s">
        <v>53</v>
      </c>
      <c r="F114" s="3" t="s">
        <v>713</v>
      </c>
      <c r="G114" s="7" t="s">
        <v>54</v>
      </c>
      <c r="H114" s="9" t="s">
        <v>247</v>
      </c>
      <c r="I114" s="3"/>
      <c r="J114" s="3" t="s">
        <v>714</v>
      </c>
    </row>
    <row r="115" spans="1:10" x14ac:dyDescent="0.15">
      <c r="A115" s="3">
        <v>452</v>
      </c>
      <c r="B115" s="3" t="s">
        <v>248</v>
      </c>
      <c r="C115" s="7" t="s">
        <v>195</v>
      </c>
      <c r="D115" s="2" t="s">
        <v>52</v>
      </c>
      <c r="E115" s="3" t="s">
        <v>53</v>
      </c>
      <c r="F115" s="3" t="s">
        <v>713</v>
      </c>
      <c r="G115" s="7" t="s">
        <v>54</v>
      </c>
      <c r="H115" s="9" t="s">
        <v>249</v>
      </c>
      <c r="I115" s="3"/>
      <c r="J115" s="3" t="s">
        <v>714</v>
      </c>
    </row>
    <row r="116" spans="1:10" x14ac:dyDescent="0.15">
      <c r="A116" s="3">
        <v>448</v>
      </c>
      <c r="B116" s="3" t="s">
        <v>250</v>
      </c>
      <c r="C116" s="7" t="s">
        <v>195</v>
      </c>
      <c r="D116" s="2" t="s">
        <v>52</v>
      </c>
      <c r="E116" s="3" t="s">
        <v>53</v>
      </c>
      <c r="F116" s="3" t="s">
        <v>713</v>
      </c>
      <c r="G116" s="7" t="s">
        <v>54</v>
      </c>
      <c r="H116" s="9" t="s">
        <v>251</v>
      </c>
      <c r="I116" s="3"/>
      <c r="J116" s="3" t="s">
        <v>714</v>
      </c>
    </row>
    <row r="117" spans="1:10" x14ac:dyDescent="0.15">
      <c r="A117" s="3">
        <v>442</v>
      </c>
      <c r="B117" s="3" t="s">
        <v>252</v>
      </c>
      <c r="C117" s="7" t="s">
        <v>195</v>
      </c>
      <c r="D117" s="2" t="s">
        <v>52</v>
      </c>
      <c r="E117" s="3" t="s">
        <v>53</v>
      </c>
      <c r="F117" s="3" t="s">
        <v>713</v>
      </c>
      <c r="G117" s="7" t="s">
        <v>54</v>
      </c>
      <c r="H117" s="9" t="s">
        <v>253</v>
      </c>
      <c r="I117" s="3"/>
      <c r="J117" s="3" t="s">
        <v>714</v>
      </c>
    </row>
    <row r="118" spans="1:10" x14ac:dyDescent="0.15">
      <c r="A118" s="3">
        <v>439</v>
      </c>
      <c r="B118" s="3" t="s">
        <v>254</v>
      </c>
      <c r="C118" s="7" t="s">
        <v>195</v>
      </c>
      <c r="D118" s="2" t="s">
        <v>52</v>
      </c>
      <c r="E118" s="3" t="s">
        <v>53</v>
      </c>
      <c r="F118" s="3" t="s">
        <v>713</v>
      </c>
      <c r="G118" s="7" t="s">
        <v>54</v>
      </c>
      <c r="H118" s="9" t="s">
        <v>255</v>
      </c>
      <c r="I118" s="3"/>
      <c r="J118" s="3" t="s">
        <v>714</v>
      </c>
    </row>
    <row r="119" spans="1:10" x14ac:dyDescent="0.15">
      <c r="A119" s="3">
        <v>427</v>
      </c>
      <c r="B119" s="3" t="s">
        <v>256</v>
      </c>
      <c r="C119" s="7" t="s">
        <v>195</v>
      </c>
      <c r="D119" s="2" t="s">
        <v>52</v>
      </c>
      <c r="E119" s="3" t="s">
        <v>53</v>
      </c>
      <c r="F119" s="3" t="s">
        <v>713</v>
      </c>
      <c r="G119" s="7" t="s">
        <v>54</v>
      </c>
      <c r="H119" s="9" t="s">
        <v>257</v>
      </c>
      <c r="I119" s="3"/>
      <c r="J119" s="3" t="s">
        <v>714</v>
      </c>
    </row>
    <row r="120" spans="1:10" x14ac:dyDescent="0.15">
      <c r="A120" s="3">
        <v>426</v>
      </c>
      <c r="B120" s="3" t="s">
        <v>258</v>
      </c>
      <c r="C120" s="7" t="s">
        <v>195</v>
      </c>
      <c r="D120" s="2" t="s">
        <v>52</v>
      </c>
      <c r="E120" s="3" t="s">
        <v>53</v>
      </c>
      <c r="F120" s="3" t="s">
        <v>713</v>
      </c>
      <c r="G120" s="7" t="s">
        <v>54</v>
      </c>
      <c r="H120" s="9" t="s">
        <v>259</v>
      </c>
      <c r="I120" s="3"/>
      <c r="J120" s="3" t="s">
        <v>714</v>
      </c>
    </row>
    <row r="121" spans="1:10" x14ac:dyDescent="0.15">
      <c r="A121" s="3">
        <v>425</v>
      </c>
      <c r="B121" s="3" t="s">
        <v>260</v>
      </c>
      <c r="C121" s="7" t="s">
        <v>195</v>
      </c>
      <c r="D121" s="2" t="s">
        <v>52</v>
      </c>
      <c r="E121" s="3" t="s">
        <v>53</v>
      </c>
      <c r="F121" s="3" t="s">
        <v>713</v>
      </c>
      <c r="G121" s="7" t="s">
        <v>54</v>
      </c>
      <c r="H121" s="9" t="s">
        <v>261</v>
      </c>
      <c r="I121" s="3"/>
      <c r="J121" s="3" t="s">
        <v>714</v>
      </c>
    </row>
    <row r="122" spans="1:10" x14ac:dyDescent="0.15">
      <c r="A122" s="3">
        <v>424</v>
      </c>
      <c r="B122" s="3" t="s">
        <v>262</v>
      </c>
      <c r="C122" s="7" t="s">
        <v>195</v>
      </c>
      <c r="D122" s="2" t="s">
        <v>52</v>
      </c>
      <c r="E122" s="3" t="s">
        <v>53</v>
      </c>
      <c r="F122" s="3" t="s">
        <v>713</v>
      </c>
      <c r="G122" s="7" t="s">
        <v>54</v>
      </c>
      <c r="H122" s="9" t="s">
        <v>263</v>
      </c>
      <c r="I122" s="3"/>
      <c r="J122" s="3" t="s">
        <v>714</v>
      </c>
    </row>
    <row r="123" spans="1:10" x14ac:dyDescent="0.15">
      <c r="A123" s="3">
        <v>423</v>
      </c>
      <c r="B123" s="3" t="s">
        <v>264</v>
      </c>
      <c r="C123" s="7" t="s">
        <v>195</v>
      </c>
      <c r="D123" s="2" t="s">
        <v>52</v>
      </c>
      <c r="E123" s="3" t="s">
        <v>53</v>
      </c>
      <c r="F123" s="3" t="s">
        <v>713</v>
      </c>
      <c r="G123" s="7" t="s">
        <v>54</v>
      </c>
      <c r="H123" s="9" t="s">
        <v>265</v>
      </c>
      <c r="I123" s="3"/>
      <c r="J123" s="3" t="s">
        <v>714</v>
      </c>
    </row>
    <row r="124" spans="1:10" x14ac:dyDescent="0.15">
      <c r="A124" s="3">
        <v>418</v>
      </c>
      <c r="B124" s="3" t="s">
        <v>266</v>
      </c>
      <c r="C124" s="7" t="s">
        <v>195</v>
      </c>
      <c r="D124" s="2" t="s">
        <v>52</v>
      </c>
      <c r="E124" s="3" t="s">
        <v>53</v>
      </c>
      <c r="F124" s="3" t="s">
        <v>713</v>
      </c>
      <c r="G124" s="7" t="s">
        <v>54</v>
      </c>
      <c r="H124" s="9" t="s">
        <v>267</v>
      </c>
      <c r="I124" s="3"/>
      <c r="J124" s="3" t="s">
        <v>714</v>
      </c>
    </row>
    <row r="125" spans="1:10" x14ac:dyDescent="0.15">
      <c r="A125" s="3">
        <v>402</v>
      </c>
      <c r="B125" s="3" t="s">
        <v>268</v>
      </c>
      <c r="C125" s="7" t="s">
        <v>195</v>
      </c>
      <c r="D125" s="2" t="s">
        <v>52</v>
      </c>
      <c r="E125" s="3" t="s">
        <v>53</v>
      </c>
      <c r="F125" s="3" t="s">
        <v>713</v>
      </c>
      <c r="G125" s="7" t="s">
        <v>54</v>
      </c>
      <c r="H125" s="9" t="s">
        <v>269</v>
      </c>
      <c r="I125" s="3"/>
      <c r="J125" s="3" t="s">
        <v>714</v>
      </c>
    </row>
    <row r="126" spans="1:10" x14ac:dyDescent="0.15">
      <c r="A126" s="3">
        <v>395</v>
      </c>
      <c r="B126" s="3" t="s">
        <v>270</v>
      </c>
      <c r="C126" s="7" t="s">
        <v>195</v>
      </c>
      <c r="D126" s="2" t="s">
        <v>52</v>
      </c>
      <c r="E126" s="3" t="s">
        <v>53</v>
      </c>
      <c r="F126" s="3" t="s">
        <v>713</v>
      </c>
      <c r="G126" s="7" t="s">
        <v>54</v>
      </c>
      <c r="H126" s="9" t="s">
        <v>271</v>
      </c>
      <c r="I126" s="3"/>
      <c r="J126" s="3" t="s">
        <v>714</v>
      </c>
    </row>
    <row r="127" spans="1:10" x14ac:dyDescent="0.15">
      <c r="A127" s="3">
        <v>385</v>
      </c>
      <c r="B127" s="3" t="s">
        <v>272</v>
      </c>
      <c r="C127" s="7" t="s">
        <v>195</v>
      </c>
      <c r="D127" s="2" t="s">
        <v>52</v>
      </c>
      <c r="E127" s="3" t="s">
        <v>53</v>
      </c>
      <c r="F127" s="3" t="s">
        <v>713</v>
      </c>
      <c r="G127" s="7" t="s">
        <v>54</v>
      </c>
      <c r="H127" s="9" t="s">
        <v>273</v>
      </c>
      <c r="I127" s="3"/>
      <c r="J127" s="3" t="s">
        <v>714</v>
      </c>
    </row>
    <row r="128" spans="1:10" x14ac:dyDescent="0.15">
      <c r="A128" s="3">
        <v>376</v>
      </c>
      <c r="B128" s="3" t="s">
        <v>274</v>
      </c>
      <c r="C128" s="7" t="s">
        <v>195</v>
      </c>
      <c r="D128" s="2" t="s">
        <v>52</v>
      </c>
      <c r="E128" s="3" t="s">
        <v>53</v>
      </c>
      <c r="F128" s="3" t="s">
        <v>713</v>
      </c>
      <c r="G128" s="7" t="s">
        <v>54</v>
      </c>
      <c r="H128" s="9" t="s">
        <v>275</v>
      </c>
      <c r="I128" s="3"/>
      <c r="J128" s="3" t="s">
        <v>714</v>
      </c>
    </row>
    <row r="129" spans="1:10" x14ac:dyDescent="0.15">
      <c r="A129" s="3">
        <v>374</v>
      </c>
      <c r="B129" s="3" t="s">
        <v>276</v>
      </c>
      <c r="C129" s="7" t="s">
        <v>195</v>
      </c>
      <c r="D129" s="2" t="s">
        <v>52</v>
      </c>
      <c r="E129" s="3" t="s">
        <v>53</v>
      </c>
      <c r="F129" s="3" t="s">
        <v>713</v>
      </c>
      <c r="G129" s="7" t="s">
        <v>54</v>
      </c>
      <c r="H129" s="9" t="s">
        <v>277</v>
      </c>
      <c r="I129" s="3"/>
      <c r="J129" s="3" t="s">
        <v>714</v>
      </c>
    </row>
    <row r="130" spans="1:10" x14ac:dyDescent="0.15">
      <c r="A130" s="3">
        <v>367</v>
      </c>
      <c r="B130" s="3" t="s">
        <v>278</v>
      </c>
      <c r="C130" s="7" t="s">
        <v>195</v>
      </c>
      <c r="D130" s="2" t="s">
        <v>52</v>
      </c>
      <c r="E130" s="3" t="s">
        <v>53</v>
      </c>
      <c r="F130" s="3" t="s">
        <v>713</v>
      </c>
      <c r="G130" s="7" t="s">
        <v>54</v>
      </c>
      <c r="H130" s="9" t="s">
        <v>279</v>
      </c>
      <c r="I130" s="3"/>
      <c r="J130" s="3" t="s">
        <v>714</v>
      </c>
    </row>
    <row r="131" spans="1:10" x14ac:dyDescent="0.15">
      <c r="A131" s="3">
        <v>364</v>
      </c>
      <c r="B131" s="3" t="s">
        <v>280</v>
      </c>
      <c r="C131" s="7" t="s">
        <v>195</v>
      </c>
      <c r="D131" s="2" t="s">
        <v>52</v>
      </c>
      <c r="E131" s="3" t="s">
        <v>53</v>
      </c>
      <c r="F131" s="3" t="s">
        <v>713</v>
      </c>
      <c r="G131" s="7" t="s">
        <v>54</v>
      </c>
      <c r="H131" s="9" t="s">
        <v>281</v>
      </c>
      <c r="I131" s="3"/>
      <c r="J131" s="3" t="s">
        <v>714</v>
      </c>
    </row>
    <row r="132" spans="1:10" x14ac:dyDescent="0.15">
      <c r="A132" s="3">
        <v>352</v>
      </c>
      <c r="B132" s="3" t="s">
        <v>282</v>
      </c>
      <c r="C132" s="7" t="s">
        <v>195</v>
      </c>
      <c r="D132" s="2" t="s">
        <v>52</v>
      </c>
      <c r="E132" s="3" t="s">
        <v>53</v>
      </c>
      <c r="F132" s="3" t="s">
        <v>713</v>
      </c>
      <c r="G132" s="7" t="s">
        <v>54</v>
      </c>
      <c r="H132" s="9" t="s">
        <v>283</v>
      </c>
      <c r="I132" s="3"/>
      <c r="J132" s="3" t="s">
        <v>714</v>
      </c>
    </row>
    <row r="133" spans="1:10" x14ac:dyDescent="0.15">
      <c r="A133" s="3">
        <v>351</v>
      </c>
      <c r="B133" s="3" t="s">
        <v>284</v>
      </c>
      <c r="C133" s="7" t="s">
        <v>195</v>
      </c>
      <c r="D133" s="2" t="s">
        <v>52</v>
      </c>
      <c r="E133" s="3" t="s">
        <v>53</v>
      </c>
      <c r="F133" s="3" t="s">
        <v>713</v>
      </c>
      <c r="G133" s="7" t="s">
        <v>54</v>
      </c>
      <c r="H133" s="9" t="s">
        <v>285</v>
      </c>
      <c r="I133" s="3"/>
      <c r="J133" s="3" t="s">
        <v>714</v>
      </c>
    </row>
    <row r="134" spans="1:10" x14ac:dyDescent="0.15">
      <c r="A134" s="3">
        <v>350</v>
      </c>
      <c r="B134" s="3" t="s">
        <v>286</v>
      </c>
      <c r="C134" s="7" t="s">
        <v>195</v>
      </c>
      <c r="D134" s="2" t="s">
        <v>52</v>
      </c>
      <c r="E134" s="3" t="s">
        <v>53</v>
      </c>
      <c r="F134" s="3" t="s">
        <v>713</v>
      </c>
      <c r="G134" s="7" t="s">
        <v>54</v>
      </c>
      <c r="H134" s="9" t="s">
        <v>287</v>
      </c>
      <c r="I134" s="3"/>
      <c r="J134" s="3" t="s">
        <v>714</v>
      </c>
    </row>
    <row r="135" spans="1:10" x14ac:dyDescent="0.15">
      <c r="A135" s="3">
        <v>349</v>
      </c>
      <c r="B135" s="3" t="s">
        <v>288</v>
      </c>
      <c r="C135" s="7" t="s">
        <v>195</v>
      </c>
      <c r="D135" s="2" t="s">
        <v>52</v>
      </c>
      <c r="E135" s="3" t="s">
        <v>53</v>
      </c>
      <c r="F135" s="3" t="s">
        <v>713</v>
      </c>
      <c r="G135" s="7" t="s">
        <v>54</v>
      </c>
      <c r="H135" s="9" t="s">
        <v>289</v>
      </c>
      <c r="I135" s="3"/>
      <c r="J135" s="3" t="s">
        <v>714</v>
      </c>
    </row>
    <row r="136" spans="1:10" x14ac:dyDescent="0.15">
      <c r="A136" s="3">
        <v>348</v>
      </c>
      <c r="B136" s="3" t="s">
        <v>290</v>
      </c>
      <c r="C136" s="7" t="s">
        <v>195</v>
      </c>
      <c r="D136" s="2" t="s">
        <v>52</v>
      </c>
      <c r="E136" s="3" t="s">
        <v>53</v>
      </c>
      <c r="F136" s="3" t="s">
        <v>713</v>
      </c>
      <c r="G136" s="7" t="s">
        <v>54</v>
      </c>
      <c r="H136" s="9" t="s">
        <v>291</v>
      </c>
      <c r="I136" s="3"/>
      <c r="J136" s="3" t="s">
        <v>714</v>
      </c>
    </row>
    <row r="137" spans="1:10" x14ac:dyDescent="0.15">
      <c r="A137" s="3">
        <v>325</v>
      </c>
      <c r="B137" s="3" t="s">
        <v>292</v>
      </c>
      <c r="C137" s="7" t="s">
        <v>195</v>
      </c>
      <c r="D137" s="2" t="s">
        <v>52</v>
      </c>
      <c r="E137" s="3" t="s">
        <v>53</v>
      </c>
      <c r="F137" s="3" t="s">
        <v>713</v>
      </c>
      <c r="G137" s="7" t="s">
        <v>54</v>
      </c>
      <c r="H137" s="9" t="s">
        <v>293</v>
      </c>
      <c r="I137" s="3"/>
      <c r="J137" s="3" t="s">
        <v>714</v>
      </c>
    </row>
    <row r="138" spans="1:10" x14ac:dyDescent="0.15">
      <c r="A138" s="3">
        <v>310</v>
      </c>
      <c r="B138" s="3" t="s">
        <v>294</v>
      </c>
      <c r="C138" s="7" t="s">
        <v>195</v>
      </c>
      <c r="D138" s="2" t="s">
        <v>52</v>
      </c>
      <c r="E138" s="3" t="s">
        <v>53</v>
      </c>
      <c r="F138" s="3" t="s">
        <v>713</v>
      </c>
      <c r="G138" s="7" t="s">
        <v>54</v>
      </c>
      <c r="H138" s="9" t="s">
        <v>295</v>
      </c>
      <c r="I138" s="3"/>
      <c r="J138" s="3" t="s">
        <v>714</v>
      </c>
    </row>
    <row r="139" spans="1:10" x14ac:dyDescent="0.15">
      <c r="A139" s="3">
        <v>308</v>
      </c>
      <c r="B139" s="3" t="s">
        <v>296</v>
      </c>
      <c r="C139" s="7" t="s">
        <v>195</v>
      </c>
      <c r="D139" s="2" t="s">
        <v>52</v>
      </c>
      <c r="E139" s="3" t="s">
        <v>53</v>
      </c>
      <c r="F139" s="3" t="s">
        <v>713</v>
      </c>
      <c r="G139" s="7" t="s">
        <v>54</v>
      </c>
      <c r="H139" s="9" t="s">
        <v>297</v>
      </c>
      <c r="I139" s="3"/>
      <c r="J139" s="3" t="s">
        <v>714</v>
      </c>
    </row>
    <row r="140" spans="1:10" x14ac:dyDescent="0.15">
      <c r="A140" s="3">
        <v>300</v>
      </c>
      <c r="B140" s="3" t="s">
        <v>298</v>
      </c>
      <c r="C140" s="7" t="s">
        <v>195</v>
      </c>
      <c r="D140" s="2" t="s">
        <v>52</v>
      </c>
      <c r="E140" s="3" t="s">
        <v>53</v>
      </c>
      <c r="F140" s="3" t="s">
        <v>713</v>
      </c>
      <c r="G140" s="7" t="s">
        <v>54</v>
      </c>
      <c r="H140" s="9" t="s">
        <v>299</v>
      </c>
      <c r="I140" s="3"/>
      <c r="J140" s="3" t="s">
        <v>714</v>
      </c>
    </row>
    <row r="141" spans="1:10" x14ac:dyDescent="0.15">
      <c r="A141" s="3">
        <v>280</v>
      </c>
      <c r="B141" s="3" t="s">
        <v>300</v>
      </c>
      <c r="C141" s="7" t="s">
        <v>195</v>
      </c>
      <c r="D141" s="2" t="s">
        <v>52</v>
      </c>
      <c r="E141" s="3" t="s">
        <v>53</v>
      </c>
      <c r="F141" s="3" t="s">
        <v>713</v>
      </c>
      <c r="G141" s="7" t="s">
        <v>54</v>
      </c>
      <c r="H141" s="9" t="s">
        <v>301</v>
      </c>
      <c r="I141" s="3"/>
      <c r="J141" s="3" t="s">
        <v>714</v>
      </c>
    </row>
    <row r="142" spans="1:10" x14ac:dyDescent="0.15">
      <c r="A142" s="3">
        <v>277</v>
      </c>
      <c r="B142" s="3" t="s">
        <v>302</v>
      </c>
      <c r="C142" s="7" t="s">
        <v>195</v>
      </c>
      <c r="D142" s="2" t="s">
        <v>52</v>
      </c>
      <c r="E142" s="3" t="s">
        <v>53</v>
      </c>
      <c r="F142" s="3" t="s">
        <v>713</v>
      </c>
      <c r="G142" s="7" t="s">
        <v>54</v>
      </c>
      <c r="H142" s="9" t="s">
        <v>303</v>
      </c>
      <c r="I142" s="3"/>
      <c r="J142" s="3" t="s">
        <v>714</v>
      </c>
    </row>
    <row r="143" spans="1:10" x14ac:dyDescent="0.15">
      <c r="A143" s="3">
        <v>247</v>
      </c>
      <c r="B143" s="3" t="s">
        <v>304</v>
      </c>
      <c r="C143" s="7" t="s">
        <v>195</v>
      </c>
      <c r="D143" s="2" t="s">
        <v>52</v>
      </c>
      <c r="E143" s="3" t="s">
        <v>53</v>
      </c>
      <c r="F143" s="3" t="s">
        <v>713</v>
      </c>
      <c r="G143" s="7" t="s">
        <v>54</v>
      </c>
      <c r="H143" s="9" t="s">
        <v>305</v>
      </c>
      <c r="I143" s="3"/>
      <c r="J143" s="3" t="s">
        <v>714</v>
      </c>
    </row>
    <row r="144" spans="1:10" x14ac:dyDescent="0.15">
      <c r="A144" s="3">
        <v>57</v>
      </c>
      <c r="B144" s="3" t="s">
        <v>306</v>
      </c>
      <c r="C144" s="7" t="s">
        <v>195</v>
      </c>
      <c r="D144" s="2" t="s">
        <v>52</v>
      </c>
      <c r="E144" s="3" t="s">
        <v>53</v>
      </c>
      <c r="F144" s="3" t="s">
        <v>713</v>
      </c>
      <c r="G144" s="7" t="s">
        <v>54</v>
      </c>
      <c r="H144" s="9" t="s">
        <v>307</v>
      </c>
      <c r="I144" s="3"/>
      <c r="J144" s="3" t="s">
        <v>714</v>
      </c>
    </row>
    <row r="145" spans="1:10" x14ac:dyDescent="0.15">
      <c r="A145" s="3">
        <v>37</v>
      </c>
      <c r="B145" s="3" t="s">
        <v>308</v>
      </c>
      <c r="C145" s="7" t="s">
        <v>195</v>
      </c>
      <c r="D145" s="2" t="s">
        <v>52</v>
      </c>
      <c r="E145" s="3" t="s">
        <v>53</v>
      </c>
      <c r="F145" s="3" t="s">
        <v>713</v>
      </c>
      <c r="G145" s="7" t="s">
        <v>54</v>
      </c>
      <c r="H145" s="9" t="s">
        <v>309</v>
      </c>
      <c r="I145" s="3"/>
      <c r="J145" s="3" t="s">
        <v>714</v>
      </c>
    </row>
    <row r="146" spans="1:10" x14ac:dyDescent="0.15">
      <c r="A146" s="3">
        <v>36</v>
      </c>
      <c r="B146" s="3" t="s">
        <v>310</v>
      </c>
      <c r="C146" s="7" t="s">
        <v>195</v>
      </c>
      <c r="D146" s="2" t="s">
        <v>52</v>
      </c>
      <c r="E146" s="3" t="s">
        <v>53</v>
      </c>
      <c r="F146" s="3" t="s">
        <v>713</v>
      </c>
      <c r="G146" s="7" t="s">
        <v>54</v>
      </c>
      <c r="H146" s="9" t="s">
        <v>311</v>
      </c>
      <c r="I146" s="3"/>
      <c r="J146" s="3" t="s">
        <v>714</v>
      </c>
    </row>
    <row r="147" spans="1:10" x14ac:dyDescent="0.15">
      <c r="A147" s="3">
        <v>4997</v>
      </c>
      <c r="B147" s="3" t="s">
        <v>312</v>
      </c>
      <c r="C147" s="7" t="s">
        <v>55</v>
      </c>
      <c r="D147" s="2" t="s">
        <v>52</v>
      </c>
      <c r="E147" s="3" t="s">
        <v>53</v>
      </c>
      <c r="F147" s="3" t="s">
        <v>713</v>
      </c>
      <c r="G147" s="7" t="s">
        <v>54</v>
      </c>
      <c r="H147" s="9" t="s">
        <v>685</v>
      </c>
      <c r="I147" s="3"/>
      <c r="J147" s="3" t="s">
        <v>714</v>
      </c>
    </row>
    <row r="148" spans="1:10" x14ac:dyDescent="0.15">
      <c r="A148" s="3">
        <v>9339</v>
      </c>
      <c r="B148" s="3" t="s">
        <v>605</v>
      </c>
      <c r="C148" s="7" t="s">
        <v>55</v>
      </c>
      <c r="D148" s="2" t="s">
        <v>52</v>
      </c>
      <c r="E148" s="3" t="s">
        <v>53</v>
      </c>
      <c r="F148" s="3" t="s">
        <v>713</v>
      </c>
      <c r="G148" s="7" t="s">
        <v>54</v>
      </c>
      <c r="H148" s="9" t="s">
        <v>686</v>
      </c>
      <c r="I148" s="3"/>
      <c r="J148" s="3" t="s">
        <v>714</v>
      </c>
    </row>
    <row r="149" spans="1:10" x14ac:dyDescent="0.15">
      <c r="A149" s="3">
        <v>4999</v>
      </c>
      <c r="B149" s="3" t="s">
        <v>313</v>
      </c>
      <c r="C149" s="7" t="s">
        <v>55</v>
      </c>
      <c r="D149" s="2" t="s">
        <v>52</v>
      </c>
      <c r="E149" s="3" t="s">
        <v>53</v>
      </c>
      <c r="F149" s="3" t="s">
        <v>713</v>
      </c>
      <c r="G149" s="7" t="s">
        <v>54</v>
      </c>
      <c r="H149" s="9" t="s">
        <v>687</v>
      </c>
      <c r="I149" s="3"/>
      <c r="J149" s="3" t="s">
        <v>714</v>
      </c>
    </row>
    <row r="150" spans="1:10" x14ac:dyDescent="0.15">
      <c r="A150" s="3">
        <v>103</v>
      </c>
      <c r="B150" s="3" t="s">
        <v>314</v>
      </c>
      <c r="C150" s="7" t="s">
        <v>55</v>
      </c>
      <c r="D150" s="2" t="s">
        <v>52</v>
      </c>
      <c r="E150" s="3" t="s">
        <v>53</v>
      </c>
      <c r="F150" s="3" t="s">
        <v>713</v>
      </c>
      <c r="G150" s="7" t="s">
        <v>54</v>
      </c>
      <c r="H150" s="9" t="s">
        <v>688</v>
      </c>
      <c r="I150" s="3"/>
      <c r="J150" s="3" t="s">
        <v>714</v>
      </c>
    </row>
    <row r="151" spans="1:10" x14ac:dyDescent="0.15">
      <c r="A151" s="3">
        <v>5192</v>
      </c>
      <c r="B151" s="3" t="s">
        <v>315</v>
      </c>
      <c r="C151" s="7" t="s">
        <v>55</v>
      </c>
      <c r="D151" s="2" t="s">
        <v>52</v>
      </c>
      <c r="E151" s="3" t="s">
        <v>53</v>
      </c>
      <c r="F151" s="3" t="s">
        <v>713</v>
      </c>
      <c r="G151" s="7" t="s">
        <v>54</v>
      </c>
      <c r="H151" s="9" t="s">
        <v>689</v>
      </c>
      <c r="I151" s="3"/>
      <c r="J151" s="3" t="s">
        <v>714</v>
      </c>
    </row>
    <row r="152" spans="1:10" x14ac:dyDescent="0.15">
      <c r="A152" s="3">
        <v>5014</v>
      </c>
      <c r="B152" s="3" t="s">
        <v>606</v>
      </c>
      <c r="C152" s="7" t="s">
        <v>55</v>
      </c>
      <c r="D152" s="2" t="s">
        <v>52</v>
      </c>
      <c r="E152" s="3" t="s">
        <v>53</v>
      </c>
      <c r="F152" s="3" t="s">
        <v>713</v>
      </c>
      <c r="G152" s="7" t="s">
        <v>54</v>
      </c>
      <c r="H152" s="9" t="s">
        <v>690</v>
      </c>
      <c r="I152" s="3"/>
      <c r="J152" s="3" t="s">
        <v>714</v>
      </c>
    </row>
    <row r="153" spans="1:10" x14ac:dyDescent="0.15">
      <c r="A153" s="3">
        <v>1442</v>
      </c>
      <c r="B153" s="3" t="s">
        <v>607</v>
      </c>
      <c r="C153" s="7" t="s">
        <v>55</v>
      </c>
      <c r="D153" s="2" t="s">
        <v>52</v>
      </c>
      <c r="E153" s="3" t="s">
        <v>53</v>
      </c>
      <c r="F153" s="3" t="s">
        <v>713</v>
      </c>
      <c r="G153" s="7" t="s">
        <v>54</v>
      </c>
      <c r="H153" s="9" t="s">
        <v>691</v>
      </c>
      <c r="I153" s="3"/>
      <c r="J153" s="3" t="s">
        <v>714</v>
      </c>
    </row>
    <row r="154" spans="1:10" x14ac:dyDescent="0.15">
      <c r="A154" s="3">
        <v>4996</v>
      </c>
      <c r="B154" s="3" t="s">
        <v>316</v>
      </c>
      <c r="C154" s="7" t="s">
        <v>55</v>
      </c>
      <c r="D154" s="2" t="s">
        <v>52</v>
      </c>
      <c r="E154" s="3" t="s">
        <v>53</v>
      </c>
      <c r="F154" s="3" t="s">
        <v>713</v>
      </c>
      <c r="G154" s="7" t="s">
        <v>54</v>
      </c>
      <c r="H154" s="9" t="s">
        <v>692</v>
      </c>
      <c r="I154" s="3"/>
      <c r="J154" s="3" t="s">
        <v>714</v>
      </c>
    </row>
    <row r="155" spans="1:10" x14ac:dyDescent="0.15">
      <c r="A155" s="3">
        <v>15641</v>
      </c>
      <c r="B155" s="3" t="s">
        <v>317</v>
      </c>
      <c r="C155" s="7" t="s">
        <v>55</v>
      </c>
      <c r="D155" s="2" t="s">
        <v>52</v>
      </c>
      <c r="E155" s="3" t="s">
        <v>53</v>
      </c>
      <c r="F155" s="3" t="s">
        <v>713</v>
      </c>
      <c r="G155" s="7" t="s">
        <v>54</v>
      </c>
      <c r="H155" s="9" t="s">
        <v>693</v>
      </c>
      <c r="I155" s="3"/>
      <c r="J155" s="3" t="s">
        <v>714</v>
      </c>
    </row>
    <row r="156" spans="1:10" x14ac:dyDescent="0.15">
      <c r="A156" s="3">
        <v>1636</v>
      </c>
      <c r="B156" s="3" t="s">
        <v>318</v>
      </c>
      <c r="C156" s="7" t="s">
        <v>55</v>
      </c>
      <c r="D156" s="2" t="s">
        <v>52</v>
      </c>
      <c r="E156" s="3" t="s">
        <v>53</v>
      </c>
      <c r="F156" s="3" t="s">
        <v>713</v>
      </c>
      <c r="G156" s="7" t="s">
        <v>54</v>
      </c>
      <c r="H156" s="9" t="s">
        <v>694</v>
      </c>
      <c r="I156" s="3"/>
      <c r="J156" s="3" t="s">
        <v>714</v>
      </c>
    </row>
    <row r="157" spans="1:10" x14ac:dyDescent="0.15">
      <c r="A157" s="3">
        <v>1594</v>
      </c>
      <c r="B157" s="3" t="s">
        <v>319</v>
      </c>
      <c r="C157" s="6" t="s">
        <v>55</v>
      </c>
      <c r="D157" s="2" t="s">
        <v>52</v>
      </c>
      <c r="E157" s="3" t="s">
        <v>53</v>
      </c>
      <c r="F157" s="3" t="s">
        <v>713</v>
      </c>
      <c r="G157" s="7" t="s">
        <v>54</v>
      </c>
      <c r="H157" s="9" t="s">
        <v>695</v>
      </c>
      <c r="I157" s="3"/>
      <c r="J157" s="3" t="s">
        <v>714</v>
      </c>
    </row>
    <row r="158" spans="1:10" x14ac:dyDescent="0.15">
      <c r="A158" s="3">
        <v>20664</v>
      </c>
      <c r="B158" s="3" t="s">
        <v>320</v>
      </c>
      <c r="C158" s="7" t="s">
        <v>55</v>
      </c>
      <c r="D158" s="2" t="s">
        <v>52</v>
      </c>
      <c r="E158" s="3" t="s">
        <v>53</v>
      </c>
      <c r="F158" s="3" t="s">
        <v>713</v>
      </c>
      <c r="G158" s="7" t="s">
        <v>54</v>
      </c>
      <c r="H158" s="9" t="s">
        <v>696</v>
      </c>
      <c r="I158" s="3"/>
      <c r="J158" s="3" t="s">
        <v>714</v>
      </c>
    </row>
    <row r="159" spans="1:10" x14ac:dyDescent="0.15">
      <c r="A159" s="3">
        <v>9354</v>
      </c>
      <c r="B159" s="3" t="s">
        <v>321</v>
      </c>
      <c r="C159" s="7" t="s">
        <v>55</v>
      </c>
      <c r="D159" s="2" t="s">
        <v>52</v>
      </c>
      <c r="E159" s="3" t="s">
        <v>53</v>
      </c>
      <c r="F159" s="3" t="s">
        <v>713</v>
      </c>
      <c r="G159" s="7" t="s">
        <v>54</v>
      </c>
      <c r="H159" s="9" t="s">
        <v>697</v>
      </c>
      <c r="I159" s="3"/>
      <c r="J159" s="3" t="s">
        <v>714</v>
      </c>
    </row>
    <row r="160" spans="1:10" x14ac:dyDescent="0.15">
      <c r="A160" s="3">
        <v>5016</v>
      </c>
      <c r="B160" s="3" t="s">
        <v>322</v>
      </c>
      <c r="C160" s="7" t="s">
        <v>55</v>
      </c>
      <c r="D160" s="2" t="s">
        <v>52</v>
      </c>
      <c r="E160" s="3" t="s">
        <v>53</v>
      </c>
      <c r="F160" s="3" t="s">
        <v>713</v>
      </c>
      <c r="G160" s="7" t="s">
        <v>54</v>
      </c>
      <c r="H160" s="9" t="s">
        <v>698</v>
      </c>
      <c r="I160" s="3"/>
      <c r="J160" s="3" t="s">
        <v>714</v>
      </c>
    </row>
    <row r="161" spans="1:10" x14ac:dyDescent="0.15">
      <c r="A161" s="3">
        <v>20660</v>
      </c>
      <c r="B161" s="3" t="s">
        <v>323</v>
      </c>
      <c r="C161" s="7" t="s">
        <v>55</v>
      </c>
      <c r="D161" s="2" t="s">
        <v>52</v>
      </c>
      <c r="E161" s="3" t="s">
        <v>53</v>
      </c>
      <c r="F161" s="3" t="s">
        <v>713</v>
      </c>
      <c r="G161" s="7" t="s">
        <v>54</v>
      </c>
      <c r="H161" s="9" t="s">
        <v>324</v>
      </c>
      <c r="I161" s="3"/>
      <c r="J161" s="3" t="s">
        <v>714</v>
      </c>
    </row>
    <row r="162" spans="1:10" x14ac:dyDescent="0.15">
      <c r="A162" s="3">
        <v>104</v>
      </c>
      <c r="B162" s="3" t="s">
        <v>325</v>
      </c>
      <c r="C162" s="7" t="s">
        <v>55</v>
      </c>
      <c r="D162" s="2" t="s">
        <v>52</v>
      </c>
      <c r="E162" s="3" t="s">
        <v>53</v>
      </c>
      <c r="F162" s="3" t="s">
        <v>713</v>
      </c>
      <c r="G162" s="7" t="s">
        <v>54</v>
      </c>
      <c r="H162" s="9" t="s">
        <v>326</v>
      </c>
      <c r="I162" s="3"/>
      <c r="J162" s="3" t="s">
        <v>714</v>
      </c>
    </row>
    <row r="163" spans="1:10" x14ac:dyDescent="0.15">
      <c r="A163" s="3">
        <v>5015</v>
      </c>
      <c r="B163" s="3" t="s">
        <v>327</v>
      </c>
      <c r="C163" s="7" t="s">
        <v>55</v>
      </c>
      <c r="D163" s="2" t="s">
        <v>52</v>
      </c>
      <c r="E163" s="3" t="s">
        <v>53</v>
      </c>
      <c r="F163" s="3" t="s">
        <v>713</v>
      </c>
      <c r="G163" s="7" t="s">
        <v>54</v>
      </c>
      <c r="H163" s="9" t="s">
        <v>699</v>
      </c>
      <c r="I163" s="3"/>
      <c r="J163" s="3" t="s">
        <v>714</v>
      </c>
    </row>
    <row r="164" spans="1:10" x14ac:dyDescent="0.15">
      <c r="A164" s="3">
        <v>1593</v>
      </c>
      <c r="B164" s="3" t="s">
        <v>328</v>
      </c>
      <c r="C164" s="7" t="s">
        <v>55</v>
      </c>
      <c r="D164" s="2" t="s">
        <v>52</v>
      </c>
      <c r="E164" s="3" t="s">
        <v>53</v>
      </c>
      <c r="F164" s="3" t="s">
        <v>713</v>
      </c>
      <c r="G164" s="7" t="s">
        <v>54</v>
      </c>
      <c r="H164" s="9" t="s">
        <v>700</v>
      </c>
      <c r="I164" s="3"/>
      <c r="J164" s="3" t="s">
        <v>714</v>
      </c>
    </row>
    <row r="165" spans="1:10" x14ac:dyDescent="0.15">
      <c r="A165" s="3">
        <v>20667</v>
      </c>
      <c r="B165" s="3" t="s">
        <v>329</v>
      </c>
      <c r="C165" s="7" t="s">
        <v>55</v>
      </c>
      <c r="D165" s="2" t="s">
        <v>52</v>
      </c>
      <c r="E165" s="3" t="s">
        <v>53</v>
      </c>
      <c r="F165" s="3" t="s">
        <v>713</v>
      </c>
      <c r="G165" s="7" t="s">
        <v>54</v>
      </c>
      <c r="H165" s="9" t="s">
        <v>701</v>
      </c>
      <c r="I165" s="3"/>
      <c r="J165" s="3" t="s">
        <v>714</v>
      </c>
    </row>
    <row r="166" spans="1:10" x14ac:dyDescent="0.15">
      <c r="A166" s="3">
        <v>4998</v>
      </c>
      <c r="B166" s="3" t="s">
        <v>330</v>
      </c>
      <c r="C166" s="7" t="s">
        <v>55</v>
      </c>
      <c r="D166" s="2" t="s">
        <v>52</v>
      </c>
      <c r="E166" s="3" t="s">
        <v>53</v>
      </c>
      <c r="F166" s="3" t="s">
        <v>713</v>
      </c>
      <c r="G166" s="7" t="s">
        <v>54</v>
      </c>
      <c r="H166" s="9" t="s">
        <v>702</v>
      </c>
      <c r="I166" s="3"/>
      <c r="J166" s="3" t="s">
        <v>714</v>
      </c>
    </row>
    <row r="167" spans="1:10" x14ac:dyDescent="0.15">
      <c r="A167" s="3">
        <v>9344</v>
      </c>
      <c r="B167" s="3" t="s">
        <v>331</v>
      </c>
      <c r="C167" s="7" t="s">
        <v>55</v>
      </c>
      <c r="D167" s="2" t="s">
        <v>52</v>
      </c>
      <c r="E167" s="3" t="s">
        <v>53</v>
      </c>
      <c r="F167" s="3" t="s">
        <v>713</v>
      </c>
      <c r="G167" s="7" t="s">
        <v>54</v>
      </c>
      <c r="H167" s="9" t="s">
        <v>332</v>
      </c>
      <c r="I167" s="3"/>
      <c r="J167" s="3" t="s">
        <v>714</v>
      </c>
    </row>
    <row r="168" spans="1:10" x14ac:dyDescent="0.15">
      <c r="A168" s="3">
        <v>144</v>
      </c>
      <c r="B168" s="3" t="s">
        <v>333</v>
      </c>
      <c r="C168" s="7" t="s">
        <v>55</v>
      </c>
      <c r="D168" s="2" t="s">
        <v>52</v>
      </c>
      <c r="E168" s="3" t="s">
        <v>53</v>
      </c>
      <c r="F168" s="3" t="s">
        <v>713</v>
      </c>
      <c r="G168" s="7" t="s">
        <v>54</v>
      </c>
      <c r="H168" s="9" t="s">
        <v>703</v>
      </c>
      <c r="I168" s="3"/>
      <c r="J168" s="3" t="s">
        <v>714</v>
      </c>
    </row>
    <row r="169" spans="1:10" x14ac:dyDescent="0.15">
      <c r="A169" s="3">
        <v>102</v>
      </c>
      <c r="B169" s="3" t="s">
        <v>334</v>
      </c>
      <c r="C169" s="7" t="s">
        <v>55</v>
      </c>
      <c r="D169" s="2" t="s">
        <v>52</v>
      </c>
      <c r="E169" s="3" t="s">
        <v>53</v>
      </c>
      <c r="F169" s="3" t="s">
        <v>713</v>
      </c>
      <c r="G169" s="7" t="s">
        <v>54</v>
      </c>
      <c r="H169" s="9" t="s">
        <v>704</v>
      </c>
      <c r="I169" s="3"/>
      <c r="J169" s="3" t="s">
        <v>714</v>
      </c>
    </row>
    <row r="170" spans="1:10" x14ac:dyDescent="0.15">
      <c r="A170" s="3">
        <v>197</v>
      </c>
      <c r="B170" s="3" t="s">
        <v>335</v>
      </c>
      <c r="C170" s="7" t="s">
        <v>55</v>
      </c>
      <c r="D170" s="2" t="s">
        <v>52</v>
      </c>
      <c r="E170" s="3" t="s">
        <v>53</v>
      </c>
      <c r="F170" s="3" t="s">
        <v>713</v>
      </c>
      <c r="G170" s="7" t="s">
        <v>54</v>
      </c>
      <c r="H170" s="9" t="s">
        <v>705</v>
      </c>
      <c r="I170" s="3"/>
      <c r="J170" s="3" t="s">
        <v>714</v>
      </c>
    </row>
    <row r="171" spans="1:10" x14ac:dyDescent="0.15">
      <c r="A171" s="3">
        <v>4909</v>
      </c>
      <c r="B171" s="3" t="s">
        <v>336</v>
      </c>
      <c r="C171" s="7" t="s">
        <v>55</v>
      </c>
      <c r="D171" s="2" t="s">
        <v>52</v>
      </c>
      <c r="E171" s="3" t="s">
        <v>53</v>
      </c>
      <c r="F171" s="3" t="s">
        <v>713</v>
      </c>
      <c r="G171" s="7" t="s">
        <v>54</v>
      </c>
      <c r="H171" s="9" t="s">
        <v>337</v>
      </c>
      <c r="I171" s="3"/>
      <c r="J171" s="3" t="s">
        <v>714</v>
      </c>
    </row>
    <row r="172" spans="1:10" x14ac:dyDescent="0.15">
      <c r="A172" s="3">
        <v>15266</v>
      </c>
      <c r="B172" s="3" t="s">
        <v>608</v>
      </c>
      <c r="C172" s="7" t="s">
        <v>55</v>
      </c>
      <c r="D172" s="2" t="s">
        <v>52</v>
      </c>
      <c r="E172" s="3" t="s">
        <v>53</v>
      </c>
      <c r="F172" s="3" t="s">
        <v>713</v>
      </c>
      <c r="G172" s="7" t="s">
        <v>54</v>
      </c>
      <c r="H172" s="9" t="s">
        <v>338</v>
      </c>
      <c r="I172" s="3"/>
      <c r="J172" s="3" t="s">
        <v>714</v>
      </c>
    </row>
    <row r="173" spans="1:10" x14ac:dyDescent="0.15">
      <c r="A173" s="3">
        <v>15285</v>
      </c>
      <c r="B173" s="3" t="s">
        <v>339</v>
      </c>
      <c r="C173" s="7" t="s">
        <v>55</v>
      </c>
      <c r="D173" s="2" t="s">
        <v>52</v>
      </c>
      <c r="E173" s="3" t="s">
        <v>53</v>
      </c>
      <c r="F173" s="3" t="s">
        <v>713</v>
      </c>
      <c r="G173" s="7" t="s">
        <v>54</v>
      </c>
      <c r="H173" s="9" t="s">
        <v>340</v>
      </c>
      <c r="I173" s="3"/>
      <c r="J173" s="3" t="s">
        <v>714</v>
      </c>
    </row>
    <row r="174" spans="1:10" x14ac:dyDescent="0.15">
      <c r="A174" s="3">
        <v>712</v>
      </c>
      <c r="B174" s="3" t="s">
        <v>341</v>
      </c>
      <c r="C174" s="7" t="s">
        <v>55</v>
      </c>
      <c r="D174" s="2" t="s">
        <v>52</v>
      </c>
      <c r="E174" s="3" t="s">
        <v>53</v>
      </c>
      <c r="F174" s="3" t="s">
        <v>713</v>
      </c>
      <c r="G174" s="7" t="s">
        <v>54</v>
      </c>
      <c r="H174" s="9" t="s">
        <v>342</v>
      </c>
      <c r="I174" s="3"/>
      <c r="J174" s="3" t="s">
        <v>714</v>
      </c>
    </row>
    <row r="175" spans="1:10" x14ac:dyDescent="0.15">
      <c r="A175" s="3">
        <v>15270</v>
      </c>
      <c r="B175" s="3" t="s">
        <v>343</v>
      </c>
      <c r="C175" s="7" t="s">
        <v>55</v>
      </c>
      <c r="D175" s="2" t="s">
        <v>52</v>
      </c>
      <c r="E175" s="3" t="s">
        <v>53</v>
      </c>
      <c r="F175" s="3" t="s">
        <v>713</v>
      </c>
      <c r="G175" s="7" t="s">
        <v>54</v>
      </c>
      <c r="H175" s="9" t="s">
        <v>344</v>
      </c>
      <c r="I175" s="3"/>
      <c r="J175" s="3" t="s">
        <v>714</v>
      </c>
    </row>
    <row r="176" spans="1:10" x14ac:dyDescent="0.15">
      <c r="A176" s="3">
        <v>15268</v>
      </c>
      <c r="B176" s="3" t="s">
        <v>345</v>
      </c>
      <c r="C176" s="7" t="s">
        <v>55</v>
      </c>
      <c r="D176" s="2" t="s">
        <v>52</v>
      </c>
      <c r="E176" s="3" t="s">
        <v>53</v>
      </c>
      <c r="F176" s="3" t="s">
        <v>713</v>
      </c>
      <c r="G176" s="7" t="s">
        <v>54</v>
      </c>
      <c r="H176" s="9" t="s">
        <v>346</v>
      </c>
      <c r="I176" s="3"/>
      <c r="J176" s="3" t="s">
        <v>714</v>
      </c>
    </row>
    <row r="177" spans="1:10" x14ac:dyDescent="0.15">
      <c r="A177" s="3">
        <v>229</v>
      </c>
      <c r="B177" s="3" t="s">
        <v>347</v>
      </c>
      <c r="C177" s="6" t="s">
        <v>56</v>
      </c>
      <c r="D177" s="2" t="s">
        <v>52</v>
      </c>
      <c r="E177" s="3" t="s">
        <v>53</v>
      </c>
      <c r="F177" s="3" t="s">
        <v>713</v>
      </c>
      <c r="G177" s="7" t="s">
        <v>54</v>
      </c>
      <c r="H177" s="9" t="s">
        <v>348</v>
      </c>
      <c r="I177" s="3"/>
      <c r="J177" s="3" t="s">
        <v>714</v>
      </c>
    </row>
    <row r="178" spans="1:10" x14ac:dyDescent="0.15">
      <c r="A178" s="3">
        <v>1229</v>
      </c>
      <c r="B178" s="3" t="s">
        <v>349</v>
      </c>
      <c r="C178" s="6" t="s">
        <v>56</v>
      </c>
      <c r="D178" s="2" t="s">
        <v>52</v>
      </c>
      <c r="E178" s="3" t="s">
        <v>53</v>
      </c>
      <c r="F178" s="3" t="s">
        <v>713</v>
      </c>
      <c r="G178" s="7" t="s">
        <v>54</v>
      </c>
      <c r="H178" s="9" t="s">
        <v>706</v>
      </c>
      <c r="I178" s="3"/>
      <c r="J178" s="3" t="s">
        <v>714</v>
      </c>
    </row>
    <row r="179" spans="1:10" x14ac:dyDescent="0.15">
      <c r="A179" s="3">
        <v>15434</v>
      </c>
      <c r="B179" s="3" t="s">
        <v>350</v>
      </c>
      <c r="C179" s="6" t="s">
        <v>56</v>
      </c>
      <c r="D179" s="2" t="s">
        <v>52</v>
      </c>
      <c r="E179" s="3" t="s">
        <v>53</v>
      </c>
      <c r="F179" s="3" t="s">
        <v>713</v>
      </c>
      <c r="G179" s="7" t="s">
        <v>54</v>
      </c>
      <c r="H179" s="9" t="s">
        <v>351</v>
      </c>
      <c r="I179" s="3"/>
      <c r="J179" s="3" t="s">
        <v>714</v>
      </c>
    </row>
    <row r="180" spans="1:10" x14ac:dyDescent="0.15">
      <c r="A180" s="3">
        <v>31</v>
      </c>
      <c r="B180" s="3" t="s">
        <v>352</v>
      </c>
      <c r="C180" s="6" t="s">
        <v>56</v>
      </c>
      <c r="D180" s="2" t="s">
        <v>52</v>
      </c>
      <c r="E180" s="3" t="s">
        <v>53</v>
      </c>
      <c r="F180" s="3" t="s">
        <v>713</v>
      </c>
      <c r="G180" s="7" t="s">
        <v>54</v>
      </c>
      <c r="H180" s="9" t="s">
        <v>353</v>
      </c>
      <c r="I180" s="3"/>
      <c r="J180" s="3" t="s">
        <v>714</v>
      </c>
    </row>
    <row r="181" spans="1:10" ht="33" x14ac:dyDescent="0.15">
      <c r="A181" s="3">
        <v>65</v>
      </c>
      <c r="B181" s="3" t="s">
        <v>354</v>
      </c>
      <c r="C181" s="6" t="s">
        <v>56</v>
      </c>
      <c r="D181" s="2" t="s">
        <v>52</v>
      </c>
      <c r="E181" s="3" t="s">
        <v>53</v>
      </c>
      <c r="F181" s="3" t="s">
        <v>713</v>
      </c>
      <c r="G181" s="7" t="s">
        <v>54</v>
      </c>
      <c r="H181" s="9" t="s">
        <v>355</v>
      </c>
      <c r="I181" s="3"/>
      <c r="J181" s="3" t="s">
        <v>714</v>
      </c>
    </row>
    <row r="182" spans="1:10" x14ac:dyDescent="0.15">
      <c r="A182" s="3">
        <v>1209</v>
      </c>
      <c r="B182" s="3" t="s">
        <v>356</v>
      </c>
      <c r="C182" s="6" t="s">
        <v>56</v>
      </c>
      <c r="D182" s="2" t="s">
        <v>52</v>
      </c>
      <c r="E182" s="3" t="s">
        <v>53</v>
      </c>
      <c r="F182" s="3" t="s">
        <v>713</v>
      </c>
      <c r="G182" s="7" t="s">
        <v>54</v>
      </c>
      <c r="H182" s="9" t="s">
        <v>357</v>
      </c>
      <c r="I182" s="3"/>
      <c r="J182" s="3" t="s">
        <v>714</v>
      </c>
    </row>
    <row r="183" spans="1:10" x14ac:dyDescent="0.15">
      <c r="A183" s="3">
        <v>30</v>
      </c>
      <c r="B183" s="3" t="s">
        <v>358</v>
      </c>
      <c r="C183" s="6" t="s">
        <v>56</v>
      </c>
      <c r="D183" s="2" t="s">
        <v>52</v>
      </c>
      <c r="E183" s="3" t="s">
        <v>53</v>
      </c>
      <c r="F183" s="3" t="s">
        <v>713</v>
      </c>
      <c r="G183" s="7" t="s">
        <v>54</v>
      </c>
      <c r="H183" s="9" t="s">
        <v>707</v>
      </c>
      <c r="I183" s="3"/>
      <c r="J183" s="3" t="s">
        <v>714</v>
      </c>
    </row>
    <row r="184" spans="1:10" x14ac:dyDescent="0.15">
      <c r="A184" s="3">
        <v>154</v>
      </c>
      <c r="B184" s="3" t="s">
        <v>359</v>
      </c>
      <c r="C184" s="6" t="s">
        <v>56</v>
      </c>
      <c r="D184" s="2" t="s">
        <v>52</v>
      </c>
      <c r="E184" s="3" t="s">
        <v>53</v>
      </c>
      <c r="F184" s="3" t="s">
        <v>713</v>
      </c>
      <c r="G184" s="7" t="s">
        <v>54</v>
      </c>
      <c r="H184" s="9" t="s">
        <v>708</v>
      </c>
      <c r="I184" s="3"/>
      <c r="J184" s="3" t="s">
        <v>714</v>
      </c>
    </row>
    <row r="185" spans="1:10" x14ac:dyDescent="0.15">
      <c r="A185" s="3">
        <v>5190</v>
      </c>
      <c r="B185" s="3" t="s">
        <v>360</v>
      </c>
      <c r="C185" s="6" t="s">
        <v>56</v>
      </c>
      <c r="D185" s="2" t="s">
        <v>52</v>
      </c>
      <c r="E185" s="3" t="s">
        <v>53</v>
      </c>
      <c r="F185" s="3" t="s">
        <v>713</v>
      </c>
      <c r="G185" s="7" t="s">
        <v>54</v>
      </c>
      <c r="H185" s="9" t="s">
        <v>361</v>
      </c>
      <c r="I185" s="3"/>
      <c r="J185" s="3" t="s">
        <v>714</v>
      </c>
    </row>
    <row r="186" spans="1:10" x14ac:dyDescent="0.15">
      <c r="A186" s="3">
        <v>1091</v>
      </c>
      <c r="B186" s="3" t="s">
        <v>362</v>
      </c>
      <c r="C186" s="6" t="s">
        <v>56</v>
      </c>
      <c r="D186" s="2" t="s">
        <v>52</v>
      </c>
      <c r="E186" s="3" t="s">
        <v>53</v>
      </c>
      <c r="F186" s="3" t="s">
        <v>713</v>
      </c>
      <c r="G186" s="7" t="s">
        <v>54</v>
      </c>
      <c r="H186" s="9" t="s">
        <v>709</v>
      </c>
      <c r="I186" s="3"/>
      <c r="J186" s="3" t="s">
        <v>714</v>
      </c>
    </row>
    <row r="187" spans="1:10" x14ac:dyDescent="0.15">
      <c r="A187" s="3">
        <v>816</v>
      </c>
      <c r="B187" s="3" t="s">
        <v>363</v>
      </c>
      <c r="C187" s="6" t="s">
        <v>56</v>
      </c>
      <c r="D187" s="2" t="s">
        <v>52</v>
      </c>
      <c r="E187" s="3" t="s">
        <v>53</v>
      </c>
      <c r="F187" s="3" t="s">
        <v>713</v>
      </c>
      <c r="G187" s="7" t="s">
        <v>54</v>
      </c>
      <c r="H187" s="9" t="s">
        <v>710</v>
      </c>
      <c r="I187" s="3"/>
      <c r="J187" s="3" t="s">
        <v>714</v>
      </c>
    </row>
    <row r="188" spans="1:10" x14ac:dyDescent="0.15">
      <c r="A188" s="3">
        <v>1226</v>
      </c>
      <c r="B188" s="3" t="s">
        <v>364</v>
      </c>
      <c r="C188" s="6" t="s">
        <v>56</v>
      </c>
      <c r="D188" s="2" t="s">
        <v>52</v>
      </c>
      <c r="E188" s="3" t="s">
        <v>53</v>
      </c>
      <c r="F188" s="3" t="s">
        <v>713</v>
      </c>
      <c r="G188" s="7" t="s">
        <v>54</v>
      </c>
      <c r="H188" s="9" t="s">
        <v>365</v>
      </c>
      <c r="I188" s="3"/>
      <c r="J188" s="3" t="s">
        <v>714</v>
      </c>
    </row>
    <row r="189" spans="1:10" x14ac:dyDescent="0.15">
      <c r="A189" s="3">
        <v>1228</v>
      </c>
      <c r="B189" s="3" t="s">
        <v>366</v>
      </c>
      <c r="C189" s="6" t="s">
        <v>56</v>
      </c>
      <c r="D189" s="2" t="s">
        <v>52</v>
      </c>
      <c r="E189" s="3" t="s">
        <v>53</v>
      </c>
      <c r="F189" s="3" t="s">
        <v>713</v>
      </c>
      <c r="G189" s="7" t="s">
        <v>54</v>
      </c>
      <c r="H189" s="9" t="s">
        <v>367</v>
      </c>
      <c r="I189" s="3"/>
      <c r="J189" s="3" t="s">
        <v>714</v>
      </c>
    </row>
    <row r="190" spans="1:10" x14ac:dyDescent="0.15">
      <c r="A190" s="3">
        <v>611</v>
      </c>
      <c r="B190" s="3" t="s">
        <v>368</v>
      </c>
      <c r="C190" s="6" t="s">
        <v>56</v>
      </c>
      <c r="D190" s="2" t="s">
        <v>52</v>
      </c>
      <c r="E190" s="3" t="s">
        <v>53</v>
      </c>
      <c r="F190" s="3" t="s">
        <v>713</v>
      </c>
      <c r="G190" s="7" t="s">
        <v>54</v>
      </c>
      <c r="H190" s="9" t="s">
        <v>711</v>
      </c>
      <c r="I190" s="3"/>
      <c r="J190" s="3" t="s">
        <v>714</v>
      </c>
    </row>
    <row r="191" spans="1:10" x14ac:dyDescent="0.15">
      <c r="A191" s="3">
        <v>620</v>
      </c>
      <c r="B191" s="3" t="s">
        <v>609</v>
      </c>
      <c r="C191" s="6" t="s">
        <v>56</v>
      </c>
      <c r="D191" s="2" t="s">
        <v>52</v>
      </c>
      <c r="E191" s="3" t="s">
        <v>53</v>
      </c>
      <c r="F191" s="3" t="s">
        <v>713</v>
      </c>
      <c r="G191" s="7" t="s">
        <v>54</v>
      </c>
      <c r="H191" s="9" t="s">
        <v>369</v>
      </c>
      <c r="I191" s="3"/>
      <c r="J191" s="3" t="s">
        <v>714</v>
      </c>
    </row>
    <row r="192" spans="1:10" x14ac:dyDescent="0.15">
      <c r="A192" s="3">
        <v>23567</v>
      </c>
      <c r="B192" s="3" t="s">
        <v>370</v>
      </c>
      <c r="C192" s="8" t="s">
        <v>55</v>
      </c>
      <c r="D192" s="2" t="s">
        <v>52</v>
      </c>
      <c r="E192" s="3" t="s">
        <v>53</v>
      </c>
      <c r="F192" s="3" t="s">
        <v>713</v>
      </c>
      <c r="G192" s="7" t="s">
        <v>54</v>
      </c>
      <c r="H192" s="9" t="s">
        <v>371</v>
      </c>
      <c r="I192" s="3"/>
      <c r="J192" s="3" t="s">
        <v>714</v>
      </c>
    </row>
    <row r="193" spans="1:10" x14ac:dyDescent="0.15">
      <c r="A193" s="3">
        <v>21478</v>
      </c>
      <c r="B193" s="3" t="s">
        <v>372</v>
      </c>
      <c r="C193" s="8" t="s">
        <v>55</v>
      </c>
      <c r="D193" s="2" t="s">
        <v>52</v>
      </c>
      <c r="E193" s="3" t="s">
        <v>53</v>
      </c>
      <c r="F193" s="3" t="s">
        <v>713</v>
      </c>
      <c r="G193" s="7" t="s">
        <v>54</v>
      </c>
      <c r="H193" s="9" t="s">
        <v>373</v>
      </c>
      <c r="I193" s="3"/>
      <c r="J193" s="3" t="s">
        <v>714</v>
      </c>
    </row>
    <row r="194" spans="1:10" hidden="1" x14ac:dyDescent="0.15">
      <c r="A194" s="3">
        <v>21451</v>
      </c>
      <c r="B194" s="3" t="s">
        <v>374</v>
      </c>
      <c r="C194" s="8" t="s">
        <v>55</v>
      </c>
      <c r="D194" s="2" t="s">
        <v>52</v>
      </c>
      <c r="E194" s="3" t="s">
        <v>754</v>
      </c>
      <c r="F194" s="3" t="s">
        <v>713</v>
      </c>
      <c r="G194" s="7" t="s">
        <v>54</v>
      </c>
      <c r="H194" s="9" t="s">
        <v>375</v>
      </c>
      <c r="I194" s="3"/>
      <c r="J194" s="3" t="s">
        <v>714</v>
      </c>
    </row>
    <row r="195" spans="1:10" hidden="1" x14ac:dyDescent="0.15">
      <c r="A195" s="3">
        <v>10609</v>
      </c>
      <c r="B195" s="3" t="s">
        <v>376</v>
      </c>
      <c r="C195" s="8" t="s">
        <v>55</v>
      </c>
      <c r="D195" s="2" t="s">
        <v>52</v>
      </c>
      <c r="E195" s="3" t="s">
        <v>754</v>
      </c>
      <c r="F195" s="3" t="s">
        <v>713</v>
      </c>
      <c r="G195" s="7" t="s">
        <v>54</v>
      </c>
      <c r="H195" s="9" t="s">
        <v>377</v>
      </c>
      <c r="I195" s="3"/>
      <c r="J195" s="3" t="s">
        <v>714</v>
      </c>
    </row>
    <row r="196" spans="1:10" ht="33" hidden="1" x14ac:dyDescent="0.15">
      <c r="A196" s="3">
        <v>10608</v>
      </c>
      <c r="B196" s="3" t="s">
        <v>378</v>
      </c>
      <c r="C196" s="8" t="s">
        <v>55</v>
      </c>
      <c r="D196" s="2" t="s">
        <v>52</v>
      </c>
      <c r="E196" s="3" t="s">
        <v>754</v>
      </c>
      <c r="F196" s="3" t="s">
        <v>713</v>
      </c>
      <c r="G196" s="7" t="s">
        <v>54</v>
      </c>
      <c r="H196" s="9" t="s">
        <v>379</v>
      </c>
      <c r="I196" s="3"/>
      <c r="J196" s="3" t="s">
        <v>714</v>
      </c>
    </row>
    <row r="197" spans="1:10" hidden="1" x14ac:dyDescent="0.15">
      <c r="A197" s="3">
        <v>10114</v>
      </c>
      <c r="B197" s="3" t="s">
        <v>380</v>
      </c>
      <c r="C197" s="8" t="s">
        <v>55</v>
      </c>
      <c r="D197" s="2" t="s">
        <v>52</v>
      </c>
      <c r="E197" s="3" t="s">
        <v>754</v>
      </c>
      <c r="F197" s="3" t="s">
        <v>713</v>
      </c>
      <c r="G197" s="7" t="s">
        <v>54</v>
      </c>
      <c r="H197" s="9" t="s">
        <v>381</v>
      </c>
      <c r="I197" s="3"/>
      <c r="J197" s="3" t="s">
        <v>714</v>
      </c>
    </row>
    <row r="198" spans="1:10" hidden="1" x14ac:dyDescent="0.15">
      <c r="A198" s="3">
        <v>20698</v>
      </c>
      <c r="B198" s="3" t="s">
        <v>382</v>
      </c>
      <c r="C198" s="6" t="s">
        <v>55</v>
      </c>
      <c r="D198" s="2" t="s">
        <v>52</v>
      </c>
      <c r="E198" s="3" t="s">
        <v>755</v>
      </c>
      <c r="F198" s="3" t="s">
        <v>713</v>
      </c>
      <c r="G198" s="7" t="s">
        <v>54</v>
      </c>
      <c r="H198" s="9" t="s">
        <v>383</v>
      </c>
      <c r="I198" s="3"/>
      <c r="J198" s="3" t="s">
        <v>714</v>
      </c>
    </row>
    <row r="199" spans="1:10" hidden="1" x14ac:dyDescent="0.15">
      <c r="A199" s="3">
        <v>20697</v>
      </c>
      <c r="B199" s="3" t="s">
        <v>384</v>
      </c>
      <c r="C199" s="6" t="s">
        <v>55</v>
      </c>
      <c r="D199" s="2" t="s">
        <v>52</v>
      </c>
      <c r="E199" s="3" t="s">
        <v>755</v>
      </c>
      <c r="F199" s="3" t="s">
        <v>713</v>
      </c>
      <c r="G199" s="7" t="s">
        <v>54</v>
      </c>
      <c r="H199" s="9" t="s">
        <v>385</v>
      </c>
      <c r="I199" s="3"/>
      <c r="J199" s="3" t="s">
        <v>714</v>
      </c>
    </row>
    <row r="200" spans="1:10" x14ac:dyDescent="0.15">
      <c r="A200" s="3">
        <v>19052</v>
      </c>
      <c r="B200" s="3" t="s">
        <v>386</v>
      </c>
      <c r="C200" s="7" t="s">
        <v>56</v>
      </c>
      <c r="D200" s="2" t="s">
        <v>52</v>
      </c>
      <c r="E200" s="3" t="s">
        <v>53</v>
      </c>
      <c r="F200" s="3" t="s">
        <v>713</v>
      </c>
      <c r="G200" s="7" t="s">
        <v>54</v>
      </c>
      <c r="H200" s="9" t="s">
        <v>387</v>
      </c>
      <c r="I200" s="3"/>
      <c r="J200" s="3" t="s">
        <v>714</v>
      </c>
    </row>
    <row r="201" spans="1:10" ht="33" hidden="1" x14ac:dyDescent="0.15">
      <c r="A201" s="3">
        <v>4667</v>
      </c>
      <c r="B201" s="3" t="s">
        <v>388</v>
      </c>
      <c r="C201" s="7" t="s">
        <v>56</v>
      </c>
      <c r="D201" s="2" t="s">
        <v>52</v>
      </c>
      <c r="E201" s="3" t="s">
        <v>754</v>
      </c>
      <c r="F201" s="3" t="s">
        <v>713</v>
      </c>
      <c r="G201" s="7" t="s">
        <v>54</v>
      </c>
      <c r="H201" s="9" t="s">
        <v>389</v>
      </c>
      <c r="I201" s="3"/>
      <c r="J201" s="3" t="s">
        <v>714</v>
      </c>
    </row>
    <row r="202" spans="1:10" hidden="1" x14ac:dyDescent="0.15">
      <c r="A202" s="3">
        <v>794</v>
      </c>
      <c r="B202" s="3" t="s">
        <v>390</v>
      </c>
      <c r="C202" s="7" t="s">
        <v>56</v>
      </c>
      <c r="D202" s="2" t="s">
        <v>52</v>
      </c>
      <c r="E202" s="3" t="s">
        <v>754</v>
      </c>
      <c r="F202" s="3" t="s">
        <v>713</v>
      </c>
      <c r="G202" s="7" t="s">
        <v>54</v>
      </c>
      <c r="H202" s="9" t="s">
        <v>391</v>
      </c>
      <c r="I202" s="3"/>
      <c r="J202" s="3" t="s">
        <v>714</v>
      </c>
    </row>
    <row r="203" spans="1:10" hidden="1" x14ac:dyDescent="0.15">
      <c r="A203" s="3">
        <v>6265</v>
      </c>
      <c r="B203" s="3" t="s">
        <v>392</v>
      </c>
      <c r="C203" s="7" t="s">
        <v>56</v>
      </c>
      <c r="D203" s="2" t="s">
        <v>52</v>
      </c>
      <c r="E203" s="3" t="s">
        <v>754</v>
      </c>
      <c r="F203" s="3" t="s">
        <v>713</v>
      </c>
      <c r="G203" s="7" t="s">
        <v>54</v>
      </c>
      <c r="H203" s="9" t="s">
        <v>393</v>
      </c>
      <c r="I203" s="3"/>
      <c r="J203" s="3" t="s">
        <v>714</v>
      </c>
    </row>
    <row r="204" spans="1:10" x14ac:dyDescent="0.15">
      <c r="A204" s="3">
        <v>6263</v>
      </c>
      <c r="B204" s="3" t="s">
        <v>394</v>
      </c>
      <c r="C204" s="7" t="s">
        <v>56</v>
      </c>
      <c r="D204" s="2" t="s">
        <v>52</v>
      </c>
      <c r="E204" s="3" t="s">
        <v>53</v>
      </c>
      <c r="F204" s="3" t="s">
        <v>713</v>
      </c>
      <c r="G204" s="7" t="s">
        <v>54</v>
      </c>
      <c r="H204" s="9" t="s">
        <v>395</v>
      </c>
      <c r="I204" s="3"/>
      <c r="J204" s="3" t="s">
        <v>714</v>
      </c>
    </row>
    <row r="205" spans="1:10" hidden="1" x14ac:dyDescent="0.15">
      <c r="A205" s="3">
        <v>5477</v>
      </c>
      <c r="B205" s="3" t="s">
        <v>396</v>
      </c>
      <c r="C205" s="7" t="s">
        <v>56</v>
      </c>
      <c r="D205" s="2" t="s">
        <v>52</v>
      </c>
      <c r="E205" s="3" t="s">
        <v>754</v>
      </c>
      <c r="F205" s="3" t="s">
        <v>713</v>
      </c>
      <c r="G205" s="7" t="s">
        <v>54</v>
      </c>
      <c r="H205" s="9" t="s">
        <v>397</v>
      </c>
      <c r="I205" s="3"/>
      <c r="J205" s="3" t="s">
        <v>714</v>
      </c>
    </row>
    <row r="206" spans="1:10" hidden="1" x14ac:dyDescent="0.15">
      <c r="A206" s="3">
        <v>1488</v>
      </c>
      <c r="B206" s="3" t="s">
        <v>398</v>
      </c>
      <c r="C206" s="7" t="s">
        <v>56</v>
      </c>
      <c r="D206" s="2" t="s">
        <v>52</v>
      </c>
      <c r="E206" s="3" t="s">
        <v>756</v>
      </c>
      <c r="F206" s="3" t="s">
        <v>713</v>
      </c>
      <c r="G206" s="7" t="s">
        <v>54</v>
      </c>
      <c r="H206" s="9" t="s">
        <v>399</v>
      </c>
      <c r="I206" s="3"/>
      <c r="J206" s="3" t="s">
        <v>714</v>
      </c>
    </row>
    <row r="207" spans="1:10" hidden="1" x14ac:dyDescent="0.15">
      <c r="A207" s="3">
        <v>607</v>
      </c>
      <c r="B207" s="3" t="s">
        <v>400</v>
      </c>
      <c r="C207" s="7" t="s">
        <v>56</v>
      </c>
      <c r="D207" s="2" t="s">
        <v>52</v>
      </c>
      <c r="E207" s="3" t="s">
        <v>754</v>
      </c>
      <c r="F207" s="3" t="s">
        <v>713</v>
      </c>
      <c r="G207" s="7" t="s">
        <v>54</v>
      </c>
      <c r="H207" s="9" t="s">
        <v>401</v>
      </c>
      <c r="I207" s="3"/>
      <c r="J207" s="3" t="s">
        <v>714</v>
      </c>
    </row>
    <row r="208" spans="1:10" hidden="1" x14ac:dyDescent="0.15">
      <c r="A208" s="3">
        <v>606</v>
      </c>
      <c r="B208" s="3" t="s">
        <v>402</v>
      </c>
      <c r="C208" s="7" t="s">
        <v>56</v>
      </c>
      <c r="D208" s="2" t="s">
        <v>52</v>
      </c>
      <c r="E208" s="3" t="s">
        <v>755</v>
      </c>
      <c r="F208" s="3" t="s">
        <v>713</v>
      </c>
      <c r="G208" s="7" t="s">
        <v>54</v>
      </c>
      <c r="H208" s="9" t="s">
        <v>403</v>
      </c>
      <c r="I208" s="3"/>
      <c r="J208" s="3" t="s">
        <v>714</v>
      </c>
    </row>
    <row r="209" spans="1:10" x14ac:dyDescent="0.15">
      <c r="A209" s="3">
        <v>31501</v>
      </c>
      <c r="B209" s="3" t="s">
        <v>404</v>
      </c>
      <c r="C209" s="7" t="s">
        <v>56</v>
      </c>
      <c r="D209" s="2" t="s">
        <v>52</v>
      </c>
      <c r="E209" s="3" t="s">
        <v>53</v>
      </c>
      <c r="F209" s="3" t="s">
        <v>713</v>
      </c>
      <c r="G209" s="7" t="s">
        <v>54</v>
      </c>
      <c r="H209" s="9" t="s">
        <v>405</v>
      </c>
      <c r="I209" s="3"/>
      <c r="J209" s="3" t="s">
        <v>714</v>
      </c>
    </row>
    <row r="210" spans="1:10" x14ac:dyDescent="0.15">
      <c r="A210" s="3">
        <v>31500</v>
      </c>
      <c r="B210" s="3" t="s">
        <v>406</v>
      </c>
      <c r="C210" s="7" t="s">
        <v>56</v>
      </c>
      <c r="D210" s="2" t="s">
        <v>52</v>
      </c>
      <c r="E210" s="3" t="s">
        <v>53</v>
      </c>
      <c r="F210" s="3" t="s">
        <v>713</v>
      </c>
      <c r="G210" s="7" t="s">
        <v>54</v>
      </c>
      <c r="H210" s="9" t="s">
        <v>407</v>
      </c>
      <c r="I210" s="3"/>
      <c r="J210" s="3" t="s">
        <v>714</v>
      </c>
    </row>
    <row r="211" spans="1:10" x14ac:dyDescent="0.15">
      <c r="A211" s="3">
        <v>24070</v>
      </c>
      <c r="B211" s="3" t="s">
        <v>408</v>
      </c>
      <c r="C211" s="7" t="s">
        <v>56</v>
      </c>
      <c r="D211" s="2" t="s">
        <v>52</v>
      </c>
      <c r="E211" s="3" t="s">
        <v>53</v>
      </c>
      <c r="F211" s="3" t="s">
        <v>713</v>
      </c>
      <c r="G211" s="7" t="s">
        <v>54</v>
      </c>
      <c r="H211" s="9" t="s">
        <v>409</v>
      </c>
      <c r="I211" s="3"/>
      <c r="J211" s="3" t="s">
        <v>714</v>
      </c>
    </row>
    <row r="212" spans="1:10" x14ac:dyDescent="0.15">
      <c r="A212" s="3">
        <v>24069</v>
      </c>
      <c r="B212" s="3" t="s">
        <v>410</v>
      </c>
      <c r="C212" s="7" t="s">
        <v>56</v>
      </c>
      <c r="D212" s="2" t="s">
        <v>52</v>
      </c>
      <c r="E212" s="3" t="s">
        <v>53</v>
      </c>
      <c r="F212" s="3" t="s">
        <v>713</v>
      </c>
      <c r="G212" s="7" t="s">
        <v>54</v>
      </c>
      <c r="H212" s="9" t="s">
        <v>411</v>
      </c>
      <c r="I212" s="3"/>
      <c r="J212" s="3" t="s">
        <v>714</v>
      </c>
    </row>
    <row r="213" spans="1:10" x14ac:dyDescent="0.15">
      <c r="A213" s="3">
        <v>23967</v>
      </c>
      <c r="B213" s="3" t="s">
        <v>610</v>
      </c>
      <c r="C213" s="7" t="s">
        <v>56</v>
      </c>
      <c r="D213" s="2" t="s">
        <v>52</v>
      </c>
      <c r="E213" s="3" t="s">
        <v>53</v>
      </c>
      <c r="F213" s="3" t="s">
        <v>713</v>
      </c>
      <c r="G213" s="7" t="s">
        <v>54</v>
      </c>
      <c r="H213" s="9" t="s">
        <v>412</v>
      </c>
      <c r="I213" s="3"/>
      <c r="J213" s="3" t="s">
        <v>714</v>
      </c>
    </row>
    <row r="214" spans="1:10" x14ac:dyDescent="0.15">
      <c r="A214" s="3">
        <v>23953</v>
      </c>
      <c r="B214" s="3" t="s">
        <v>611</v>
      </c>
      <c r="C214" s="7" t="s">
        <v>56</v>
      </c>
      <c r="D214" s="2" t="s">
        <v>52</v>
      </c>
      <c r="E214" s="3" t="s">
        <v>53</v>
      </c>
      <c r="F214" s="3" t="s">
        <v>713</v>
      </c>
      <c r="G214" s="7" t="s">
        <v>54</v>
      </c>
      <c r="H214" s="9" t="s">
        <v>413</v>
      </c>
      <c r="I214" s="3"/>
      <c r="J214" s="3" t="s">
        <v>714</v>
      </c>
    </row>
    <row r="215" spans="1:10" x14ac:dyDescent="0.15">
      <c r="A215" s="3">
        <v>23620</v>
      </c>
      <c r="B215" s="3" t="s">
        <v>414</v>
      </c>
      <c r="C215" s="7" t="s">
        <v>56</v>
      </c>
      <c r="D215" s="2" t="s">
        <v>52</v>
      </c>
      <c r="E215" s="3" t="s">
        <v>53</v>
      </c>
      <c r="F215" s="3" t="s">
        <v>713</v>
      </c>
      <c r="G215" s="7" t="s">
        <v>54</v>
      </c>
      <c r="H215" s="9" t="s">
        <v>415</v>
      </c>
      <c r="I215" s="3"/>
      <c r="J215" s="3" t="s">
        <v>714</v>
      </c>
    </row>
    <row r="216" spans="1:10" x14ac:dyDescent="0.15">
      <c r="A216" s="3">
        <v>23617</v>
      </c>
      <c r="B216" s="3" t="s">
        <v>416</v>
      </c>
      <c r="C216" s="7" t="s">
        <v>56</v>
      </c>
      <c r="D216" s="2" t="s">
        <v>52</v>
      </c>
      <c r="E216" s="3" t="s">
        <v>53</v>
      </c>
      <c r="F216" s="3" t="s">
        <v>713</v>
      </c>
      <c r="G216" s="7" t="s">
        <v>54</v>
      </c>
      <c r="H216" s="9" t="s">
        <v>417</v>
      </c>
      <c r="I216" s="3"/>
      <c r="J216" s="3" t="s">
        <v>714</v>
      </c>
    </row>
    <row r="217" spans="1:10" x14ac:dyDescent="0.15">
      <c r="A217" s="3">
        <v>23616</v>
      </c>
      <c r="B217" s="3" t="s">
        <v>418</v>
      </c>
      <c r="C217" s="7" t="s">
        <v>56</v>
      </c>
      <c r="D217" s="2" t="s">
        <v>52</v>
      </c>
      <c r="E217" s="3" t="s">
        <v>53</v>
      </c>
      <c r="F217" s="3" t="s">
        <v>713</v>
      </c>
      <c r="G217" s="7" t="s">
        <v>54</v>
      </c>
      <c r="H217" s="9" t="s">
        <v>419</v>
      </c>
      <c r="I217" s="3"/>
      <c r="J217" s="3" t="s">
        <v>714</v>
      </c>
    </row>
    <row r="218" spans="1:10" x14ac:dyDescent="0.15">
      <c r="A218" s="3">
        <v>23615</v>
      </c>
      <c r="B218" s="3" t="s">
        <v>420</v>
      </c>
      <c r="C218" s="7" t="s">
        <v>56</v>
      </c>
      <c r="D218" s="2" t="s">
        <v>52</v>
      </c>
      <c r="E218" s="3" t="s">
        <v>53</v>
      </c>
      <c r="F218" s="3" t="s">
        <v>713</v>
      </c>
      <c r="G218" s="7" t="s">
        <v>54</v>
      </c>
      <c r="H218" s="9" t="s">
        <v>421</v>
      </c>
      <c r="I218" s="3"/>
      <c r="J218" s="3" t="s">
        <v>714</v>
      </c>
    </row>
    <row r="219" spans="1:10" hidden="1" x14ac:dyDescent="0.15">
      <c r="A219" s="3">
        <v>22973</v>
      </c>
      <c r="B219" s="3" t="s">
        <v>422</v>
      </c>
      <c r="C219" s="7" t="s">
        <v>55</v>
      </c>
      <c r="D219" s="2" t="s">
        <v>52</v>
      </c>
      <c r="E219" s="3" t="s">
        <v>754</v>
      </c>
      <c r="F219" s="3" t="s">
        <v>713</v>
      </c>
      <c r="G219" s="7" t="s">
        <v>54</v>
      </c>
      <c r="H219" s="9" t="s">
        <v>423</v>
      </c>
      <c r="I219" s="3"/>
      <c r="J219" s="3" t="s">
        <v>714</v>
      </c>
    </row>
    <row r="220" spans="1:10" x14ac:dyDescent="0.15">
      <c r="A220" s="3">
        <v>22690</v>
      </c>
      <c r="B220" s="3" t="s">
        <v>424</v>
      </c>
      <c r="C220" s="7" t="s">
        <v>56</v>
      </c>
      <c r="D220" s="2" t="s">
        <v>52</v>
      </c>
      <c r="E220" s="3" t="s">
        <v>53</v>
      </c>
      <c r="F220" s="3" t="s">
        <v>713</v>
      </c>
      <c r="G220" s="7" t="s">
        <v>54</v>
      </c>
      <c r="H220" s="9" t="s">
        <v>425</v>
      </c>
      <c r="I220" s="3"/>
      <c r="J220" s="3" t="s">
        <v>714</v>
      </c>
    </row>
    <row r="221" spans="1:10" x14ac:dyDescent="0.15">
      <c r="A221" s="3">
        <v>21966</v>
      </c>
      <c r="B221" s="3" t="s">
        <v>612</v>
      </c>
      <c r="C221" s="7" t="s">
        <v>56</v>
      </c>
      <c r="D221" s="2" t="s">
        <v>52</v>
      </c>
      <c r="E221" s="3" t="s">
        <v>53</v>
      </c>
      <c r="F221" s="3" t="s">
        <v>713</v>
      </c>
      <c r="G221" s="7" t="s">
        <v>54</v>
      </c>
      <c r="H221" s="9" t="s">
        <v>426</v>
      </c>
      <c r="I221" s="3"/>
      <c r="J221" s="3" t="s">
        <v>714</v>
      </c>
    </row>
    <row r="222" spans="1:10" x14ac:dyDescent="0.15">
      <c r="A222" s="3">
        <v>21921</v>
      </c>
      <c r="B222" s="3" t="s">
        <v>613</v>
      </c>
      <c r="C222" s="7" t="s">
        <v>56</v>
      </c>
      <c r="D222" s="2" t="s">
        <v>52</v>
      </c>
      <c r="E222" s="3" t="s">
        <v>53</v>
      </c>
      <c r="F222" s="3" t="s">
        <v>713</v>
      </c>
      <c r="G222" s="7" t="s">
        <v>54</v>
      </c>
      <c r="H222" s="9" t="s">
        <v>427</v>
      </c>
      <c r="I222" s="3"/>
      <c r="J222" s="3" t="s">
        <v>714</v>
      </c>
    </row>
    <row r="223" spans="1:10" x14ac:dyDescent="0.15">
      <c r="A223" s="3">
        <v>21827</v>
      </c>
      <c r="B223" s="3" t="s">
        <v>428</v>
      </c>
      <c r="C223" s="7" t="s">
        <v>56</v>
      </c>
      <c r="D223" s="2" t="s">
        <v>52</v>
      </c>
      <c r="E223" s="3" t="s">
        <v>53</v>
      </c>
      <c r="F223" s="3" t="s">
        <v>713</v>
      </c>
      <c r="G223" s="7" t="s">
        <v>54</v>
      </c>
      <c r="H223" s="9" t="s">
        <v>429</v>
      </c>
      <c r="I223" s="3"/>
      <c r="J223" s="3" t="s">
        <v>714</v>
      </c>
    </row>
    <row r="224" spans="1:10" x14ac:dyDescent="0.15">
      <c r="A224" s="3">
        <v>21787</v>
      </c>
      <c r="B224" s="3" t="s">
        <v>430</v>
      </c>
      <c r="C224" s="7" t="s">
        <v>56</v>
      </c>
      <c r="D224" s="2" t="s">
        <v>52</v>
      </c>
      <c r="E224" s="3" t="s">
        <v>53</v>
      </c>
      <c r="F224" s="3" t="s">
        <v>713</v>
      </c>
      <c r="G224" s="7" t="s">
        <v>54</v>
      </c>
      <c r="H224" s="9" t="s">
        <v>431</v>
      </c>
      <c r="I224" s="3"/>
      <c r="J224" s="3" t="s">
        <v>714</v>
      </c>
    </row>
    <row r="225" spans="1:10" x14ac:dyDescent="0.15">
      <c r="A225" s="3">
        <v>21716</v>
      </c>
      <c r="B225" s="3" t="s">
        <v>432</v>
      </c>
      <c r="C225" s="7" t="s">
        <v>56</v>
      </c>
      <c r="D225" s="2" t="s">
        <v>52</v>
      </c>
      <c r="E225" s="3" t="s">
        <v>53</v>
      </c>
      <c r="F225" s="3" t="s">
        <v>713</v>
      </c>
      <c r="G225" s="7" t="s">
        <v>54</v>
      </c>
      <c r="H225" s="9" t="s">
        <v>433</v>
      </c>
      <c r="I225" s="3"/>
      <c r="J225" s="3" t="s">
        <v>714</v>
      </c>
    </row>
    <row r="226" spans="1:10" x14ac:dyDescent="0.15">
      <c r="A226" s="3">
        <v>21688</v>
      </c>
      <c r="B226" s="3" t="s">
        <v>614</v>
      </c>
      <c r="C226" s="7" t="s">
        <v>56</v>
      </c>
      <c r="D226" s="2" t="s">
        <v>52</v>
      </c>
      <c r="E226" s="3" t="s">
        <v>53</v>
      </c>
      <c r="F226" s="3" t="s">
        <v>713</v>
      </c>
      <c r="G226" s="7" t="s">
        <v>54</v>
      </c>
      <c r="H226" s="9" t="s">
        <v>434</v>
      </c>
      <c r="I226" s="3"/>
      <c r="J226" s="3" t="s">
        <v>714</v>
      </c>
    </row>
    <row r="227" spans="1:10" x14ac:dyDescent="0.15">
      <c r="A227" s="3">
        <v>21644</v>
      </c>
      <c r="B227" s="3" t="s">
        <v>435</v>
      </c>
      <c r="C227" s="7" t="s">
        <v>56</v>
      </c>
      <c r="D227" s="2" t="s">
        <v>52</v>
      </c>
      <c r="E227" s="3" t="s">
        <v>53</v>
      </c>
      <c r="F227" s="3" t="s">
        <v>713</v>
      </c>
      <c r="G227" s="7" t="s">
        <v>54</v>
      </c>
      <c r="H227" s="9" t="s">
        <v>436</v>
      </c>
      <c r="I227" s="3"/>
      <c r="J227" s="3" t="s">
        <v>714</v>
      </c>
    </row>
    <row r="228" spans="1:10" x14ac:dyDescent="0.15">
      <c r="A228" s="3">
        <v>21502</v>
      </c>
      <c r="B228" s="3" t="s">
        <v>615</v>
      </c>
      <c r="C228" s="7" t="s">
        <v>56</v>
      </c>
      <c r="D228" s="2" t="s">
        <v>52</v>
      </c>
      <c r="E228" s="3" t="s">
        <v>53</v>
      </c>
      <c r="F228" s="3" t="s">
        <v>713</v>
      </c>
      <c r="G228" s="7" t="s">
        <v>54</v>
      </c>
      <c r="H228" s="9" t="s">
        <v>437</v>
      </c>
      <c r="I228" s="3"/>
      <c r="J228" s="3" t="s">
        <v>714</v>
      </c>
    </row>
    <row r="229" spans="1:10" x14ac:dyDescent="0.15">
      <c r="A229" s="3">
        <v>21500</v>
      </c>
      <c r="B229" s="3" t="s">
        <v>438</v>
      </c>
      <c r="C229" s="7" t="s">
        <v>56</v>
      </c>
      <c r="D229" s="2" t="s">
        <v>52</v>
      </c>
      <c r="E229" s="3" t="s">
        <v>53</v>
      </c>
      <c r="F229" s="3" t="s">
        <v>713</v>
      </c>
      <c r="G229" s="7" t="s">
        <v>54</v>
      </c>
      <c r="H229" s="9" t="s">
        <v>439</v>
      </c>
      <c r="I229" s="3"/>
      <c r="J229" s="3" t="s">
        <v>714</v>
      </c>
    </row>
    <row r="230" spans="1:10" x14ac:dyDescent="0.15">
      <c r="A230" s="3">
        <v>21498</v>
      </c>
      <c r="B230" s="3" t="s">
        <v>440</v>
      </c>
      <c r="C230" s="7" t="s">
        <v>56</v>
      </c>
      <c r="D230" s="2" t="s">
        <v>52</v>
      </c>
      <c r="E230" s="3" t="s">
        <v>53</v>
      </c>
      <c r="F230" s="3" t="s">
        <v>713</v>
      </c>
      <c r="G230" s="7" t="s">
        <v>54</v>
      </c>
      <c r="H230" s="9" t="s">
        <v>441</v>
      </c>
      <c r="I230" s="3"/>
      <c r="J230" s="3" t="s">
        <v>714</v>
      </c>
    </row>
    <row r="231" spans="1:10" x14ac:dyDescent="0.15">
      <c r="A231" s="3">
        <v>21495</v>
      </c>
      <c r="B231" s="3" t="s">
        <v>616</v>
      </c>
      <c r="C231" s="7" t="s">
        <v>56</v>
      </c>
      <c r="D231" s="2" t="s">
        <v>52</v>
      </c>
      <c r="E231" s="3" t="s">
        <v>53</v>
      </c>
      <c r="F231" s="3" t="s">
        <v>713</v>
      </c>
      <c r="G231" s="7" t="s">
        <v>54</v>
      </c>
      <c r="H231" s="9" t="s">
        <v>442</v>
      </c>
      <c r="I231" s="3"/>
      <c r="J231" s="3" t="s">
        <v>714</v>
      </c>
    </row>
    <row r="232" spans="1:10" ht="33" hidden="1" x14ac:dyDescent="0.15">
      <c r="A232" s="3">
        <v>21406</v>
      </c>
      <c r="B232" s="3" t="s">
        <v>617</v>
      </c>
      <c r="C232" s="7" t="s">
        <v>56</v>
      </c>
      <c r="D232" s="2" t="s">
        <v>52</v>
      </c>
      <c r="E232" s="3" t="s">
        <v>755</v>
      </c>
      <c r="F232" s="3" t="s">
        <v>713</v>
      </c>
      <c r="G232" s="7" t="s">
        <v>54</v>
      </c>
      <c r="H232" s="9" t="s">
        <v>443</v>
      </c>
      <c r="I232" s="3"/>
      <c r="J232" s="3" t="s">
        <v>714</v>
      </c>
    </row>
    <row r="233" spans="1:10" x14ac:dyDescent="0.15">
      <c r="A233" s="3">
        <v>21222</v>
      </c>
      <c r="B233" s="3" t="s">
        <v>618</v>
      </c>
      <c r="C233" s="7" t="s">
        <v>56</v>
      </c>
      <c r="D233" s="2" t="s">
        <v>52</v>
      </c>
      <c r="E233" s="3" t="s">
        <v>53</v>
      </c>
      <c r="F233" s="3" t="s">
        <v>713</v>
      </c>
      <c r="G233" s="7" t="s">
        <v>54</v>
      </c>
      <c r="H233" s="9" t="s">
        <v>444</v>
      </c>
      <c r="I233" s="3"/>
      <c r="J233" s="3" t="s">
        <v>714</v>
      </c>
    </row>
    <row r="234" spans="1:10" hidden="1" x14ac:dyDescent="0.15">
      <c r="A234" s="3">
        <v>21194</v>
      </c>
      <c r="B234" s="3" t="s">
        <v>619</v>
      </c>
      <c r="C234" s="7" t="s">
        <v>56</v>
      </c>
      <c r="D234" s="2" t="s">
        <v>52</v>
      </c>
      <c r="E234" s="3" t="s">
        <v>755</v>
      </c>
      <c r="F234" s="3" t="s">
        <v>713</v>
      </c>
      <c r="G234" s="7" t="s">
        <v>54</v>
      </c>
      <c r="H234" s="9" t="s">
        <v>445</v>
      </c>
      <c r="I234" s="3"/>
      <c r="J234" s="3" t="s">
        <v>714</v>
      </c>
    </row>
    <row r="235" spans="1:10" x14ac:dyDescent="0.15">
      <c r="A235" s="3">
        <v>21193</v>
      </c>
      <c r="B235" s="3" t="s">
        <v>620</v>
      </c>
      <c r="C235" s="7" t="s">
        <v>56</v>
      </c>
      <c r="D235" s="2" t="s">
        <v>52</v>
      </c>
      <c r="E235" s="3" t="s">
        <v>53</v>
      </c>
      <c r="F235" s="3" t="s">
        <v>713</v>
      </c>
      <c r="G235" s="7" t="s">
        <v>54</v>
      </c>
      <c r="H235" s="9" t="s">
        <v>446</v>
      </c>
      <c r="I235" s="3"/>
      <c r="J235" s="3" t="s">
        <v>714</v>
      </c>
    </row>
    <row r="236" spans="1:10" x14ac:dyDescent="0.15">
      <c r="A236" s="3">
        <v>21192</v>
      </c>
      <c r="B236" s="3" t="s">
        <v>447</v>
      </c>
      <c r="C236" s="7" t="s">
        <v>56</v>
      </c>
      <c r="D236" s="2" t="s">
        <v>52</v>
      </c>
      <c r="E236" s="3" t="s">
        <v>53</v>
      </c>
      <c r="F236" s="3" t="s">
        <v>713</v>
      </c>
      <c r="G236" s="7" t="s">
        <v>54</v>
      </c>
      <c r="H236" s="9" t="s">
        <v>448</v>
      </c>
      <c r="I236" s="3"/>
      <c r="J236" s="3" t="s">
        <v>714</v>
      </c>
    </row>
    <row r="237" spans="1:10" hidden="1" x14ac:dyDescent="0.15">
      <c r="A237" s="3">
        <v>21117</v>
      </c>
      <c r="B237" s="3" t="s">
        <v>449</v>
      </c>
      <c r="C237" s="7" t="s">
        <v>56</v>
      </c>
      <c r="D237" s="2" t="s">
        <v>52</v>
      </c>
      <c r="E237" s="3" t="s">
        <v>754</v>
      </c>
      <c r="F237" s="3" t="s">
        <v>713</v>
      </c>
      <c r="G237" s="7" t="s">
        <v>54</v>
      </c>
      <c r="H237" s="9" t="s">
        <v>450</v>
      </c>
      <c r="I237" s="3"/>
      <c r="J237" s="3" t="s">
        <v>714</v>
      </c>
    </row>
    <row r="238" spans="1:10" x14ac:dyDescent="0.15">
      <c r="A238" s="3">
        <v>21090</v>
      </c>
      <c r="B238" s="3" t="s">
        <v>621</v>
      </c>
      <c r="C238" s="7" t="s">
        <v>56</v>
      </c>
      <c r="D238" s="2" t="s">
        <v>52</v>
      </c>
      <c r="E238" s="3" t="s">
        <v>53</v>
      </c>
      <c r="F238" s="3" t="s">
        <v>713</v>
      </c>
      <c r="G238" s="7" t="s">
        <v>54</v>
      </c>
      <c r="H238" s="9" t="s">
        <v>451</v>
      </c>
      <c r="I238" s="3"/>
      <c r="J238" s="3" t="s">
        <v>714</v>
      </c>
    </row>
    <row r="239" spans="1:10" x14ac:dyDescent="0.15">
      <c r="A239" s="3">
        <v>20760</v>
      </c>
      <c r="B239" s="3" t="s">
        <v>622</v>
      </c>
      <c r="C239" s="7" t="s">
        <v>56</v>
      </c>
      <c r="D239" s="2" t="s">
        <v>52</v>
      </c>
      <c r="E239" s="3" t="s">
        <v>53</v>
      </c>
      <c r="F239" s="3" t="s">
        <v>713</v>
      </c>
      <c r="G239" s="7" t="s">
        <v>54</v>
      </c>
      <c r="H239" s="9" t="s">
        <v>452</v>
      </c>
      <c r="I239" s="3"/>
      <c r="J239" s="3" t="s">
        <v>714</v>
      </c>
    </row>
    <row r="240" spans="1:10" x14ac:dyDescent="0.15">
      <c r="A240" s="3">
        <v>20705</v>
      </c>
      <c r="B240" s="3" t="s">
        <v>623</v>
      </c>
      <c r="C240" s="7" t="s">
        <v>56</v>
      </c>
      <c r="D240" s="2" t="s">
        <v>52</v>
      </c>
      <c r="E240" s="3" t="s">
        <v>53</v>
      </c>
      <c r="F240" s="3" t="s">
        <v>713</v>
      </c>
      <c r="G240" s="7" t="s">
        <v>54</v>
      </c>
      <c r="H240" s="9" t="s">
        <v>453</v>
      </c>
      <c r="I240" s="3"/>
      <c r="J240" s="3" t="s">
        <v>714</v>
      </c>
    </row>
    <row r="241" spans="1:10" x14ac:dyDescent="0.15">
      <c r="A241" s="3">
        <v>20574</v>
      </c>
      <c r="B241" s="3" t="s">
        <v>454</v>
      </c>
      <c r="C241" s="7" t="s">
        <v>56</v>
      </c>
      <c r="D241" s="2" t="s">
        <v>52</v>
      </c>
      <c r="E241" s="3" t="s">
        <v>53</v>
      </c>
      <c r="F241" s="3" t="s">
        <v>713</v>
      </c>
      <c r="G241" s="7" t="s">
        <v>54</v>
      </c>
      <c r="H241" s="9" t="s">
        <v>455</v>
      </c>
      <c r="I241" s="3"/>
      <c r="J241" s="3" t="s">
        <v>714</v>
      </c>
    </row>
    <row r="242" spans="1:10" x14ac:dyDescent="0.15">
      <c r="A242" s="3">
        <v>20560</v>
      </c>
      <c r="B242" s="3" t="s">
        <v>624</v>
      </c>
      <c r="C242" s="7" t="s">
        <v>56</v>
      </c>
      <c r="D242" s="2" t="s">
        <v>52</v>
      </c>
      <c r="E242" s="3" t="s">
        <v>53</v>
      </c>
      <c r="F242" s="3" t="s">
        <v>713</v>
      </c>
      <c r="G242" s="7" t="s">
        <v>54</v>
      </c>
      <c r="H242" s="9" t="s">
        <v>456</v>
      </c>
      <c r="I242" s="3"/>
      <c r="J242" s="3" t="s">
        <v>714</v>
      </c>
    </row>
    <row r="243" spans="1:10" hidden="1" x14ac:dyDescent="0.15">
      <c r="A243" s="3">
        <v>20470</v>
      </c>
      <c r="B243" s="3" t="s">
        <v>457</v>
      </c>
      <c r="C243" s="7" t="s">
        <v>56</v>
      </c>
      <c r="D243" s="2" t="s">
        <v>52</v>
      </c>
      <c r="E243" s="3" t="s">
        <v>754</v>
      </c>
      <c r="F243" s="3" t="s">
        <v>713</v>
      </c>
      <c r="G243" s="7" t="s">
        <v>54</v>
      </c>
      <c r="H243" s="9" t="s">
        <v>458</v>
      </c>
      <c r="I243" s="3"/>
      <c r="J243" s="3" t="s">
        <v>714</v>
      </c>
    </row>
    <row r="244" spans="1:10" x14ac:dyDescent="0.15">
      <c r="A244" s="3">
        <v>20352</v>
      </c>
      <c r="B244" s="3" t="s">
        <v>459</v>
      </c>
      <c r="C244" s="7" t="s">
        <v>56</v>
      </c>
      <c r="D244" s="2" t="s">
        <v>52</v>
      </c>
      <c r="E244" s="3" t="s">
        <v>53</v>
      </c>
      <c r="F244" s="3" t="s">
        <v>713</v>
      </c>
      <c r="G244" s="7" t="s">
        <v>54</v>
      </c>
      <c r="H244" s="9" t="s">
        <v>460</v>
      </c>
      <c r="I244" s="3"/>
      <c r="J244" s="3" t="s">
        <v>714</v>
      </c>
    </row>
    <row r="245" spans="1:10" x14ac:dyDescent="0.15">
      <c r="A245" s="3">
        <v>19600</v>
      </c>
      <c r="B245" s="3" t="s">
        <v>461</v>
      </c>
      <c r="C245" s="7" t="s">
        <v>56</v>
      </c>
      <c r="D245" s="2" t="s">
        <v>52</v>
      </c>
      <c r="E245" s="3" t="s">
        <v>53</v>
      </c>
      <c r="F245" s="3" t="s">
        <v>713</v>
      </c>
      <c r="G245" s="7" t="s">
        <v>54</v>
      </c>
      <c r="H245" s="9" t="s">
        <v>462</v>
      </c>
      <c r="I245" s="3"/>
      <c r="J245" s="3" t="s">
        <v>714</v>
      </c>
    </row>
    <row r="246" spans="1:10" x14ac:dyDescent="0.15">
      <c r="A246" s="3">
        <v>19526</v>
      </c>
      <c r="B246" s="3" t="s">
        <v>625</v>
      </c>
      <c r="C246" s="7" t="s">
        <v>56</v>
      </c>
      <c r="D246" s="2" t="s">
        <v>52</v>
      </c>
      <c r="E246" s="3" t="s">
        <v>53</v>
      </c>
      <c r="F246" s="3" t="s">
        <v>713</v>
      </c>
      <c r="G246" s="7" t="s">
        <v>54</v>
      </c>
      <c r="H246" s="9" t="s">
        <v>463</v>
      </c>
      <c r="I246" s="3"/>
      <c r="J246" s="3" t="s">
        <v>714</v>
      </c>
    </row>
    <row r="247" spans="1:10" hidden="1" x14ac:dyDescent="0.15">
      <c r="A247" s="3">
        <v>19328</v>
      </c>
      <c r="B247" s="3" t="s">
        <v>464</v>
      </c>
      <c r="C247" s="7" t="s">
        <v>56</v>
      </c>
      <c r="D247" s="2" t="s">
        <v>52</v>
      </c>
      <c r="E247" s="3" t="s">
        <v>755</v>
      </c>
      <c r="F247" s="3" t="s">
        <v>713</v>
      </c>
      <c r="G247" s="7" t="s">
        <v>54</v>
      </c>
      <c r="H247" s="9" t="s">
        <v>465</v>
      </c>
      <c r="I247" s="3"/>
      <c r="J247" s="3" t="s">
        <v>714</v>
      </c>
    </row>
    <row r="248" spans="1:10" x14ac:dyDescent="0.15">
      <c r="A248" s="3">
        <v>18821</v>
      </c>
      <c r="B248" s="3" t="s">
        <v>626</v>
      </c>
      <c r="C248" s="7" t="s">
        <v>56</v>
      </c>
      <c r="D248" s="2" t="s">
        <v>52</v>
      </c>
      <c r="E248" s="3" t="s">
        <v>53</v>
      </c>
      <c r="F248" s="3" t="s">
        <v>713</v>
      </c>
      <c r="G248" s="7" t="s">
        <v>54</v>
      </c>
      <c r="H248" s="9" t="s">
        <v>466</v>
      </c>
      <c r="I248" s="3"/>
      <c r="J248" s="3" t="s">
        <v>714</v>
      </c>
    </row>
    <row r="249" spans="1:10" x14ac:dyDescent="0.15">
      <c r="A249" s="3">
        <v>18093</v>
      </c>
      <c r="B249" s="3" t="s">
        <v>467</v>
      </c>
      <c r="C249" s="7" t="s">
        <v>56</v>
      </c>
      <c r="D249" s="2" t="s">
        <v>52</v>
      </c>
      <c r="E249" s="3" t="s">
        <v>53</v>
      </c>
      <c r="F249" s="3" t="s">
        <v>713</v>
      </c>
      <c r="G249" s="7" t="s">
        <v>54</v>
      </c>
      <c r="H249" s="9" t="s">
        <v>468</v>
      </c>
      <c r="I249" s="3"/>
      <c r="J249" s="3" t="s">
        <v>714</v>
      </c>
    </row>
    <row r="250" spans="1:10" x14ac:dyDescent="0.15">
      <c r="A250" s="3">
        <v>18092</v>
      </c>
      <c r="B250" s="3" t="s">
        <v>627</v>
      </c>
      <c r="C250" s="7" t="s">
        <v>56</v>
      </c>
      <c r="D250" s="2" t="s">
        <v>52</v>
      </c>
      <c r="E250" s="3" t="s">
        <v>53</v>
      </c>
      <c r="F250" s="3" t="s">
        <v>713</v>
      </c>
      <c r="G250" s="7" t="s">
        <v>54</v>
      </c>
      <c r="H250" s="9" t="s">
        <v>469</v>
      </c>
      <c r="I250" s="3"/>
      <c r="J250" s="3" t="s">
        <v>714</v>
      </c>
    </row>
    <row r="251" spans="1:10" x14ac:dyDescent="0.15">
      <c r="A251" s="3">
        <v>18062</v>
      </c>
      <c r="B251" s="3" t="s">
        <v>628</v>
      </c>
      <c r="C251" s="7" t="s">
        <v>55</v>
      </c>
      <c r="D251" s="2" t="s">
        <v>52</v>
      </c>
      <c r="E251" s="3" t="s">
        <v>53</v>
      </c>
      <c r="F251" s="3" t="s">
        <v>713</v>
      </c>
      <c r="G251" s="7" t="s">
        <v>54</v>
      </c>
      <c r="H251" s="9" t="s">
        <v>470</v>
      </c>
      <c r="I251" s="3"/>
      <c r="J251" s="3" t="s">
        <v>714</v>
      </c>
    </row>
    <row r="252" spans="1:10" x14ac:dyDescent="0.15">
      <c r="A252" s="3">
        <v>17601</v>
      </c>
      <c r="B252" s="3" t="s">
        <v>629</v>
      </c>
      <c r="C252" s="7" t="s">
        <v>55</v>
      </c>
      <c r="D252" s="2" t="s">
        <v>52</v>
      </c>
      <c r="E252" s="3" t="s">
        <v>53</v>
      </c>
      <c r="F252" s="3" t="s">
        <v>713</v>
      </c>
      <c r="G252" s="7" t="s">
        <v>54</v>
      </c>
      <c r="H252" s="9" t="s">
        <v>471</v>
      </c>
      <c r="I252" s="3"/>
      <c r="J252" s="3" t="s">
        <v>714</v>
      </c>
    </row>
    <row r="253" spans="1:10" x14ac:dyDescent="0.15">
      <c r="A253" s="3">
        <v>17174</v>
      </c>
      <c r="B253" s="3" t="s">
        <v>472</v>
      </c>
      <c r="C253" s="7" t="s">
        <v>56</v>
      </c>
      <c r="D253" s="2" t="s">
        <v>52</v>
      </c>
      <c r="E253" s="3" t="s">
        <v>53</v>
      </c>
      <c r="F253" s="3" t="s">
        <v>713</v>
      </c>
      <c r="G253" s="7" t="s">
        <v>54</v>
      </c>
      <c r="H253" s="9" t="s">
        <v>473</v>
      </c>
      <c r="I253" s="3"/>
      <c r="J253" s="3" t="s">
        <v>714</v>
      </c>
    </row>
    <row r="254" spans="1:10" x14ac:dyDescent="0.15">
      <c r="A254" s="3">
        <v>16919</v>
      </c>
      <c r="B254" s="3" t="s">
        <v>474</v>
      </c>
      <c r="C254" s="7" t="s">
        <v>56</v>
      </c>
      <c r="D254" s="2" t="s">
        <v>52</v>
      </c>
      <c r="E254" s="3" t="s">
        <v>53</v>
      </c>
      <c r="F254" s="3" t="s">
        <v>713</v>
      </c>
      <c r="G254" s="7" t="s">
        <v>54</v>
      </c>
      <c r="H254" s="9" t="s">
        <v>475</v>
      </c>
      <c r="I254" s="3"/>
      <c r="J254" s="3" t="s">
        <v>714</v>
      </c>
    </row>
    <row r="255" spans="1:10" hidden="1" x14ac:dyDescent="0.15">
      <c r="A255" s="3">
        <v>16110</v>
      </c>
      <c r="B255" s="3" t="s">
        <v>630</v>
      </c>
      <c r="C255" s="7" t="s">
        <v>56</v>
      </c>
      <c r="D255" s="2" t="s">
        <v>52</v>
      </c>
      <c r="E255" s="3" t="s">
        <v>755</v>
      </c>
      <c r="F255" s="3" t="s">
        <v>713</v>
      </c>
      <c r="G255" s="7" t="s">
        <v>54</v>
      </c>
      <c r="H255" s="9" t="s">
        <v>476</v>
      </c>
      <c r="I255" s="3"/>
      <c r="J255" s="3" t="s">
        <v>714</v>
      </c>
    </row>
    <row r="256" spans="1:10" x14ac:dyDescent="0.15">
      <c r="A256" s="3">
        <v>15896</v>
      </c>
      <c r="B256" s="3" t="s">
        <v>477</v>
      </c>
      <c r="C256" s="7" t="s">
        <v>56</v>
      </c>
      <c r="D256" s="2" t="s">
        <v>52</v>
      </c>
      <c r="E256" s="3" t="s">
        <v>53</v>
      </c>
      <c r="F256" s="3" t="s">
        <v>713</v>
      </c>
      <c r="G256" s="7" t="s">
        <v>54</v>
      </c>
      <c r="H256" s="9" t="s">
        <v>478</v>
      </c>
      <c r="I256" s="3"/>
      <c r="J256" s="3" t="s">
        <v>714</v>
      </c>
    </row>
    <row r="257" spans="1:10" x14ac:dyDescent="0.15">
      <c r="A257" s="3">
        <v>15440</v>
      </c>
      <c r="B257" s="3" t="s">
        <v>479</v>
      </c>
      <c r="C257" s="7" t="s">
        <v>56</v>
      </c>
      <c r="D257" s="2" t="s">
        <v>52</v>
      </c>
      <c r="E257" s="3" t="s">
        <v>53</v>
      </c>
      <c r="F257" s="3" t="s">
        <v>713</v>
      </c>
      <c r="G257" s="7" t="s">
        <v>54</v>
      </c>
      <c r="H257" s="9" t="s">
        <v>480</v>
      </c>
      <c r="I257" s="3"/>
      <c r="J257" s="3" t="s">
        <v>714</v>
      </c>
    </row>
    <row r="258" spans="1:10" ht="33" x14ac:dyDescent="0.15">
      <c r="A258" s="3">
        <v>15339</v>
      </c>
      <c r="B258" s="3" t="s">
        <v>481</v>
      </c>
      <c r="C258" s="7" t="s">
        <v>55</v>
      </c>
      <c r="D258" s="2" t="s">
        <v>52</v>
      </c>
      <c r="E258" s="3" t="s">
        <v>53</v>
      </c>
      <c r="F258" s="3" t="s">
        <v>713</v>
      </c>
      <c r="G258" s="7" t="s">
        <v>54</v>
      </c>
      <c r="H258" s="9" t="s">
        <v>482</v>
      </c>
      <c r="I258" s="3"/>
      <c r="J258" s="3" t="s">
        <v>714</v>
      </c>
    </row>
    <row r="259" spans="1:10" x14ac:dyDescent="0.15">
      <c r="A259" s="3">
        <v>15334</v>
      </c>
      <c r="B259" s="3" t="s">
        <v>483</v>
      </c>
      <c r="C259" s="7" t="s">
        <v>56</v>
      </c>
      <c r="D259" s="2" t="s">
        <v>52</v>
      </c>
      <c r="E259" s="3" t="s">
        <v>53</v>
      </c>
      <c r="F259" s="3" t="s">
        <v>713</v>
      </c>
      <c r="G259" s="7" t="s">
        <v>54</v>
      </c>
      <c r="H259" s="9" t="s">
        <v>484</v>
      </c>
      <c r="I259" s="3"/>
      <c r="J259" s="3" t="s">
        <v>714</v>
      </c>
    </row>
    <row r="260" spans="1:10" x14ac:dyDescent="0.15">
      <c r="A260" s="3">
        <v>10787</v>
      </c>
      <c r="B260" s="3" t="s">
        <v>631</v>
      </c>
      <c r="C260" s="7" t="s">
        <v>56</v>
      </c>
      <c r="D260" s="2" t="s">
        <v>52</v>
      </c>
      <c r="E260" s="3" t="s">
        <v>53</v>
      </c>
      <c r="F260" s="3" t="s">
        <v>713</v>
      </c>
      <c r="G260" s="7" t="s">
        <v>54</v>
      </c>
      <c r="H260" s="9" t="s">
        <v>485</v>
      </c>
      <c r="I260" s="3"/>
      <c r="J260" s="3" t="s">
        <v>714</v>
      </c>
    </row>
    <row r="261" spans="1:10" x14ac:dyDescent="0.15">
      <c r="A261" s="3">
        <v>10631</v>
      </c>
      <c r="B261" s="3" t="s">
        <v>486</v>
      </c>
      <c r="C261" s="7" t="s">
        <v>56</v>
      </c>
      <c r="D261" s="2" t="s">
        <v>52</v>
      </c>
      <c r="E261" s="3" t="s">
        <v>53</v>
      </c>
      <c r="F261" s="3" t="s">
        <v>713</v>
      </c>
      <c r="G261" s="7" t="s">
        <v>54</v>
      </c>
      <c r="H261" s="9" t="s">
        <v>487</v>
      </c>
      <c r="I261" s="3"/>
      <c r="J261" s="3" t="s">
        <v>714</v>
      </c>
    </row>
    <row r="262" spans="1:10" x14ac:dyDescent="0.15">
      <c r="A262" s="3">
        <v>10512</v>
      </c>
      <c r="B262" s="3" t="s">
        <v>488</v>
      </c>
      <c r="C262" s="7" t="s">
        <v>56</v>
      </c>
      <c r="D262" s="2" t="s">
        <v>52</v>
      </c>
      <c r="E262" s="3" t="s">
        <v>53</v>
      </c>
      <c r="F262" s="3" t="s">
        <v>713</v>
      </c>
      <c r="G262" s="7" t="s">
        <v>54</v>
      </c>
      <c r="H262" s="9" t="s">
        <v>489</v>
      </c>
      <c r="I262" s="3"/>
      <c r="J262" s="3" t="s">
        <v>714</v>
      </c>
    </row>
    <row r="263" spans="1:10" x14ac:dyDescent="0.15">
      <c r="A263" s="3">
        <v>10392</v>
      </c>
      <c r="B263" s="3" t="s">
        <v>490</v>
      </c>
      <c r="C263" s="7" t="s">
        <v>56</v>
      </c>
      <c r="D263" s="2" t="s">
        <v>52</v>
      </c>
      <c r="E263" s="3" t="s">
        <v>53</v>
      </c>
      <c r="F263" s="3" t="s">
        <v>713</v>
      </c>
      <c r="G263" s="7" t="s">
        <v>54</v>
      </c>
      <c r="H263" s="9" t="s">
        <v>491</v>
      </c>
      <c r="I263" s="3"/>
      <c r="J263" s="3" t="s">
        <v>714</v>
      </c>
    </row>
    <row r="264" spans="1:10" x14ac:dyDescent="0.15">
      <c r="A264" s="3">
        <v>10177</v>
      </c>
      <c r="B264" s="3" t="s">
        <v>492</v>
      </c>
      <c r="C264" s="7" t="s">
        <v>56</v>
      </c>
      <c r="D264" s="2" t="s">
        <v>52</v>
      </c>
      <c r="E264" s="3" t="s">
        <v>53</v>
      </c>
      <c r="F264" s="3" t="s">
        <v>713</v>
      </c>
      <c r="G264" s="7" t="s">
        <v>54</v>
      </c>
      <c r="H264" s="9" t="s">
        <v>493</v>
      </c>
      <c r="I264" s="3"/>
      <c r="J264" s="3" t="s">
        <v>714</v>
      </c>
    </row>
    <row r="265" spans="1:10" x14ac:dyDescent="0.15">
      <c r="A265" s="3">
        <v>9612</v>
      </c>
      <c r="B265" s="3" t="s">
        <v>494</v>
      </c>
      <c r="C265" s="7" t="s">
        <v>56</v>
      </c>
      <c r="D265" s="2" t="s">
        <v>52</v>
      </c>
      <c r="E265" s="3" t="s">
        <v>53</v>
      </c>
      <c r="F265" s="3" t="s">
        <v>713</v>
      </c>
      <c r="G265" s="7" t="s">
        <v>54</v>
      </c>
      <c r="H265" s="9" t="s">
        <v>495</v>
      </c>
      <c r="I265" s="3"/>
      <c r="J265" s="3" t="s">
        <v>714</v>
      </c>
    </row>
    <row r="266" spans="1:10" x14ac:dyDescent="0.15">
      <c r="A266" s="3">
        <v>9611</v>
      </c>
      <c r="B266" s="3" t="s">
        <v>496</v>
      </c>
      <c r="C266" s="7" t="s">
        <v>56</v>
      </c>
      <c r="D266" s="2" t="s">
        <v>52</v>
      </c>
      <c r="E266" s="3" t="s">
        <v>53</v>
      </c>
      <c r="F266" s="3" t="s">
        <v>713</v>
      </c>
      <c r="G266" s="7" t="s">
        <v>54</v>
      </c>
      <c r="H266" s="9" t="s">
        <v>497</v>
      </c>
      <c r="I266" s="3"/>
      <c r="J266" s="3" t="s">
        <v>714</v>
      </c>
    </row>
    <row r="267" spans="1:10" x14ac:dyDescent="0.15">
      <c r="A267" s="3">
        <v>9402</v>
      </c>
      <c r="B267" s="3" t="s">
        <v>632</v>
      </c>
      <c r="C267" s="7" t="s">
        <v>56</v>
      </c>
      <c r="D267" s="2" t="s">
        <v>52</v>
      </c>
      <c r="E267" s="3" t="s">
        <v>53</v>
      </c>
      <c r="F267" s="3" t="s">
        <v>713</v>
      </c>
      <c r="G267" s="7" t="s">
        <v>54</v>
      </c>
      <c r="H267" s="9" t="s">
        <v>498</v>
      </c>
      <c r="I267" s="3"/>
      <c r="J267" s="3" t="s">
        <v>714</v>
      </c>
    </row>
    <row r="268" spans="1:10" x14ac:dyDescent="0.15">
      <c r="A268" s="3">
        <v>9282</v>
      </c>
      <c r="B268" s="3" t="s">
        <v>633</v>
      </c>
      <c r="C268" s="7" t="s">
        <v>56</v>
      </c>
      <c r="D268" s="2" t="s">
        <v>52</v>
      </c>
      <c r="E268" s="3" t="s">
        <v>53</v>
      </c>
      <c r="F268" s="3" t="s">
        <v>713</v>
      </c>
      <c r="G268" s="7" t="s">
        <v>54</v>
      </c>
      <c r="H268" s="9" t="s">
        <v>499</v>
      </c>
      <c r="I268" s="3"/>
      <c r="J268" s="3" t="s">
        <v>714</v>
      </c>
    </row>
    <row r="269" spans="1:10" ht="33" x14ac:dyDescent="0.15">
      <c r="A269" s="3">
        <v>9273</v>
      </c>
      <c r="B269" s="3" t="s">
        <v>500</v>
      </c>
      <c r="C269" s="7" t="s">
        <v>56</v>
      </c>
      <c r="D269" s="2" t="s">
        <v>52</v>
      </c>
      <c r="E269" s="3" t="s">
        <v>53</v>
      </c>
      <c r="F269" s="3" t="s">
        <v>713</v>
      </c>
      <c r="G269" s="7" t="s">
        <v>54</v>
      </c>
      <c r="H269" s="9" t="s">
        <v>501</v>
      </c>
      <c r="I269" s="3"/>
      <c r="J269" s="3" t="s">
        <v>714</v>
      </c>
    </row>
    <row r="270" spans="1:10" x14ac:dyDescent="0.15">
      <c r="A270" s="3">
        <v>9218</v>
      </c>
      <c r="B270" s="3" t="s">
        <v>502</v>
      </c>
      <c r="C270" s="7" t="s">
        <v>56</v>
      </c>
      <c r="D270" s="2" t="s">
        <v>52</v>
      </c>
      <c r="E270" s="3" t="s">
        <v>53</v>
      </c>
      <c r="F270" s="3" t="s">
        <v>713</v>
      </c>
      <c r="G270" s="7" t="s">
        <v>54</v>
      </c>
      <c r="H270" s="9" t="s">
        <v>503</v>
      </c>
      <c r="I270" s="3"/>
      <c r="J270" s="3" t="s">
        <v>714</v>
      </c>
    </row>
    <row r="271" spans="1:10" hidden="1" x14ac:dyDescent="0.15">
      <c r="A271" s="3">
        <v>7504</v>
      </c>
      <c r="B271" s="3" t="s">
        <v>634</v>
      </c>
      <c r="C271" s="7" t="s">
        <v>56</v>
      </c>
      <c r="D271" s="2" t="s">
        <v>52</v>
      </c>
      <c r="E271" s="3" t="s">
        <v>754</v>
      </c>
      <c r="F271" s="3" t="s">
        <v>713</v>
      </c>
      <c r="G271" s="7" t="s">
        <v>54</v>
      </c>
      <c r="H271" s="9" t="s">
        <v>504</v>
      </c>
      <c r="I271" s="3"/>
      <c r="J271" s="3" t="s">
        <v>714</v>
      </c>
    </row>
    <row r="272" spans="1:10" x14ac:dyDescent="0.15">
      <c r="A272" s="3">
        <v>6617</v>
      </c>
      <c r="B272" s="3" t="s">
        <v>505</v>
      </c>
      <c r="C272" s="7" t="s">
        <v>55</v>
      </c>
      <c r="D272" s="2" t="s">
        <v>52</v>
      </c>
      <c r="E272" s="3" t="s">
        <v>53</v>
      </c>
      <c r="F272" s="3" t="s">
        <v>713</v>
      </c>
      <c r="G272" s="7" t="s">
        <v>54</v>
      </c>
      <c r="H272" s="9" t="s">
        <v>506</v>
      </c>
      <c r="I272" s="3"/>
      <c r="J272" s="3" t="s">
        <v>714</v>
      </c>
    </row>
    <row r="273" spans="1:10" x14ac:dyDescent="0.15">
      <c r="A273" s="3">
        <v>5937</v>
      </c>
      <c r="B273" s="3" t="s">
        <v>635</v>
      </c>
      <c r="C273" s="7" t="s">
        <v>56</v>
      </c>
      <c r="D273" s="2" t="s">
        <v>52</v>
      </c>
      <c r="E273" s="3" t="s">
        <v>53</v>
      </c>
      <c r="F273" s="3" t="s">
        <v>713</v>
      </c>
      <c r="G273" s="7" t="s">
        <v>54</v>
      </c>
      <c r="H273" s="9" t="s">
        <v>507</v>
      </c>
      <c r="I273" s="3"/>
      <c r="J273" s="3" t="s">
        <v>714</v>
      </c>
    </row>
    <row r="274" spans="1:10" x14ac:dyDescent="0.15">
      <c r="A274" s="3">
        <v>5617</v>
      </c>
      <c r="B274" s="3" t="s">
        <v>508</v>
      </c>
      <c r="C274" s="7" t="s">
        <v>56</v>
      </c>
      <c r="D274" s="2" t="s">
        <v>52</v>
      </c>
      <c r="E274" s="3" t="s">
        <v>53</v>
      </c>
      <c r="F274" s="3" t="s">
        <v>713</v>
      </c>
      <c r="G274" s="7" t="s">
        <v>54</v>
      </c>
      <c r="H274" s="9" t="s">
        <v>509</v>
      </c>
      <c r="I274" s="3"/>
      <c r="J274" s="3" t="s">
        <v>714</v>
      </c>
    </row>
    <row r="275" spans="1:10" x14ac:dyDescent="0.15">
      <c r="A275" s="3">
        <v>4928</v>
      </c>
      <c r="B275" s="3" t="s">
        <v>636</v>
      </c>
      <c r="C275" s="7" t="s">
        <v>56</v>
      </c>
      <c r="D275" s="2" t="s">
        <v>52</v>
      </c>
      <c r="E275" s="3" t="s">
        <v>53</v>
      </c>
      <c r="F275" s="3" t="s">
        <v>713</v>
      </c>
      <c r="G275" s="7" t="s">
        <v>54</v>
      </c>
      <c r="H275" s="9" t="s">
        <v>510</v>
      </c>
      <c r="I275" s="3"/>
      <c r="J275" s="3" t="s">
        <v>714</v>
      </c>
    </row>
    <row r="276" spans="1:10" x14ac:dyDescent="0.15">
      <c r="A276" s="3">
        <v>4790</v>
      </c>
      <c r="B276" s="3" t="s">
        <v>637</v>
      </c>
      <c r="C276" s="7" t="s">
        <v>55</v>
      </c>
      <c r="D276" s="2" t="s">
        <v>52</v>
      </c>
      <c r="E276" s="3" t="s">
        <v>53</v>
      </c>
      <c r="F276" s="3" t="s">
        <v>713</v>
      </c>
      <c r="G276" s="7" t="s">
        <v>54</v>
      </c>
      <c r="H276" s="9" t="s">
        <v>511</v>
      </c>
      <c r="I276" s="3"/>
      <c r="J276" s="3" t="s">
        <v>714</v>
      </c>
    </row>
    <row r="277" spans="1:10" x14ac:dyDescent="0.15">
      <c r="A277" s="3">
        <v>4768</v>
      </c>
      <c r="B277" s="3" t="s">
        <v>638</v>
      </c>
      <c r="C277" s="7" t="s">
        <v>56</v>
      </c>
      <c r="D277" s="2" t="s">
        <v>52</v>
      </c>
      <c r="E277" s="3" t="s">
        <v>53</v>
      </c>
      <c r="F277" s="3" t="s">
        <v>713</v>
      </c>
      <c r="G277" s="7" t="s">
        <v>54</v>
      </c>
      <c r="H277" s="9" t="s">
        <v>512</v>
      </c>
      <c r="I277" s="3"/>
      <c r="J277" s="3" t="s">
        <v>714</v>
      </c>
    </row>
    <row r="278" spans="1:10" x14ac:dyDescent="0.15">
      <c r="A278" s="3">
        <v>3594</v>
      </c>
      <c r="B278" s="3" t="s">
        <v>513</v>
      </c>
      <c r="C278" s="7" t="s">
        <v>56</v>
      </c>
      <c r="D278" s="2" t="s">
        <v>52</v>
      </c>
      <c r="E278" s="3" t="s">
        <v>53</v>
      </c>
      <c r="F278" s="3" t="s">
        <v>713</v>
      </c>
      <c r="G278" s="7" t="s">
        <v>54</v>
      </c>
      <c r="H278" s="9" t="s">
        <v>514</v>
      </c>
      <c r="I278" s="3"/>
      <c r="J278" s="3" t="s">
        <v>714</v>
      </c>
    </row>
    <row r="279" spans="1:10" hidden="1" x14ac:dyDescent="0.15">
      <c r="A279" s="3">
        <v>4487</v>
      </c>
      <c r="B279" s="3" t="s">
        <v>639</v>
      </c>
      <c r="C279" s="7" t="s">
        <v>56</v>
      </c>
      <c r="D279" s="2" t="s">
        <v>52</v>
      </c>
      <c r="E279" s="3" t="s">
        <v>754</v>
      </c>
      <c r="F279" s="3" t="s">
        <v>713</v>
      </c>
      <c r="G279" s="7" t="s">
        <v>54</v>
      </c>
      <c r="H279" s="9" t="s">
        <v>515</v>
      </c>
      <c r="I279" s="3"/>
      <c r="J279" s="3" t="s">
        <v>714</v>
      </c>
    </row>
    <row r="280" spans="1:10" x14ac:dyDescent="0.15">
      <c r="A280" s="3">
        <v>4147</v>
      </c>
      <c r="B280" s="3" t="s">
        <v>640</v>
      </c>
      <c r="C280" s="7" t="s">
        <v>56</v>
      </c>
      <c r="D280" s="2" t="s">
        <v>52</v>
      </c>
      <c r="E280" s="3" t="s">
        <v>53</v>
      </c>
      <c r="F280" s="3" t="s">
        <v>713</v>
      </c>
      <c r="G280" s="7" t="s">
        <v>54</v>
      </c>
      <c r="H280" s="9" t="s">
        <v>516</v>
      </c>
      <c r="I280" s="3"/>
      <c r="J280" s="3" t="s">
        <v>714</v>
      </c>
    </row>
    <row r="281" spans="1:10" hidden="1" x14ac:dyDescent="0.15">
      <c r="A281" s="3">
        <v>3951</v>
      </c>
      <c r="B281" s="3" t="s">
        <v>641</v>
      </c>
      <c r="C281" s="7" t="s">
        <v>56</v>
      </c>
      <c r="D281" s="2" t="s">
        <v>52</v>
      </c>
      <c r="E281" s="3" t="s">
        <v>754</v>
      </c>
      <c r="F281" s="3" t="s">
        <v>713</v>
      </c>
      <c r="G281" s="7" t="s">
        <v>54</v>
      </c>
      <c r="H281" s="9" t="s">
        <v>517</v>
      </c>
      <c r="I281" s="3"/>
      <c r="J281" s="3" t="s">
        <v>714</v>
      </c>
    </row>
    <row r="282" spans="1:10" hidden="1" x14ac:dyDescent="0.15">
      <c r="A282" s="3">
        <v>3781</v>
      </c>
      <c r="B282" s="3" t="s">
        <v>642</v>
      </c>
      <c r="C282" s="7" t="s">
        <v>55</v>
      </c>
      <c r="D282" s="2" t="s">
        <v>52</v>
      </c>
      <c r="E282" s="3" t="s">
        <v>754</v>
      </c>
      <c r="F282" s="3" t="s">
        <v>713</v>
      </c>
      <c r="G282" s="7" t="s">
        <v>54</v>
      </c>
      <c r="H282" s="9" t="s">
        <v>518</v>
      </c>
      <c r="I282" s="3"/>
      <c r="J282" s="3" t="s">
        <v>714</v>
      </c>
    </row>
    <row r="283" spans="1:10" x14ac:dyDescent="0.15">
      <c r="A283" s="3">
        <v>3749</v>
      </c>
      <c r="B283" s="3" t="s">
        <v>519</v>
      </c>
      <c r="C283" s="7" t="s">
        <v>56</v>
      </c>
      <c r="D283" s="2" t="s">
        <v>52</v>
      </c>
      <c r="E283" s="3" t="s">
        <v>53</v>
      </c>
      <c r="F283" s="3" t="s">
        <v>713</v>
      </c>
      <c r="G283" s="7" t="s">
        <v>54</v>
      </c>
      <c r="H283" s="9" t="s">
        <v>520</v>
      </c>
      <c r="I283" s="3"/>
      <c r="J283" s="3" t="s">
        <v>714</v>
      </c>
    </row>
    <row r="284" spans="1:10" x14ac:dyDescent="0.15">
      <c r="A284" s="3">
        <v>3745</v>
      </c>
      <c r="B284" s="3" t="s">
        <v>521</v>
      </c>
      <c r="C284" s="7" t="s">
        <v>56</v>
      </c>
      <c r="D284" s="2" t="s">
        <v>52</v>
      </c>
      <c r="E284" s="3" t="s">
        <v>53</v>
      </c>
      <c r="F284" s="3" t="s">
        <v>713</v>
      </c>
      <c r="G284" s="7" t="s">
        <v>54</v>
      </c>
      <c r="H284" s="9" t="s">
        <v>522</v>
      </c>
      <c r="I284" s="3"/>
      <c r="J284" s="3" t="s">
        <v>714</v>
      </c>
    </row>
    <row r="285" spans="1:10" hidden="1" x14ac:dyDescent="0.15">
      <c r="A285" s="3">
        <v>3657</v>
      </c>
      <c r="B285" s="3" t="s">
        <v>523</v>
      </c>
      <c r="C285" s="7" t="s">
        <v>55</v>
      </c>
      <c r="D285" s="2" t="s">
        <v>52</v>
      </c>
      <c r="E285" s="3" t="s">
        <v>754</v>
      </c>
      <c r="F285" s="3" t="s">
        <v>713</v>
      </c>
      <c r="G285" s="7" t="s">
        <v>54</v>
      </c>
      <c r="H285" s="9" t="s">
        <v>524</v>
      </c>
      <c r="I285" s="3"/>
      <c r="J285" s="3" t="s">
        <v>714</v>
      </c>
    </row>
    <row r="286" spans="1:10" x14ac:dyDescent="0.15">
      <c r="A286" s="3">
        <v>3599</v>
      </c>
      <c r="B286" s="3" t="s">
        <v>525</v>
      </c>
      <c r="C286" s="7" t="s">
        <v>56</v>
      </c>
      <c r="D286" s="2" t="s">
        <v>52</v>
      </c>
      <c r="E286" s="3" t="s">
        <v>53</v>
      </c>
      <c r="F286" s="3" t="s">
        <v>713</v>
      </c>
      <c r="G286" s="7" t="s">
        <v>54</v>
      </c>
      <c r="H286" s="9" t="s">
        <v>526</v>
      </c>
      <c r="I286" s="3"/>
      <c r="J286" s="3" t="s">
        <v>714</v>
      </c>
    </row>
    <row r="287" spans="1:10" x14ac:dyDescent="0.15">
      <c r="A287" s="3">
        <v>3598</v>
      </c>
      <c r="B287" s="3" t="s">
        <v>527</v>
      </c>
      <c r="C287" s="7" t="s">
        <v>56</v>
      </c>
      <c r="D287" s="2" t="s">
        <v>52</v>
      </c>
      <c r="E287" s="3" t="s">
        <v>53</v>
      </c>
      <c r="F287" s="3" t="s">
        <v>713</v>
      </c>
      <c r="G287" s="7" t="s">
        <v>54</v>
      </c>
      <c r="H287" s="9" t="s">
        <v>528</v>
      </c>
      <c r="I287" s="3"/>
      <c r="J287" s="3" t="s">
        <v>714</v>
      </c>
    </row>
    <row r="288" spans="1:10" x14ac:dyDescent="0.15">
      <c r="A288" s="3">
        <v>3596</v>
      </c>
      <c r="B288" s="3" t="s">
        <v>529</v>
      </c>
      <c r="C288" s="7" t="s">
        <v>56</v>
      </c>
      <c r="D288" s="2" t="s">
        <v>52</v>
      </c>
      <c r="E288" s="3" t="s">
        <v>53</v>
      </c>
      <c r="F288" s="3" t="s">
        <v>713</v>
      </c>
      <c r="G288" s="7" t="s">
        <v>54</v>
      </c>
      <c r="H288" s="9" t="s">
        <v>530</v>
      </c>
      <c r="I288" s="3"/>
      <c r="J288" s="3" t="s">
        <v>714</v>
      </c>
    </row>
    <row r="289" spans="1:10" x14ac:dyDescent="0.15">
      <c r="A289" s="3">
        <v>3080</v>
      </c>
      <c r="B289" s="3" t="s">
        <v>643</v>
      </c>
      <c r="C289" s="7" t="s">
        <v>56</v>
      </c>
      <c r="D289" s="2" t="s">
        <v>52</v>
      </c>
      <c r="E289" s="3" t="s">
        <v>53</v>
      </c>
      <c r="F289" s="3" t="s">
        <v>713</v>
      </c>
      <c r="G289" s="7" t="s">
        <v>54</v>
      </c>
      <c r="H289" s="9" t="s">
        <v>531</v>
      </c>
      <c r="I289" s="3"/>
      <c r="J289" s="3" t="s">
        <v>714</v>
      </c>
    </row>
    <row r="290" spans="1:10" x14ac:dyDescent="0.15">
      <c r="A290" s="3">
        <v>3068</v>
      </c>
      <c r="B290" s="3" t="s">
        <v>532</v>
      </c>
      <c r="C290" s="7" t="s">
        <v>56</v>
      </c>
      <c r="D290" s="2" t="s">
        <v>52</v>
      </c>
      <c r="E290" s="3" t="s">
        <v>53</v>
      </c>
      <c r="F290" s="3" t="s">
        <v>713</v>
      </c>
      <c r="G290" s="7" t="s">
        <v>54</v>
      </c>
      <c r="H290" s="9" t="s">
        <v>533</v>
      </c>
      <c r="I290" s="3"/>
      <c r="J290" s="3" t="s">
        <v>714</v>
      </c>
    </row>
    <row r="291" spans="1:10" x14ac:dyDescent="0.15">
      <c r="A291" s="3">
        <v>3036</v>
      </c>
      <c r="B291" s="3" t="s">
        <v>644</v>
      </c>
      <c r="C291" s="7" t="s">
        <v>56</v>
      </c>
      <c r="D291" s="2" t="s">
        <v>52</v>
      </c>
      <c r="E291" s="3" t="s">
        <v>53</v>
      </c>
      <c r="F291" s="3" t="s">
        <v>713</v>
      </c>
      <c r="G291" s="7" t="s">
        <v>54</v>
      </c>
      <c r="H291" s="9" t="s">
        <v>534</v>
      </c>
      <c r="I291" s="3"/>
      <c r="J291" s="3" t="s">
        <v>714</v>
      </c>
    </row>
    <row r="292" spans="1:10" x14ac:dyDescent="0.15">
      <c r="A292" s="3">
        <v>3030</v>
      </c>
      <c r="B292" s="3" t="s">
        <v>535</v>
      </c>
      <c r="C292" s="7" t="s">
        <v>56</v>
      </c>
      <c r="D292" s="2" t="s">
        <v>52</v>
      </c>
      <c r="E292" s="3" t="s">
        <v>53</v>
      </c>
      <c r="F292" s="3" t="s">
        <v>713</v>
      </c>
      <c r="G292" s="7" t="s">
        <v>54</v>
      </c>
      <c r="H292" s="9" t="s">
        <v>536</v>
      </c>
      <c r="I292" s="3"/>
      <c r="J292" s="3" t="s">
        <v>714</v>
      </c>
    </row>
    <row r="293" spans="1:10" x14ac:dyDescent="0.15">
      <c r="A293" s="3">
        <v>3023</v>
      </c>
      <c r="B293" s="3" t="s">
        <v>537</v>
      </c>
      <c r="C293" s="7" t="s">
        <v>56</v>
      </c>
      <c r="D293" s="2" t="s">
        <v>52</v>
      </c>
      <c r="E293" s="3" t="s">
        <v>53</v>
      </c>
      <c r="F293" s="3" t="s">
        <v>713</v>
      </c>
      <c r="G293" s="7" t="s">
        <v>54</v>
      </c>
      <c r="H293" s="9" t="s">
        <v>538</v>
      </c>
      <c r="I293" s="3"/>
      <c r="J293" s="3" t="s">
        <v>714</v>
      </c>
    </row>
    <row r="294" spans="1:10" x14ac:dyDescent="0.15">
      <c r="A294" s="3">
        <v>2826</v>
      </c>
      <c r="B294" s="3" t="s">
        <v>539</v>
      </c>
      <c r="C294" s="7" t="s">
        <v>56</v>
      </c>
      <c r="D294" s="2" t="s">
        <v>52</v>
      </c>
      <c r="E294" s="3" t="s">
        <v>53</v>
      </c>
      <c r="F294" s="3" t="s">
        <v>713</v>
      </c>
      <c r="G294" s="7" t="s">
        <v>54</v>
      </c>
      <c r="H294" s="9" t="s">
        <v>540</v>
      </c>
      <c r="I294" s="3"/>
      <c r="J294" s="3" t="s">
        <v>714</v>
      </c>
    </row>
    <row r="295" spans="1:10" hidden="1" x14ac:dyDescent="0.15">
      <c r="A295" s="3">
        <v>2806</v>
      </c>
      <c r="B295" s="3" t="s">
        <v>541</v>
      </c>
      <c r="C295" s="7" t="s">
        <v>56</v>
      </c>
      <c r="D295" s="2" t="s">
        <v>52</v>
      </c>
      <c r="E295" s="3" t="s">
        <v>754</v>
      </c>
      <c r="F295" s="3" t="s">
        <v>713</v>
      </c>
      <c r="G295" s="7" t="s">
        <v>54</v>
      </c>
      <c r="H295" s="9" t="s">
        <v>542</v>
      </c>
      <c r="I295" s="3"/>
      <c r="J295" s="3" t="s">
        <v>714</v>
      </c>
    </row>
    <row r="296" spans="1:10" hidden="1" x14ac:dyDescent="0.15">
      <c r="A296" s="3">
        <v>1783</v>
      </c>
      <c r="B296" s="3" t="s">
        <v>645</v>
      </c>
      <c r="C296" s="7" t="s">
        <v>56</v>
      </c>
      <c r="D296" s="2" t="s">
        <v>52</v>
      </c>
      <c r="E296" s="3" t="s">
        <v>754</v>
      </c>
      <c r="F296" s="3" t="s">
        <v>713</v>
      </c>
      <c r="G296" s="7" t="s">
        <v>54</v>
      </c>
      <c r="H296" s="9" t="s">
        <v>543</v>
      </c>
      <c r="I296" s="3"/>
      <c r="J296" s="3" t="s">
        <v>714</v>
      </c>
    </row>
    <row r="297" spans="1:10" hidden="1" x14ac:dyDescent="0.15">
      <c r="A297" s="3">
        <v>1782</v>
      </c>
      <c r="B297" s="3" t="s">
        <v>544</v>
      </c>
      <c r="C297" s="7" t="s">
        <v>56</v>
      </c>
      <c r="D297" s="2" t="s">
        <v>52</v>
      </c>
      <c r="E297" s="3" t="s">
        <v>754</v>
      </c>
      <c r="F297" s="3" t="s">
        <v>713</v>
      </c>
      <c r="G297" s="7" t="s">
        <v>54</v>
      </c>
      <c r="H297" s="9" t="s">
        <v>545</v>
      </c>
      <c r="I297" s="3"/>
      <c r="J297" s="3" t="s">
        <v>714</v>
      </c>
    </row>
    <row r="298" spans="1:10" hidden="1" x14ac:dyDescent="0.15">
      <c r="A298" s="3">
        <v>1720</v>
      </c>
      <c r="B298" s="3" t="s">
        <v>646</v>
      </c>
      <c r="C298" s="7" t="s">
        <v>56</v>
      </c>
      <c r="D298" s="2" t="s">
        <v>52</v>
      </c>
      <c r="E298" s="3" t="s">
        <v>755</v>
      </c>
      <c r="F298" s="3" t="s">
        <v>713</v>
      </c>
      <c r="G298" s="7" t="s">
        <v>54</v>
      </c>
      <c r="H298" s="9" t="s">
        <v>546</v>
      </c>
      <c r="I298" s="3"/>
      <c r="J298" s="3" t="s">
        <v>714</v>
      </c>
    </row>
    <row r="299" spans="1:10" x14ac:dyDescent="0.15">
      <c r="A299" s="3">
        <v>1565</v>
      </c>
      <c r="B299" s="3" t="s">
        <v>547</v>
      </c>
      <c r="C299" s="7" t="s">
        <v>56</v>
      </c>
      <c r="D299" s="2" t="s">
        <v>52</v>
      </c>
      <c r="E299" s="3" t="s">
        <v>53</v>
      </c>
      <c r="F299" s="3" t="s">
        <v>713</v>
      </c>
      <c r="G299" s="7" t="s">
        <v>54</v>
      </c>
      <c r="H299" s="9" t="s">
        <v>547</v>
      </c>
      <c r="I299" s="3"/>
      <c r="J299" s="3" t="s">
        <v>714</v>
      </c>
    </row>
    <row r="300" spans="1:10" x14ac:dyDescent="0.15">
      <c r="A300" s="3">
        <v>1547</v>
      </c>
      <c r="B300" s="3" t="s">
        <v>548</v>
      </c>
      <c r="C300" s="7" t="s">
        <v>56</v>
      </c>
      <c r="D300" s="2" t="s">
        <v>52</v>
      </c>
      <c r="E300" s="3" t="s">
        <v>53</v>
      </c>
      <c r="F300" s="3" t="s">
        <v>713</v>
      </c>
      <c r="G300" s="7" t="s">
        <v>54</v>
      </c>
      <c r="H300" s="9" t="s">
        <v>549</v>
      </c>
      <c r="I300" s="3"/>
      <c r="J300" s="3" t="s">
        <v>714</v>
      </c>
    </row>
    <row r="301" spans="1:10" x14ac:dyDescent="0.15">
      <c r="A301" s="3">
        <v>1546</v>
      </c>
      <c r="B301" s="3" t="s">
        <v>550</v>
      </c>
      <c r="C301" s="7" t="s">
        <v>56</v>
      </c>
      <c r="D301" s="2" t="s">
        <v>52</v>
      </c>
      <c r="E301" s="3" t="s">
        <v>53</v>
      </c>
      <c r="F301" s="3" t="s">
        <v>713</v>
      </c>
      <c r="G301" s="7" t="s">
        <v>54</v>
      </c>
      <c r="H301" s="9" t="s">
        <v>551</v>
      </c>
      <c r="I301" s="3"/>
      <c r="J301" s="3" t="s">
        <v>714</v>
      </c>
    </row>
    <row r="302" spans="1:10" x14ac:dyDescent="0.15">
      <c r="A302" s="3">
        <v>1543</v>
      </c>
      <c r="B302" s="3" t="s">
        <v>552</v>
      </c>
      <c r="C302" s="7" t="s">
        <v>56</v>
      </c>
      <c r="D302" s="2" t="s">
        <v>52</v>
      </c>
      <c r="E302" s="3" t="s">
        <v>53</v>
      </c>
      <c r="F302" s="3" t="s">
        <v>713</v>
      </c>
      <c r="G302" s="7" t="s">
        <v>54</v>
      </c>
      <c r="H302" s="9" t="s">
        <v>553</v>
      </c>
      <c r="I302" s="3"/>
      <c r="J302" s="3" t="s">
        <v>714</v>
      </c>
    </row>
    <row r="303" spans="1:10" x14ac:dyDescent="0.15">
      <c r="A303" s="3">
        <v>1494</v>
      </c>
      <c r="B303" s="3" t="s">
        <v>554</v>
      </c>
      <c r="C303" s="7" t="s">
        <v>56</v>
      </c>
      <c r="D303" s="2" t="s">
        <v>52</v>
      </c>
      <c r="E303" s="3" t="s">
        <v>53</v>
      </c>
      <c r="F303" s="3" t="s">
        <v>713</v>
      </c>
      <c r="G303" s="7" t="s">
        <v>54</v>
      </c>
      <c r="H303" s="9" t="s">
        <v>555</v>
      </c>
      <c r="I303" s="3"/>
      <c r="J303" s="3" t="s">
        <v>714</v>
      </c>
    </row>
    <row r="304" spans="1:10" x14ac:dyDescent="0.15">
      <c r="A304" s="3">
        <v>1296</v>
      </c>
      <c r="B304" s="3" t="s">
        <v>556</v>
      </c>
      <c r="C304" s="7" t="s">
        <v>56</v>
      </c>
      <c r="D304" s="2" t="s">
        <v>52</v>
      </c>
      <c r="E304" s="3" t="s">
        <v>53</v>
      </c>
      <c r="F304" s="3" t="s">
        <v>713</v>
      </c>
      <c r="G304" s="7" t="s">
        <v>54</v>
      </c>
      <c r="H304" s="9" t="s">
        <v>557</v>
      </c>
      <c r="I304" s="3"/>
      <c r="J304" s="3" t="s">
        <v>714</v>
      </c>
    </row>
    <row r="305" spans="1:10" x14ac:dyDescent="0.15">
      <c r="A305" s="3">
        <v>1087</v>
      </c>
      <c r="B305" s="3" t="s">
        <v>558</v>
      </c>
      <c r="C305" s="7" t="s">
        <v>56</v>
      </c>
      <c r="D305" s="2" t="s">
        <v>52</v>
      </c>
      <c r="E305" s="3" t="s">
        <v>53</v>
      </c>
      <c r="F305" s="3" t="s">
        <v>713</v>
      </c>
      <c r="G305" s="7" t="s">
        <v>54</v>
      </c>
      <c r="H305" s="9" t="s">
        <v>559</v>
      </c>
      <c r="I305" s="3"/>
      <c r="J305" s="3" t="s">
        <v>714</v>
      </c>
    </row>
    <row r="306" spans="1:10" x14ac:dyDescent="0.15">
      <c r="A306" s="3">
        <v>1019</v>
      </c>
      <c r="B306" s="3" t="s">
        <v>560</v>
      </c>
      <c r="C306" s="7" t="s">
        <v>56</v>
      </c>
      <c r="D306" s="2" t="s">
        <v>52</v>
      </c>
      <c r="E306" s="3" t="s">
        <v>53</v>
      </c>
      <c r="F306" s="3" t="s">
        <v>713</v>
      </c>
      <c r="G306" s="7" t="s">
        <v>54</v>
      </c>
      <c r="H306" s="9" t="s">
        <v>561</v>
      </c>
      <c r="I306" s="3"/>
      <c r="J306" s="3" t="s">
        <v>714</v>
      </c>
    </row>
    <row r="307" spans="1:10" x14ac:dyDescent="0.15">
      <c r="A307" s="3">
        <v>605</v>
      </c>
      <c r="B307" s="3" t="s">
        <v>562</v>
      </c>
      <c r="C307" s="7" t="s">
        <v>56</v>
      </c>
      <c r="D307" s="2" t="s">
        <v>52</v>
      </c>
      <c r="E307" s="3" t="s">
        <v>53</v>
      </c>
      <c r="F307" s="3" t="s">
        <v>713</v>
      </c>
      <c r="G307" s="7" t="s">
        <v>54</v>
      </c>
      <c r="H307" s="9" t="s">
        <v>563</v>
      </c>
      <c r="I307" s="3"/>
      <c r="J307" s="3" t="s">
        <v>714</v>
      </c>
    </row>
    <row r="308" spans="1:10" x14ac:dyDescent="0.15">
      <c r="A308" s="3">
        <v>598</v>
      </c>
      <c r="B308" s="3" t="s">
        <v>564</v>
      </c>
      <c r="C308" s="7" t="s">
        <v>56</v>
      </c>
      <c r="D308" s="2" t="s">
        <v>52</v>
      </c>
      <c r="E308" s="3" t="s">
        <v>53</v>
      </c>
      <c r="F308" s="3" t="s">
        <v>713</v>
      </c>
      <c r="G308" s="7" t="s">
        <v>54</v>
      </c>
      <c r="H308" s="9" t="s">
        <v>565</v>
      </c>
      <c r="I308" s="3"/>
      <c r="J308" s="3" t="s">
        <v>714</v>
      </c>
    </row>
    <row r="309" spans="1:10" hidden="1" x14ac:dyDescent="0.15">
      <c r="A309" s="3">
        <v>595</v>
      </c>
      <c r="B309" s="3" t="s">
        <v>566</v>
      </c>
      <c r="C309" s="7" t="s">
        <v>56</v>
      </c>
      <c r="D309" s="2" t="s">
        <v>52</v>
      </c>
      <c r="E309" s="3" t="s">
        <v>754</v>
      </c>
      <c r="F309" s="3" t="s">
        <v>713</v>
      </c>
      <c r="G309" s="7" t="s">
        <v>54</v>
      </c>
      <c r="H309" s="9" t="s">
        <v>567</v>
      </c>
      <c r="I309" s="3"/>
      <c r="J309" s="3" t="s">
        <v>714</v>
      </c>
    </row>
    <row r="310" spans="1:10" x14ac:dyDescent="0.15">
      <c r="A310" s="3">
        <v>582</v>
      </c>
      <c r="B310" s="3" t="s">
        <v>568</v>
      </c>
      <c r="C310" s="7" t="s">
        <v>56</v>
      </c>
      <c r="D310" s="2" t="s">
        <v>52</v>
      </c>
      <c r="E310" s="3" t="s">
        <v>53</v>
      </c>
      <c r="F310" s="3" t="s">
        <v>713</v>
      </c>
      <c r="G310" s="7" t="s">
        <v>54</v>
      </c>
      <c r="H310" s="9" t="s">
        <v>569</v>
      </c>
      <c r="I310" s="3"/>
      <c r="J310" s="3" t="s">
        <v>714</v>
      </c>
    </row>
    <row r="311" spans="1:10" x14ac:dyDescent="0.15">
      <c r="A311" s="3">
        <v>275</v>
      </c>
      <c r="B311" s="3" t="s">
        <v>570</v>
      </c>
      <c r="C311" s="7" t="s">
        <v>56</v>
      </c>
      <c r="D311" s="2" t="s">
        <v>52</v>
      </c>
      <c r="E311" s="3" t="s">
        <v>53</v>
      </c>
      <c r="F311" s="3" t="s">
        <v>713</v>
      </c>
      <c r="G311" s="7" t="s">
        <v>54</v>
      </c>
      <c r="H311" s="9" t="s">
        <v>571</v>
      </c>
      <c r="I311" s="3"/>
      <c r="J311" s="3" t="s">
        <v>714</v>
      </c>
    </row>
    <row r="312" spans="1:10" x14ac:dyDescent="0.15">
      <c r="A312" s="3">
        <v>267</v>
      </c>
      <c r="B312" s="3" t="s">
        <v>647</v>
      </c>
      <c r="C312" s="7" t="s">
        <v>56</v>
      </c>
      <c r="D312" s="2" t="s">
        <v>52</v>
      </c>
      <c r="E312" s="3" t="s">
        <v>53</v>
      </c>
      <c r="F312" s="3" t="s">
        <v>713</v>
      </c>
      <c r="G312" s="7" t="s">
        <v>54</v>
      </c>
      <c r="H312" s="9" t="s">
        <v>572</v>
      </c>
      <c r="I312" s="3"/>
      <c r="J312" s="3" t="s">
        <v>714</v>
      </c>
    </row>
    <row r="313" spans="1:10" x14ac:dyDescent="0.15">
      <c r="A313" s="3">
        <v>211</v>
      </c>
      <c r="B313" s="3" t="s">
        <v>573</v>
      </c>
      <c r="C313" s="7" t="s">
        <v>56</v>
      </c>
      <c r="D313" s="2" t="s">
        <v>52</v>
      </c>
      <c r="E313" s="3" t="s">
        <v>53</v>
      </c>
      <c r="F313" s="3" t="s">
        <v>713</v>
      </c>
      <c r="G313" s="7" t="s">
        <v>54</v>
      </c>
      <c r="H313" s="9" t="s">
        <v>574</v>
      </c>
      <c r="I313" s="3"/>
      <c r="J313" s="3" t="s">
        <v>714</v>
      </c>
    </row>
    <row r="314" spans="1:10" x14ac:dyDescent="0.15">
      <c r="A314" s="3">
        <v>205</v>
      </c>
      <c r="B314" s="3" t="s">
        <v>575</v>
      </c>
      <c r="C314" s="7" t="s">
        <v>56</v>
      </c>
      <c r="D314" s="2" t="s">
        <v>52</v>
      </c>
      <c r="E314" s="3" t="s">
        <v>53</v>
      </c>
      <c r="F314" s="3" t="s">
        <v>713</v>
      </c>
      <c r="G314" s="7" t="s">
        <v>54</v>
      </c>
      <c r="H314" s="9" t="s">
        <v>576</v>
      </c>
      <c r="I314" s="3"/>
      <c r="J314" s="3" t="s">
        <v>714</v>
      </c>
    </row>
    <row r="315" spans="1:10" x14ac:dyDescent="0.15">
      <c r="A315" s="3">
        <v>204</v>
      </c>
      <c r="B315" s="3" t="s">
        <v>577</v>
      </c>
      <c r="C315" s="7" t="s">
        <v>56</v>
      </c>
      <c r="D315" s="2" t="s">
        <v>52</v>
      </c>
      <c r="E315" s="3" t="s">
        <v>53</v>
      </c>
      <c r="F315" s="3" t="s">
        <v>713</v>
      </c>
      <c r="G315" s="7" t="s">
        <v>54</v>
      </c>
      <c r="H315" s="9" t="s">
        <v>578</v>
      </c>
      <c r="I315" s="3"/>
      <c r="J315" s="3" t="s">
        <v>714</v>
      </c>
    </row>
    <row r="316" spans="1:10" x14ac:dyDescent="0.15">
      <c r="A316" s="3">
        <v>162</v>
      </c>
      <c r="B316" s="3" t="s">
        <v>579</v>
      </c>
      <c r="C316" s="7" t="s">
        <v>56</v>
      </c>
      <c r="D316" s="2" t="s">
        <v>52</v>
      </c>
      <c r="E316" s="3" t="s">
        <v>53</v>
      </c>
      <c r="F316" s="3" t="s">
        <v>713</v>
      </c>
      <c r="G316" s="7" t="s">
        <v>54</v>
      </c>
      <c r="H316" s="9" t="s">
        <v>580</v>
      </c>
      <c r="I316" s="3"/>
      <c r="J316" s="3" t="s">
        <v>714</v>
      </c>
    </row>
    <row r="317" spans="1:10" x14ac:dyDescent="0.15">
      <c r="A317" s="3">
        <v>108</v>
      </c>
      <c r="B317" s="3" t="s">
        <v>648</v>
      </c>
      <c r="C317" s="7" t="s">
        <v>56</v>
      </c>
      <c r="D317" s="2" t="s">
        <v>52</v>
      </c>
      <c r="E317" s="3" t="s">
        <v>53</v>
      </c>
      <c r="F317" s="3" t="s">
        <v>713</v>
      </c>
      <c r="G317" s="7" t="s">
        <v>54</v>
      </c>
      <c r="H317" s="9" t="s">
        <v>581</v>
      </c>
      <c r="I317" s="3"/>
      <c r="J317" s="3" t="s">
        <v>714</v>
      </c>
    </row>
    <row r="318" spans="1:10" x14ac:dyDescent="0.15">
      <c r="A318" s="3">
        <v>101</v>
      </c>
      <c r="B318" s="3" t="s">
        <v>582</v>
      </c>
      <c r="C318" s="7" t="s">
        <v>56</v>
      </c>
      <c r="D318" s="2" t="s">
        <v>52</v>
      </c>
      <c r="E318" s="3" t="s">
        <v>53</v>
      </c>
      <c r="F318" s="3" t="s">
        <v>713</v>
      </c>
      <c r="G318" s="7" t="s">
        <v>54</v>
      </c>
      <c r="H318" s="9" t="s">
        <v>583</v>
      </c>
      <c r="I318" s="3"/>
      <c r="J318" s="3" t="s">
        <v>714</v>
      </c>
    </row>
    <row r="319" spans="1:10" x14ac:dyDescent="0.15">
      <c r="A319" s="3">
        <v>4592</v>
      </c>
      <c r="B319" s="3" t="s">
        <v>584</v>
      </c>
      <c r="C319" s="7" t="s">
        <v>586</v>
      </c>
      <c r="D319" s="2" t="s">
        <v>52</v>
      </c>
      <c r="E319" s="3" t="s">
        <v>53</v>
      </c>
      <c r="F319" s="3" t="s">
        <v>713</v>
      </c>
      <c r="G319" s="7" t="s">
        <v>54</v>
      </c>
      <c r="H319" s="9" t="s">
        <v>585</v>
      </c>
      <c r="I319" s="3"/>
      <c r="J319" s="3" t="s">
        <v>714</v>
      </c>
    </row>
    <row r="320" spans="1:10" x14ac:dyDescent="0.15">
      <c r="A320" s="3">
        <v>49</v>
      </c>
      <c r="B320" s="3" t="s">
        <v>587</v>
      </c>
      <c r="C320" s="7" t="s">
        <v>56</v>
      </c>
      <c r="D320" s="2" t="s">
        <v>52</v>
      </c>
      <c r="E320" s="3" t="s">
        <v>53</v>
      </c>
      <c r="F320" s="3" t="s">
        <v>713</v>
      </c>
      <c r="G320" s="7" t="s">
        <v>54</v>
      </c>
      <c r="H320" s="9" t="s">
        <v>588</v>
      </c>
      <c r="I320" s="3"/>
      <c r="J320" s="3" t="s">
        <v>714</v>
      </c>
    </row>
    <row r="321" spans="1:10" x14ac:dyDescent="0.15">
      <c r="A321" s="3">
        <v>25559</v>
      </c>
      <c r="B321" s="3" t="s">
        <v>715</v>
      </c>
      <c r="C321" s="7" t="s">
        <v>56</v>
      </c>
      <c r="D321" s="2" t="s">
        <v>52</v>
      </c>
      <c r="E321" s="3" t="s">
        <v>53</v>
      </c>
      <c r="F321" s="3" t="s">
        <v>713</v>
      </c>
      <c r="G321" s="7" t="s">
        <v>54</v>
      </c>
      <c r="H321" s="9" t="s">
        <v>589</v>
      </c>
      <c r="I321" s="3"/>
      <c r="J321" s="3" t="s">
        <v>714</v>
      </c>
    </row>
    <row r="322" spans="1:10" x14ac:dyDescent="0.15">
      <c r="A322" s="3">
        <v>25545</v>
      </c>
      <c r="B322" s="3" t="s">
        <v>590</v>
      </c>
      <c r="C322" s="7" t="s">
        <v>56</v>
      </c>
      <c r="D322" s="2" t="s">
        <v>52</v>
      </c>
      <c r="E322" s="3" t="s">
        <v>53</v>
      </c>
      <c r="F322" s="3" t="s">
        <v>713</v>
      </c>
      <c r="G322" s="7" t="s">
        <v>54</v>
      </c>
      <c r="H322" s="9" t="s">
        <v>591</v>
      </c>
      <c r="I322" s="3"/>
      <c r="J322" s="3" t="s">
        <v>714</v>
      </c>
    </row>
    <row r="323" spans="1:10" x14ac:dyDescent="0.15">
      <c r="A323" s="3">
        <v>31325</v>
      </c>
      <c r="B323" s="3" t="s">
        <v>592</v>
      </c>
      <c r="C323" s="7" t="s">
        <v>56</v>
      </c>
      <c r="D323" s="2" t="s">
        <v>52</v>
      </c>
      <c r="E323" s="3" t="s">
        <v>53</v>
      </c>
      <c r="F323" s="3" t="s">
        <v>713</v>
      </c>
      <c r="G323" s="7" t="s">
        <v>54</v>
      </c>
      <c r="H323" s="9" t="s">
        <v>593</v>
      </c>
      <c r="I323" s="3"/>
      <c r="J323" s="3" t="s">
        <v>714</v>
      </c>
    </row>
    <row r="324" spans="1:10" x14ac:dyDescent="0.15">
      <c r="A324" s="3">
        <v>29074</v>
      </c>
      <c r="B324" s="3" t="s">
        <v>604</v>
      </c>
      <c r="C324" s="7" t="s">
        <v>56</v>
      </c>
      <c r="D324" s="2" t="s">
        <v>52</v>
      </c>
      <c r="E324" s="3" t="s">
        <v>53</v>
      </c>
      <c r="F324" s="3" t="s">
        <v>713</v>
      </c>
      <c r="G324" s="7" t="s">
        <v>54</v>
      </c>
      <c r="H324" s="9" t="s">
        <v>712</v>
      </c>
      <c r="I324" s="3"/>
      <c r="J324" s="3" t="s">
        <v>714</v>
      </c>
    </row>
    <row r="325" spans="1:10" ht="16.5" customHeight="1" x14ac:dyDescent="0.35">
      <c r="A325" s="3">
        <v>1429</v>
      </c>
      <c r="B325" s="3" t="s">
        <v>716</v>
      </c>
      <c r="C325" s="3" t="s">
        <v>56</v>
      </c>
      <c r="D325" s="2" t="s">
        <v>52</v>
      </c>
      <c r="E325" s="3" t="s">
        <v>53</v>
      </c>
      <c r="F325" s="3" t="s">
        <v>713</v>
      </c>
      <c r="G325" s="7" t="s">
        <v>54</v>
      </c>
      <c r="H325" s="9" t="s">
        <v>734</v>
      </c>
      <c r="I325" s="13"/>
      <c r="J325" s="7" t="s">
        <v>752</v>
      </c>
    </row>
    <row r="326" spans="1:10" x14ac:dyDescent="0.35">
      <c r="A326" s="3">
        <v>1415</v>
      </c>
      <c r="B326" s="3" t="s">
        <v>717</v>
      </c>
      <c r="C326" s="3" t="s">
        <v>56</v>
      </c>
      <c r="D326" s="2" t="s">
        <v>52</v>
      </c>
      <c r="E326" s="3" t="s">
        <v>53</v>
      </c>
      <c r="F326" s="3" t="s">
        <v>713</v>
      </c>
      <c r="G326" s="7" t="s">
        <v>54</v>
      </c>
      <c r="H326" s="9" t="s">
        <v>735</v>
      </c>
      <c r="I326" s="13"/>
      <c r="J326" s="7" t="s">
        <v>752</v>
      </c>
    </row>
    <row r="327" spans="1:10" x14ac:dyDescent="0.35">
      <c r="A327" s="3">
        <v>1376</v>
      </c>
      <c r="B327" s="3" t="s">
        <v>718</v>
      </c>
      <c r="C327" s="3" t="s">
        <v>56</v>
      </c>
      <c r="D327" s="2" t="s">
        <v>52</v>
      </c>
      <c r="E327" s="3" t="s">
        <v>53</v>
      </c>
      <c r="F327" s="3" t="s">
        <v>713</v>
      </c>
      <c r="G327" s="7" t="s">
        <v>54</v>
      </c>
      <c r="H327" s="9" t="s">
        <v>736</v>
      </c>
      <c r="I327" s="13"/>
      <c r="J327" s="7" t="s">
        <v>752</v>
      </c>
    </row>
    <row r="328" spans="1:10" x14ac:dyDescent="0.35">
      <c r="A328" s="3">
        <v>1373</v>
      </c>
      <c r="B328" s="3" t="s">
        <v>719</v>
      </c>
      <c r="C328" s="3" t="s">
        <v>56</v>
      </c>
      <c r="D328" s="2" t="s">
        <v>52</v>
      </c>
      <c r="E328" s="3" t="s">
        <v>53</v>
      </c>
      <c r="F328" s="3" t="s">
        <v>713</v>
      </c>
      <c r="G328" s="7" t="s">
        <v>54</v>
      </c>
      <c r="H328" s="9" t="s">
        <v>737</v>
      </c>
      <c r="I328" s="13"/>
      <c r="J328" s="7" t="s">
        <v>752</v>
      </c>
    </row>
    <row r="329" spans="1:10" x14ac:dyDescent="0.35">
      <c r="A329" s="3">
        <v>871</v>
      </c>
      <c r="B329" s="3" t="s">
        <v>720</v>
      </c>
      <c r="C329" s="3" t="s">
        <v>56</v>
      </c>
      <c r="D329" s="2" t="s">
        <v>52</v>
      </c>
      <c r="E329" s="3" t="s">
        <v>53</v>
      </c>
      <c r="F329" s="3" t="s">
        <v>713</v>
      </c>
      <c r="G329" s="7" t="s">
        <v>54</v>
      </c>
      <c r="H329" s="9" t="s">
        <v>738</v>
      </c>
      <c r="I329" s="13"/>
      <c r="J329" s="7" t="s">
        <v>752</v>
      </c>
    </row>
    <row r="330" spans="1:10" x14ac:dyDescent="0.35">
      <c r="A330" s="3">
        <v>196</v>
      </c>
      <c r="B330" s="3" t="s">
        <v>721</v>
      </c>
      <c r="C330" s="3" t="s">
        <v>56</v>
      </c>
      <c r="D330" s="2" t="s">
        <v>52</v>
      </c>
      <c r="E330" s="3" t="s">
        <v>53</v>
      </c>
      <c r="F330" s="3" t="s">
        <v>713</v>
      </c>
      <c r="G330" s="7" t="s">
        <v>54</v>
      </c>
      <c r="H330" s="9" t="s">
        <v>739</v>
      </c>
      <c r="I330" s="13"/>
      <c r="J330" s="7" t="s">
        <v>752</v>
      </c>
    </row>
    <row r="331" spans="1:10" x14ac:dyDescent="0.35">
      <c r="A331" s="3">
        <v>244</v>
      </c>
      <c r="B331" s="3" t="s">
        <v>722</v>
      </c>
      <c r="C331" s="3" t="s">
        <v>56</v>
      </c>
      <c r="D331" s="2" t="s">
        <v>52</v>
      </c>
      <c r="E331" s="3" t="s">
        <v>53</v>
      </c>
      <c r="F331" s="3" t="s">
        <v>713</v>
      </c>
      <c r="G331" s="7" t="s">
        <v>54</v>
      </c>
      <c r="H331" s="9" t="s">
        <v>740</v>
      </c>
      <c r="I331" s="13"/>
      <c r="J331" s="7" t="s">
        <v>752</v>
      </c>
    </row>
    <row r="332" spans="1:10" x14ac:dyDescent="0.35">
      <c r="A332" s="3">
        <v>4766</v>
      </c>
      <c r="B332" s="3" t="s">
        <v>723</v>
      </c>
      <c r="C332" s="3" t="s">
        <v>56</v>
      </c>
      <c r="D332" s="2" t="s">
        <v>52</v>
      </c>
      <c r="E332" s="3" t="s">
        <v>53</v>
      </c>
      <c r="F332" s="3" t="s">
        <v>713</v>
      </c>
      <c r="G332" s="7" t="s">
        <v>54</v>
      </c>
      <c r="H332" s="9" t="s">
        <v>741</v>
      </c>
      <c r="I332" s="13"/>
      <c r="J332" s="7" t="s">
        <v>752</v>
      </c>
    </row>
    <row r="333" spans="1:10" x14ac:dyDescent="0.35">
      <c r="A333" s="3">
        <v>1595</v>
      </c>
      <c r="B333" s="3" t="s">
        <v>724</v>
      </c>
      <c r="C333" s="3" t="s">
        <v>56</v>
      </c>
      <c r="D333" s="2" t="s">
        <v>52</v>
      </c>
      <c r="E333" s="3" t="s">
        <v>53</v>
      </c>
      <c r="F333" s="3" t="s">
        <v>713</v>
      </c>
      <c r="G333" s="7" t="s">
        <v>54</v>
      </c>
      <c r="H333" s="9" t="s">
        <v>742</v>
      </c>
      <c r="I333" s="13"/>
      <c r="J333" s="7" t="s">
        <v>752</v>
      </c>
    </row>
    <row r="334" spans="1:10" x14ac:dyDescent="0.35">
      <c r="A334" s="3">
        <v>5932</v>
      </c>
      <c r="B334" s="3" t="s">
        <v>725</v>
      </c>
      <c r="C334" s="3" t="s">
        <v>55</v>
      </c>
      <c r="D334" s="2" t="s">
        <v>52</v>
      </c>
      <c r="E334" s="3" t="s">
        <v>53</v>
      </c>
      <c r="F334" s="3" t="s">
        <v>713</v>
      </c>
      <c r="G334" s="7" t="s">
        <v>54</v>
      </c>
      <c r="H334" s="9" t="s">
        <v>743</v>
      </c>
      <c r="I334" s="13"/>
      <c r="J334" s="7" t="s">
        <v>752</v>
      </c>
    </row>
    <row r="335" spans="1:10" x14ac:dyDescent="0.35">
      <c r="A335" s="3">
        <v>7196</v>
      </c>
      <c r="B335" s="3" t="s">
        <v>733</v>
      </c>
      <c r="C335" s="3" t="s">
        <v>56</v>
      </c>
      <c r="D335" s="2" t="s">
        <v>52</v>
      </c>
      <c r="E335" s="3" t="s">
        <v>53</v>
      </c>
      <c r="F335" s="3" t="s">
        <v>713</v>
      </c>
      <c r="G335" s="7" t="s">
        <v>54</v>
      </c>
      <c r="H335" s="9" t="s">
        <v>744</v>
      </c>
      <c r="I335" s="13"/>
      <c r="J335" s="7" t="s">
        <v>752</v>
      </c>
    </row>
    <row r="336" spans="1:10" x14ac:dyDescent="0.35">
      <c r="A336" s="3">
        <v>20753</v>
      </c>
      <c r="B336" s="3" t="s">
        <v>726</v>
      </c>
      <c r="C336" s="3" t="s">
        <v>56</v>
      </c>
      <c r="D336" s="2" t="s">
        <v>52</v>
      </c>
      <c r="E336" s="3" t="s">
        <v>53</v>
      </c>
      <c r="F336" s="3" t="s">
        <v>713</v>
      </c>
      <c r="G336" s="7" t="s">
        <v>54</v>
      </c>
      <c r="H336" s="9" t="s">
        <v>745</v>
      </c>
      <c r="I336" s="13"/>
      <c r="J336" s="7" t="s">
        <v>752</v>
      </c>
    </row>
    <row r="337" spans="1:10" x14ac:dyDescent="0.35">
      <c r="A337" s="3">
        <v>20750</v>
      </c>
      <c r="B337" s="3" t="s">
        <v>727</v>
      </c>
      <c r="C337" s="3" t="s">
        <v>56</v>
      </c>
      <c r="D337" s="2" t="s">
        <v>52</v>
      </c>
      <c r="E337" s="3" t="s">
        <v>53</v>
      </c>
      <c r="F337" s="3" t="s">
        <v>713</v>
      </c>
      <c r="G337" s="7" t="s">
        <v>54</v>
      </c>
      <c r="H337" s="9" t="s">
        <v>746</v>
      </c>
      <c r="I337" s="13"/>
      <c r="J337" s="7" t="s">
        <v>752</v>
      </c>
    </row>
    <row r="338" spans="1:10" x14ac:dyDescent="0.35">
      <c r="A338" s="3">
        <v>20748</v>
      </c>
      <c r="B338" s="3" t="s">
        <v>728</v>
      </c>
      <c r="C338" s="3" t="s">
        <v>56</v>
      </c>
      <c r="D338" s="2" t="s">
        <v>52</v>
      </c>
      <c r="E338" s="3" t="s">
        <v>53</v>
      </c>
      <c r="F338" s="3" t="s">
        <v>713</v>
      </c>
      <c r="G338" s="7" t="s">
        <v>54</v>
      </c>
      <c r="H338" s="9" t="s">
        <v>747</v>
      </c>
      <c r="I338" s="13"/>
      <c r="J338" s="7" t="s">
        <v>752</v>
      </c>
    </row>
    <row r="339" spans="1:10" x14ac:dyDescent="0.35">
      <c r="A339" s="3">
        <v>11016</v>
      </c>
      <c r="B339" s="3" t="s">
        <v>729</v>
      </c>
      <c r="C339" s="3" t="s">
        <v>56</v>
      </c>
      <c r="D339" s="2" t="s">
        <v>52</v>
      </c>
      <c r="E339" s="3" t="s">
        <v>53</v>
      </c>
      <c r="F339" s="3" t="s">
        <v>713</v>
      </c>
      <c r="G339" s="7" t="s">
        <v>54</v>
      </c>
      <c r="H339" s="9" t="s">
        <v>748</v>
      </c>
      <c r="I339" s="13"/>
      <c r="J339" s="7" t="s">
        <v>752</v>
      </c>
    </row>
    <row r="340" spans="1:10" x14ac:dyDescent="0.35">
      <c r="A340" s="3">
        <v>3047</v>
      </c>
      <c r="B340" s="3" t="s">
        <v>730</v>
      </c>
      <c r="C340" s="3" t="s">
        <v>56</v>
      </c>
      <c r="D340" s="2" t="s">
        <v>52</v>
      </c>
      <c r="E340" s="3" t="s">
        <v>53</v>
      </c>
      <c r="F340" s="3" t="s">
        <v>713</v>
      </c>
      <c r="G340" s="7" t="s">
        <v>54</v>
      </c>
      <c r="H340" s="9" t="s">
        <v>749</v>
      </c>
      <c r="I340" s="13"/>
      <c r="J340" s="7" t="s">
        <v>752</v>
      </c>
    </row>
    <row r="341" spans="1:10" x14ac:dyDescent="0.35">
      <c r="A341" s="3">
        <v>3021</v>
      </c>
      <c r="B341" s="3" t="s">
        <v>731</v>
      </c>
      <c r="C341" s="3" t="s">
        <v>56</v>
      </c>
      <c r="D341" s="2" t="s">
        <v>52</v>
      </c>
      <c r="E341" s="3" t="s">
        <v>53</v>
      </c>
      <c r="F341" s="3" t="s">
        <v>713</v>
      </c>
      <c r="G341" s="7" t="s">
        <v>54</v>
      </c>
      <c r="H341" s="9" t="s">
        <v>750</v>
      </c>
      <c r="I341" s="13"/>
      <c r="J341" s="7" t="s">
        <v>752</v>
      </c>
    </row>
    <row r="342" spans="1:10" x14ac:dyDescent="0.35">
      <c r="A342" s="3">
        <v>3006</v>
      </c>
      <c r="B342" s="3" t="s">
        <v>732</v>
      </c>
      <c r="C342" s="3" t="s">
        <v>56</v>
      </c>
      <c r="D342" s="2" t="s">
        <v>52</v>
      </c>
      <c r="E342" s="3" t="s">
        <v>53</v>
      </c>
      <c r="F342" s="3" t="s">
        <v>713</v>
      </c>
      <c r="G342" s="7" t="s">
        <v>54</v>
      </c>
      <c r="H342" s="9" t="s">
        <v>751</v>
      </c>
      <c r="I342" s="13"/>
      <c r="J342" s="7" t="s">
        <v>752</v>
      </c>
    </row>
    <row r="343" spans="1:10" x14ac:dyDescent="0.35">
      <c r="A343" s="3">
        <v>31247</v>
      </c>
      <c r="B343" s="3" t="s">
        <v>1</v>
      </c>
      <c r="C343" s="3" t="s">
        <v>55</v>
      </c>
      <c r="D343" s="49" t="s">
        <v>806</v>
      </c>
      <c r="E343" s="3" t="s">
        <v>804</v>
      </c>
      <c r="F343" s="3" t="s">
        <v>713</v>
      </c>
      <c r="G343" s="7" t="s">
        <v>54</v>
      </c>
      <c r="H343" s="3" t="s">
        <v>808</v>
      </c>
      <c r="I343" s="13"/>
      <c r="J343" s="7" t="s">
        <v>752</v>
      </c>
    </row>
    <row r="344" spans="1:10" x14ac:dyDescent="0.35">
      <c r="A344" s="3">
        <v>31227</v>
      </c>
      <c r="B344" s="3" t="s">
        <v>2</v>
      </c>
      <c r="C344" s="3" t="s">
        <v>56</v>
      </c>
      <c r="D344" s="49" t="s">
        <v>806</v>
      </c>
      <c r="E344" s="3" t="s">
        <v>804</v>
      </c>
      <c r="F344" s="3" t="s">
        <v>713</v>
      </c>
      <c r="G344" s="7" t="s">
        <v>54</v>
      </c>
      <c r="H344" s="3" t="s">
        <v>809</v>
      </c>
      <c r="I344" s="13"/>
      <c r="J344" s="7" t="s">
        <v>752</v>
      </c>
    </row>
    <row r="345" spans="1:10" x14ac:dyDescent="0.35">
      <c r="A345" s="3">
        <v>30922</v>
      </c>
      <c r="B345" s="3" t="s">
        <v>3</v>
      </c>
      <c r="C345" s="3" t="s">
        <v>56</v>
      </c>
      <c r="D345" s="49" t="s">
        <v>806</v>
      </c>
      <c r="E345" s="3" t="s">
        <v>804</v>
      </c>
      <c r="F345" s="3" t="s">
        <v>713</v>
      </c>
      <c r="G345" s="7" t="s">
        <v>54</v>
      </c>
      <c r="H345" s="3" t="s">
        <v>810</v>
      </c>
      <c r="I345" s="13"/>
      <c r="J345" s="7" t="s">
        <v>752</v>
      </c>
    </row>
    <row r="346" spans="1:10" x14ac:dyDescent="0.35">
      <c r="A346" s="3">
        <v>30929</v>
      </c>
      <c r="B346" s="3" t="s">
        <v>4</v>
      </c>
      <c r="C346" s="3" t="s">
        <v>56</v>
      </c>
      <c r="D346" s="49" t="s">
        <v>806</v>
      </c>
      <c r="E346" s="3" t="s">
        <v>804</v>
      </c>
      <c r="F346" s="3" t="s">
        <v>713</v>
      </c>
      <c r="G346" s="7" t="s">
        <v>54</v>
      </c>
      <c r="H346" s="3" t="s">
        <v>811</v>
      </c>
      <c r="I346" s="13"/>
      <c r="J346" s="7" t="s">
        <v>752</v>
      </c>
    </row>
    <row r="347" spans="1:10" x14ac:dyDescent="0.35">
      <c r="A347" s="3">
        <v>30930</v>
      </c>
      <c r="B347" s="3" t="s">
        <v>5</v>
      </c>
      <c r="C347" s="3" t="s">
        <v>56</v>
      </c>
      <c r="D347" s="49" t="s">
        <v>806</v>
      </c>
      <c r="E347" s="3" t="s">
        <v>804</v>
      </c>
      <c r="F347" s="3" t="s">
        <v>713</v>
      </c>
      <c r="G347" s="7" t="s">
        <v>54</v>
      </c>
      <c r="H347" s="3" t="s">
        <v>812</v>
      </c>
      <c r="I347" s="13"/>
      <c r="J347" s="7" t="s">
        <v>752</v>
      </c>
    </row>
    <row r="348" spans="1:10" x14ac:dyDescent="0.35">
      <c r="A348" s="3">
        <v>30685</v>
      </c>
      <c r="B348" s="3" t="s">
        <v>6</v>
      </c>
      <c r="C348" s="3" t="s">
        <v>55</v>
      </c>
      <c r="D348" s="49" t="s">
        <v>806</v>
      </c>
      <c r="E348" s="3" t="s">
        <v>804</v>
      </c>
      <c r="F348" s="3" t="s">
        <v>713</v>
      </c>
      <c r="G348" s="7" t="s">
        <v>54</v>
      </c>
      <c r="H348" s="3" t="s">
        <v>813</v>
      </c>
      <c r="I348" s="13"/>
      <c r="J348" s="7" t="s">
        <v>752</v>
      </c>
    </row>
    <row r="349" spans="1:10" x14ac:dyDescent="0.35">
      <c r="A349" s="3">
        <v>29640</v>
      </c>
      <c r="B349" s="3" t="s">
        <v>7</v>
      </c>
      <c r="C349" s="3" t="s">
        <v>807</v>
      </c>
      <c r="D349" s="49" t="s">
        <v>806</v>
      </c>
      <c r="E349" s="3" t="s">
        <v>804</v>
      </c>
      <c r="F349" s="3" t="s">
        <v>713</v>
      </c>
      <c r="G349" s="7" t="s">
        <v>54</v>
      </c>
      <c r="H349" s="3" t="s">
        <v>814</v>
      </c>
      <c r="I349" s="13"/>
      <c r="J349" s="7" t="s">
        <v>752</v>
      </c>
    </row>
    <row r="350" spans="1:10" x14ac:dyDescent="0.35">
      <c r="A350" s="3">
        <v>27190</v>
      </c>
      <c r="B350" s="3" t="s">
        <v>8</v>
      </c>
      <c r="C350" s="3" t="s">
        <v>56</v>
      </c>
      <c r="D350" s="49" t="s">
        <v>806</v>
      </c>
      <c r="E350" s="3" t="s">
        <v>804</v>
      </c>
      <c r="F350" s="3" t="s">
        <v>713</v>
      </c>
      <c r="G350" s="7" t="s">
        <v>54</v>
      </c>
      <c r="H350" s="3" t="s">
        <v>815</v>
      </c>
      <c r="I350" s="13"/>
      <c r="J350" s="7" t="s">
        <v>752</v>
      </c>
    </row>
    <row r="351" spans="1:10" x14ac:dyDescent="0.35">
      <c r="A351" s="3">
        <v>24492</v>
      </c>
      <c r="B351" s="3" t="s">
        <v>9</v>
      </c>
      <c r="C351" s="3" t="s">
        <v>55</v>
      </c>
      <c r="D351" s="49" t="s">
        <v>806</v>
      </c>
      <c r="E351" s="3" t="s">
        <v>804</v>
      </c>
      <c r="F351" s="3" t="s">
        <v>713</v>
      </c>
      <c r="G351" s="7" t="s">
        <v>54</v>
      </c>
      <c r="H351" s="3" t="s">
        <v>816</v>
      </c>
      <c r="I351" s="13"/>
      <c r="J351" s="7" t="s">
        <v>752</v>
      </c>
    </row>
    <row r="352" spans="1:10" x14ac:dyDescent="0.35">
      <c r="A352" s="3">
        <v>24473</v>
      </c>
      <c r="B352" s="3" t="s">
        <v>10</v>
      </c>
      <c r="C352" s="3" t="s">
        <v>55</v>
      </c>
      <c r="D352" s="49" t="s">
        <v>806</v>
      </c>
      <c r="E352" s="3" t="s">
        <v>804</v>
      </c>
      <c r="F352" s="3" t="s">
        <v>713</v>
      </c>
      <c r="G352" s="7" t="s">
        <v>54</v>
      </c>
      <c r="H352" s="3" t="s">
        <v>817</v>
      </c>
      <c r="I352" s="13"/>
      <c r="J352" s="7" t="s">
        <v>752</v>
      </c>
    </row>
    <row r="353" spans="1:10" x14ac:dyDescent="0.35">
      <c r="A353" s="3">
        <v>24472</v>
      </c>
      <c r="B353" s="3" t="s">
        <v>11</v>
      </c>
      <c r="C353" s="3" t="s">
        <v>55</v>
      </c>
      <c r="D353" s="49" t="s">
        <v>806</v>
      </c>
      <c r="E353" s="3" t="s">
        <v>804</v>
      </c>
      <c r="F353" s="3" t="s">
        <v>713</v>
      </c>
      <c r="G353" s="7" t="s">
        <v>54</v>
      </c>
      <c r="H353" s="3" t="s">
        <v>818</v>
      </c>
      <c r="I353" s="13"/>
      <c r="J353" s="7" t="s">
        <v>752</v>
      </c>
    </row>
    <row r="354" spans="1:10" x14ac:dyDescent="0.35">
      <c r="A354" s="3">
        <v>24470</v>
      </c>
      <c r="B354" s="3" t="s">
        <v>12</v>
      </c>
      <c r="C354" s="3" t="s">
        <v>55</v>
      </c>
      <c r="D354" s="49" t="s">
        <v>806</v>
      </c>
      <c r="E354" s="3" t="s">
        <v>804</v>
      </c>
      <c r="F354" s="3" t="s">
        <v>713</v>
      </c>
      <c r="G354" s="7" t="s">
        <v>54</v>
      </c>
      <c r="H354" s="3" t="s">
        <v>819</v>
      </c>
      <c r="I354" s="13"/>
      <c r="J354" s="7" t="s">
        <v>752</v>
      </c>
    </row>
    <row r="355" spans="1:10" x14ac:dyDescent="0.35">
      <c r="A355" s="3">
        <v>24465</v>
      </c>
      <c r="B355" s="3" t="s">
        <v>13</v>
      </c>
      <c r="C355" s="3" t="s">
        <v>55</v>
      </c>
      <c r="D355" s="49" t="s">
        <v>806</v>
      </c>
      <c r="E355" s="3" t="s">
        <v>804</v>
      </c>
      <c r="F355" s="3" t="s">
        <v>713</v>
      </c>
      <c r="G355" s="7" t="s">
        <v>54</v>
      </c>
      <c r="H355" s="3" t="s">
        <v>820</v>
      </c>
      <c r="I355" s="13"/>
      <c r="J355" s="7" t="s">
        <v>752</v>
      </c>
    </row>
    <row r="356" spans="1:10" x14ac:dyDescent="0.35">
      <c r="A356" s="3">
        <v>24461</v>
      </c>
      <c r="B356" s="3" t="s">
        <v>14</v>
      </c>
      <c r="C356" s="3" t="s">
        <v>55</v>
      </c>
      <c r="D356" s="49" t="s">
        <v>806</v>
      </c>
      <c r="E356" s="3" t="s">
        <v>804</v>
      </c>
      <c r="F356" s="3" t="s">
        <v>713</v>
      </c>
      <c r="G356" s="7" t="s">
        <v>54</v>
      </c>
      <c r="H356" s="3" t="s">
        <v>821</v>
      </c>
      <c r="I356" s="13"/>
      <c r="J356" s="7" t="s">
        <v>752</v>
      </c>
    </row>
    <row r="357" spans="1:10" x14ac:dyDescent="0.35">
      <c r="A357" s="3">
        <v>24460</v>
      </c>
      <c r="B357" s="3" t="s">
        <v>15</v>
      </c>
      <c r="C357" s="3" t="s">
        <v>55</v>
      </c>
      <c r="D357" s="49" t="s">
        <v>806</v>
      </c>
      <c r="E357" s="3" t="s">
        <v>804</v>
      </c>
      <c r="F357" s="3" t="s">
        <v>713</v>
      </c>
      <c r="G357" s="7" t="s">
        <v>54</v>
      </c>
      <c r="H357" s="3" t="s">
        <v>822</v>
      </c>
      <c r="I357" s="13"/>
      <c r="J357" s="7" t="s">
        <v>752</v>
      </c>
    </row>
    <row r="358" spans="1:10" x14ac:dyDescent="0.35">
      <c r="A358" s="3">
        <v>24457</v>
      </c>
      <c r="B358" s="3" t="s">
        <v>16</v>
      </c>
      <c r="C358" s="3" t="s">
        <v>55</v>
      </c>
      <c r="D358" s="49" t="s">
        <v>806</v>
      </c>
      <c r="E358" s="3" t="s">
        <v>804</v>
      </c>
      <c r="F358" s="3" t="s">
        <v>713</v>
      </c>
      <c r="G358" s="7" t="s">
        <v>54</v>
      </c>
      <c r="H358" s="3" t="s">
        <v>823</v>
      </c>
      <c r="I358" s="13"/>
      <c r="J358" s="7" t="s">
        <v>752</v>
      </c>
    </row>
    <row r="359" spans="1:10" x14ac:dyDescent="0.35">
      <c r="A359" s="3">
        <v>24454</v>
      </c>
      <c r="B359" s="3" t="s">
        <v>17</v>
      </c>
      <c r="C359" s="3" t="s">
        <v>55</v>
      </c>
      <c r="D359" s="49" t="s">
        <v>806</v>
      </c>
      <c r="E359" s="3" t="s">
        <v>804</v>
      </c>
      <c r="F359" s="3" t="s">
        <v>713</v>
      </c>
      <c r="G359" s="7" t="s">
        <v>54</v>
      </c>
      <c r="H359" s="3" t="s">
        <v>824</v>
      </c>
      <c r="I359" s="13"/>
      <c r="J359" s="7" t="s">
        <v>752</v>
      </c>
    </row>
    <row r="360" spans="1:10" x14ac:dyDescent="0.35">
      <c r="A360" s="3">
        <v>24452</v>
      </c>
      <c r="B360" s="3" t="s">
        <v>18</v>
      </c>
      <c r="C360" s="3" t="s">
        <v>55</v>
      </c>
      <c r="D360" s="49" t="s">
        <v>806</v>
      </c>
      <c r="E360" s="3" t="s">
        <v>804</v>
      </c>
      <c r="F360" s="3" t="s">
        <v>713</v>
      </c>
      <c r="G360" s="7" t="s">
        <v>54</v>
      </c>
      <c r="H360" s="3" t="s">
        <v>825</v>
      </c>
      <c r="I360" s="13"/>
      <c r="J360" s="7" t="s">
        <v>752</v>
      </c>
    </row>
    <row r="361" spans="1:10" x14ac:dyDescent="0.35">
      <c r="A361" s="3">
        <v>24451</v>
      </c>
      <c r="B361" s="3" t="s">
        <v>19</v>
      </c>
      <c r="C361" s="3" t="s">
        <v>55</v>
      </c>
      <c r="D361" s="49" t="s">
        <v>806</v>
      </c>
      <c r="E361" s="3" t="s">
        <v>804</v>
      </c>
      <c r="F361" s="3" t="s">
        <v>713</v>
      </c>
      <c r="G361" s="7" t="s">
        <v>54</v>
      </c>
      <c r="H361" s="3" t="s">
        <v>826</v>
      </c>
      <c r="I361" s="13"/>
      <c r="J361" s="7" t="s">
        <v>752</v>
      </c>
    </row>
    <row r="362" spans="1:10" x14ac:dyDescent="0.35">
      <c r="A362" s="3">
        <v>24449</v>
      </c>
      <c r="B362" s="3" t="s">
        <v>20</v>
      </c>
      <c r="C362" s="3" t="s">
        <v>55</v>
      </c>
      <c r="D362" s="49" t="s">
        <v>806</v>
      </c>
      <c r="E362" s="3" t="s">
        <v>804</v>
      </c>
      <c r="F362" s="3" t="s">
        <v>713</v>
      </c>
      <c r="G362" s="7" t="s">
        <v>54</v>
      </c>
      <c r="H362" s="3" t="s">
        <v>827</v>
      </c>
      <c r="I362" s="13"/>
      <c r="J362" s="7" t="s">
        <v>752</v>
      </c>
    </row>
    <row r="363" spans="1:10" x14ac:dyDescent="0.35">
      <c r="A363" s="3">
        <v>24448</v>
      </c>
      <c r="B363" s="3" t="s">
        <v>21</v>
      </c>
      <c r="C363" s="3" t="s">
        <v>55</v>
      </c>
      <c r="D363" s="49" t="s">
        <v>806</v>
      </c>
      <c r="E363" s="3" t="s">
        <v>804</v>
      </c>
      <c r="F363" s="3" t="s">
        <v>713</v>
      </c>
      <c r="G363" s="7" t="s">
        <v>54</v>
      </c>
      <c r="H363" s="3" t="s">
        <v>828</v>
      </c>
      <c r="I363" s="13"/>
      <c r="J363" s="7" t="s">
        <v>752</v>
      </c>
    </row>
    <row r="364" spans="1:10" x14ac:dyDescent="0.35">
      <c r="A364" s="3">
        <v>24444</v>
      </c>
      <c r="B364" s="3" t="s">
        <v>22</v>
      </c>
      <c r="C364" s="3" t="s">
        <v>55</v>
      </c>
      <c r="D364" s="49" t="s">
        <v>806</v>
      </c>
      <c r="E364" s="3" t="s">
        <v>804</v>
      </c>
      <c r="F364" s="3" t="s">
        <v>713</v>
      </c>
      <c r="G364" s="7" t="s">
        <v>54</v>
      </c>
      <c r="H364" s="3" t="s">
        <v>829</v>
      </c>
      <c r="I364" s="13"/>
      <c r="J364" s="7" t="s">
        <v>752</v>
      </c>
    </row>
    <row r="365" spans="1:10" x14ac:dyDescent="0.35">
      <c r="A365" s="3">
        <v>24443</v>
      </c>
      <c r="B365" s="3" t="s">
        <v>23</v>
      </c>
      <c r="C365" s="3" t="s">
        <v>55</v>
      </c>
      <c r="D365" s="49" t="s">
        <v>806</v>
      </c>
      <c r="E365" s="3" t="s">
        <v>804</v>
      </c>
      <c r="F365" s="3" t="s">
        <v>713</v>
      </c>
      <c r="G365" s="7" t="s">
        <v>54</v>
      </c>
      <c r="H365" s="3" t="s">
        <v>830</v>
      </c>
      <c r="I365" s="13"/>
      <c r="J365" s="7" t="s">
        <v>752</v>
      </c>
    </row>
    <row r="366" spans="1:10" x14ac:dyDescent="0.35">
      <c r="A366" s="3">
        <v>24442</v>
      </c>
      <c r="B366" s="3" t="s">
        <v>24</v>
      </c>
      <c r="C366" s="3" t="s">
        <v>55</v>
      </c>
      <c r="D366" s="49" t="s">
        <v>806</v>
      </c>
      <c r="E366" s="3" t="s">
        <v>804</v>
      </c>
      <c r="F366" s="3" t="s">
        <v>713</v>
      </c>
      <c r="G366" s="7" t="s">
        <v>54</v>
      </c>
      <c r="H366" s="3" t="s">
        <v>831</v>
      </c>
      <c r="I366" s="13"/>
      <c r="J366" s="7" t="s">
        <v>752</v>
      </c>
    </row>
    <row r="367" spans="1:10" x14ac:dyDescent="0.35">
      <c r="A367" s="3">
        <v>24441</v>
      </c>
      <c r="B367" s="3" t="s">
        <v>25</v>
      </c>
      <c r="C367" s="3" t="s">
        <v>55</v>
      </c>
      <c r="D367" s="49" t="s">
        <v>806</v>
      </c>
      <c r="E367" s="3" t="s">
        <v>804</v>
      </c>
      <c r="F367" s="3" t="s">
        <v>713</v>
      </c>
      <c r="G367" s="7" t="s">
        <v>54</v>
      </c>
      <c r="H367" s="3" t="s">
        <v>832</v>
      </c>
      <c r="I367" s="13"/>
      <c r="J367" s="7" t="s">
        <v>752</v>
      </c>
    </row>
    <row r="368" spans="1:10" x14ac:dyDescent="0.35">
      <c r="A368" s="3">
        <v>25023</v>
      </c>
      <c r="B368" s="3" t="s">
        <v>26</v>
      </c>
      <c r="C368" s="3" t="s">
        <v>55</v>
      </c>
      <c r="D368" s="49" t="s">
        <v>806</v>
      </c>
      <c r="E368" s="3" t="s">
        <v>804</v>
      </c>
      <c r="F368" s="3" t="s">
        <v>713</v>
      </c>
      <c r="G368" s="7" t="s">
        <v>54</v>
      </c>
      <c r="H368" s="3" t="s">
        <v>833</v>
      </c>
      <c r="I368" s="13"/>
      <c r="J368" s="7" t="s">
        <v>752</v>
      </c>
    </row>
    <row r="369" spans="1:10" x14ac:dyDescent="0.35">
      <c r="A369" s="3">
        <v>25045</v>
      </c>
      <c r="B369" s="3" t="s">
        <v>27</v>
      </c>
      <c r="C369" s="3" t="s">
        <v>55</v>
      </c>
      <c r="D369" s="49" t="s">
        <v>806</v>
      </c>
      <c r="E369" s="3" t="s">
        <v>804</v>
      </c>
      <c r="F369" s="3" t="s">
        <v>713</v>
      </c>
      <c r="G369" s="7" t="s">
        <v>54</v>
      </c>
      <c r="H369" s="3" t="s">
        <v>834</v>
      </c>
      <c r="I369" s="13"/>
      <c r="J369" s="7" t="s">
        <v>752</v>
      </c>
    </row>
    <row r="370" spans="1:10" x14ac:dyDescent="0.35">
      <c r="A370" s="3">
        <v>25018</v>
      </c>
      <c r="B370" s="3" t="s">
        <v>28</v>
      </c>
      <c r="C370" s="3" t="s">
        <v>55</v>
      </c>
      <c r="D370" s="49" t="s">
        <v>806</v>
      </c>
      <c r="E370" s="3" t="s">
        <v>804</v>
      </c>
      <c r="F370" s="3" t="s">
        <v>713</v>
      </c>
      <c r="G370" s="7" t="s">
        <v>54</v>
      </c>
      <c r="H370" s="3" t="s">
        <v>835</v>
      </c>
      <c r="I370" s="13"/>
      <c r="J370" s="7" t="s">
        <v>752</v>
      </c>
    </row>
    <row r="371" spans="1:10" x14ac:dyDescent="0.35">
      <c r="A371" s="3">
        <v>25013</v>
      </c>
      <c r="B371" s="3" t="s">
        <v>29</v>
      </c>
      <c r="C371" s="3" t="s">
        <v>55</v>
      </c>
      <c r="D371" s="49" t="s">
        <v>806</v>
      </c>
      <c r="E371" s="3" t="s">
        <v>804</v>
      </c>
      <c r="F371" s="3" t="s">
        <v>713</v>
      </c>
      <c r="G371" s="7" t="s">
        <v>54</v>
      </c>
      <c r="H371" s="3" t="s">
        <v>836</v>
      </c>
      <c r="I371" s="13"/>
      <c r="J371" s="7" t="s">
        <v>752</v>
      </c>
    </row>
    <row r="372" spans="1:10" x14ac:dyDescent="0.35">
      <c r="A372" s="3">
        <v>24478</v>
      </c>
      <c r="B372" s="3" t="s">
        <v>30</v>
      </c>
      <c r="C372" s="3" t="s">
        <v>55</v>
      </c>
      <c r="D372" s="49" t="s">
        <v>806</v>
      </c>
      <c r="E372" s="3" t="s">
        <v>804</v>
      </c>
      <c r="F372" s="3" t="s">
        <v>713</v>
      </c>
      <c r="G372" s="7" t="s">
        <v>54</v>
      </c>
      <c r="H372" s="3" t="s">
        <v>837</v>
      </c>
      <c r="I372" s="13"/>
      <c r="J372" s="7" t="s">
        <v>752</v>
      </c>
    </row>
    <row r="373" spans="1:10" x14ac:dyDescent="0.35">
      <c r="A373" s="3">
        <v>24496</v>
      </c>
      <c r="B373" s="3" t="s">
        <v>31</v>
      </c>
      <c r="C373" s="3" t="s">
        <v>55</v>
      </c>
      <c r="D373" s="49" t="s">
        <v>806</v>
      </c>
      <c r="E373" s="3" t="s">
        <v>804</v>
      </c>
      <c r="F373" s="3" t="s">
        <v>713</v>
      </c>
      <c r="G373" s="7" t="s">
        <v>54</v>
      </c>
      <c r="H373" s="3" t="s">
        <v>838</v>
      </c>
      <c r="I373" s="13"/>
      <c r="J373" s="7" t="s">
        <v>752</v>
      </c>
    </row>
    <row r="374" spans="1:10" x14ac:dyDescent="0.35">
      <c r="A374" s="3">
        <v>24488</v>
      </c>
      <c r="B374" s="3" t="s">
        <v>32</v>
      </c>
      <c r="C374" s="3" t="s">
        <v>55</v>
      </c>
      <c r="D374" s="49" t="s">
        <v>806</v>
      </c>
      <c r="E374" s="3" t="s">
        <v>804</v>
      </c>
      <c r="F374" s="3" t="s">
        <v>713</v>
      </c>
      <c r="G374" s="7" t="s">
        <v>54</v>
      </c>
      <c r="H374" s="3" t="s">
        <v>839</v>
      </c>
      <c r="I374" s="13"/>
      <c r="J374" s="7" t="s">
        <v>752</v>
      </c>
    </row>
    <row r="375" spans="1:10" x14ac:dyDescent="0.35">
      <c r="A375" s="3">
        <v>24483</v>
      </c>
      <c r="B375" s="3" t="s">
        <v>33</v>
      </c>
      <c r="C375" s="3" t="s">
        <v>55</v>
      </c>
      <c r="D375" s="49" t="s">
        <v>806</v>
      </c>
      <c r="E375" s="3" t="s">
        <v>804</v>
      </c>
      <c r="F375" s="3" t="s">
        <v>713</v>
      </c>
      <c r="G375" s="7" t="s">
        <v>54</v>
      </c>
      <c r="H375" s="3" t="s">
        <v>840</v>
      </c>
      <c r="I375" s="13"/>
      <c r="J375" s="7" t="s">
        <v>752</v>
      </c>
    </row>
    <row r="376" spans="1:10" x14ac:dyDescent="0.35">
      <c r="A376" s="3">
        <v>24479</v>
      </c>
      <c r="B376" s="3" t="s">
        <v>34</v>
      </c>
      <c r="C376" s="3" t="s">
        <v>55</v>
      </c>
      <c r="D376" s="49" t="s">
        <v>806</v>
      </c>
      <c r="E376" s="3" t="s">
        <v>804</v>
      </c>
      <c r="F376" s="3" t="s">
        <v>713</v>
      </c>
      <c r="G376" s="7" t="s">
        <v>54</v>
      </c>
      <c r="H376" s="3" t="s">
        <v>841</v>
      </c>
      <c r="I376" s="13"/>
      <c r="J376" s="7" t="s">
        <v>752</v>
      </c>
    </row>
    <row r="377" spans="1:10" x14ac:dyDescent="0.35">
      <c r="A377" s="3">
        <v>24497</v>
      </c>
      <c r="B377" s="3" t="s">
        <v>35</v>
      </c>
      <c r="C377" s="3" t="s">
        <v>55</v>
      </c>
      <c r="D377" s="49" t="s">
        <v>806</v>
      </c>
      <c r="E377" s="3" t="s">
        <v>804</v>
      </c>
      <c r="F377" s="3" t="s">
        <v>713</v>
      </c>
      <c r="G377" s="7" t="s">
        <v>54</v>
      </c>
      <c r="H377" s="3" t="s">
        <v>842</v>
      </c>
      <c r="I377" s="13"/>
      <c r="J377" s="7" t="s">
        <v>752</v>
      </c>
    </row>
    <row r="378" spans="1:10" x14ac:dyDescent="0.35">
      <c r="A378" s="3">
        <v>24474</v>
      </c>
      <c r="B378" s="3" t="s">
        <v>36</v>
      </c>
      <c r="C378" s="3" t="s">
        <v>55</v>
      </c>
      <c r="D378" s="49" t="s">
        <v>806</v>
      </c>
      <c r="E378" s="3" t="s">
        <v>804</v>
      </c>
      <c r="F378" s="3" t="s">
        <v>713</v>
      </c>
      <c r="G378" s="7" t="s">
        <v>54</v>
      </c>
      <c r="H378" s="3" t="s">
        <v>843</v>
      </c>
      <c r="I378" s="13"/>
      <c r="J378" s="7" t="s">
        <v>752</v>
      </c>
    </row>
    <row r="379" spans="1:10" x14ac:dyDescent="0.35">
      <c r="A379" s="3">
        <v>24493</v>
      </c>
      <c r="B379" s="3" t="s">
        <v>37</v>
      </c>
      <c r="C379" s="3" t="s">
        <v>55</v>
      </c>
      <c r="D379" s="49" t="s">
        <v>806</v>
      </c>
      <c r="E379" s="3" t="s">
        <v>804</v>
      </c>
      <c r="F379" s="3" t="s">
        <v>713</v>
      </c>
      <c r="G379" s="7" t="s">
        <v>54</v>
      </c>
      <c r="H379" s="3" t="s">
        <v>844</v>
      </c>
      <c r="I379" s="13"/>
      <c r="J379" s="7" t="s">
        <v>752</v>
      </c>
    </row>
    <row r="380" spans="1:10" x14ac:dyDescent="0.35">
      <c r="A380" s="3">
        <v>24489</v>
      </c>
      <c r="B380" s="3" t="s">
        <v>38</v>
      </c>
      <c r="C380" s="3" t="s">
        <v>55</v>
      </c>
      <c r="D380" s="49" t="s">
        <v>806</v>
      </c>
      <c r="E380" s="3" t="s">
        <v>804</v>
      </c>
      <c r="F380" s="3" t="s">
        <v>713</v>
      </c>
      <c r="G380" s="7" t="s">
        <v>54</v>
      </c>
      <c r="H380" s="3" t="s">
        <v>845</v>
      </c>
      <c r="I380" s="13"/>
      <c r="J380" s="7" t="s">
        <v>752</v>
      </c>
    </row>
    <row r="381" spans="1:10" x14ac:dyDescent="0.35">
      <c r="A381" s="3">
        <v>25025</v>
      </c>
      <c r="B381" s="3" t="s">
        <v>39</v>
      </c>
      <c r="C381" s="3" t="s">
        <v>55</v>
      </c>
      <c r="D381" s="49" t="s">
        <v>806</v>
      </c>
      <c r="E381" s="3" t="s">
        <v>804</v>
      </c>
      <c r="F381" s="3" t="s">
        <v>713</v>
      </c>
      <c r="G381" s="7" t="s">
        <v>54</v>
      </c>
      <c r="H381" s="3" t="s">
        <v>846</v>
      </c>
      <c r="I381" s="13"/>
      <c r="J381" s="7" t="s">
        <v>752</v>
      </c>
    </row>
    <row r="382" spans="1:10" x14ac:dyDescent="0.35">
      <c r="A382" s="3">
        <v>25014</v>
      </c>
      <c r="B382" s="3" t="s">
        <v>40</v>
      </c>
      <c r="C382" s="3" t="s">
        <v>55</v>
      </c>
      <c r="D382" s="49" t="s">
        <v>806</v>
      </c>
      <c r="E382" s="3" t="s">
        <v>804</v>
      </c>
      <c r="F382" s="3" t="s">
        <v>713</v>
      </c>
      <c r="G382" s="7" t="s">
        <v>54</v>
      </c>
      <c r="H382" s="3" t="s">
        <v>847</v>
      </c>
      <c r="I382" s="13"/>
      <c r="J382" s="7" t="s">
        <v>752</v>
      </c>
    </row>
    <row r="383" spans="1:10" x14ac:dyDescent="0.35">
      <c r="A383" s="3">
        <v>25021</v>
      </c>
      <c r="B383" s="3" t="s">
        <v>41</v>
      </c>
      <c r="C383" s="3" t="s">
        <v>55</v>
      </c>
      <c r="D383" s="49" t="s">
        <v>806</v>
      </c>
      <c r="E383" s="3" t="s">
        <v>804</v>
      </c>
      <c r="F383" s="3" t="s">
        <v>713</v>
      </c>
      <c r="G383" s="7" t="s">
        <v>54</v>
      </c>
      <c r="H383" s="3" t="s">
        <v>848</v>
      </c>
      <c r="I383" s="13"/>
      <c r="J383" s="7" t="s">
        <v>752</v>
      </c>
    </row>
    <row r="384" spans="1:10" x14ac:dyDescent="0.35">
      <c r="A384" s="3">
        <v>25602</v>
      </c>
      <c r="B384" s="3" t="s">
        <v>42</v>
      </c>
      <c r="C384" s="3" t="s">
        <v>56</v>
      </c>
      <c r="D384" s="49" t="s">
        <v>806</v>
      </c>
      <c r="E384" s="3" t="s">
        <v>804</v>
      </c>
      <c r="F384" s="3" t="s">
        <v>713</v>
      </c>
      <c r="G384" s="7" t="s">
        <v>54</v>
      </c>
      <c r="H384" s="3" t="s">
        <v>849</v>
      </c>
      <c r="I384" s="13"/>
      <c r="J384" s="7" t="s">
        <v>752</v>
      </c>
    </row>
    <row r="385" spans="1:10" hidden="1" x14ac:dyDescent="0.35">
      <c r="A385" s="9">
        <v>30621</v>
      </c>
      <c r="B385" s="9" t="s">
        <v>799</v>
      </c>
      <c r="C385" s="9" t="s">
        <v>56</v>
      </c>
      <c r="D385" s="49" t="s">
        <v>806</v>
      </c>
      <c r="E385" s="9" t="s">
        <v>805</v>
      </c>
      <c r="F385" s="3" t="s">
        <v>713</v>
      </c>
      <c r="G385" s="7" t="s">
        <v>54</v>
      </c>
      <c r="H385" s="9" t="s">
        <v>850</v>
      </c>
      <c r="I385" s="13"/>
      <c r="J385" s="7" t="s">
        <v>752</v>
      </c>
    </row>
    <row r="386" spans="1:10" ht="33" x14ac:dyDescent="0.35">
      <c r="A386" s="9">
        <v>30350</v>
      </c>
      <c r="B386" s="9" t="s">
        <v>800</v>
      </c>
      <c r="C386" s="9" t="s">
        <v>55</v>
      </c>
      <c r="D386" s="49" t="s">
        <v>806</v>
      </c>
      <c r="E386" s="9" t="s">
        <v>804</v>
      </c>
      <c r="F386" s="3" t="s">
        <v>713</v>
      </c>
      <c r="G386" s="7" t="s">
        <v>54</v>
      </c>
      <c r="H386" s="9" t="s">
        <v>851</v>
      </c>
      <c r="I386" s="13"/>
      <c r="J386" s="7" t="s">
        <v>752</v>
      </c>
    </row>
    <row r="387" spans="1:10" x14ac:dyDescent="0.35">
      <c r="A387" s="9">
        <v>29837</v>
      </c>
      <c r="B387" s="9" t="s">
        <v>801</v>
      </c>
      <c r="C387" s="9" t="s">
        <v>56</v>
      </c>
      <c r="D387" s="49" t="s">
        <v>806</v>
      </c>
      <c r="E387" s="9" t="s">
        <v>804</v>
      </c>
      <c r="F387" s="3" t="s">
        <v>713</v>
      </c>
      <c r="G387" s="7" t="s">
        <v>54</v>
      </c>
      <c r="H387" s="9" t="s">
        <v>852</v>
      </c>
      <c r="I387" s="13"/>
      <c r="J387" s="7" t="s">
        <v>752</v>
      </c>
    </row>
    <row r="388" spans="1:10" x14ac:dyDescent="0.35">
      <c r="A388" s="9">
        <v>25584</v>
      </c>
      <c r="B388" s="9" t="s">
        <v>802</v>
      </c>
      <c r="C388" s="9" t="s">
        <v>56</v>
      </c>
      <c r="D388" s="49" t="s">
        <v>806</v>
      </c>
      <c r="E388" s="9" t="s">
        <v>804</v>
      </c>
      <c r="F388" s="3" t="s">
        <v>713</v>
      </c>
      <c r="G388" s="7" t="s">
        <v>54</v>
      </c>
      <c r="H388" s="9" t="s">
        <v>853</v>
      </c>
      <c r="I388" s="13"/>
      <c r="J388" s="7" t="s">
        <v>752</v>
      </c>
    </row>
    <row r="389" spans="1:10" x14ac:dyDescent="0.35">
      <c r="A389" s="9">
        <v>24068</v>
      </c>
      <c r="B389" s="9" t="s">
        <v>803</v>
      </c>
      <c r="C389" s="9" t="s">
        <v>56</v>
      </c>
      <c r="D389" s="49" t="s">
        <v>806</v>
      </c>
      <c r="E389" s="9" t="s">
        <v>804</v>
      </c>
      <c r="F389" s="3" t="s">
        <v>713</v>
      </c>
      <c r="G389" s="7" t="s">
        <v>54</v>
      </c>
      <c r="H389" s="9" t="s">
        <v>854</v>
      </c>
      <c r="I389" s="13"/>
      <c r="J389" s="7" t="s">
        <v>752</v>
      </c>
    </row>
    <row r="390" spans="1:10" x14ac:dyDescent="0.35">
      <c r="A390" s="5">
        <v>97</v>
      </c>
      <c r="B390" s="5" t="s">
        <v>873</v>
      </c>
      <c r="C390" s="5" t="s">
        <v>56</v>
      </c>
      <c r="D390" s="4" t="s">
        <v>874</v>
      </c>
      <c r="E390" s="5" t="s">
        <v>53</v>
      </c>
      <c r="F390" s="5" t="s">
        <v>875</v>
      </c>
      <c r="G390" s="56" t="s">
        <v>54</v>
      </c>
      <c r="H390" s="57" t="s">
        <v>876</v>
      </c>
      <c r="I390" s="58"/>
      <c r="J390" s="56" t="s">
        <v>877</v>
      </c>
    </row>
    <row r="391" spans="1:10" x14ac:dyDescent="0.35">
      <c r="A391" s="5">
        <v>1518</v>
      </c>
      <c r="B391" s="5" t="s">
        <v>878</v>
      </c>
      <c r="C391" s="5" t="s">
        <v>56</v>
      </c>
      <c r="D391" s="4" t="s">
        <v>874</v>
      </c>
      <c r="E391" s="5" t="s">
        <v>53</v>
      </c>
      <c r="F391" s="5" t="s">
        <v>875</v>
      </c>
      <c r="G391" s="56" t="s">
        <v>54</v>
      </c>
      <c r="H391" s="57" t="s">
        <v>879</v>
      </c>
      <c r="I391" s="58"/>
      <c r="J391" s="56" t="s">
        <v>877</v>
      </c>
    </row>
    <row r="392" spans="1:10" x14ac:dyDescent="0.35">
      <c r="A392" s="5">
        <v>1165</v>
      </c>
      <c r="B392" s="5" t="s">
        <v>880</v>
      </c>
      <c r="C392" s="5" t="s">
        <v>56</v>
      </c>
      <c r="D392" s="4" t="s">
        <v>874</v>
      </c>
      <c r="E392" s="5" t="s">
        <v>53</v>
      </c>
      <c r="F392" s="5" t="s">
        <v>875</v>
      </c>
      <c r="G392" s="56" t="s">
        <v>54</v>
      </c>
      <c r="H392" s="57" t="s">
        <v>881</v>
      </c>
      <c r="I392" s="58"/>
      <c r="J392" s="56" t="s">
        <v>877</v>
      </c>
    </row>
    <row r="393" spans="1:10" x14ac:dyDescent="0.35">
      <c r="A393" s="5">
        <v>1650</v>
      </c>
      <c r="B393" s="5" t="s">
        <v>882</v>
      </c>
      <c r="C393" s="5" t="s">
        <v>56</v>
      </c>
      <c r="D393" s="4" t="s">
        <v>874</v>
      </c>
      <c r="E393" s="5" t="s">
        <v>53</v>
      </c>
      <c r="F393" s="5" t="s">
        <v>875</v>
      </c>
      <c r="G393" s="56" t="s">
        <v>54</v>
      </c>
      <c r="H393" s="57" t="s">
        <v>883</v>
      </c>
      <c r="I393" s="58"/>
      <c r="J393" s="56" t="s">
        <v>877</v>
      </c>
    </row>
    <row r="394" spans="1:10" x14ac:dyDescent="0.35">
      <c r="A394" s="5">
        <v>1578</v>
      </c>
      <c r="B394" s="5" t="s">
        <v>884</v>
      </c>
      <c r="C394" s="5" t="s">
        <v>56</v>
      </c>
      <c r="D394" s="4" t="s">
        <v>874</v>
      </c>
      <c r="E394" s="5" t="s">
        <v>53</v>
      </c>
      <c r="F394" s="5" t="s">
        <v>875</v>
      </c>
      <c r="G394" s="56" t="s">
        <v>54</v>
      </c>
      <c r="H394" s="57" t="s">
        <v>885</v>
      </c>
      <c r="I394" s="58"/>
      <c r="J394" s="56" t="s">
        <v>877</v>
      </c>
    </row>
    <row r="395" spans="1:10" x14ac:dyDescent="0.35">
      <c r="A395" s="5">
        <v>235</v>
      </c>
      <c r="B395" s="5" t="s">
        <v>886</v>
      </c>
      <c r="C395" s="5" t="s">
        <v>56</v>
      </c>
      <c r="D395" s="4" t="s">
        <v>874</v>
      </c>
      <c r="E395" s="5" t="s">
        <v>53</v>
      </c>
      <c r="F395" s="5" t="s">
        <v>875</v>
      </c>
      <c r="G395" s="56" t="s">
        <v>54</v>
      </c>
      <c r="H395" s="57" t="s">
        <v>887</v>
      </c>
      <c r="I395" s="58"/>
      <c r="J395" s="56" t="s">
        <v>877</v>
      </c>
    </row>
    <row r="396" spans="1:10" x14ac:dyDescent="0.35">
      <c r="A396" s="59">
        <v>1375</v>
      </c>
      <c r="B396" s="59" t="s">
        <v>888</v>
      </c>
      <c r="C396" s="59" t="s">
        <v>56</v>
      </c>
      <c r="D396" s="60" t="s">
        <v>889</v>
      </c>
      <c r="E396" s="59" t="s">
        <v>53</v>
      </c>
      <c r="F396" s="59" t="s">
        <v>890</v>
      </c>
      <c r="G396" s="61" t="s">
        <v>54</v>
      </c>
      <c r="H396" s="62" t="s">
        <v>891</v>
      </c>
      <c r="I396" s="63"/>
      <c r="J396" s="61" t="s">
        <v>892</v>
      </c>
    </row>
    <row r="397" spans="1:10" x14ac:dyDescent="0.35">
      <c r="A397" s="59">
        <v>160</v>
      </c>
      <c r="B397" s="59" t="s">
        <v>893</v>
      </c>
      <c r="C397" s="59" t="s">
        <v>894</v>
      </c>
      <c r="D397" s="60" t="s">
        <v>895</v>
      </c>
      <c r="E397" s="59" t="s">
        <v>53</v>
      </c>
      <c r="F397" s="59" t="s">
        <v>896</v>
      </c>
      <c r="G397" s="61" t="s">
        <v>54</v>
      </c>
      <c r="H397" s="62" t="s">
        <v>897</v>
      </c>
      <c r="I397" s="63"/>
      <c r="J397" s="64" t="s">
        <v>898</v>
      </c>
    </row>
    <row r="398" spans="1:10" x14ac:dyDescent="0.35">
      <c r="A398" s="59">
        <v>667</v>
      </c>
      <c r="B398" s="59" t="s">
        <v>899</v>
      </c>
      <c r="C398" s="59" t="s">
        <v>56</v>
      </c>
      <c r="D398" s="60" t="s">
        <v>895</v>
      </c>
      <c r="E398" s="59" t="s">
        <v>53</v>
      </c>
      <c r="F398" s="59" t="s">
        <v>896</v>
      </c>
      <c r="G398" s="61" t="s">
        <v>54</v>
      </c>
      <c r="H398" s="62" t="s">
        <v>900</v>
      </c>
      <c r="I398" s="63"/>
      <c r="J398" s="61" t="s">
        <v>898</v>
      </c>
    </row>
    <row r="399" spans="1:10" x14ac:dyDescent="0.35">
      <c r="A399" s="59">
        <v>73</v>
      </c>
      <c r="B399" s="59" t="s">
        <v>901</v>
      </c>
      <c r="C399" s="59" t="s">
        <v>56</v>
      </c>
      <c r="D399" s="60" t="s">
        <v>895</v>
      </c>
      <c r="E399" s="59" t="s">
        <v>53</v>
      </c>
      <c r="F399" s="59" t="s">
        <v>896</v>
      </c>
      <c r="G399" s="61" t="s">
        <v>54</v>
      </c>
      <c r="H399" s="62" t="s">
        <v>902</v>
      </c>
      <c r="I399" s="63"/>
      <c r="J399" s="61" t="s">
        <v>898</v>
      </c>
    </row>
    <row r="400" spans="1:10" x14ac:dyDescent="0.35">
      <c r="A400" s="59">
        <v>110</v>
      </c>
      <c r="B400" s="59" t="s">
        <v>903</v>
      </c>
      <c r="C400" s="59" t="s">
        <v>56</v>
      </c>
      <c r="D400" s="60" t="s">
        <v>895</v>
      </c>
      <c r="E400" s="59" t="s">
        <v>53</v>
      </c>
      <c r="F400" s="59" t="s">
        <v>896</v>
      </c>
      <c r="G400" s="61" t="s">
        <v>54</v>
      </c>
      <c r="H400" s="62" t="s">
        <v>904</v>
      </c>
      <c r="I400" s="63"/>
      <c r="J400" s="61" t="s">
        <v>898</v>
      </c>
    </row>
    <row r="401" spans="1:10" x14ac:dyDescent="0.35">
      <c r="A401" s="59">
        <v>1541</v>
      </c>
      <c r="B401" s="59" t="s">
        <v>905</v>
      </c>
      <c r="C401" s="59" t="s">
        <v>56</v>
      </c>
      <c r="D401" s="60" t="s">
        <v>895</v>
      </c>
      <c r="E401" s="59" t="s">
        <v>53</v>
      </c>
      <c r="F401" s="59" t="s">
        <v>896</v>
      </c>
      <c r="G401" s="61" t="s">
        <v>54</v>
      </c>
      <c r="H401" s="62" t="s">
        <v>906</v>
      </c>
      <c r="I401" s="63"/>
      <c r="J401" s="61" t="s">
        <v>898</v>
      </c>
    </row>
    <row r="402" spans="1:10" x14ac:dyDescent="0.35">
      <c r="A402" s="59">
        <v>9348</v>
      </c>
      <c r="B402" s="59" t="s">
        <v>907</v>
      </c>
      <c r="C402" s="59" t="s">
        <v>894</v>
      </c>
      <c r="D402" s="60" t="s">
        <v>895</v>
      </c>
      <c r="E402" s="59" t="s">
        <v>53</v>
      </c>
      <c r="F402" s="59" t="s">
        <v>896</v>
      </c>
      <c r="G402" s="61" t="s">
        <v>54</v>
      </c>
      <c r="H402" s="62" t="s">
        <v>908</v>
      </c>
      <c r="I402" s="63"/>
      <c r="J402" s="64" t="s">
        <v>898</v>
      </c>
    </row>
    <row r="403" spans="1:10" x14ac:dyDescent="0.35">
      <c r="A403" s="59">
        <v>183</v>
      </c>
      <c r="B403" s="59" t="s">
        <v>909</v>
      </c>
      <c r="C403" s="59" t="s">
        <v>55</v>
      </c>
      <c r="D403" s="60" t="s">
        <v>895</v>
      </c>
      <c r="E403" s="59" t="s">
        <v>53</v>
      </c>
      <c r="F403" s="59" t="s">
        <v>896</v>
      </c>
      <c r="G403" s="61" t="s">
        <v>54</v>
      </c>
      <c r="H403" s="62" t="s">
        <v>910</v>
      </c>
      <c r="I403" s="63"/>
      <c r="J403" s="64" t="s">
        <v>898</v>
      </c>
    </row>
    <row r="404" spans="1:10" x14ac:dyDescent="0.35">
      <c r="A404" s="59">
        <v>570</v>
      </c>
      <c r="B404" s="59" t="s">
        <v>911</v>
      </c>
      <c r="C404" s="59" t="s">
        <v>195</v>
      </c>
      <c r="D404" s="60" t="s">
        <v>895</v>
      </c>
      <c r="E404" s="59" t="s">
        <v>53</v>
      </c>
      <c r="F404" s="59" t="s">
        <v>896</v>
      </c>
      <c r="G404" s="61" t="s">
        <v>54</v>
      </c>
      <c r="H404" s="62" t="s">
        <v>912</v>
      </c>
      <c r="I404" s="63"/>
      <c r="J404" s="64" t="s">
        <v>898</v>
      </c>
    </row>
    <row r="405" spans="1:10" x14ac:dyDescent="0.35">
      <c r="A405" s="59">
        <v>383</v>
      </c>
      <c r="B405" s="59" t="s">
        <v>913</v>
      </c>
      <c r="C405" s="59" t="s">
        <v>195</v>
      </c>
      <c r="D405" s="60" t="s">
        <v>895</v>
      </c>
      <c r="E405" s="59" t="s">
        <v>53</v>
      </c>
      <c r="F405" s="59" t="s">
        <v>896</v>
      </c>
      <c r="G405" s="61" t="s">
        <v>54</v>
      </c>
      <c r="H405" s="62" t="s">
        <v>914</v>
      </c>
      <c r="I405" s="63"/>
      <c r="J405" s="64" t="s">
        <v>898</v>
      </c>
    </row>
    <row r="406" spans="1:10" x14ac:dyDescent="0.35">
      <c r="A406" s="59">
        <v>480</v>
      </c>
      <c r="B406" s="59" t="s">
        <v>915</v>
      </c>
      <c r="C406" s="59" t="s">
        <v>195</v>
      </c>
      <c r="D406" s="60" t="s">
        <v>895</v>
      </c>
      <c r="E406" s="59" t="s">
        <v>53</v>
      </c>
      <c r="F406" s="59" t="s">
        <v>896</v>
      </c>
      <c r="G406" s="61" t="s">
        <v>54</v>
      </c>
      <c r="H406" s="62" t="s">
        <v>916</v>
      </c>
      <c r="I406" s="63"/>
      <c r="J406" s="64" t="s">
        <v>898</v>
      </c>
    </row>
    <row r="407" spans="1:10" x14ac:dyDescent="0.35">
      <c r="A407" s="59">
        <v>443</v>
      </c>
      <c r="B407" s="59" t="s">
        <v>917</v>
      </c>
      <c r="C407" s="59" t="s">
        <v>195</v>
      </c>
      <c r="D407" s="60" t="s">
        <v>895</v>
      </c>
      <c r="E407" s="59" t="s">
        <v>53</v>
      </c>
      <c r="F407" s="59" t="s">
        <v>896</v>
      </c>
      <c r="G407" s="61" t="s">
        <v>54</v>
      </c>
      <c r="H407" s="62" t="s">
        <v>918</v>
      </c>
      <c r="I407" s="63"/>
      <c r="J407" s="64" t="s">
        <v>898</v>
      </c>
    </row>
    <row r="408" spans="1:10" x14ac:dyDescent="0.35">
      <c r="A408" s="59">
        <v>482</v>
      </c>
      <c r="B408" s="59" t="s">
        <v>919</v>
      </c>
      <c r="C408" s="59" t="s">
        <v>195</v>
      </c>
      <c r="D408" s="60" t="s">
        <v>895</v>
      </c>
      <c r="E408" s="59" t="s">
        <v>53</v>
      </c>
      <c r="F408" s="59" t="s">
        <v>896</v>
      </c>
      <c r="G408" s="61" t="s">
        <v>54</v>
      </c>
      <c r="H408" s="62" t="s">
        <v>920</v>
      </c>
      <c r="I408" s="63"/>
      <c r="J408" s="64" t="s">
        <v>898</v>
      </c>
    </row>
    <row r="409" spans="1:10" x14ac:dyDescent="0.35">
      <c r="A409" s="59">
        <v>505</v>
      </c>
      <c r="B409" s="59" t="s">
        <v>921</v>
      </c>
      <c r="C409" s="59" t="s">
        <v>195</v>
      </c>
      <c r="D409" s="60" t="s">
        <v>895</v>
      </c>
      <c r="E409" s="59" t="s">
        <v>53</v>
      </c>
      <c r="F409" s="59" t="s">
        <v>896</v>
      </c>
      <c r="G409" s="61" t="s">
        <v>54</v>
      </c>
      <c r="H409" s="62" t="s">
        <v>922</v>
      </c>
      <c r="I409" s="63"/>
      <c r="J409" s="64" t="s">
        <v>898</v>
      </c>
    </row>
    <row r="410" spans="1:10" x14ac:dyDescent="0.35">
      <c r="A410" s="59">
        <v>3171</v>
      </c>
      <c r="B410" s="59" t="s">
        <v>923</v>
      </c>
      <c r="C410" s="59" t="s">
        <v>55</v>
      </c>
      <c r="D410" s="60" t="s">
        <v>895</v>
      </c>
      <c r="E410" s="59" t="s">
        <v>53</v>
      </c>
      <c r="F410" s="59" t="s">
        <v>896</v>
      </c>
      <c r="G410" s="61" t="s">
        <v>54</v>
      </c>
      <c r="H410" s="62" t="s">
        <v>924</v>
      </c>
      <c r="I410" s="63"/>
      <c r="J410" s="64" t="s">
        <v>898</v>
      </c>
    </row>
    <row r="411" spans="1:10" x14ac:dyDescent="0.35">
      <c r="A411" s="59">
        <v>3624</v>
      </c>
      <c r="B411" s="59" t="s">
        <v>925</v>
      </c>
      <c r="C411" s="59" t="s">
        <v>56</v>
      </c>
      <c r="D411" s="60" t="s">
        <v>895</v>
      </c>
      <c r="E411" s="59" t="s">
        <v>53</v>
      </c>
      <c r="F411" s="59" t="s">
        <v>896</v>
      </c>
      <c r="G411" s="61" t="s">
        <v>54</v>
      </c>
      <c r="H411" s="62" t="s">
        <v>926</v>
      </c>
      <c r="I411" s="63"/>
      <c r="J411" s="61" t="s">
        <v>898</v>
      </c>
    </row>
    <row r="412" spans="1:10" x14ac:dyDescent="0.35">
      <c r="A412" s="59">
        <v>3595</v>
      </c>
      <c r="B412" s="59" t="s">
        <v>927</v>
      </c>
      <c r="C412" s="59" t="s">
        <v>56</v>
      </c>
      <c r="D412" s="60" t="s">
        <v>895</v>
      </c>
      <c r="E412" s="59" t="s">
        <v>53</v>
      </c>
      <c r="F412" s="59" t="s">
        <v>896</v>
      </c>
      <c r="G412" s="61" t="s">
        <v>54</v>
      </c>
      <c r="H412" s="62" t="s">
        <v>928</v>
      </c>
      <c r="I412" s="63"/>
      <c r="J412" s="61" t="s">
        <v>898</v>
      </c>
    </row>
    <row r="413" spans="1:10" x14ac:dyDescent="0.35">
      <c r="A413" s="59">
        <v>2001</v>
      </c>
      <c r="B413" s="59" t="s">
        <v>929</v>
      </c>
      <c r="C413" s="59" t="s">
        <v>56</v>
      </c>
      <c r="D413" s="60" t="s">
        <v>895</v>
      </c>
      <c r="E413" s="59" t="s">
        <v>53</v>
      </c>
      <c r="F413" s="59" t="s">
        <v>896</v>
      </c>
      <c r="G413" s="61" t="s">
        <v>54</v>
      </c>
      <c r="H413" s="62" t="s">
        <v>930</v>
      </c>
      <c r="I413" s="63"/>
      <c r="J413" s="61" t="s">
        <v>898</v>
      </c>
    </row>
    <row r="414" spans="1:10" x14ac:dyDescent="0.35">
      <c r="A414" s="59">
        <v>3064</v>
      </c>
      <c r="B414" s="59" t="s">
        <v>931</v>
      </c>
      <c r="C414" s="59" t="s">
        <v>56</v>
      </c>
      <c r="D414" s="60" t="s">
        <v>895</v>
      </c>
      <c r="E414" s="59" t="s">
        <v>53</v>
      </c>
      <c r="F414" s="59" t="s">
        <v>896</v>
      </c>
      <c r="G414" s="61" t="s">
        <v>54</v>
      </c>
      <c r="H414" s="62" t="s">
        <v>932</v>
      </c>
      <c r="I414" s="63"/>
      <c r="J414" s="61" t="s">
        <v>898</v>
      </c>
    </row>
    <row r="415" spans="1:10" x14ac:dyDescent="0.35">
      <c r="A415" s="59">
        <v>3048</v>
      </c>
      <c r="B415" s="59" t="s">
        <v>933</v>
      </c>
      <c r="C415" s="59" t="s">
        <v>56</v>
      </c>
      <c r="D415" s="60" t="s">
        <v>895</v>
      </c>
      <c r="E415" s="59" t="s">
        <v>53</v>
      </c>
      <c r="F415" s="59" t="s">
        <v>896</v>
      </c>
      <c r="G415" s="61" t="s">
        <v>54</v>
      </c>
      <c r="H415" s="62" t="s">
        <v>934</v>
      </c>
      <c r="I415" s="63"/>
      <c r="J415" s="61" t="s">
        <v>898</v>
      </c>
    </row>
    <row r="416" spans="1:10" x14ac:dyDescent="0.35">
      <c r="A416" s="65">
        <v>1430</v>
      </c>
      <c r="B416" s="65" t="s">
        <v>935</v>
      </c>
      <c r="C416" s="65" t="s">
        <v>56</v>
      </c>
      <c r="D416" s="66" t="s">
        <v>895</v>
      </c>
      <c r="E416" s="65" t="s">
        <v>53</v>
      </c>
      <c r="F416" s="65" t="s">
        <v>896</v>
      </c>
      <c r="G416" s="67" t="s">
        <v>54</v>
      </c>
      <c r="H416" s="68" t="s">
        <v>936</v>
      </c>
      <c r="I416" s="69"/>
      <c r="J416" s="67" t="s">
        <v>937</v>
      </c>
    </row>
    <row r="417" spans="1:8" x14ac:dyDescent="0.35">
      <c r="A417" s="44"/>
      <c r="B417" s="44"/>
      <c r="C417" s="44"/>
      <c r="D417" s="44"/>
    </row>
    <row r="418" spans="1:8" x14ac:dyDescent="0.35">
      <c r="A418" s="44"/>
      <c r="B418" s="114" t="s">
        <v>938</v>
      </c>
      <c r="C418" s="116"/>
      <c r="D418" s="14" t="s">
        <v>939</v>
      </c>
      <c r="E418" s="14" t="s">
        <v>940</v>
      </c>
      <c r="F418" s="14" t="s">
        <v>941</v>
      </c>
      <c r="G418" s="14" t="s">
        <v>942</v>
      </c>
      <c r="H418" s="70" t="s">
        <v>943</v>
      </c>
    </row>
    <row r="419" spans="1:8" x14ac:dyDescent="0.35">
      <c r="A419" s="44"/>
      <c r="B419" s="125" t="s">
        <v>943</v>
      </c>
      <c r="C419" s="126"/>
      <c r="D419" s="53">
        <f>SUBTOTAL(9,D420:D421)</f>
        <v>384</v>
      </c>
      <c r="E419" s="53">
        <v>22</v>
      </c>
      <c r="F419" s="53">
        <v>8</v>
      </c>
      <c r="G419" s="53">
        <v>1</v>
      </c>
      <c r="H419" s="16">
        <f>D419+E419+F419+G419</f>
        <v>415</v>
      </c>
    </row>
    <row r="420" spans="1:8" x14ac:dyDescent="0.35">
      <c r="A420" s="44"/>
      <c r="B420" s="125" t="s">
        <v>944</v>
      </c>
      <c r="C420" s="126"/>
      <c r="D420" s="53">
        <v>357</v>
      </c>
      <c r="E420" s="53">
        <v>22</v>
      </c>
      <c r="F420" s="53">
        <v>8</v>
      </c>
      <c r="G420" s="53">
        <v>1</v>
      </c>
      <c r="H420" s="71">
        <f t="shared" ref="H420:H421" si="0">D420+E420+F420+G420</f>
        <v>388</v>
      </c>
    </row>
    <row r="421" spans="1:8" x14ac:dyDescent="0.35">
      <c r="A421" s="44"/>
      <c r="B421" s="125" t="s">
        <v>945</v>
      </c>
      <c r="C421" s="126"/>
      <c r="D421" s="53">
        <v>27</v>
      </c>
      <c r="E421" s="53">
        <v>0</v>
      </c>
      <c r="F421" s="53">
        <v>0</v>
      </c>
      <c r="G421" s="53">
        <v>0</v>
      </c>
      <c r="H421" s="71">
        <f t="shared" si="0"/>
        <v>27</v>
      </c>
    </row>
    <row r="422" spans="1:8" x14ac:dyDescent="0.35">
      <c r="A422" s="44"/>
      <c r="B422" s="44"/>
      <c r="C422" s="44"/>
      <c r="D422" s="44"/>
    </row>
    <row r="423" spans="1:8" x14ac:dyDescent="0.35">
      <c r="A423" s="44"/>
      <c r="B423" s="44"/>
      <c r="C423" s="44"/>
      <c r="D423" s="44"/>
    </row>
  </sheetData>
  <autoFilter ref="A1:K416">
    <filterColumn colId="4">
      <filters>
        <filter val="A"/>
      </filters>
    </filterColumn>
  </autoFilter>
  <mergeCells count="4">
    <mergeCell ref="B419:C419"/>
    <mergeCell ref="B420:C420"/>
    <mergeCell ref="B421:C421"/>
    <mergeCell ref="B418:C418"/>
  </mergeCells>
  <phoneticPr fontId="1" type="noConversion"/>
  <conditionalFormatting sqref="B417 B1:B342 B422:B1048576">
    <cfRule type="duplicateValues" dxfId="50" priority="15"/>
  </conditionalFormatting>
  <conditionalFormatting sqref="B343:B384">
    <cfRule type="duplicateValues" dxfId="49" priority="13"/>
  </conditionalFormatting>
  <conditionalFormatting sqref="H343:H384">
    <cfRule type="duplicateValues" dxfId="48" priority="12"/>
  </conditionalFormatting>
  <conditionalFormatting sqref="B390:B416">
    <cfRule type="duplicateValues" dxfId="47" priority="6"/>
  </conditionalFormatting>
  <conditionalFormatting sqref="B419:B421">
    <cfRule type="duplicateValues" dxfId="46" priority="4"/>
  </conditionalFormatting>
  <conditionalFormatting sqref="B418">
    <cfRule type="duplicateValues" dxfId="45" priority="3"/>
  </conditionalFormatting>
  <conditionalFormatting sqref="D418:G418">
    <cfRule type="duplicateValues" dxfId="44" priority="2"/>
  </conditionalFormatting>
  <conditionalFormatting sqref="D418">
    <cfRule type="duplicateValues" dxfId="43" priority="1"/>
  </conditionalFormatting>
  <conditionalFormatting sqref="B418:B421">
    <cfRule type="duplicateValues" dxfId="42" priority="5"/>
  </conditionalFormatting>
  <dataValidations count="4">
    <dataValidation type="list" allowBlank="1" showInputMessage="1" showErrorMessage="1" sqref="J1">
      <formula1>"有效,新装,遗失,已拆,闭店,第三方AP,未装"</formula1>
    </dataValidation>
    <dataValidation type="list" allowBlank="1" showInputMessage="1" showErrorMessage="1" sqref="I1">
      <formula1>"3月,4月,5月,6月,7月,8月,9月,10月,11月,12月"</formula1>
    </dataValidation>
    <dataValidation type="list" allowBlank="1" showInputMessage="1" showErrorMessage="1" sqref="C200:C246 C147:C191 C2:C76">
      <formula1>"SKA,KA"</formula1>
    </dataValidation>
    <dataValidation type="list" allowBlank="1" showInputMessage="1" showErrorMessage="1" sqref="G2:G416">
      <formula1>"浦东新区,徐汇,长宁,普陀,闸北,虹口,杨浦,黄浦,卢湾,静安,宝山,闵行,嘉定,金山,松江,青浦,南汇,奉贤,崇明"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pane ySplit="1" topLeftCell="A20" activePane="bottomLeft" state="frozen"/>
      <selection pane="bottomLeft" activeCell="L31" sqref="L31"/>
    </sheetView>
  </sheetViews>
  <sheetFormatPr defaultRowHeight="13.5" x14ac:dyDescent="0.15"/>
  <cols>
    <col min="1" max="1" width="10.625" customWidth="1"/>
    <col min="2" max="2" width="8" customWidth="1"/>
    <col min="3" max="3" width="8.75" customWidth="1"/>
    <col min="4" max="4" width="30" customWidth="1"/>
    <col min="5" max="5" width="13.125" bestFit="1" customWidth="1"/>
    <col min="6" max="6" width="9.75" bestFit="1" customWidth="1"/>
    <col min="7" max="7" width="8" customWidth="1"/>
    <col min="8" max="8" width="5.75" customWidth="1"/>
    <col min="9" max="9" width="14.75" customWidth="1"/>
    <col min="10" max="10" width="12" customWidth="1"/>
  </cols>
  <sheetData>
    <row r="1" spans="1:16" ht="16.5" x14ac:dyDescent="0.1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6" ht="16.5" x14ac:dyDescent="0.15">
      <c r="A2" s="2">
        <v>42156.279398148145</v>
      </c>
      <c r="B2" s="3" t="s">
        <v>0</v>
      </c>
      <c r="C2" s="3">
        <v>31502</v>
      </c>
      <c r="D2" s="3" t="s">
        <v>793</v>
      </c>
      <c r="E2" s="3" t="s">
        <v>864</v>
      </c>
      <c r="F2" s="3" t="s">
        <v>865</v>
      </c>
      <c r="G2" s="3" t="s">
        <v>865</v>
      </c>
      <c r="H2" s="47" t="s">
        <v>867</v>
      </c>
      <c r="I2" s="47"/>
      <c r="J2" s="51"/>
      <c r="K2" s="45"/>
      <c r="L2" s="45"/>
      <c r="M2" s="45"/>
      <c r="N2" s="45"/>
      <c r="O2" s="45"/>
      <c r="P2" s="23"/>
    </row>
    <row r="3" spans="1:16" ht="16.5" x14ac:dyDescent="0.15">
      <c r="A3" s="2">
        <v>42156.280451388891</v>
      </c>
      <c r="B3" s="3" t="s">
        <v>0</v>
      </c>
      <c r="C3" s="3">
        <v>31500</v>
      </c>
      <c r="D3" s="3" t="s">
        <v>406</v>
      </c>
      <c r="E3" s="3" t="s">
        <v>797</v>
      </c>
      <c r="F3" s="3" t="s">
        <v>865</v>
      </c>
      <c r="G3" s="3" t="s">
        <v>865</v>
      </c>
      <c r="H3" s="47" t="s">
        <v>867</v>
      </c>
      <c r="I3" s="47"/>
      <c r="J3" s="51"/>
      <c r="K3" s="45"/>
      <c r="L3" s="45"/>
      <c r="M3" s="45"/>
      <c r="N3" s="45"/>
      <c r="O3" s="45"/>
      <c r="P3" s="23"/>
    </row>
    <row r="4" spans="1:16" ht="16.5" x14ac:dyDescent="0.15">
      <c r="A4" s="2">
        <v>42156.282060185185</v>
      </c>
      <c r="B4" s="3" t="s">
        <v>0</v>
      </c>
      <c r="C4" s="3">
        <v>31501</v>
      </c>
      <c r="D4" s="3" t="s">
        <v>404</v>
      </c>
      <c r="E4" s="3" t="s">
        <v>797</v>
      </c>
      <c r="F4" s="3" t="s">
        <v>865</v>
      </c>
      <c r="G4" s="3" t="s">
        <v>865</v>
      </c>
      <c r="H4" s="47" t="s">
        <v>867</v>
      </c>
      <c r="I4" s="47"/>
      <c r="J4" s="51"/>
      <c r="K4" s="45"/>
      <c r="L4" s="45"/>
      <c r="M4" s="45"/>
      <c r="N4" s="45"/>
      <c r="O4" s="45"/>
      <c r="P4" s="23"/>
    </row>
    <row r="5" spans="1:16" ht="16.5" x14ac:dyDescent="0.15">
      <c r="A5" s="2">
        <v>42157.072430555556</v>
      </c>
      <c r="B5" s="3" t="s">
        <v>0</v>
      </c>
      <c r="C5" s="3">
        <v>31598</v>
      </c>
      <c r="D5" s="3" t="s">
        <v>604</v>
      </c>
      <c r="E5" s="3" t="s">
        <v>797</v>
      </c>
      <c r="F5" s="3" t="s">
        <v>865</v>
      </c>
      <c r="G5" s="3" t="s">
        <v>865</v>
      </c>
      <c r="H5" s="47" t="s">
        <v>867</v>
      </c>
      <c r="I5" s="47"/>
      <c r="J5" s="51"/>
      <c r="K5" s="45"/>
      <c r="L5" s="45"/>
      <c r="M5" s="45"/>
      <c r="N5" s="45"/>
      <c r="O5" s="45"/>
      <c r="P5" s="23"/>
    </row>
    <row r="6" spans="1:16" ht="16.5" x14ac:dyDescent="0.15">
      <c r="A6" s="2">
        <v>42157.93550925926</v>
      </c>
      <c r="B6" s="3" t="s">
        <v>0</v>
      </c>
      <c r="C6" s="3">
        <v>31325</v>
      </c>
      <c r="D6" s="3" t="s">
        <v>592</v>
      </c>
      <c r="E6" s="3" t="s">
        <v>797</v>
      </c>
      <c r="F6" s="3" t="s">
        <v>865</v>
      </c>
      <c r="G6" s="3" t="s">
        <v>865</v>
      </c>
      <c r="H6" s="47" t="s">
        <v>867</v>
      </c>
      <c r="I6" s="47"/>
      <c r="J6" s="51"/>
      <c r="K6" s="45"/>
      <c r="L6" s="45"/>
      <c r="M6" s="45"/>
      <c r="N6" s="45"/>
      <c r="O6" s="45"/>
      <c r="P6" s="23"/>
    </row>
    <row r="7" spans="1:16" ht="16.5" x14ac:dyDescent="0.15">
      <c r="A7" s="2">
        <v>42166.960138888891</v>
      </c>
      <c r="B7" s="3" t="s">
        <v>0</v>
      </c>
      <c r="C7" s="3">
        <v>32143</v>
      </c>
      <c r="D7" s="3" t="s">
        <v>859</v>
      </c>
      <c r="E7" s="3" t="s">
        <v>797</v>
      </c>
      <c r="F7" s="3" t="s">
        <v>865</v>
      </c>
      <c r="G7" s="3" t="s">
        <v>865</v>
      </c>
      <c r="H7" s="47" t="s">
        <v>867</v>
      </c>
      <c r="I7" s="47"/>
      <c r="J7" s="51"/>
      <c r="K7" s="45"/>
      <c r="L7" s="45"/>
      <c r="M7" s="45"/>
      <c r="N7" s="45"/>
      <c r="O7" s="45"/>
      <c r="P7" s="23"/>
    </row>
    <row r="8" spans="1:16" ht="16.5" x14ac:dyDescent="0.15">
      <c r="A8" s="2">
        <v>42168.001967592594</v>
      </c>
      <c r="B8" s="3" t="s">
        <v>0</v>
      </c>
      <c r="C8" s="3">
        <v>31248</v>
      </c>
      <c r="D8" s="3" t="s">
        <v>860</v>
      </c>
      <c r="E8" s="3" t="s">
        <v>864</v>
      </c>
      <c r="F8" s="3" t="s">
        <v>865</v>
      </c>
      <c r="G8" s="3" t="s">
        <v>865</v>
      </c>
      <c r="H8" s="47" t="s">
        <v>867</v>
      </c>
      <c r="I8" s="47"/>
      <c r="J8" s="51"/>
      <c r="K8" s="45"/>
      <c r="L8" s="45"/>
      <c r="M8" s="45"/>
      <c r="N8" s="45"/>
      <c r="O8" s="45"/>
      <c r="P8" s="23"/>
    </row>
    <row r="9" spans="1:16" ht="16.5" x14ac:dyDescent="0.15">
      <c r="A9" s="2">
        <v>42170.298518518517</v>
      </c>
      <c r="B9" s="3" t="s">
        <v>0</v>
      </c>
      <c r="C9" s="3">
        <v>38290</v>
      </c>
      <c r="D9" s="3" t="s">
        <v>786</v>
      </c>
      <c r="E9" s="3" t="s">
        <v>797</v>
      </c>
      <c r="F9" s="3" t="s">
        <v>865</v>
      </c>
      <c r="G9" s="3" t="s">
        <v>865</v>
      </c>
      <c r="H9" s="47" t="s">
        <v>867</v>
      </c>
      <c r="I9" s="47"/>
      <c r="J9" s="51"/>
      <c r="K9" s="45"/>
      <c r="L9" s="45"/>
      <c r="M9" s="45"/>
      <c r="N9" s="45"/>
      <c r="O9" s="45"/>
      <c r="P9" s="23"/>
    </row>
    <row r="10" spans="1:16" ht="16.5" x14ac:dyDescent="0.15">
      <c r="A10" s="2">
        <v>42170.309513888889</v>
      </c>
      <c r="B10" s="3" t="s">
        <v>0</v>
      </c>
      <c r="C10" s="3">
        <v>38277</v>
      </c>
      <c r="D10" s="3" t="s">
        <v>787</v>
      </c>
      <c r="E10" s="3" t="s">
        <v>797</v>
      </c>
      <c r="F10" s="3" t="s">
        <v>865</v>
      </c>
      <c r="G10" s="3" t="s">
        <v>865</v>
      </c>
      <c r="H10" s="47" t="s">
        <v>867</v>
      </c>
      <c r="I10" s="47"/>
      <c r="J10" s="51"/>
      <c r="K10" s="45"/>
      <c r="L10" s="45"/>
      <c r="M10" s="45"/>
      <c r="N10" s="45"/>
      <c r="O10" s="45"/>
      <c r="P10" s="23"/>
    </row>
    <row r="11" spans="1:16" ht="16.5" x14ac:dyDescent="0.15">
      <c r="A11" s="2">
        <v>42175.301168981481</v>
      </c>
      <c r="B11" s="3" t="s">
        <v>0</v>
      </c>
      <c r="C11" s="3">
        <v>38615</v>
      </c>
      <c r="D11" s="3" t="s">
        <v>788</v>
      </c>
      <c r="E11" s="3" t="s">
        <v>797</v>
      </c>
      <c r="F11" s="3" t="s">
        <v>865</v>
      </c>
      <c r="G11" s="3" t="s">
        <v>865</v>
      </c>
      <c r="H11" s="47" t="s">
        <v>867</v>
      </c>
      <c r="I11" s="47"/>
      <c r="J11" s="51"/>
      <c r="K11" s="45"/>
      <c r="L11" s="45"/>
      <c r="M11" s="45"/>
      <c r="N11" s="45"/>
      <c r="O11" s="45"/>
      <c r="P11" s="23"/>
    </row>
    <row r="12" spans="1:16" ht="16.5" x14ac:dyDescent="0.15">
      <c r="A12" s="2">
        <v>42180.582326388889</v>
      </c>
      <c r="B12" s="3" t="s">
        <v>796</v>
      </c>
      <c r="C12" s="3">
        <v>39072</v>
      </c>
      <c r="D12" s="3" t="s">
        <v>789</v>
      </c>
      <c r="E12" s="3" t="s">
        <v>797</v>
      </c>
      <c r="F12" s="3" t="s">
        <v>865</v>
      </c>
      <c r="G12" s="3" t="s">
        <v>866</v>
      </c>
      <c r="H12" s="47" t="s">
        <v>867</v>
      </c>
      <c r="I12" s="47"/>
      <c r="J12" s="51"/>
      <c r="K12" s="45"/>
      <c r="L12" s="45"/>
      <c r="M12" s="45"/>
      <c r="N12" s="45"/>
      <c r="O12" s="45"/>
      <c r="P12" s="23"/>
    </row>
    <row r="13" spans="1:16" ht="16.5" x14ac:dyDescent="0.15">
      <c r="A13" s="2">
        <v>42182.338206018518</v>
      </c>
      <c r="B13" s="3" t="s">
        <v>0</v>
      </c>
      <c r="C13" s="3">
        <v>39009</v>
      </c>
      <c r="D13" s="3" t="s">
        <v>790</v>
      </c>
      <c r="E13" s="3" t="s">
        <v>797</v>
      </c>
      <c r="F13" s="3" t="s">
        <v>865</v>
      </c>
      <c r="G13" s="3" t="s">
        <v>865</v>
      </c>
      <c r="H13" s="47" t="s">
        <v>867</v>
      </c>
      <c r="I13" s="47"/>
      <c r="J13" s="51"/>
      <c r="K13" s="45"/>
      <c r="L13" s="45"/>
      <c r="M13" s="45"/>
      <c r="N13" s="45"/>
      <c r="O13" s="45"/>
      <c r="P13" s="23"/>
    </row>
    <row r="14" spans="1:16" ht="16.5" x14ac:dyDescent="0.15">
      <c r="A14" s="2">
        <v>42185.285578703704</v>
      </c>
      <c r="B14" s="3" t="s">
        <v>0</v>
      </c>
      <c r="C14" s="3">
        <v>39011</v>
      </c>
      <c r="D14" s="3" t="s">
        <v>862</v>
      </c>
      <c r="E14" s="3" t="s">
        <v>797</v>
      </c>
      <c r="F14" s="3" t="s">
        <v>865</v>
      </c>
      <c r="G14" s="3" t="s">
        <v>865</v>
      </c>
      <c r="H14" s="47" t="s">
        <v>867</v>
      </c>
      <c r="I14" s="47"/>
      <c r="J14" s="51"/>
      <c r="K14" s="45"/>
      <c r="L14" s="45"/>
      <c r="M14" s="45"/>
      <c r="N14" s="45"/>
      <c r="O14" s="45"/>
      <c r="P14" s="23"/>
    </row>
    <row r="15" spans="1:16" ht="16.5" x14ac:dyDescent="0.15">
      <c r="A15" s="2">
        <v>42185.286909722221</v>
      </c>
      <c r="B15" s="3" t="s">
        <v>0</v>
      </c>
      <c r="C15" s="3">
        <v>39002</v>
      </c>
      <c r="D15" s="3" t="s">
        <v>863</v>
      </c>
      <c r="E15" s="3" t="s">
        <v>797</v>
      </c>
      <c r="F15" s="3" t="s">
        <v>865</v>
      </c>
      <c r="G15" s="3" t="s">
        <v>865</v>
      </c>
      <c r="H15" s="47" t="s">
        <v>867</v>
      </c>
      <c r="I15" s="47"/>
      <c r="J15" s="51"/>
      <c r="K15" s="45"/>
      <c r="L15" s="45"/>
      <c r="M15" s="45"/>
      <c r="N15" s="45"/>
      <c r="O15" s="45"/>
      <c r="P15" s="23"/>
    </row>
    <row r="16" spans="1:16" ht="16.5" x14ac:dyDescent="0.15">
      <c r="A16" s="4">
        <v>42157.778101851851</v>
      </c>
      <c r="B16" s="5" t="s">
        <v>0</v>
      </c>
      <c r="C16" s="5">
        <v>94</v>
      </c>
      <c r="D16" s="5" t="s">
        <v>792</v>
      </c>
      <c r="E16" s="5" t="s">
        <v>798</v>
      </c>
      <c r="F16" s="5" t="s">
        <v>865</v>
      </c>
      <c r="G16" s="5" t="s">
        <v>865</v>
      </c>
      <c r="H16" s="5"/>
      <c r="I16" s="5" t="s">
        <v>868</v>
      </c>
      <c r="J16" s="51"/>
      <c r="K16" s="45"/>
      <c r="L16" s="45"/>
      <c r="M16" s="45"/>
      <c r="N16" s="45"/>
      <c r="O16" s="45"/>
      <c r="P16" s="23"/>
    </row>
    <row r="17" spans="1:16" ht="16.5" x14ac:dyDescent="0.15">
      <c r="A17" s="4">
        <v>42159.044282407405</v>
      </c>
      <c r="B17" s="5" t="s">
        <v>0</v>
      </c>
      <c r="C17" s="5">
        <v>31469</v>
      </c>
      <c r="D17" s="5" t="s">
        <v>795</v>
      </c>
      <c r="E17" s="5" t="s">
        <v>798</v>
      </c>
      <c r="F17" s="5" t="s">
        <v>865</v>
      </c>
      <c r="G17" s="5" t="s">
        <v>865</v>
      </c>
      <c r="H17" s="5"/>
      <c r="I17" s="5" t="s">
        <v>869</v>
      </c>
      <c r="J17" s="51"/>
      <c r="K17" s="45"/>
      <c r="L17" s="45"/>
      <c r="M17" s="45"/>
      <c r="N17" s="45"/>
      <c r="O17" s="45"/>
      <c r="P17" s="23"/>
    </row>
    <row r="18" spans="1:16" ht="16.5" x14ac:dyDescent="0.15">
      <c r="A18" s="4">
        <v>42159.045347222222</v>
      </c>
      <c r="B18" s="5" t="s">
        <v>0</v>
      </c>
      <c r="C18" s="5">
        <v>31471</v>
      </c>
      <c r="D18" s="5" t="s">
        <v>794</v>
      </c>
      <c r="E18" s="5" t="s">
        <v>798</v>
      </c>
      <c r="F18" s="5" t="s">
        <v>865</v>
      </c>
      <c r="G18" s="5" t="s">
        <v>865</v>
      </c>
      <c r="H18" s="5"/>
      <c r="I18" s="5" t="s">
        <v>869</v>
      </c>
      <c r="J18" s="51"/>
      <c r="K18" s="45"/>
      <c r="L18" s="45"/>
      <c r="M18" s="45"/>
      <c r="N18" s="45"/>
      <c r="O18" s="45"/>
      <c r="P18" s="23"/>
    </row>
    <row r="19" spans="1:16" ht="16.5" x14ac:dyDescent="0.15">
      <c r="A19" s="4">
        <v>42163.005648148152</v>
      </c>
      <c r="B19" s="5" t="s">
        <v>0</v>
      </c>
      <c r="C19" s="5">
        <v>31710</v>
      </c>
      <c r="D19" s="5" t="s">
        <v>791</v>
      </c>
      <c r="E19" s="5" t="s">
        <v>798</v>
      </c>
      <c r="F19" s="5" t="s">
        <v>865</v>
      </c>
      <c r="G19" s="5" t="s">
        <v>865</v>
      </c>
      <c r="H19" s="5"/>
      <c r="I19" s="5" t="s">
        <v>870</v>
      </c>
      <c r="J19" s="51"/>
      <c r="K19" s="45"/>
      <c r="L19" s="45"/>
      <c r="M19" s="45"/>
      <c r="N19" s="45"/>
      <c r="O19" s="45"/>
      <c r="P19" s="23"/>
    </row>
    <row r="20" spans="1:16" ht="16.5" x14ac:dyDescent="0.15">
      <c r="A20" s="4">
        <v>42183.528692129628</v>
      </c>
      <c r="B20" s="5" t="s">
        <v>0</v>
      </c>
      <c r="C20" s="5">
        <v>39013</v>
      </c>
      <c r="D20" s="5" t="s">
        <v>861</v>
      </c>
      <c r="E20" s="5" t="s">
        <v>798</v>
      </c>
      <c r="F20" s="5" t="s">
        <v>865</v>
      </c>
      <c r="G20" s="5" t="s">
        <v>865</v>
      </c>
      <c r="H20" s="5"/>
      <c r="I20" s="5" t="s">
        <v>871</v>
      </c>
      <c r="J20" s="51"/>
      <c r="K20" s="45"/>
      <c r="L20" s="45"/>
      <c r="M20" s="45"/>
      <c r="N20" s="45"/>
      <c r="O20" s="45"/>
      <c r="P20" s="23"/>
    </row>
    <row r="21" spans="1:16" ht="16.5" x14ac:dyDescent="0.15">
      <c r="A21" s="52"/>
      <c r="B21" s="47"/>
      <c r="C21" s="47"/>
      <c r="D21" s="47"/>
      <c r="E21" s="47"/>
      <c r="F21" s="47"/>
      <c r="G21" s="47"/>
      <c r="H21" s="47"/>
      <c r="I21" s="47"/>
      <c r="J21" s="51"/>
      <c r="K21" s="45"/>
      <c r="L21" s="45"/>
      <c r="M21" s="45"/>
      <c r="N21" s="45"/>
      <c r="O21" s="45"/>
      <c r="P21" s="23"/>
    </row>
    <row r="22" spans="1:16" ht="16.5" x14ac:dyDescent="0.15">
      <c r="A22" s="2">
        <v>42157.066458333335</v>
      </c>
      <c r="B22" s="3" t="s">
        <v>0</v>
      </c>
      <c r="C22" s="3">
        <v>9218</v>
      </c>
      <c r="D22" s="3" t="s">
        <v>502</v>
      </c>
      <c r="E22" s="3" t="s">
        <v>797</v>
      </c>
      <c r="F22" s="3" t="s">
        <v>865</v>
      </c>
      <c r="G22" s="3" t="s">
        <v>865</v>
      </c>
      <c r="H22" s="47"/>
      <c r="I22" s="3" t="s">
        <v>872</v>
      </c>
      <c r="J22" s="51"/>
      <c r="K22" s="45"/>
      <c r="L22" s="45"/>
      <c r="M22" s="45"/>
      <c r="N22" s="45"/>
      <c r="O22" s="45"/>
      <c r="P22" s="23"/>
    </row>
    <row r="23" spans="1:16" ht="16.5" x14ac:dyDescent="0.15">
      <c r="A23" s="2">
        <v>42180.045798611114</v>
      </c>
      <c r="B23" s="3" t="s">
        <v>0</v>
      </c>
      <c r="C23" s="3">
        <v>3329</v>
      </c>
      <c r="D23" s="3" t="s">
        <v>57</v>
      </c>
      <c r="E23" s="3" t="s">
        <v>797</v>
      </c>
      <c r="F23" s="3" t="s">
        <v>865</v>
      </c>
      <c r="G23" s="3" t="s">
        <v>865</v>
      </c>
      <c r="H23" s="47"/>
      <c r="I23" s="3" t="s">
        <v>872</v>
      </c>
      <c r="J23" s="51"/>
      <c r="K23" s="45"/>
      <c r="L23" s="45"/>
      <c r="M23" s="45"/>
      <c r="N23" s="45"/>
      <c r="O23" s="45"/>
      <c r="P23" s="23"/>
    </row>
    <row r="24" spans="1:16" ht="16.5" x14ac:dyDescent="0.15">
      <c r="A24" s="2">
        <v>42181.338738425926</v>
      </c>
      <c r="B24" s="3" t="s">
        <v>0</v>
      </c>
      <c r="C24" s="3">
        <v>3400</v>
      </c>
      <c r="D24" s="3" t="s">
        <v>158</v>
      </c>
      <c r="E24" s="3" t="s">
        <v>797</v>
      </c>
      <c r="F24" s="3" t="s">
        <v>865</v>
      </c>
      <c r="G24" s="3" t="s">
        <v>865</v>
      </c>
      <c r="H24" s="47"/>
      <c r="I24" s="3" t="s">
        <v>872</v>
      </c>
      <c r="J24" s="45"/>
      <c r="K24" s="45"/>
      <c r="L24" s="45"/>
      <c r="M24" s="45"/>
      <c r="N24" s="45"/>
      <c r="O24" s="45"/>
      <c r="P24" s="23"/>
    </row>
    <row r="25" spans="1:16" ht="16.5" x14ac:dyDescent="0.15">
      <c r="A25" s="52"/>
      <c r="B25" s="47"/>
      <c r="C25" s="47"/>
      <c r="D25" s="47"/>
      <c r="E25" s="47"/>
      <c r="F25" s="47"/>
      <c r="G25" s="47"/>
      <c r="H25" s="47"/>
      <c r="I25" s="47"/>
      <c r="J25" s="45"/>
      <c r="K25" s="45"/>
      <c r="L25" s="45"/>
      <c r="M25" s="45"/>
      <c r="N25" s="45"/>
      <c r="O25" s="45"/>
      <c r="P25" s="23"/>
    </row>
    <row r="28" spans="1:16" ht="16.5" x14ac:dyDescent="0.15">
      <c r="C28" s="127" t="s">
        <v>855</v>
      </c>
      <c r="D28" s="50"/>
      <c r="E28" s="17" t="s">
        <v>757</v>
      </c>
      <c r="F28" s="17" t="s">
        <v>758</v>
      </c>
      <c r="G28" s="17" t="s">
        <v>759</v>
      </c>
      <c r="H28" s="17" t="s">
        <v>760</v>
      </c>
      <c r="I28" s="17" t="s">
        <v>761</v>
      </c>
    </row>
    <row r="29" spans="1:16" ht="16.5" x14ac:dyDescent="0.15">
      <c r="C29" s="128"/>
      <c r="D29" s="15" t="s">
        <v>762</v>
      </c>
      <c r="E29" s="15">
        <v>14</v>
      </c>
      <c r="F29" s="15">
        <v>0</v>
      </c>
      <c r="G29" s="15">
        <v>0</v>
      </c>
      <c r="H29" s="15">
        <v>0</v>
      </c>
      <c r="I29" s="15">
        <v>14</v>
      </c>
    </row>
    <row r="30" spans="1:16" ht="16.5" x14ac:dyDescent="0.15">
      <c r="C30" s="128"/>
      <c r="D30" s="15" t="s">
        <v>763</v>
      </c>
      <c r="E30" s="15">
        <v>5</v>
      </c>
      <c r="F30" s="15">
        <v>0</v>
      </c>
      <c r="G30" s="15">
        <v>0</v>
      </c>
      <c r="H30" s="15">
        <v>0</v>
      </c>
      <c r="I30" s="15">
        <v>5</v>
      </c>
    </row>
    <row r="31" spans="1:16" ht="16.5" x14ac:dyDescent="0.15">
      <c r="C31" s="129"/>
      <c r="D31" s="15" t="s">
        <v>761</v>
      </c>
      <c r="E31" s="15">
        <v>19</v>
      </c>
      <c r="F31" s="15">
        <v>0</v>
      </c>
      <c r="G31" s="15">
        <v>0</v>
      </c>
      <c r="H31" s="15">
        <v>0</v>
      </c>
      <c r="I31" s="16">
        <v>19</v>
      </c>
    </row>
    <row r="32" spans="1:16" ht="16.5" x14ac:dyDescent="0.15">
      <c r="C32" s="127" t="s">
        <v>856</v>
      </c>
      <c r="D32" s="50"/>
      <c r="E32" s="17" t="s">
        <v>857</v>
      </c>
      <c r="F32" s="17" t="s">
        <v>858</v>
      </c>
      <c r="G32" s="17"/>
      <c r="H32" s="17"/>
      <c r="I32" s="17" t="s">
        <v>761</v>
      </c>
    </row>
    <row r="33" spans="3:9" ht="16.5" x14ac:dyDescent="0.15">
      <c r="C33" s="128"/>
      <c r="D33" s="46" t="s">
        <v>762</v>
      </c>
      <c r="E33" s="46">
        <v>3</v>
      </c>
      <c r="F33" s="46">
        <v>0</v>
      </c>
      <c r="G33" s="48"/>
      <c r="H33" s="48"/>
      <c r="I33" s="46">
        <v>3</v>
      </c>
    </row>
    <row r="34" spans="3:9" ht="16.5" x14ac:dyDescent="0.15">
      <c r="C34" s="128"/>
      <c r="D34" s="46" t="s">
        <v>763</v>
      </c>
      <c r="E34" s="46">
        <v>0</v>
      </c>
      <c r="F34" s="46">
        <v>0</v>
      </c>
      <c r="G34" s="48"/>
      <c r="H34" s="48"/>
      <c r="I34" s="46">
        <v>0</v>
      </c>
    </row>
    <row r="35" spans="3:9" ht="16.5" x14ac:dyDescent="0.15">
      <c r="C35" s="129"/>
      <c r="D35" s="46" t="s">
        <v>761</v>
      </c>
      <c r="E35" s="46">
        <v>3</v>
      </c>
      <c r="F35" s="46">
        <v>0</v>
      </c>
      <c r="G35" s="48"/>
      <c r="H35" s="48"/>
      <c r="I35" s="16">
        <v>3</v>
      </c>
    </row>
  </sheetData>
  <autoFilter ref="A1:I25"/>
  <mergeCells count="2">
    <mergeCell ref="C28:C31"/>
    <mergeCell ref="C32:C35"/>
  </mergeCells>
  <phoneticPr fontId="1" type="noConversion"/>
  <conditionalFormatting sqref="D1">
    <cfRule type="duplicateValues" dxfId="41" priority="14"/>
  </conditionalFormatting>
  <conditionalFormatting sqref="D21">
    <cfRule type="duplicateValues" dxfId="40" priority="30"/>
  </conditionalFormatting>
  <conditionalFormatting sqref="D2:D15">
    <cfRule type="duplicateValues" dxfId="39" priority="5"/>
  </conditionalFormatting>
  <conditionalFormatting sqref="F25">
    <cfRule type="duplicateValues" dxfId="38" priority="4"/>
  </conditionalFormatting>
  <conditionalFormatting sqref="D16:D20">
    <cfRule type="duplicateValues" dxfId="37" priority="3"/>
  </conditionalFormatting>
  <conditionalFormatting sqref="D22:D24">
    <cfRule type="duplicateValues" dxfId="36" priority="1"/>
  </conditionalFormatting>
  <conditionalFormatting sqref="O2:O25">
    <cfRule type="duplicateValues" dxfId="35" priority="32"/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pane ySplit="1" topLeftCell="A29" activePane="bottomLeft" state="frozen"/>
      <selection pane="bottomLeft" activeCell="C38" sqref="C38"/>
    </sheetView>
  </sheetViews>
  <sheetFormatPr defaultRowHeight="13.5" x14ac:dyDescent="0.15"/>
  <cols>
    <col min="1" max="1" width="21.25" customWidth="1"/>
    <col min="3" max="3" width="27.875" customWidth="1"/>
    <col min="5" max="5" width="17.75" customWidth="1"/>
  </cols>
  <sheetData>
    <row r="1" spans="1:8" ht="16.5" x14ac:dyDescent="0.15">
      <c r="A1" s="106" t="s">
        <v>955</v>
      </c>
      <c r="B1" s="106" t="s">
        <v>956</v>
      </c>
      <c r="C1" s="107" t="s">
        <v>957</v>
      </c>
      <c r="D1" s="106" t="s">
        <v>958</v>
      </c>
      <c r="E1" s="106" t="s">
        <v>959</v>
      </c>
      <c r="F1" s="106" t="s">
        <v>960</v>
      </c>
      <c r="G1" s="106" t="s">
        <v>961</v>
      </c>
      <c r="H1" s="106" t="s">
        <v>962</v>
      </c>
    </row>
    <row r="2" spans="1:8" ht="33" x14ac:dyDescent="0.15">
      <c r="A2" s="73" t="s">
        <v>963</v>
      </c>
      <c r="B2" s="75" t="s">
        <v>964</v>
      </c>
      <c r="C2" s="74" t="s">
        <v>965</v>
      </c>
      <c r="D2" s="73" t="s">
        <v>966</v>
      </c>
      <c r="E2" s="73">
        <v>13818549817</v>
      </c>
      <c r="F2" s="76">
        <v>42167</v>
      </c>
      <c r="G2" s="9" t="s">
        <v>806</v>
      </c>
      <c r="H2" s="9" t="s">
        <v>967</v>
      </c>
    </row>
    <row r="3" spans="1:8" ht="16.5" x14ac:dyDescent="0.15">
      <c r="A3" s="73" t="s">
        <v>969</v>
      </c>
      <c r="B3" s="73" t="s">
        <v>964</v>
      </c>
      <c r="C3" s="74" t="s">
        <v>970</v>
      </c>
      <c r="D3" s="73" t="s">
        <v>971</v>
      </c>
      <c r="E3" s="73">
        <v>18602109186</v>
      </c>
      <c r="F3" s="77">
        <v>42167</v>
      </c>
      <c r="G3" s="78" t="s">
        <v>806</v>
      </c>
      <c r="H3" s="78" t="s">
        <v>968</v>
      </c>
    </row>
    <row r="4" spans="1:8" ht="33" x14ac:dyDescent="0.15">
      <c r="A4" s="73" t="s">
        <v>972</v>
      </c>
      <c r="B4" s="73" t="s">
        <v>964</v>
      </c>
      <c r="C4" s="74" t="s">
        <v>973</v>
      </c>
      <c r="D4" s="73" t="s">
        <v>974</v>
      </c>
      <c r="E4" s="73">
        <v>18321853486</v>
      </c>
      <c r="F4" s="77">
        <v>42167</v>
      </c>
      <c r="G4" s="78" t="s">
        <v>806</v>
      </c>
      <c r="H4" s="78" t="s">
        <v>968</v>
      </c>
    </row>
    <row r="5" spans="1:8" ht="16.5" x14ac:dyDescent="0.15">
      <c r="A5" s="73" t="s">
        <v>975</v>
      </c>
      <c r="B5" s="75" t="s">
        <v>964</v>
      </c>
      <c r="C5" s="74" t="s">
        <v>976</v>
      </c>
      <c r="D5" s="73" t="s">
        <v>977</v>
      </c>
      <c r="E5" s="73">
        <v>18721712311</v>
      </c>
      <c r="F5" s="76">
        <v>42167</v>
      </c>
      <c r="G5" s="9" t="s">
        <v>806</v>
      </c>
      <c r="H5" s="9" t="s">
        <v>967</v>
      </c>
    </row>
    <row r="6" spans="1:8" ht="16.5" x14ac:dyDescent="0.15">
      <c r="A6" s="3" t="s">
        <v>978</v>
      </c>
      <c r="B6" s="79" t="s">
        <v>964</v>
      </c>
      <c r="C6" s="9" t="s">
        <v>979</v>
      </c>
      <c r="D6" s="3" t="s">
        <v>980</v>
      </c>
      <c r="E6" s="3">
        <v>13764643584</v>
      </c>
      <c r="F6" s="76">
        <v>42167</v>
      </c>
      <c r="G6" s="9" t="s">
        <v>806</v>
      </c>
      <c r="H6" s="9" t="s">
        <v>967</v>
      </c>
    </row>
    <row r="7" spans="1:8" ht="33" x14ac:dyDescent="0.15">
      <c r="A7" s="80" t="s">
        <v>981</v>
      </c>
      <c r="B7" s="80" t="s">
        <v>964</v>
      </c>
      <c r="C7" s="81" t="s">
        <v>982</v>
      </c>
      <c r="D7" s="80" t="s">
        <v>983</v>
      </c>
      <c r="E7" s="80">
        <v>13817880218</v>
      </c>
      <c r="F7" s="82">
        <v>42168</v>
      </c>
      <c r="G7" s="83" t="s">
        <v>806</v>
      </c>
      <c r="H7" s="78" t="s">
        <v>967</v>
      </c>
    </row>
    <row r="8" spans="1:8" ht="16.5" x14ac:dyDescent="0.15">
      <c r="A8" s="80" t="s">
        <v>984</v>
      </c>
      <c r="B8" s="80" t="s">
        <v>964</v>
      </c>
      <c r="C8" s="81" t="s">
        <v>985</v>
      </c>
      <c r="D8" s="80" t="s">
        <v>986</v>
      </c>
      <c r="E8" s="80">
        <v>13162780695</v>
      </c>
      <c r="F8" s="82">
        <v>42168</v>
      </c>
      <c r="G8" s="83" t="s">
        <v>806</v>
      </c>
      <c r="H8" s="78" t="s">
        <v>967</v>
      </c>
    </row>
    <row r="9" spans="1:8" ht="16.5" x14ac:dyDescent="0.15">
      <c r="A9" s="80" t="s">
        <v>987</v>
      </c>
      <c r="B9" s="80" t="s">
        <v>0</v>
      </c>
      <c r="C9" s="81" t="s">
        <v>988</v>
      </c>
      <c r="D9" s="80" t="s">
        <v>989</v>
      </c>
      <c r="E9" s="80">
        <v>13817880218</v>
      </c>
      <c r="F9" s="82">
        <v>42168</v>
      </c>
      <c r="G9" s="83" t="s">
        <v>806</v>
      </c>
      <c r="H9" s="78" t="s">
        <v>967</v>
      </c>
    </row>
    <row r="10" spans="1:8" ht="16.5" x14ac:dyDescent="0.15">
      <c r="A10" s="84" t="s">
        <v>990</v>
      </c>
      <c r="B10" s="84" t="s">
        <v>964</v>
      </c>
      <c r="C10" s="85" t="s">
        <v>991</v>
      </c>
      <c r="D10" s="84" t="s">
        <v>992</v>
      </c>
      <c r="E10" s="84">
        <v>13816777700</v>
      </c>
      <c r="F10" s="82">
        <v>42168</v>
      </c>
      <c r="G10" s="84" t="s">
        <v>806</v>
      </c>
      <c r="H10" s="78" t="s">
        <v>967</v>
      </c>
    </row>
    <row r="11" spans="1:8" ht="33" x14ac:dyDescent="0.15">
      <c r="A11" s="86" t="s">
        <v>993</v>
      </c>
      <c r="B11" s="83" t="s">
        <v>964</v>
      </c>
      <c r="C11" s="87" t="s">
        <v>994</v>
      </c>
      <c r="D11" s="88" t="s">
        <v>995</v>
      </c>
      <c r="E11" s="83">
        <v>13917269350</v>
      </c>
      <c r="F11" s="82">
        <v>42170</v>
      </c>
      <c r="G11" s="80" t="s">
        <v>806</v>
      </c>
      <c r="H11" s="78" t="s">
        <v>968</v>
      </c>
    </row>
    <row r="12" spans="1:8" ht="16.5" x14ac:dyDescent="0.15">
      <c r="A12" s="86" t="s">
        <v>996</v>
      </c>
      <c r="B12" s="83" t="s">
        <v>964</v>
      </c>
      <c r="C12" s="87" t="s">
        <v>997</v>
      </c>
      <c r="D12" s="88" t="s">
        <v>998</v>
      </c>
      <c r="E12" s="89" t="s">
        <v>999</v>
      </c>
      <c r="F12" s="82">
        <v>42170</v>
      </c>
      <c r="G12" s="80" t="s">
        <v>806</v>
      </c>
      <c r="H12" s="78" t="s">
        <v>968</v>
      </c>
    </row>
    <row r="13" spans="1:8" ht="33" x14ac:dyDescent="0.35">
      <c r="A13" s="86" t="s">
        <v>1000</v>
      </c>
      <c r="B13" s="83" t="s">
        <v>964</v>
      </c>
      <c r="C13" s="90" t="s">
        <v>1001</v>
      </c>
      <c r="D13" s="88" t="s">
        <v>1002</v>
      </c>
      <c r="E13" s="83">
        <v>18616339170</v>
      </c>
      <c r="F13" s="82">
        <v>42170</v>
      </c>
      <c r="G13" s="80" t="s">
        <v>806</v>
      </c>
      <c r="H13" s="78" t="s">
        <v>968</v>
      </c>
    </row>
    <row r="14" spans="1:8" ht="33" x14ac:dyDescent="0.15">
      <c r="A14" s="86" t="s">
        <v>1003</v>
      </c>
      <c r="B14" s="83" t="s">
        <v>964</v>
      </c>
      <c r="C14" s="87" t="s">
        <v>1004</v>
      </c>
      <c r="D14" s="88" t="s">
        <v>1005</v>
      </c>
      <c r="E14" s="89">
        <v>13917877030</v>
      </c>
      <c r="F14" s="82">
        <v>42170</v>
      </c>
      <c r="G14" s="80" t="s">
        <v>806</v>
      </c>
      <c r="H14" s="78" t="s">
        <v>968</v>
      </c>
    </row>
    <row r="15" spans="1:8" ht="16.5" x14ac:dyDescent="0.35">
      <c r="A15" s="86" t="s">
        <v>1006</v>
      </c>
      <c r="B15" s="83" t="s">
        <v>964</v>
      </c>
      <c r="C15" s="90" t="s">
        <v>1007</v>
      </c>
      <c r="D15" s="88" t="s">
        <v>1008</v>
      </c>
      <c r="E15" s="83">
        <v>18101898785</v>
      </c>
      <c r="F15" s="82">
        <v>42170</v>
      </c>
      <c r="G15" s="80" t="s">
        <v>806</v>
      </c>
      <c r="H15" s="78" t="s">
        <v>968</v>
      </c>
    </row>
    <row r="16" spans="1:8" ht="16.5" x14ac:dyDescent="0.35">
      <c r="A16" s="91" t="s">
        <v>1009</v>
      </c>
      <c r="B16" s="83" t="s">
        <v>1010</v>
      </c>
      <c r="C16" s="90" t="s">
        <v>1011</v>
      </c>
      <c r="D16" s="88" t="s">
        <v>1012</v>
      </c>
      <c r="E16" s="83">
        <v>13817568688</v>
      </c>
      <c r="F16" s="82">
        <v>42171</v>
      </c>
      <c r="G16" s="80" t="s">
        <v>1013</v>
      </c>
      <c r="H16" s="80" t="s">
        <v>1014</v>
      </c>
    </row>
    <row r="17" spans="1:8" ht="33" x14ac:dyDescent="0.35">
      <c r="A17" s="86" t="s">
        <v>1015</v>
      </c>
      <c r="B17" s="83" t="s">
        <v>1010</v>
      </c>
      <c r="C17" s="90" t="s">
        <v>1016</v>
      </c>
      <c r="D17" s="88" t="s">
        <v>1017</v>
      </c>
      <c r="E17" s="83">
        <v>19621941667</v>
      </c>
      <c r="F17" s="92">
        <v>42171</v>
      </c>
      <c r="G17" s="80" t="s">
        <v>1013</v>
      </c>
      <c r="H17" s="80" t="s">
        <v>1014</v>
      </c>
    </row>
    <row r="18" spans="1:8" ht="16.5" x14ac:dyDescent="0.15">
      <c r="A18" s="93" t="s">
        <v>1018</v>
      </c>
      <c r="B18" s="80" t="s">
        <v>1010</v>
      </c>
      <c r="C18" s="87" t="s">
        <v>1019</v>
      </c>
      <c r="D18" s="88" t="s">
        <v>1020</v>
      </c>
      <c r="E18" s="80">
        <v>13003166367</v>
      </c>
      <c r="F18" s="92">
        <v>42171</v>
      </c>
      <c r="G18" s="80" t="s">
        <v>1013</v>
      </c>
      <c r="H18" s="80" t="s">
        <v>1014</v>
      </c>
    </row>
    <row r="19" spans="1:8" ht="16.5" x14ac:dyDescent="0.15">
      <c r="A19" s="80" t="s">
        <v>1021</v>
      </c>
      <c r="B19" s="80" t="s">
        <v>1010</v>
      </c>
      <c r="C19" s="81" t="s">
        <v>1022</v>
      </c>
      <c r="D19" s="80" t="s">
        <v>1023</v>
      </c>
      <c r="E19" s="80" t="s">
        <v>1024</v>
      </c>
      <c r="F19" s="92">
        <v>42171</v>
      </c>
      <c r="G19" s="80" t="s">
        <v>1013</v>
      </c>
      <c r="H19" s="94" t="s">
        <v>1014</v>
      </c>
    </row>
    <row r="20" spans="1:8" ht="33" x14ac:dyDescent="0.15">
      <c r="A20" s="80" t="s">
        <v>1025</v>
      </c>
      <c r="B20" s="80" t="s">
        <v>1010</v>
      </c>
      <c r="C20" s="81" t="s">
        <v>1026</v>
      </c>
      <c r="D20" s="80" t="s">
        <v>1027</v>
      </c>
      <c r="E20" s="80">
        <v>13764381818</v>
      </c>
      <c r="F20" s="92">
        <v>42171</v>
      </c>
      <c r="G20" s="80" t="s">
        <v>1013</v>
      </c>
      <c r="H20" s="94" t="s">
        <v>1014</v>
      </c>
    </row>
    <row r="21" spans="1:8" ht="33" x14ac:dyDescent="0.15">
      <c r="A21" s="3" t="s">
        <v>1028</v>
      </c>
      <c r="B21" s="3" t="s">
        <v>0</v>
      </c>
      <c r="C21" s="9" t="s">
        <v>1029</v>
      </c>
      <c r="D21" s="3" t="s">
        <v>1030</v>
      </c>
      <c r="E21" s="3">
        <v>13701936299</v>
      </c>
      <c r="F21" s="92">
        <v>42172</v>
      </c>
      <c r="G21" s="75" t="s">
        <v>1013</v>
      </c>
      <c r="H21" s="79" t="s">
        <v>1014</v>
      </c>
    </row>
    <row r="22" spans="1:8" ht="33" x14ac:dyDescent="0.15">
      <c r="A22" s="3" t="s">
        <v>1031</v>
      </c>
      <c r="B22" s="3" t="s">
        <v>0</v>
      </c>
      <c r="C22" s="9" t="s">
        <v>1032</v>
      </c>
      <c r="D22" s="3" t="s">
        <v>1033</v>
      </c>
      <c r="E22" s="3">
        <v>13817697935</v>
      </c>
      <c r="F22" s="95">
        <v>42172</v>
      </c>
      <c r="G22" s="75" t="s">
        <v>1013</v>
      </c>
      <c r="H22" s="79" t="s">
        <v>1034</v>
      </c>
    </row>
    <row r="23" spans="1:8" ht="33" x14ac:dyDescent="0.15">
      <c r="A23" s="96" t="s">
        <v>1035</v>
      </c>
      <c r="B23" s="3" t="s">
        <v>0</v>
      </c>
      <c r="C23" s="97" t="s">
        <v>1036</v>
      </c>
      <c r="D23" s="96" t="s">
        <v>1037</v>
      </c>
      <c r="E23" s="96">
        <v>15000273005</v>
      </c>
      <c r="F23" s="98">
        <v>42172</v>
      </c>
      <c r="G23" s="75" t="s">
        <v>1013</v>
      </c>
      <c r="H23" s="79" t="s">
        <v>1034</v>
      </c>
    </row>
    <row r="24" spans="1:8" ht="16.5" x14ac:dyDescent="0.15">
      <c r="A24" s="3" t="s">
        <v>1038</v>
      </c>
      <c r="B24" s="3" t="s">
        <v>0</v>
      </c>
      <c r="C24" s="9" t="s">
        <v>1039</v>
      </c>
      <c r="D24" s="3" t="s">
        <v>1040</v>
      </c>
      <c r="E24" s="3">
        <v>15841451666</v>
      </c>
      <c r="F24" s="98">
        <v>42172</v>
      </c>
      <c r="G24" s="75" t="s">
        <v>1013</v>
      </c>
      <c r="H24" s="79" t="s">
        <v>1034</v>
      </c>
    </row>
    <row r="25" spans="1:8" ht="33" x14ac:dyDescent="0.15">
      <c r="A25" s="99" t="s">
        <v>1041</v>
      </c>
      <c r="B25" s="3" t="s">
        <v>0</v>
      </c>
      <c r="C25" s="100" t="s">
        <v>1042</v>
      </c>
      <c r="D25" s="99" t="s">
        <v>1043</v>
      </c>
      <c r="E25" s="99">
        <v>15901829188</v>
      </c>
      <c r="F25" s="98">
        <v>42172</v>
      </c>
      <c r="G25" s="75" t="s">
        <v>1013</v>
      </c>
      <c r="H25" s="79" t="s">
        <v>1034</v>
      </c>
    </row>
    <row r="26" spans="1:8" ht="16.5" x14ac:dyDescent="0.15">
      <c r="A26" s="80" t="s">
        <v>1044</v>
      </c>
      <c r="B26" s="101" t="s">
        <v>0</v>
      </c>
      <c r="C26" s="80" t="s">
        <v>1045</v>
      </c>
      <c r="D26" s="80" t="s">
        <v>1046</v>
      </c>
      <c r="E26" s="80">
        <v>13585976217</v>
      </c>
      <c r="F26" s="98">
        <v>42173</v>
      </c>
      <c r="G26" s="102" t="s">
        <v>865</v>
      </c>
      <c r="H26" s="79" t="s">
        <v>1014</v>
      </c>
    </row>
    <row r="27" spans="1:8" ht="16.5" x14ac:dyDescent="0.15">
      <c r="A27" s="80" t="s">
        <v>1047</v>
      </c>
      <c r="B27" s="101" t="s">
        <v>0</v>
      </c>
      <c r="C27" s="80" t="s">
        <v>1048</v>
      </c>
      <c r="D27" s="80" t="s">
        <v>1046</v>
      </c>
      <c r="E27" s="80">
        <v>13585976217</v>
      </c>
      <c r="F27" s="98">
        <v>42173</v>
      </c>
      <c r="G27" s="102" t="s">
        <v>865</v>
      </c>
      <c r="H27" s="79" t="s">
        <v>1014</v>
      </c>
    </row>
    <row r="28" spans="1:8" ht="33" x14ac:dyDescent="0.15">
      <c r="A28" s="74" t="s">
        <v>1049</v>
      </c>
      <c r="B28" s="9" t="s">
        <v>0</v>
      </c>
      <c r="C28" s="74" t="s">
        <v>1050</v>
      </c>
      <c r="D28" s="74" t="s">
        <v>1051</v>
      </c>
      <c r="E28" s="74">
        <v>18101709010</v>
      </c>
      <c r="F28" s="103">
        <v>42174</v>
      </c>
      <c r="G28" s="9" t="s">
        <v>1052</v>
      </c>
      <c r="H28" s="104" t="s">
        <v>1034</v>
      </c>
    </row>
    <row r="29" spans="1:8" ht="16.5" x14ac:dyDescent="0.15">
      <c r="A29" s="99" t="s">
        <v>1053</v>
      </c>
      <c r="B29" s="99" t="s">
        <v>1054</v>
      </c>
      <c r="C29" s="100" t="s">
        <v>1055</v>
      </c>
      <c r="D29" s="99" t="s">
        <v>1056</v>
      </c>
      <c r="E29" s="99">
        <v>18019111030</v>
      </c>
      <c r="F29" s="82">
        <v>42181</v>
      </c>
      <c r="G29" s="80" t="s">
        <v>1013</v>
      </c>
      <c r="H29" s="47" t="s">
        <v>1014</v>
      </c>
    </row>
    <row r="30" spans="1:8" ht="16.5" x14ac:dyDescent="0.15">
      <c r="A30" s="99" t="s">
        <v>1057</v>
      </c>
      <c r="B30" s="99" t="s">
        <v>1054</v>
      </c>
      <c r="C30" s="100" t="s">
        <v>1058</v>
      </c>
      <c r="D30" s="99" t="s">
        <v>1005</v>
      </c>
      <c r="E30" s="99">
        <v>13795280243</v>
      </c>
      <c r="F30" s="82">
        <v>42181</v>
      </c>
      <c r="G30" s="80" t="s">
        <v>1013</v>
      </c>
      <c r="H30" s="47" t="s">
        <v>1034</v>
      </c>
    </row>
    <row r="31" spans="1:8" ht="33" x14ac:dyDescent="0.15">
      <c r="A31" s="99" t="s">
        <v>1059</v>
      </c>
      <c r="B31" s="99" t="s">
        <v>1054</v>
      </c>
      <c r="C31" s="100" t="s">
        <v>1060</v>
      </c>
      <c r="D31" s="99" t="s">
        <v>1061</v>
      </c>
      <c r="E31" s="99">
        <v>18601733650</v>
      </c>
      <c r="F31" s="82">
        <v>42181</v>
      </c>
      <c r="G31" s="80" t="s">
        <v>1013</v>
      </c>
      <c r="H31" s="47" t="s">
        <v>1014</v>
      </c>
    </row>
    <row r="32" spans="1:8" ht="33" x14ac:dyDescent="0.15">
      <c r="A32" s="99" t="s">
        <v>1062</v>
      </c>
      <c r="B32" s="99" t="s">
        <v>1054</v>
      </c>
      <c r="C32" s="100" t="s">
        <v>1063</v>
      </c>
      <c r="D32" s="99" t="s">
        <v>1064</v>
      </c>
      <c r="E32" s="99" t="s">
        <v>1065</v>
      </c>
      <c r="F32" s="82">
        <v>42181</v>
      </c>
      <c r="G32" s="80" t="s">
        <v>1013</v>
      </c>
      <c r="H32" s="47" t="s">
        <v>1014</v>
      </c>
    </row>
    <row r="33" spans="1:8" ht="33" x14ac:dyDescent="0.15">
      <c r="A33" s="99" t="s">
        <v>1066</v>
      </c>
      <c r="B33" s="99" t="s">
        <v>1054</v>
      </c>
      <c r="C33" s="100" t="s">
        <v>1067</v>
      </c>
      <c r="D33" s="99" t="s">
        <v>1068</v>
      </c>
      <c r="E33" s="99">
        <v>13917760957</v>
      </c>
      <c r="F33" s="82">
        <v>42181</v>
      </c>
      <c r="G33" s="80" t="s">
        <v>1013</v>
      </c>
      <c r="H33" s="47" t="s">
        <v>1014</v>
      </c>
    </row>
    <row r="34" spans="1:8" ht="16.5" x14ac:dyDescent="0.15">
      <c r="A34" s="105" t="s">
        <v>1069</v>
      </c>
      <c r="B34" s="47" t="s">
        <v>1070</v>
      </c>
      <c r="C34" s="105" t="s">
        <v>1071</v>
      </c>
      <c r="D34" s="105" t="s">
        <v>1072</v>
      </c>
      <c r="E34" s="105">
        <v>13918718709</v>
      </c>
      <c r="F34" s="82">
        <v>42181</v>
      </c>
      <c r="G34" s="73" t="s">
        <v>1013</v>
      </c>
      <c r="H34" s="47" t="s">
        <v>1014</v>
      </c>
    </row>
    <row r="37" spans="1:8" ht="16.5" x14ac:dyDescent="0.15">
      <c r="A37" s="50"/>
      <c r="B37" s="17" t="s">
        <v>1075</v>
      </c>
      <c r="C37" s="19"/>
      <c r="D37" s="19"/>
      <c r="E37" s="19"/>
      <c r="F37" s="19"/>
    </row>
    <row r="38" spans="1:8" ht="16.5" x14ac:dyDescent="0.15">
      <c r="A38" s="55" t="s">
        <v>1073</v>
      </c>
      <c r="B38" s="55">
        <v>20</v>
      </c>
      <c r="C38" s="19"/>
      <c r="D38" s="19"/>
      <c r="E38" s="19"/>
      <c r="F38" s="19"/>
    </row>
    <row r="39" spans="1:8" ht="16.5" x14ac:dyDescent="0.15">
      <c r="A39" s="55" t="s">
        <v>1074</v>
      </c>
      <c r="B39" s="55">
        <v>13</v>
      </c>
      <c r="C39" s="19"/>
      <c r="D39" s="19"/>
      <c r="E39" s="19"/>
      <c r="F39" s="19"/>
    </row>
    <row r="40" spans="1:8" ht="16.5" x14ac:dyDescent="0.15">
      <c r="A40" s="55" t="s">
        <v>761</v>
      </c>
      <c r="B40" s="55">
        <f>SUBTOTAL(9,B38:B39)</f>
        <v>33</v>
      </c>
      <c r="C40" s="19"/>
      <c r="D40" s="19"/>
      <c r="E40" s="19"/>
      <c r="F40" s="54"/>
    </row>
  </sheetData>
  <autoFilter ref="A1:H34"/>
  <phoneticPr fontId="1" type="noConversion"/>
  <conditionalFormatting sqref="A16:A18">
    <cfRule type="duplicateValues" dxfId="34" priority="20"/>
  </conditionalFormatting>
  <conditionalFormatting sqref="A16:A18">
    <cfRule type="duplicateValues" dxfId="33" priority="21"/>
  </conditionalFormatting>
  <conditionalFormatting sqref="A19">
    <cfRule type="duplicateValues" dxfId="32" priority="18"/>
  </conditionalFormatting>
  <conditionalFormatting sqref="A19">
    <cfRule type="duplicateValues" dxfId="31" priority="19"/>
  </conditionalFormatting>
  <conditionalFormatting sqref="A20">
    <cfRule type="duplicateValues" dxfId="30" priority="16"/>
  </conditionalFormatting>
  <conditionalFormatting sqref="A20">
    <cfRule type="duplicateValues" dxfId="29" priority="17"/>
  </conditionalFormatting>
  <conditionalFormatting sqref="C21">
    <cfRule type="duplicateValues" dxfId="28" priority="15"/>
  </conditionalFormatting>
  <conditionalFormatting sqref="C21">
    <cfRule type="duplicateValues" dxfId="27" priority="14"/>
  </conditionalFormatting>
  <conditionalFormatting sqref="C22:C25">
    <cfRule type="duplicateValues" dxfId="26" priority="12"/>
  </conditionalFormatting>
  <conditionalFormatting sqref="C22:C25">
    <cfRule type="duplicateValues" dxfId="25" priority="13"/>
  </conditionalFormatting>
  <conditionalFormatting sqref="C26:C27">
    <cfRule type="duplicateValues" dxfId="24" priority="11"/>
  </conditionalFormatting>
  <conditionalFormatting sqref="C26:C27">
    <cfRule type="duplicateValues" dxfId="23" priority="10"/>
  </conditionalFormatting>
  <conditionalFormatting sqref="C26:C27">
    <cfRule type="duplicateValues" dxfId="22" priority="9"/>
  </conditionalFormatting>
  <conditionalFormatting sqref="C26:C27">
    <cfRule type="duplicateValues" dxfId="21" priority="8"/>
  </conditionalFormatting>
  <conditionalFormatting sqref="C28">
    <cfRule type="duplicateValues" dxfId="20" priority="7"/>
  </conditionalFormatting>
  <conditionalFormatting sqref="C28">
    <cfRule type="duplicateValues" dxfId="19" priority="6"/>
  </conditionalFormatting>
  <conditionalFormatting sqref="E29:E33">
    <cfRule type="duplicateValues" dxfId="18" priority="4"/>
  </conditionalFormatting>
  <conditionalFormatting sqref="E29:E33">
    <cfRule type="duplicateValues" dxfId="17" priority="3"/>
  </conditionalFormatting>
  <conditionalFormatting sqref="C29:C33">
    <cfRule type="duplicateValues" dxfId="16" priority="5"/>
  </conditionalFormatting>
  <conditionalFormatting sqref="E34">
    <cfRule type="duplicateValues" dxfId="15" priority="1"/>
  </conditionalFormatting>
  <conditionalFormatting sqref="C34">
    <cfRule type="duplicateValues" dxfId="14" priority="2"/>
  </conditionalFormatting>
  <hyperlinks>
    <hyperlink ref="A5" r:id="rId1" tooltip="小贝壳海鲜自助火锅(八佰伴店)"/>
    <hyperlink ref="C20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2" sqref="C2"/>
    </sheetView>
  </sheetViews>
  <sheetFormatPr defaultRowHeight="13.5" x14ac:dyDescent="0.15"/>
  <cols>
    <col min="2" max="2" width="18.125" customWidth="1"/>
    <col min="3" max="3" width="20.25" customWidth="1"/>
  </cols>
  <sheetData>
    <row r="1" spans="1:3" ht="16.5" x14ac:dyDescent="0.15">
      <c r="A1" s="9" t="s">
        <v>781</v>
      </c>
      <c r="B1" s="9" t="s">
        <v>782</v>
      </c>
      <c r="C1" s="9" t="s">
        <v>783</v>
      </c>
    </row>
    <row r="2" spans="1:3" ht="33" x14ac:dyDescent="0.15">
      <c r="A2" s="41" t="s">
        <v>784</v>
      </c>
      <c r="B2" s="9" t="s">
        <v>785</v>
      </c>
      <c r="C2" s="9">
        <v>17</v>
      </c>
    </row>
    <row r="16" spans="1:3" ht="16.5" x14ac:dyDescent="0.15">
      <c r="A16" s="42"/>
      <c r="B16" s="42"/>
      <c r="C16" s="42"/>
    </row>
    <row r="17" spans="1:3" ht="16.5" x14ac:dyDescent="0.15">
      <c r="A17" s="43"/>
      <c r="B17" s="42"/>
      <c r="C17" s="42"/>
    </row>
  </sheetData>
  <phoneticPr fontId="1" type="noConversion"/>
  <conditionalFormatting sqref="B16">
    <cfRule type="duplicateValues" dxfId="13" priority="13"/>
  </conditionalFormatting>
  <conditionalFormatting sqref="B16">
    <cfRule type="duplicateValues" dxfId="12" priority="12"/>
  </conditionalFormatting>
  <conditionalFormatting sqref="B16">
    <cfRule type="duplicateValues" dxfId="11" priority="11"/>
  </conditionalFormatting>
  <conditionalFormatting sqref="C16">
    <cfRule type="duplicateValues" dxfId="10" priority="10"/>
  </conditionalFormatting>
  <conditionalFormatting sqref="C16">
    <cfRule type="duplicateValues" dxfId="9" priority="9"/>
  </conditionalFormatting>
  <conditionalFormatting sqref="C16">
    <cfRule type="duplicateValues" dxfId="8" priority="8"/>
  </conditionalFormatting>
  <conditionalFormatting sqref="A16:C16 B17:C17">
    <cfRule type="duplicateValues" dxfId="7" priority="14"/>
  </conditionalFormatting>
  <conditionalFormatting sqref="B1">
    <cfRule type="duplicateValues" dxfId="6" priority="6"/>
  </conditionalFormatting>
  <conditionalFormatting sqref="B1">
    <cfRule type="duplicateValues" dxfId="5" priority="5"/>
  </conditionalFormatting>
  <conditionalFormatting sqref="B1">
    <cfRule type="duplicateValues" dxfId="4" priority="4"/>
  </conditionalFormatting>
  <conditionalFormatting sqref="C1">
    <cfRule type="duplicateValues" dxfId="3" priority="3"/>
  </conditionalFormatting>
  <conditionalFormatting sqref="C1">
    <cfRule type="duplicateValues" dxfId="2" priority="2"/>
  </conditionalFormatting>
  <conditionalFormatting sqref="C1">
    <cfRule type="duplicateValues" dxfId="1" priority="1"/>
  </conditionalFormatting>
  <conditionalFormatting sqref="A1:C1 B2:C2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计算表</vt:lpstr>
      <vt:lpstr>6月有效店面</vt:lpstr>
      <vt:lpstr>6月新装店面</vt:lpstr>
      <vt:lpstr>探针店面</vt:lpstr>
      <vt:lpstr>D级店面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2015-07-10T08:04:05Z</dcterms:modified>
</cp:coreProperties>
</file>