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1070" windowHeight="10095" activeTab="4"/>
  </bookViews>
  <sheets>
    <sheet name="Data" sheetId="2" r:id="rId1"/>
    <sheet name="By Season" sheetId="4" r:id="rId2"/>
    <sheet name="By State" sheetId="10" r:id="rId3"/>
    <sheet name="By Activity" sheetId="9" r:id="rId4"/>
    <sheet name="By Month" sheetId="11" r:id="rId5"/>
  </sheets>
  <calcPr calcId="125725"/>
  <pivotCaches>
    <pivotCache cacheId="2" r:id="rId6"/>
  </pivotCaches>
</workbook>
</file>

<file path=xl/calcChain.xml><?xml version="1.0" encoding="utf-8"?>
<calcChain xmlns="http://schemas.openxmlformats.org/spreadsheetml/2006/main">
  <c r="C68" i="4"/>
  <c r="E58" i="10"/>
  <c r="M107" i="2"/>
  <c r="M139"/>
  <c r="C66" i="4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67"/>
</calcChain>
</file>

<file path=xl/sharedStrings.xml><?xml version="1.0" encoding="utf-8"?>
<sst xmlns="http://schemas.openxmlformats.org/spreadsheetml/2006/main" count="3847" uniqueCount="767">
  <si>
    <t>ID</t>
  </si>
  <si>
    <t>Avalanche Year</t>
  </si>
  <si>
    <t>YYYY</t>
  </si>
  <si>
    <t>MM</t>
  </si>
  <si>
    <t>DD</t>
  </si>
  <si>
    <t>Travel Mode</t>
  </si>
  <si>
    <t>BC</t>
  </si>
  <si>
    <t>WA</t>
  </si>
  <si>
    <t>Climber</t>
  </si>
  <si>
    <t>Foot</t>
  </si>
  <si>
    <t>North face of Mount Shuksan</t>
  </si>
  <si>
    <t>Backcountry Tourer</t>
  </si>
  <si>
    <t>Olson Gulch, west of Anaconda</t>
  </si>
  <si>
    <t>MT</t>
  </si>
  <si>
    <t>Ski</t>
  </si>
  <si>
    <t>Crater Lake National Park</t>
  </si>
  <si>
    <t>OR</t>
  </si>
  <si>
    <t>Hiker</t>
  </si>
  <si>
    <t>Snowshoe</t>
  </si>
  <si>
    <t>Paulina Peak, south of Bend</t>
  </si>
  <si>
    <t>Snowmobiler</t>
  </si>
  <si>
    <t>Snowmobile</t>
  </si>
  <si>
    <t>Granite Mountain</t>
  </si>
  <si>
    <t>Kicking Horse Valley, west of Haines</t>
  </si>
  <si>
    <t>AK</t>
  </si>
  <si>
    <t>Cooke City, Montana</t>
  </si>
  <si>
    <t>Altoona, about 10 miles northeast of Philipsburg, Montana</t>
  </si>
  <si>
    <t>Gold Hill, Uinta Mountains</t>
  </si>
  <si>
    <t>UT</t>
  </si>
  <si>
    <t>Sharkstooth Peak, La Plata Mountains</t>
  </si>
  <si>
    <t>CO</t>
  </si>
  <si>
    <t>Diablo Ridge, Pt. 12,505, approx. 1 mile W of Conejos Peak</t>
  </si>
  <si>
    <t>Ski Patroller</t>
  </si>
  <si>
    <t>Mount Jumbo, Missoula</t>
  </si>
  <si>
    <t>TN</t>
  </si>
  <si>
    <t>Resident</t>
  </si>
  <si>
    <t>Troy, West Cabinet Mountain Range</t>
  </si>
  <si>
    <t>Near Togwotee Pass</t>
  </si>
  <si>
    <t>WY</t>
  </si>
  <si>
    <t>Frenchman Creek, northwest of Galena Summit</t>
  </si>
  <si>
    <t>Star Mountain, near Twin Lakes</t>
  </si>
  <si>
    <t>SW face of Cornucopia Peak, Wallowa Mountains</t>
  </si>
  <si>
    <t>Human-powered Guide Client</t>
  </si>
  <si>
    <t>Near Kebler Pass, west of Crested Butte</t>
  </si>
  <si>
    <t>North Fork Swan River, south of Keystone Ski Area</t>
  </si>
  <si>
    <t>Sidecountry Rider</t>
  </si>
  <si>
    <t>Left Fork Huntington Creek</t>
  </si>
  <si>
    <t>Near Tibble Fork Reservoir</t>
  </si>
  <si>
    <t>Snowplayer</t>
  </si>
  <si>
    <t>Lewis Peak, Cascades north of Stevens Pass</t>
  </si>
  <si>
    <t>East Vail, backcountry southeast of Vail Ski Area</t>
  </si>
  <si>
    <t>Onion Basin, northern Gallatin Range</t>
  </si>
  <si>
    <t>Parkview Mountain, west of Willow Creek Pass</t>
  </si>
  <si>
    <t>Snowboard</t>
  </si>
  <si>
    <t>Pucker Face, near Jackson Hole Mountain Resort</t>
  </si>
  <si>
    <t>Neely's, Palisades Peak</t>
  </si>
  <si>
    <t>Sheep Creek north of Lovalend Pass</t>
  </si>
  <si>
    <t>Ptarmigan Hill near Vail Pass</t>
  </si>
  <si>
    <t xml:space="preserve">Red Mountain  </t>
  </si>
  <si>
    <t>Granite Mountain near Snoqualmie Pass</t>
  </si>
  <si>
    <t>Kessler Peak Big Cottonwood Canyon</t>
  </si>
  <si>
    <t>Highway Personnel</t>
  </si>
  <si>
    <t xml:space="preserve"> Ypsilon Mountain Rocky Mountain National Park</t>
  </si>
  <si>
    <t>CA</t>
  </si>
  <si>
    <t>Takhinsha Mtns, West of Haines</t>
  </si>
  <si>
    <t>Mechanized Guiding Client</t>
  </si>
  <si>
    <t>Nokhu Crags, Never Summer Mountains</t>
  </si>
  <si>
    <t>Prospector Mountain</t>
  </si>
  <si>
    <t>12 Mile Canyon, Manti Skyline</t>
  </si>
  <si>
    <t>Huntington Ravine, Mt Washington</t>
  </si>
  <si>
    <t>NH</t>
  </si>
  <si>
    <t>NY</t>
  </si>
  <si>
    <t>SA</t>
  </si>
  <si>
    <t>Cement Creek, near Silverton</t>
  </si>
  <si>
    <t>Survey Peak, Grand Teton National Park</t>
  </si>
  <si>
    <t>Clause Creek, southwest of Hoback Canyon</t>
  </si>
  <si>
    <t>West Fork Duchesne</t>
  </si>
  <si>
    <t>Raspberry Creek, near Marble</t>
  </si>
  <si>
    <t>Ships Prow Glades, Snowmass Ski Area</t>
  </si>
  <si>
    <t>Donner Ski Ranch</t>
  </si>
  <si>
    <t>Alpine Meadows Ski Area</t>
  </si>
  <si>
    <t>West Buttress, Denali</t>
  </si>
  <si>
    <t>Ophir Pass, Paradise Basin</t>
  </si>
  <si>
    <t>Takin Ridge, northwest of Haines</t>
  </si>
  <si>
    <t>Ranger Peak, Grand Teton National Park</t>
  </si>
  <si>
    <t>Beaver Basin, La Sal Mountains</t>
  </si>
  <si>
    <t>Forestdale Divide, Carson Pass</t>
  </si>
  <si>
    <t>Polaris Point</t>
  </si>
  <si>
    <t> -120.20416</t>
  </si>
  <si>
    <t>Togowotee Pass, Grouse Mountain</t>
  </si>
  <si>
    <t>Skyline Creek, near Marias Pass</t>
  </si>
  <si>
    <t> -113.34938</t>
  </si>
  <si>
    <t>Dutch Draw, Park City Ridgeline</t>
  </si>
  <si>
    <t> -111.5926</t>
  </si>
  <si>
    <t>Miller Road, north of Cooke City</t>
  </si>
  <si>
    <t> 45.03811</t>
  </si>
  <si>
    <t> -109.94252</t>
  </si>
  <si>
    <t>Lost Johnny drainage, east of Kaispell</t>
  </si>
  <si>
    <t> 48.24219</t>
  </si>
  <si>
    <t>Tunnel Creek, near Steven Pass</t>
  </si>
  <si>
    <t> 47.73095</t>
  </si>
  <si>
    <t>WAC Bluffs, near Snoqualimie Pass</t>
  </si>
  <si>
    <t>Gibbs Creek, near Wolf Creek Pass</t>
  </si>
  <si>
    <t>Contention Fingers, Bear Creek, Telluride</t>
  </si>
  <si>
    <t> 37.92179</t>
  </si>
  <si>
    <t>Lost Creek Reservior</t>
  </si>
  <si>
    <t>Twin Lakes, Swan Range</t>
  </si>
  <si>
    <t>Little Giant, West Kessler, Big Cottonwood Canyon</t>
  </si>
  <si>
    <t> -111.66989</t>
  </si>
  <si>
    <t>Prima Cornice</t>
  </si>
  <si>
    <t> -106.35495</t>
  </si>
  <si>
    <t>Trestle Trees, Winter Park</t>
  </si>
  <si>
    <t> -105.76066</t>
  </si>
  <si>
    <t>Chedsey Creek, North Park</t>
  </si>
  <si>
    <t>Burnt Mountain near Snowmass Village</t>
  </si>
  <si>
    <t>Phillipsburg, Flint Range, Red Lion</t>
  </si>
  <si>
    <t>Henderson Mountain, near Cooke City</t>
  </si>
  <si>
    <t>Hayden Creek, south of Cooke City</t>
  </si>
  <si>
    <t>Gad Valley, Little Cottonwood Canyon</t>
  </si>
  <si>
    <t>Back country to the west of Stevens Pass, WA. Backside of Cowboy Mountain</t>
  </si>
  <si>
    <t>Horsehoe Mountain, Manti Skyline</t>
  </si>
  <si>
    <t>Bald Mountain, Hatcher Pass</t>
  </si>
  <si>
    <t>Mount Cashmere</t>
  </si>
  <si>
    <t>East Snowmass Creek Valley, Sand's Chute</t>
  </si>
  <si>
    <t>Sand Peak-Flat Tops</t>
  </si>
  <si>
    <t>Truman Gulch, Bridger Range</t>
  </si>
  <si>
    <t>Red Mountain, Snoqualmie Pass Washington</t>
  </si>
  <si>
    <t>"High Trail Cliffs," northeast of Berthoud Pass</t>
  </si>
  <si>
    <t>Near Hungry Horse Reservoir, east of Kalispell</t>
  </si>
  <si>
    <t>20 miles northeast of Calder</t>
  </si>
  <si>
    <t>Dry Gulch-East of Eisenhower Tunnel</t>
  </si>
  <si>
    <t>Morning Star Peak, north central Washington Cascades</t>
  </si>
  <si>
    <t>Cherry Hill, western Uinta Mountains</t>
  </si>
  <si>
    <t>Wolf Creek Pass Ski Area, Glory Hole Point</t>
  </si>
  <si>
    <t xml:space="preserve">Lolo Peak, west of Missoula, MT </t>
  </si>
  <si>
    <t xml:space="preserve">Ingraham Direct Route, Mount Rainier </t>
  </si>
  <si>
    <t>NP</t>
  </si>
  <si>
    <t xml:space="preserve">Ruth Gorge, Denali National Park </t>
  </si>
  <si>
    <t xml:space="preserve">McAtee Basin south of Big Sky </t>
  </si>
  <si>
    <t xml:space="preserve">Francis Peak northwest of Farmington </t>
  </si>
  <si>
    <t xml:space="preserve">Indian Creek drainage northwest of Alpine </t>
  </si>
  <si>
    <t xml:space="preserve">Near Brundage Mountain </t>
  </si>
  <si>
    <t xml:space="preserve">Near Baldy Peak, east of Ridgway </t>
  </si>
  <si>
    <t xml:space="preserve">Peak 6996 near Marias Pass, Glacier NP </t>
  </si>
  <si>
    <t xml:space="preserve">Missoula Lake 10 miles SW of Superior, MT </t>
  </si>
  <si>
    <t xml:space="preserve">Southwest of Creede </t>
  </si>
  <si>
    <t xml:space="preserve">North of Schweitzer Ski Area, Idaho Panhandle </t>
  </si>
  <si>
    <t xml:space="preserve">Near Antora Peak south of Buena Vista </t>
  </si>
  <si>
    <t xml:space="preserve">Steep Gully #1, west of Arapahoe Basin Ski Area </t>
  </si>
  <si>
    <t xml:space="preserve">Lindley Backcountry Hut south of Aspen </t>
  </si>
  <si>
    <t xml:space="preserve">South Teton, Grand Teton NP </t>
  </si>
  <si>
    <t xml:space="preserve">South Fork Eagle River, Alaska Three Bowls </t>
  </si>
  <si>
    <t xml:space="preserve">Grandview, Placer River Drainage, Chugach NF </t>
  </si>
  <si>
    <t xml:space="preserve">Near the Ridgway Hut, San Juan Mountains </t>
  </si>
  <si>
    <t xml:space="preserve">North Fork of Murphy Creek, Wyoming Range </t>
  </si>
  <si>
    <t xml:space="preserve">Garns Mtn in the Big Hole Range west of Driggs </t>
  </si>
  <si>
    <t xml:space="preserve">Grandview Pk, Session Mtns east of Bountiful </t>
  </si>
  <si>
    <t xml:space="preserve">Boardman Pass, Soldier Mountains west of Fairfield </t>
  </si>
  <si>
    <t xml:space="preserve">Meadows Chutes near Solitude Ski Area </t>
  </si>
  <si>
    <t xml:space="preserve">Hells Canyon, Snowbasin Backcountry </t>
  </si>
  <si>
    <t xml:space="preserve">Off trail run in bounds at Sun Valley Ski Resort </t>
  </si>
  <si>
    <t xml:space="preserve">Battle Mountain, Vail sidecountry </t>
  </si>
  <si>
    <t xml:space="preserve">Jackson Hole Mountain Resort </t>
  </si>
  <si>
    <t xml:space="preserve">Scotch Bonnet Mountain near Cooke City </t>
  </si>
  <si>
    <t xml:space="preserve">Paulina Peak east of La Pine </t>
  </si>
  <si>
    <t xml:space="preserve">Rock Lake west of Cascade </t>
  </si>
  <si>
    <t xml:space="preserve">Hyalite Canyon outside of Bozeman </t>
  </si>
  <si>
    <t xml:space="preserve">Thompson Pass  </t>
  </si>
  <si>
    <t>RD</t>
  </si>
  <si>
    <t>ME</t>
  </si>
  <si>
    <t xml:space="preserve">Norton Creek, 20 MILES west of Ketchum </t>
  </si>
  <si>
    <t>bc</t>
  </si>
  <si>
    <t xml:space="preserve">Johnson Pass, Kenai Peninsula </t>
  </si>
  <si>
    <t xml:space="preserve">Aneroid Basin, Eagle Cap Wilderness </t>
  </si>
  <si>
    <t xml:space="preserve">Gladiator Ridge, north of Sun Valley </t>
  </si>
  <si>
    <t xml:space="preserve">Squaw Valley </t>
  </si>
  <si>
    <t xml:space="preserve">Indian Peak area, Sanke River Range </t>
  </si>
  <si>
    <t xml:space="preserve">Trapper Creek, North of Priest Lake </t>
  </si>
  <si>
    <t xml:space="preserve">Maggies Peaks </t>
  </si>
  <si>
    <t>Hell Roaring drainage South of Mt Jefferson</t>
  </si>
  <si>
    <t>Northeast facing slope on Crown Butte</t>
  </si>
  <si>
    <t>Black Butte area of the Gravelly Range</t>
  </si>
  <si>
    <t xml:space="preserve">Near Cody </t>
  </si>
  <si>
    <t xml:space="preserve">Rockford </t>
  </si>
  <si>
    <t xml:space="preserve">Yamaha Hill, western Uintas </t>
  </si>
  <si>
    <t xml:space="preserve">Jackson Hole </t>
  </si>
  <si>
    <t>Brown Bear Basin near Harts Pass</t>
  </si>
  <si>
    <t xml:space="preserve">Tatie Peak, near Harts Pass </t>
  </si>
  <si>
    <t xml:space="preserve">Gravel Mountain, north of Granby </t>
  </si>
  <si>
    <t>Poulsen’s Gully-Squaw Valley Ski Area</t>
  </si>
  <si>
    <t xml:space="preserve">Logan Peak </t>
  </si>
  <si>
    <t xml:space="preserve">Northwest of Crested Butte </t>
  </si>
  <si>
    <t xml:space="preserve">Near Aspen Ski Area </t>
  </si>
  <si>
    <t xml:space="preserve">Snowbird Ski Area </t>
  </si>
  <si>
    <t>Thompson Pass</t>
  </si>
  <si>
    <t>Sheep Mountain, near Orofino</t>
  </si>
  <si>
    <t>Mount Eyak, Cordova</t>
  </si>
  <si>
    <t>Seattle Creek, near Turnigan Pass</t>
  </si>
  <si>
    <t>Garden Valley</t>
  </si>
  <si>
    <t>Little Box Canyon</t>
  </si>
  <si>
    <t>Tokopah Canyon, Sequoia National Park</t>
  </si>
  <si>
    <t>Near Mountain High ski resort</t>
  </si>
  <si>
    <t>Beehive Basin, near Big Sky</t>
  </si>
  <si>
    <t>Huntington Ravine, Mount Washington</t>
  </si>
  <si>
    <t>Canyon Creek, near Whitefish Mountain</t>
  </si>
  <si>
    <t>East Vail backcountry</t>
  </si>
  <si>
    <t xml:space="preserve">Star Valley </t>
  </si>
  <si>
    <t>Blanca Peak</t>
  </si>
  <si>
    <t>East Vail Backcountry, CDC</t>
  </si>
  <si>
    <t>Near Mt Pilchuck</t>
  </si>
  <si>
    <t>Fargo</t>
  </si>
  <si>
    <t>ND</t>
  </si>
  <si>
    <t>French Creek, Snowy Range</t>
  </si>
  <si>
    <t>Excelsior Pass area, north of Mount Baker</t>
  </si>
  <si>
    <t>Near Co-op Creek, Western Uintas</t>
  </si>
  <si>
    <t>Superbowl near Windy Ridge, Western Uintas</t>
  </si>
  <si>
    <t>The Canyons</t>
  </si>
  <si>
    <t>Edith Creek, Mount Rainier National Park</t>
  </si>
  <si>
    <t>Cameron Pass</t>
  </si>
  <si>
    <t>Union Creek, near Crystal Mountain Resort</t>
  </si>
  <si>
    <t>Source Lake, near Snoqualmie Pass</t>
  </si>
  <si>
    <t>NV</t>
  </si>
  <si>
    <t>Mount Shimer</t>
  </si>
  <si>
    <t>Darby Canyon</t>
  </si>
  <si>
    <t>Echo Lake, Mt Evans</t>
  </si>
  <si>
    <t>Yellow Mountain</t>
  </si>
  <si>
    <t>near Crystal Mountain</t>
  </si>
  <si>
    <t>OB/NP</t>
  </si>
  <si>
    <t>Gobbler’s Knob, Wasatch Range</t>
  </si>
  <si>
    <t>Hell’s Canyon, near Snowbasin</t>
  </si>
  <si>
    <t>Palisades Peak Area</t>
  </si>
  <si>
    <t>Big Belt Mountains</t>
  </si>
  <si>
    <t>Signal Peak, southeast of Richfield</t>
  </si>
  <si>
    <t>Tower Mountain, southeast of Heber City</t>
  </si>
  <si>
    <t>North Peak</t>
  </si>
  <si>
    <t>Jackson Hole</t>
  </si>
  <si>
    <t>Mt Jefferson, Centenial Range</t>
  </si>
  <si>
    <t>Lionhead, W of West Yellowstone</t>
  </si>
  <si>
    <t>Snowmass</t>
  </si>
  <si>
    <t>Scotch Bonnet Peak, Cooke City</t>
  </si>
  <si>
    <t>Stewart Peak, Salt River Range</t>
  </si>
  <si>
    <t>Backcountry near Lookout Pass</t>
  </si>
  <si>
    <t>Mount Herman, west of Mt. Baker Ski Area</t>
  </si>
  <si>
    <t>Patriot Bowl-west of Trinity Mtn. Lookout</t>
  </si>
  <si>
    <t>Pioneer Ridge, an out-of-bounds area near Brighton Ski Resort</t>
  </si>
  <si>
    <t>Mountians outside of Spencer</t>
  </si>
  <si>
    <t>Tiffany Mountain near Conconully</t>
  </si>
  <si>
    <t>Ogden Mtn., Taylor Canyon</t>
  </si>
  <si>
    <t>mountains near Antelope Creek</t>
  </si>
  <si>
    <t>Marmot Mountain, Hatcher Pass Area</t>
  </si>
  <si>
    <t>Rainy Pass; Dalzell Creek, in the Alaska Range</t>
  </si>
  <si>
    <t>FLATTOP MTN, CHUGACH STATE PARK, CHUGACH MTNS</t>
  </si>
  <si>
    <t>SP</t>
  </si>
  <si>
    <t>Blacksmith Creek drainage,Twin Lakes area; Sawtooth Range</t>
  </si>
  <si>
    <t>Red Meadow Lake west of Polebridge</t>
  </si>
  <si>
    <t>MILLER MOUNTAIN-SHEEP CREEK</t>
  </si>
  <si>
    <t>south end of Mt. Abundance</t>
  </si>
  <si>
    <t>Coal Creek, West side of Teton Pass</t>
  </si>
  <si>
    <t>Raggedtop Mountain</t>
  </si>
  <si>
    <t>Trap Peak</t>
  </si>
  <si>
    <t>Mt. Timpanogos area, near Hidden Lakes</t>
  </si>
  <si>
    <t>Togwotee Pass/Squaw Basin area</t>
  </si>
  <si>
    <t>Kelso Mountain</t>
  </si>
  <si>
    <t>Berthoud Pass, Mines 2</t>
  </si>
  <si>
    <t>WHITE CLOUD MTNS STANLEY</t>
  </si>
  <si>
    <t>ARAPAHOE BASIN</t>
  </si>
  <si>
    <t>GRAND MESA CLIFFS</t>
  </si>
  <si>
    <t>KETCHUM 20MI NW BAKER CREEK BRODIE GULCH</t>
  </si>
  <si>
    <t>OGDEN  MONTE CRISTO ECCLES PEAK</t>
  </si>
  <si>
    <t>BISHOP MT TOM ELDERBERRY CANYON</t>
  </si>
  <si>
    <t>BRECKENRIDGE QUANDARY PEAK SOUTH COULOIR</t>
  </si>
  <si>
    <t>ASPEN HIGHLANDS FIVE FINGER BOWL</t>
  </si>
  <si>
    <t>SUGAR BOWL MT ANDERSON NORTH BOWL BENSON HUT</t>
  </si>
  <si>
    <t>MT HUNTINGTON DENALI NP</t>
  </si>
  <si>
    <t>MOUNT MANSFIELD,  NE RIDGE</t>
  </si>
  <si>
    <t>LAMOILLE</t>
  </si>
  <si>
    <t>VT</t>
  </si>
  <si>
    <t>LAKE STEVENS</t>
  </si>
  <si>
    <t>CANYONS  DUTCH DRAW OB</t>
  </si>
  <si>
    <t>SNOQUALMIE PASS ALPENTAL SA CLOSED</t>
  </si>
  <si>
    <t>WOLF CREEK PASS</t>
  </si>
  <si>
    <t>LAS VEGAS SKI  MT CHARLESTON LEE CANYON</t>
  </si>
  <si>
    <t>MANTI WASATCH PLATEAU EPHRIAM CANYON</t>
  </si>
  <si>
    <t>WASATCH PLATEAU MT PLEASANT CHOKE CHERRY</t>
  </si>
  <si>
    <t>BUFFALO PASS SODA MOUNTAIN</t>
  </si>
  <si>
    <t>CENTENNIAL MTNS HELL ROARING HUT</t>
  </si>
  <si>
    <t>BIG COTTONWOOD CNYN MINERAL FORK</t>
  </si>
  <si>
    <t>PROVO UINTA MONTAINS STRAWBERRY VALLEY, trout creek</t>
  </si>
  <si>
    <t>BIG COTTONWOOD CNYN TWIN LAKES PASS</t>
  </si>
  <si>
    <t>MADISON RANGE SPHINX MOUNTAIN</t>
  </si>
  <si>
    <t>MT RAINIER INGRAHAM GLACIER</t>
  </si>
  <si>
    <t>MT RAINIER / LIBERTY RIDGE</t>
  </si>
  <si>
    <t>MT BAKER OB</t>
  </si>
  <si>
    <t>PAXSON / RICHARDSON HWY MP 194 / HOODOO MTNS</t>
  </si>
  <si>
    <t>SAWATCH RANGE / BROWNS PEAK</t>
  </si>
  <si>
    <t>SAWATCH RANGE / LA PLATA PEAK</t>
  </si>
  <si>
    <t>BRECKENRIDGE / MT GUYOT</t>
  </si>
  <si>
    <t>SANDPOINT / JERU</t>
  </si>
  <si>
    <t>SNOQUALMIE PASS / SALMON LA SAC</t>
  </si>
  <si>
    <t>PORTAGE / BRYON GLACIER PEAK</t>
  </si>
  <si>
    <t>KETCHUM / APOLLO CREEK</t>
  </si>
  <si>
    <t>PARK CITY / DALY CANYON / JUDGE MINE</t>
  </si>
  <si>
    <t>JACKSON / TETON RANGE / PK 9870</t>
  </si>
  <si>
    <t>PORTAGE / USFS BUILDING</t>
  </si>
  <si>
    <t>FAIRFIELD</t>
  </si>
  <si>
    <t>DONNER SUMMIT</t>
  </si>
  <si>
    <t>PROVO CANYON / ASPEN GROVE / ROBERTS HORN CHUTE</t>
  </si>
  <si>
    <t>BLEWETT PASS / NAVAJO PEAK</t>
  </si>
  <si>
    <t>CAMERON PASS</t>
  </si>
  <si>
    <t>SNOQUALMIE PASS / SNOW LAKE TRAIL</t>
  </si>
  <si>
    <t>MT BAKER / ARTIST POINT</t>
  </si>
  <si>
    <t>LOVELAND PASS</t>
  </si>
  <si>
    <t>ST MARYS GLACIER</t>
  </si>
  <si>
    <t>ARAPAHOE BASIN OB</t>
  </si>
  <si>
    <t>CARSON PASS /  NR BLUE LAKES</t>
  </si>
  <si>
    <t>DEVILS THUMB</t>
  </si>
  <si>
    <t>WRANGELL-ST ELIAS / VERDE PEAK</t>
  </si>
  <si>
    <t>SILVERTON</t>
  </si>
  <si>
    <t>LA PLATA MTNS / BURRO MTN</t>
  </si>
  <si>
    <t>ARAPAHOE BASIN / PORCUPINE MTN</t>
  </si>
  <si>
    <t>SAWATCH RANGE / COTTONWOOD PASS / PTARMIGAN LAKE</t>
  </si>
  <si>
    <t>COOKE CITY / MT ABUNDANCE</t>
  </si>
  <si>
    <t>ST ELMO /  SAWATCH RANGE / HANCOCK PASS</t>
  </si>
  <si>
    <t>SALT RIVER RANGE / POKER FLATS</t>
  </si>
  <si>
    <t>SAWATCH RANGE / ELK HEAD PASS /MISSOURI BASIN NR BELFORD</t>
  </si>
  <si>
    <t>PRIEST LAKE / ECHO BASIN</t>
  </si>
  <si>
    <t>SCHWEITZER / KEOKEE PEAK</t>
  </si>
  <si>
    <t>TELLURIDE</t>
  </si>
  <si>
    <t>DRY GULCH / SNOOPY</t>
  </si>
  <si>
    <t>BIG COTTONWOOD CYN / MILL CREEK / GOBBLERS KNOB</t>
  </si>
  <si>
    <t>JACKSON HOLE / HOURGLASS COULOIR</t>
  </si>
  <si>
    <t>HATCHER PASS</t>
  </si>
  <si>
    <t>LIVINGSTON / CRAZY MTNS / ELK CREEK</t>
  </si>
  <si>
    <t>LINCOLN / COPPER CREEK BOWL</t>
  </si>
  <si>
    <t>TETON PASS / AVALANCHE BOWL</t>
  </si>
  <si>
    <t>TOGWOTEE PASS / KETTLE CREEK</t>
  </si>
  <si>
    <t>COOKE CITY / WOLVERINE PEAK</t>
  </si>
  <si>
    <t>BERTHOUD PASS</t>
  </si>
  <si>
    <t>GRAYS RIVER / CORRAL CREEK LAKE</t>
  </si>
  <si>
    <t>COPPER MOUNTAIN</t>
  </si>
  <si>
    <t>TETON PASS / SKI LAKE</t>
  </si>
  <si>
    <t>MT RAINIER</t>
  </si>
  <si>
    <t>CRYSTAL MOUNTAIN / NORSE PEAK</t>
  </si>
  <si>
    <t>FAIRFIELD / TRINITY MTNS</t>
  </si>
  <si>
    <t>SNOWY RANGE W SIDE</t>
  </si>
  <si>
    <t>MT ROSE OB</t>
  </si>
  <si>
    <t>MT WASHINGTON / TUCKERMAN RAVINE</t>
  </si>
  <si>
    <t>GRAND TARGHEE</t>
  </si>
  <si>
    <t>TOGWOTEE PASS</t>
  </si>
  <si>
    <t>MT FORAKER</t>
  </si>
  <si>
    <t>EAGLE RIVER 6 MILE</t>
  </si>
  <si>
    <t>TARGHEE CREEK</t>
  </si>
  <si>
    <t>JACKSON / JACKSON PEAK</t>
  </si>
  <si>
    <t>FLATTOPS / PAGODA PEAK</t>
  </si>
  <si>
    <t>WHITEFISH RANGE / SOUTH CANYON</t>
  </si>
  <si>
    <t>BRIGHTON OB / PIONEER RIDGE</t>
  </si>
  <si>
    <t>TELLURIDE OB / TEMPTER BOWL</t>
  </si>
  <si>
    <t>ASHCROFT / LINDLEY HUT</t>
  </si>
  <si>
    <t>ASPEN MTN OB / PANDORAS</t>
  </si>
  <si>
    <t>WHITEFISH RANGE</t>
  </si>
  <si>
    <t>VICTOR / BIG HOLE MTNS</t>
  </si>
  <si>
    <t>SUGAR BOWL OB / MT JUDAH</t>
  </si>
  <si>
    <t>COTTONWOOD PASS</t>
  </si>
  <si>
    <t>GLENWOOD SPRINGS / MINER BASIN</t>
  </si>
  <si>
    <t>RED MOUNTAIN PASS</t>
  </si>
  <si>
    <t>CRYSTAL PEAK / FRIENDS HUT</t>
  </si>
  <si>
    <t>ASPEN HIGHLANDS</t>
  </si>
  <si>
    <t>WEST YELLOWSTONE / LIONSHEAD</t>
  </si>
  <si>
    <t>WEBER CANYON</t>
  </si>
  <si>
    <t>BONNER SHEEP MTN</t>
  </si>
  <si>
    <t>PAXSON  SUMMIT LAKE</t>
  </si>
  <si>
    <t>PHILIPSBURG</t>
  </si>
  <si>
    <t>CANTWELL</t>
  </si>
  <si>
    <t>HOPE PALMER CREEK ROAD</t>
  </si>
  <si>
    <t>CORDOVA</t>
  </si>
  <si>
    <t>YANKEE DOODLE LAKE</t>
  </si>
  <si>
    <t>MT WASHINGTON</t>
  </si>
  <si>
    <t>BIG COTTONWOOD CYN / STAIRS GU</t>
  </si>
  <si>
    <t>MT BAKER</t>
  </si>
  <si>
    <t>FLATHEAD PASS / BRIDGER MTNS</t>
  </si>
  <si>
    <t>TENMILE RANGE / W SIDE</t>
  </si>
  <si>
    <t>DELTA  / SUMMIT LAKE</t>
  </si>
  <si>
    <t>STEAMBOAT / FARWELL MTN</t>
  </si>
  <si>
    <t>UINTA MTNS</t>
  </si>
  <si>
    <t>GRAYS RIVER / PRATER PK</t>
  </si>
  <si>
    <t>CANYONS  /  RED ROCK CLIFFS</t>
  </si>
  <si>
    <t>CRESTED BUTTE OHIO PASS</t>
  </si>
  <si>
    <t>MONTEZUMA</t>
  </si>
  <si>
    <t>JACKSON HOLE OB APRES VOUS</t>
  </si>
  <si>
    <t>BIG SKY</t>
  </si>
  <si>
    <t>SQUAW VALLEY OB</t>
  </si>
  <si>
    <t>CLE ELUM LAKE ANN WENATCHEE NF</t>
  </si>
  <si>
    <t>JACKSON HOLE  ROCK SPRINGS</t>
  </si>
  <si>
    <t>EUREKA LODGE MATANUSKA RIVER</t>
  </si>
  <si>
    <t>TWIN LAKES NR LAKE WENATCHEE</t>
  </si>
  <si>
    <t>ROCK CREEK NW OF JACKSON</t>
  </si>
  <si>
    <t>TURNAGAIN PASS</t>
  </si>
  <si>
    <t>EMIGRANT PK ABSAROKA MTNS</t>
  </si>
  <si>
    <t>CAMERON PASS DIAMOND PKS</t>
  </si>
  <si>
    <t>TETONS DEAD HORSE PASS</t>
  </si>
  <si>
    <t>NM</t>
  </si>
  <si>
    <t>MARIAS PASS PUZZLE SLIDE</t>
  </si>
  <si>
    <t>ROCKY MOUNTAIN NAT PARK</t>
  </si>
  <si>
    <t>OGDEN / WILLARD PEAK</t>
  </si>
  <si>
    <t>CANTWELL / DENALI NP</t>
  </si>
  <si>
    <t>TETON PASS</t>
  </si>
  <si>
    <t>TETON PASS, Glory Bowl</t>
  </si>
  <si>
    <t>SUNLIGHT BASIN CODY</t>
  </si>
  <si>
    <t>MAMMOTH LAKES</t>
  </si>
  <si>
    <t>ABASIN MARJORIE BOWL</t>
  </si>
  <si>
    <t>PAXON / SUMMIT LAKE</t>
  </si>
  <si>
    <t>TALKEETNA</t>
  </si>
  <si>
    <t>SWAN RANGE</t>
  </si>
  <si>
    <t>BONNERS FERRY</t>
  </si>
  <si>
    <t>ST CHARLES</t>
  </si>
  <si>
    <t>LAKE PLACID</t>
  </si>
  <si>
    <t>SEWARD HIGHWAY</t>
  </si>
  <si>
    <t>ABASIN BEAVERS</t>
  </si>
  <si>
    <t>ASPEN HURRICANE</t>
  </si>
  <si>
    <t>JONES PASS</t>
  </si>
  <si>
    <t>CRYSTAL MTN</t>
  </si>
  <si>
    <t>THE CANYONS</t>
  </si>
  <si>
    <t>QUANDARY PEAK</t>
  </si>
  <si>
    <t>BIG SKY / DOBES</t>
  </si>
  <si>
    <t>SITKA</t>
  </si>
  <si>
    <t>GUANELLA PASS</t>
  </si>
  <si>
    <t>WRANGELL-ST ELIAS</t>
  </si>
  <si>
    <t>MT MCGINNIS JUNEAU</t>
  </si>
  <si>
    <t>BRECKENRIDGE</t>
  </si>
  <si>
    <t>TALKEETNA MTNS CANTW</t>
  </si>
  <si>
    <t>LOVELAND BASIN</t>
  </si>
  <si>
    <t>OPHIR</t>
  </si>
  <si>
    <t>CHUGACH MTNS</t>
  </si>
  <si>
    <t>GRAND MESA</t>
  </si>
  <si>
    <t>CUMBERLAND PASS</t>
  </si>
  <si>
    <t>LITTLE COTTON WD CNY</t>
  </si>
  <si>
    <t>BLUE MOUNTAINS</t>
  </si>
  <si>
    <t>S WASATCH MT NEBO</t>
  </si>
  <si>
    <t>SUNLIGHT</t>
  </si>
  <si>
    <t>BRIGHTON</t>
  </si>
  <si>
    <t>CRESTED BUTTE</t>
  </si>
  <si>
    <t>VAIL</t>
  </si>
  <si>
    <t>ASPEN MTN</t>
  </si>
  <si>
    <t>JACKSON HOLE</t>
  </si>
  <si>
    <t>EAST VAIL CHUTES</t>
  </si>
  <si>
    <t>MONARCH PASS</t>
  </si>
  <si>
    <t>FAIRVIEW CANYON</t>
  </si>
  <si>
    <t>BEAVER CREEK</t>
  </si>
  <si>
    <t>BITTERROOT MTNS</t>
  </si>
  <si>
    <t>LIMA PKS S OF DILLON</t>
  </si>
  <si>
    <t>SNOWBIRD</t>
  </si>
  <si>
    <t>MT RAINER</t>
  </si>
  <si>
    <t>MT HOOD</t>
  </si>
  <si>
    <t xml:space="preserve">DENALI / </t>
  </si>
  <si>
    <t>BERTHOUD PASS russel</t>
  </si>
  <si>
    <t>MORMOM HILLS</t>
  </si>
  <si>
    <t>DONNER PASS</t>
  </si>
  <si>
    <t>INSPIRATION PASS</t>
  </si>
  <si>
    <t>LIZARD HEAD PASS San Bernardo Pk</t>
  </si>
  <si>
    <t>COOKE CITY</t>
  </si>
  <si>
    <t>MADISON RANGE</t>
  </si>
  <si>
    <t>SUMMIT CNTY</t>
  </si>
  <si>
    <t>BLEWETT PASS</t>
  </si>
  <si>
    <t>MT PLEASANT</t>
  </si>
  <si>
    <t>ENCAMPMENT battle lk</t>
  </si>
  <si>
    <t>ISLAND PARK reas pk</t>
  </si>
  <si>
    <t>ISLAND PARK sawtell</t>
  </si>
  <si>
    <t>HAMILTON</t>
  </si>
  <si>
    <t>MISSION MTNS</t>
  </si>
  <si>
    <t>CROW PASS</t>
  </si>
  <si>
    <t>ASPEN</t>
  </si>
  <si>
    <t>GLADSTONE PK</t>
  </si>
  <si>
    <t xml:space="preserve">DENALI / MT HUNTER </t>
  </si>
  <si>
    <t xml:space="preserve">DENALI / MT MCKINELY </t>
  </si>
  <si>
    <t>GAKONA GLACIER</t>
  </si>
  <si>
    <t>PRIEST LAKE</t>
  </si>
  <si>
    <t>RED LODGE</t>
  </si>
  <si>
    <t>YELLOWSTONE</t>
  </si>
  <si>
    <t>JUNEAU</t>
  </si>
  <si>
    <t>JACKSON</t>
  </si>
  <si>
    <t>CASCADE</t>
  </si>
  <si>
    <t>STEVENS PASS</t>
  </si>
  <si>
    <t>ALPINE MEADOWS</t>
  </si>
  <si>
    <t>LOGAN CANYON BV FALL</t>
  </si>
  <si>
    <t>RESURRECTION PASS</t>
  </si>
  <si>
    <t>MONTPEILER</t>
  </si>
  <si>
    <t>LOGAN CANYON</t>
  </si>
  <si>
    <t>MN</t>
  </si>
  <si>
    <t>MT INDEX</t>
  </si>
  <si>
    <t>ALTA</t>
  </si>
  <si>
    <t>Flagstaff Peak near ALTA</t>
  </si>
  <si>
    <t>CHAIR MOUNTAIN</t>
  </si>
  <si>
    <t>BOUNTIFUL PK</t>
  </si>
  <si>
    <t>MT HUNTER</t>
  </si>
  <si>
    <t>MT SAINT ELIAS</t>
  </si>
  <si>
    <t>LITTLE COTTONWOOD CN</t>
  </si>
  <si>
    <t>W YELLOWSTONE</t>
  </si>
  <si>
    <t>DELTA RANGE</t>
  </si>
  <si>
    <t>MISSION MTNS POULSON</t>
  </si>
  <si>
    <t>SUN VALLEY</t>
  </si>
  <si>
    <t>SALT MTN RNG</t>
  </si>
  <si>
    <t>ABASIN BEAVERS 2</t>
  </si>
  <si>
    <t>TAOS</t>
  </si>
  <si>
    <t>CONUNDRUM CREEK</t>
  </si>
  <si>
    <t>SOLITUDE</t>
  </si>
  <si>
    <t>ASPEN PYRAMID PK</t>
  </si>
  <si>
    <t>ASPEN MCFARLANE BOWL</t>
  </si>
  <si>
    <t>SNOWMASS</t>
  </si>
  <si>
    <t>CENTENIAL</t>
  </si>
  <si>
    <t>SNAKE RIV CNYN</t>
  </si>
  <si>
    <t>GALENA PASS</t>
  </si>
  <si>
    <t>VAIL PASS Narrows</t>
  </si>
  <si>
    <t>BIG COTTONWOOD CYN</t>
  </si>
  <si>
    <t>TIOGA PASS</t>
  </si>
  <si>
    <t>GLACIER NP</t>
  </si>
  <si>
    <t>MT ORVILLE GLAC BAY</t>
  </si>
  <si>
    <t>PIKES PEAK</t>
  </si>
  <si>
    <t>ANACONDA</t>
  </si>
  <si>
    <t>ENGINEER MTN</t>
  </si>
  <si>
    <t>DOUGLAS ISLAND</t>
  </si>
  <si>
    <t>RUBY CK, URAD MINE</t>
  </si>
  <si>
    <t>KENAI MTNS</t>
  </si>
  <si>
    <t>RS</t>
  </si>
  <si>
    <t>DRY GULCH</t>
  </si>
  <si>
    <t>ARIZONA SNOWBOWL</t>
  </si>
  <si>
    <t>AZ</t>
  </si>
  <si>
    <t>MT BALDY</t>
  </si>
  <si>
    <t>MIDWAY</t>
  </si>
  <si>
    <t>KELBER PASS</t>
  </si>
  <si>
    <t>FRANCIES CABIN</t>
  </si>
  <si>
    <t>CUTLER BASIN, OGDEN</t>
  </si>
  <si>
    <t>MISSION RIDGE</t>
  </si>
  <si>
    <t>MT BELFORD</t>
  </si>
  <si>
    <t>COAL BANK PASS</t>
  </si>
  <si>
    <t>POWERLINE PASS, CHUG</t>
  </si>
  <si>
    <t>BOULDER CRK, KENAI</t>
  </si>
  <si>
    <t>GRAYS RIVER RD</t>
  </si>
  <si>
    <t>FLATTOP MT</t>
  </si>
  <si>
    <t>PETERS RIDGE</t>
  </si>
  <si>
    <t>STEAMBOAT</t>
  </si>
  <si>
    <t>BARNARD GLACIER</t>
  </si>
  <si>
    <t>BLACKSTONE BAY</t>
  </si>
  <si>
    <t>BUFFALO MT</t>
  </si>
  <si>
    <t>WOLVERINE CIRQ</t>
  </si>
  <si>
    <t>ODYSSEY MT</t>
  </si>
  <si>
    <t>EAST VAIL</t>
  </si>
  <si>
    <t>ST HWY 280</t>
  </si>
  <si>
    <t>PINE CRST</t>
  </si>
  <si>
    <t>TWOTOP MOUNTAIN</t>
  </si>
  <si>
    <t>TODD LAKE, near BEND</t>
  </si>
  <si>
    <t>CASTLE CREEK</t>
  </si>
  <si>
    <t>VAIL PASS</t>
  </si>
  <si>
    <t>TWIN LAKES</t>
  </si>
  <si>
    <t>SEWARD HWY</t>
  </si>
  <si>
    <t>10 MILE CANYON</t>
  </si>
  <si>
    <t>BIG MOUNTAIN</t>
  </si>
  <si>
    <t>SUNDANCE</t>
  </si>
  <si>
    <t>MISSOULA</t>
  </si>
  <si>
    <t>EAGLE RIVER</t>
  </si>
  <si>
    <t>STANLEY</t>
  </si>
  <si>
    <t>HEALY</t>
  </si>
  <si>
    <t>Rocky Mountain Nat Park / FLATTOP</t>
  </si>
  <si>
    <t>LOOKOUT PK</t>
  </si>
  <si>
    <t>S MAROON PK</t>
  </si>
  <si>
    <t>FRENCH GULCH</t>
  </si>
  <si>
    <t>SHRINE PASS</t>
  </si>
  <si>
    <t>LOST LAKE</t>
  </si>
  <si>
    <t>VALDEZ</t>
  </si>
  <si>
    <t>JED SMITH WILDX</t>
  </si>
  <si>
    <t>SNEFFELS RANGE</t>
  </si>
  <si>
    <t>PARK WEST</t>
  </si>
  <si>
    <t>MT ROSE</t>
  </si>
  <si>
    <t>SQUAW VALLEY</t>
  </si>
  <si>
    <t>LA SAL MTNS</t>
  </si>
  <si>
    <t>MT HOOD MDWS</t>
  </si>
  <si>
    <t>WEST YELLOWSTONE / LIONSHEAD MTN</t>
  </si>
  <si>
    <t>LONGS PEAK RMNP</t>
  </si>
  <si>
    <t>LOVELAND PASS / GRIZZLY PK</t>
  </si>
  <si>
    <t>MT WASHINGTON TUCKMANS</t>
  </si>
  <si>
    <t>COTTENWOOD PASS</t>
  </si>
  <si>
    <t>BIG FOUR MT</t>
  </si>
  <si>
    <t>POWERLINE PASS</t>
  </si>
  <si>
    <t xml:space="preserve">TENMILE RANGE / FLETCHER MTN </t>
  </si>
  <si>
    <t>LAPLATA MTNS</t>
  </si>
  <si>
    <t>ALPINE MEADOWS / MUNCHKIN CHUTES / CHADS CLIFF</t>
  </si>
  <si>
    <t>RED MOUNTAIN PASS / OH BOY</t>
  </si>
  <si>
    <t>HOMER</t>
  </si>
  <si>
    <t>FREMONT PASS</t>
  </si>
  <si>
    <t>VAIL /  OB MUSHROOM BOWL</t>
  </si>
  <si>
    <t>RUBY MTNS</t>
  </si>
  <si>
    <t>KENI PENINSULA / TINCAN PEAK</t>
  </si>
  <si>
    <t>MT BLACKBURN</t>
  </si>
  <si>
    <t>MARBLE / CHAIR MTN</t>
  </si>
  <si>
    <t>PORTAGE</t>
  </si>
  <si>
    <t>ASHCROFT / PEARL PASS</t>
  </si>
  <si>
    <t>BERTHOUD PASS 2ND CREEK</t>
  </si>
  <si>
    <t>EXIT GLACIER</t>
  </si>
  <si>
    <t>MT BORAH</t>
  </si>
  <si>
    <t>DENALI / MT FORAKER</t>
  </si>
  <si>
    <t>WOLF CREEK PASS / TREASURE MTN</t>
  </si>
  <si>
    <t>MT ELLIS</t>
  </si>
  <si>
    <t>SUGAR BOWL</t>
  </si>
  <si>
    <t>ASHCROFT</t>
  </si>
  <si>
    <t>VAIL (ob)</t>
  </si>
  <si>
    <t>PROVO CANYON</t>
  </si>
  <si>
    <t>LA PLATA MTNS</t>
  </si>
  <si>
    <t>CATHERINES PASS</t>
  </si>
  <si>
    <t>WHITEHORSE MTN</t>
  </si>
  <si>
    <t>PARK CITY</t>
  </si>
  <si>
    <t>POWDER MTN</t>
  </si>
  <si>
    <t>ROBERTS</t>
  </si>
  <si>
    <t>LOLO PASS</t>
  </si>
  <si>
    <t>MT SI</t>
  </si>
  <si>
    <t>SNOWY RANGE</t>
  </si>
  <si>
    <t>GRAND TETON</t>
  </si>
  <si>
    <t>KELSO MTN</t>
  </si>
  <si>
    <t>ELK MTNS</t>
  </si>
  <si>
    <t>SOURCE LAKE</t>
  </si>
  <si>
    <t>EAGLE PK, CHUG</t>
  </si>
  <si>
    <t>DALLAS DIVIDE</t>
  </si>
  <si>
    <t>SNOW KING</t>
  </si>
  <si>
    <t>MT KATAHDIN</t>
  </si>
  <si>
    <t>Town of Steamboat</t>
  </si>
  <si>
    <t>MT SHUKSAN</t>
  </si>
  <si>
    <t>ALPINE MDWS</t>
  </si>
  <si>
    <t>GRANITE MT</t>
  </si>
  <si>
    <t>MT SHASTA</t>
  </si>
  <si>
    <t>GENEVA BASIN</t>
  </si>
  <si>
    <t>SNOW BASIN</t>
  </si>
  <si>
    <t>GRAND LAKE</t>
  </si>
  <si>
    <t>DEER CREEK</t>
  </si>
  <si>
    <t>BOZEMAN CREEK</t>
  </si>
  <si>
    <t>MONTPELIER</t>
  </si>
  <si>
    <t>DENALI / MT MCKINLEY</t>
  </si>
  <si>
    <t>GLACIER</t>
  </si>
  <si>
    <t>ANEROID LAKE</t>
  </si>
  <si>
    <t>CUMBRES PASS</t>
  </si>
  <si>
    <t>TAOS SKIVALLEY</t>
  </si>
  <si>
    <t>D. L. BLISS</t>
  </si>
  <si>
    <t>LEADVILLE</t>
  </si>
  <si>
    <t>CHUGACH</t>
  </si>
  <si>
    <t>MILLCREEK CN</t>
  </si>
  <si>
    <t>BIG COTTONWOOD</t>
  </si>
  <si>
    <t>SCHWEITZER BA</t>
  </si>
  <si>
    <t>SNOQUALMIE PS</t>
  </si>
  <si>
    <t>B COTTONWOOD</t>
  </si>
  <si>
    <t>MAMMOTH MT</t>
  </si>
  <si>
    <t>DESOLATION LK</t>
  </si>
  <si>
    <t>HELPER</t>
  </si>
  <si>
    <t>MT SOPRIS</t>
  </si>
  <si>
    <t>LOST CANYON</t>
  </si>
  <si>
    <t>SHEEP MT</t>
  </si>
  <si>
    <t>EL DIENTE PK</t>
  </si>
  <si>
    <t>S ARAPAHOE PK</t>
  </si>
  <si>
    <t>SHEEP CREEK</t>
  </si>
  <si>
    <t>MT NAST</t>
  </si>
  <si>
    <t>SILVER PEAK</t>
  </si>
  <si>
    <t>HEAVENLY VAL</t>
  </si>
  <si>
    <t>BRIDGEPORT</t>
  </si>
  <si>
    <t>MT MARATHON</t>
  </si>
  <si>
    <t>JACKSON PEAK</t>
  </si>
  <si>
    <t>POCATELLO</t>
  </si>
  <si>
    <t>MT ST HELENS</t>
  </si>
  <si>
    <t>HECLA</t>
  </si>
  <si>
    <t>MCGINNIS GL</t>
  </si>
  <si>
    <t>CENTENNIAL</t>
  </si>
  <si>
    <t>OWEN CREEK</t>
  </si>
  <si>
    <t>GARFIELD</t>
  </si>
  <si>
    <t>SLIDE MT</t>
  </si>
  <si>
    <t>TANAINA PEAK</t>
  </si>
  <si>
    <t>PARKCITYWEST</t>
  </si>
  <si>
    <t>CAMP BIRD HWY</t>
  </si>
  <si>
    <t>YOSEMITE</t>
  </si>
  <si>
    <t>MITCHELL LAKE</t>
  </si>
  <si>
    <t>MT GARFIELD</t>
  </si>
  <si>
    <t>POLE CREEK</t>
  </si>
  <si>
    <t>EKLUTNA GLAC</t>
  </si>
  <si>
    <t>WILLOW CREEK</t>
  </si>
  <si>
    <t>ALUM CREEK</t>
  </si>
  <si>
    <t>BLACKFOOT R</t>
  </si>
  <si>
    <t>KYLE CANYON</t>
  </si>
  <si>
    <t>MINERAL KING</t>
  </si>
  <si>
    <t>ROCK CANYON</t>
  </si>
  <si>
    <t>SKYLINE</t>
  </si>
  <si>
    <t>PARLEY'S CN</t>
  </si>
  <si>
    <t>MORROW POINTDAM</t>
  </si>
  <si>
    <t>HOMESTAKE LAKE</t>
  </si>
  <si>
    <t>SNOWBANK MT</t>
  </si>
  <si>
    <t>SNOW KING MT</t>
  </si>
  <si>
    <t>LUNDIN PK</t>
  </si>
  <si>
    <t>TABERG</t>
  </si>
  <si>
    <t>BIG FOUR MTN</t>
  </si>
  <si>
    <t>SWIFT CREEK</t>
  </si>
  <si>
    <t>SAWATCH / LA PLATA PEAK</t>
  </si>
  <si>
    <t>SUPERIOR CREEK</t>
  </si>
  <si>
    <t>BERTHOUD PASS (Floral Park)</t>
  </si>
  <si>
    <t>DAM SLIDE</t>
  </si>
  <si>
    <t>GRANITE MTN. SNOQUAL</t>
  </si>
  <si>
    <t>ST MARYS LAKE</t>
  </si>
  <si>
    <t>WARDNER</t>
  </si>
  <si>
    <t>LEEKS CANYON</t>
  </si>
  <si>
    <t>MACE</t>
  </si>
  <si>
    <t>TUCKERMAN RAVIN</t>
  </si>
  <si>
    <t>MOON PASS</t>
  </si>
  <si>
    <t>COBALT</t>
  </si>
  <si>
    <t>TWIN BRIDGES</t>
  </si>
  <si>
    <t>Primary Activity</t>
  </si>
  <si>
    <t>PLACE</t>
  </si>
  <si>
    <t>SETTING</t>
  </si>
  <si>
    <t>STATE</t>
  </si>
  <si>
    <t>LAT</t>
  </si>
  <si>
    <t>LON</t>
  </si>
  <si>
    <t>KL</t>
  </si>
  <si>
    <t>Miner</t>
  </si>
  <si>
    <t>Others at Work</t>
  </si>
  <si>
    <t>Inbounds Rider</t>
  </si>
  <si>
    <t>Other</t>
  </si>
  <si>
    <t>Misc Recreation</t>
  </si>
  <si>
    <t>Motorist</t>
  </si>
  <si>
    <t>Rescuer</t>
  </si>
  <si>
    <t>Hybrid Rider</t>
  </si>
  <si>
    <t>Hunter</t>
  </si>
  <si>
    <t>Ranger</t>
  </si>
  <si>
    <t>Unknown</t>
  </si>
  <si>
    <t>Mechanized Guide</t>
  </si>
  <si>
    <t>ASPEN MTN (McFarlane Gulch)</t>
  </si>
  <si>
    <t>Row Labels</t>
  </si>
  <si>
    <t>Grand Total</t>
  </si>
  <si>
    <t>Sum of KL</t>
  </si>
  <si>
    <t>Liberty Ridge, Mount Rainier</t>
  </si>
  <si>
    <t>Mount Frances, Denali National Park</t>
  </si>
  <si>
    <t>Torreys Peak</t>
  </si>
  <si>
    <t>Ruth Gorge</t>
  </si>
  <si>
    <t>Split Mountain, south of Bishop</t>
  </si>
  <si>
    <t>Bird Ridge, Chugach State Park</t>
  </si>
  <si>
    <t>Garnet Canyon Meadows, Grand Teton National Park</t>
  </si>
  <si>
    <t>Highlands Ridge, Desolation Row, Aspen zone</t>
  </si>
  <si>
    <t>Sled, tube, or saucer</t>
  </si>
  <si>
    <t>SKi</t>
  </si>
  <si>
    <t>Beehive Peak, northern Madison Range</t>
  </si>
  <si>
    <t>Wrangell-Saint Elias National Park</t>
  </si>
  <si>
    <t>Alaska Range, near Cantwell</t>
  </si>
  <si>
    <t>Hells Canyon, near Snowbasin Ski Resort</t>
  </si>
  <si>
    <t>Peter Barker path, near Aspen Mountain</t>
  </si>
  <si>
    <t>Rabbit Ears path, Kendall Mountain</t>
  </si>
  <si>
    <t>Rainbow Ridge area, Delta Range</t>
  </si>
  <si>
    <t>Near Henderson Peak, Cooke City</t>
  </si>
  <si>
    <t>1951-2015</t>
  </si>
  <si>
    <t>(Multiple Items)</t>
  </si>
  <si>
    <t>2006-20-15</t>
  </si>
  <si>
    <t>2006-2015</t>
  </si>
  <si>
    <t>Sickle Couloir, Mount Moran</t>
  </si>
  <si>
    <t>Column Labels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</si>
  <si>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</si>
  <si>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</si>
  <si>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</si>
  <si>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</si>
  <si>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</si>
  <si>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</si>
  <si>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</si>
  <si>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</si>
  <si>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</si>
  <si>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</si>
  <si>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</si>
  <si>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</si>
  <si>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1950-51 to 2014-15</t>
  </si>
  <si>
    <t>2005-06 to 2014-15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</si>
</sst>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 applyAlignment="1">
      <alignment horizontal="left" vertical="top"/>
    </xf>
    <xf numFmtId="0" fontId="2" fillId="0" borderId="0" xfId="0" applyFont="1" applyFill="1" applyBorder="1" applyAlignment="1">
      <alignment horizontal="right" wrapText="1"/>
    </xf>
    <xf numFmtId="0" fontId="0" fillId="0" borderId="0" xfId="0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49" fontId="0" fillId="0" borderId="0" xfId="0" applyNumberForma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[Accidents_2015_Public.xlsx]By Season!PivotTable1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US Avalanche Fatalities by Avalanche</a:t>
            </a:r>
            <a:r>
              <a:rPr lang="en-US" baseline="0"/>
              <a:t> Year</a:t>
            </a:r>
            <a:endParaRPr lang="en-US"/>
          </a:p>
          <a:p>
            <a:pPr>
              <a:defRPr/>
            </a:pPr>
            <a:r>
              <a:rPr lang="en-US"/>
              <a:t>1950-51 to 2014-15</a:t>
            </a:r>
          </a:p>
        </c:rich>
      </c:tx>
      <c:layout/>
    </c:title>
    <c:pivotFmts>
      <c:pivotFmt>
        <c:idx val="0"/>
        <c:spPr>
          <a:solidFill>
            <a:schemeClr val="tx1">
              <a:lumMod val="65000"/>
              <a:lumOff val="35000"/>
            </a:schemeClr>
          </a:solidFill>
          <a:ln>
            <a:noFill/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'By Season'!$B$3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</c:spP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trendline>
            <c:spPr>
              <a:ln w="50800">
                <a:solidFill>
                  <a:srgbClr val="FF0000"/>
                </a:solidFill>
              </a:ln>
            </c:spPr>
            <c:trendlineType val="movingAvg"/>
            <c:period val="5"/>
          </c:trendline>
          <c:cat>
            <c:strRef>
              <c:f>'By Season'!$A$4:$A$69</c:f>
              <c:strCache>
                <c:ptCount val="65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</c:strCache>
            </c:strRef>
          </c:cat>
          <c:val>
            <c:numRef>
              <c:f>'By Season'!$B$4:$B$69</c:f>
              <c:numCache>
                <c:formatCode>General</c:formatCode>
                <c:ptCount val="65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12</c:v>
                </c:pt>
                <c:pt idx="21">
                  <c:v>7</c:v>
                </c:pt>
                <c:pt idx="22">
                  <c:v>4</c:v>
                </c:pt>
                <c:pt idx="23">
                  <c:v>13</c:v>
                </c:pt>
                <c:pt idx="24">
                  <c:v>22</c:v>
                </c:pt>
                <c:pt idx="25">
                  <c:v>21</c:v>
                </c:pt>
                <c:pt idx="26">
                  <c:v>6</c:v>
                </c:pt>
                <c:pt idx="27">
                  <c:v>18</c:v>
                </c:pt>
                <c:pt idx="28">
                  <c:v>10</c:v>
                </c:pt>
                <c:pt idx="29">
                  <c:v>6</c:v>
                </c:pt>
                <c:pt idx="30">
                  <c:v>23</c:v>
                </c:pt>
                <c:pt idx="31">
                  <c:v>18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17</c:v>
                </c:pt>
                <c:pt idx="36">
                  <c:v>21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24</c:v>
                </c:pt>
                <c:pt idx="42">
                  <c:v>29</c:v>
                </c:pt>
                <c:pt idx="43">
                  <c:v>13</c:v>
                </c:pt>
                <c:pt idx="44">
                  <c:v>28</c:v>
                </c:pt>
                <c:pt idx="45">
                  <c:v>30</c:v>
                </c:pt>
                <c:pt idx="46">
                  <c:v>22</c:v>
                </c:pt>
                <c:pt idx="47">
                  <c:v>26</c:v>
                </c:pt>
                <c:pt idx="48">
                  <c:v>31</c:v>
                </c:pt>
                <c:pt idx="49">
                  <c:v>22</c:v>
                </c:pt>
                <c:pt idx="50">
                  <c:v>33</c:v>
                </c:pt>
                <c:pt idx="51">
                  <c:v>35</c:v>
                </c:pt>
                <c:pt idx="52">
                  <c:v>30</c:v>
                </c:pt>
                <c:pt idx="53">
                  <c:v>23</c:v>
                </c:pt>
                <c:pt idx="54">
                  <c:v>28</c:v>
                </c:pt>
                <c:pt idx="55">
                  <c:v>24</c:v>
                </c:pt>
                <c:pt idx="56">
                  <c:v>20</c:v>
                </c:pt>
                <c:pt idx="57">
                  <c:v>36</c:v>
                </c:pt>
                <c:pt idx="58">
                  <c:v>28</c:v>
                </c:pt>
                <c:pt idx="59">
                  <c:v>36</c:v>
                </c:pt>
                <c:pt idx="60">
                  <c:v>25</c:v>
                </c:pt>
                <c:pt idx="61">
                  <c:v>34</c:v>
                </c:pt>
                <c:pt idx="62">
                  <c:v>24</c:v>
                </c:pt>
                <c:pt idx="63">
                  <c:v>35</c:v>
                </c:pt>
                <c:pt idx="64">
                  <c:v>11</c:v>
                </c:pt>
              </c:numCache>
            </c:numRef>
          </c:val>
        </c:ser>
        <c:gapWidth val="50"/>
        <c:axId val="99236480"/>
        <c:axId val="99242368"/>
      </c:barChart>
      <c:catAx>
        <c:axId val="99236480"/>
        <c:scaling>
          <c:orientation val="minMax"/>
        </c:scaling>
        <c:axPos val="b"/>
        <c:numFmt formatCode="General" sourceLinked="0"/>
        <c:tickLblPos val="nextTo"/>
        <c:crossAx val="99242368"/>
        <c:crosses val="autoZero"/>
        <c:auto val="1"/>
        <c:lblAlgn val="ctr"/>
        <c:lblOffset val="100"/>
        <c:tickLblSkip val="5"/>
      </c:catAx>
      <c:valAx>
        <c:axId val="99242368"/>
        <c:scaling>
          <c:orientation val="minMax"/>
        </c:scaling>
        <c:axPos val="l"/>
        <c:majorGridlines/>
        <c:numFmt formatCode="General" sourceLinked="1"/>
        <c:tickLblPos val="nextTo"/>
        <c:crossAx val="99236480"/>
        <c:crossesAt val="1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</c:legendEntry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US Avalanche Fatalities by State</a:t>
            </a:r>
          </a:p>
          <a:p>
            <a:pPr>
              <a:defRPr/>
            </a:pPr>
            <a:r>
              <a:rPr lang="en-US"/>
              <a:t>1950-51</a:t>
            </a:r>
            <a:r>
              <a:rPr lang="en-US" baseline="0"/>
              <a:t> to 2014-15</a:t>
            </a:r>
            <a:endParaRPr lang="en-US"/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dLbls>
            <c:showVal val="1"/>
          </c:dLbls>
          <c:cat>
            <c:strRef>
              <c:f>'By State'!$A$25:$A$41</c:f>
              <c:strCache>
                <c:ptCount val="17"/>
                <c:pt idx="0">
                  <c:v>AZ</c:v>
                </c:pt>
                <c:pt idx="1">
                  <c:v>ND</c:v>
                </c:pt>
                <c:pt idx="2">
                  <c:v>VT</c:v>
                </c:pt>
                <c:pt idx="3">
                  <c:v>ME</c:v>
                </c:pt>
                <c:pt idx="4">
                  <c:v>NM</c:v>
                </c:pt>
                <c:pt idx="5">
                  <c:v>NY</c:v>
                </c:pt>
                <c:pt idx="6">
                  <c:v>NV</c:v>
                </c:pt>
                <c:pt idx="7">
                  <c:v>NH</c:v>
                </c:pt>
                <c:pt idx="8">
                  <c:v>OR</c:v>
                </c:pt>
                <c:pt idx="9">
                  <c:v>CA</c:v>
                </c:pt>
                <c:pt idx="10">
                  <c:v>ID</c:v>
                </c:pt>
                <c:pt idx="11">
                  <c:v>WY</c:v>
                </c:pt>
                <c:pt idx="12">
                  <c:v>MT</c:v>
                </c:pt>
                <c:pt idx="13">
                  <c:v>UT</c:v>
                </c:pt>
                <c:pt idx="14">
                  <c:v>WA</c:v>
                </c:pt>
                <c:pt idx="15">
                  <c:v>AK</c:v>
                </c:pt>
                <c:pt idx="16">
                  <c:v>CO</c:v>
                </c:pt>
              </c:strCache>
            </c:strRef>
          </c:cat>
          <c:val>
            <c:numRef>
              <c:f>'By State'!$B$25:$B$41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11</c:v>
                </c:pt>
                <c:pt idx="7">
                  <c:v>15</c:v>
                </c:pt>
                <c:pt idx="8">
                  <c:v>16</c:v>
                </c:pt>
                <c:pt idx="9">
                  <c:v>62</c:v>
                </c:pt>
                <c:pt idx="10">
                  <c:v>71</c:v>
                </c:pt>
                <c:pt idx="11">
                  <c:v>77</c:v>
                </c:pt>
                <c:pt idx="12">
                  <c:v>108</c:v>
                </c:pt>
                <c:pt idx="13">
                  <c:v>114</c:v>
                </c:pt>
                <c:pt idx="14">
                  <c:v>116</c:v>
                </c:pt>
                <c:pt idx="15">
                  <c:v>145</c:v>
                </c:pt>
                <c:pt idx="16">
                  <c:v>270</c:v>
                </c:pt>
              </c:numCache>
            </c:numRef>
          </c:val>
        </c:ser>
        <c:gapWidth val="50"/>
        <c:axId val="91058560"/>
        <c:axId val="91060096"/>
      </c:barChart>
      <c:catAx>
        <c:axId val="91058560"/>
        <c:scaling>
          <c:orientation val="minMax"/>
        </c:scaling>
        <c:axPos val="l"/>
        <c:tickLblPos val="nextTo"/>
        <c:crossAx val="91060096"/>
        <c:crosses val="autoZero"/>
        <c:auto val="1"/>
        <c:lblAlgn val="ctr"/>
        <c:lblOffset val="100"/>
      </c:catAx>
      <c:valAx>
        <c:axId val="910600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Fatalities</a:t>
                </a:r>
              </a:p>
            </c:rich>
          </c:tx>
          <c:layout/>
        </c:title>
        <c:numFmt formatCode="General" sourceLinked="1"/>
        <c:tickLblPos val="nextTo"/>
        <c:crossAx val="91058560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US Avalanche Fatalities </a:t>
            </a:r>
            <a:r>
              <a:rPr lang="en-US" sz="1800" b="1" i="0" u="none" strike="noStrike" baseline="0"/>
              <a:t>by State</a:t>
            </a:r>
            <a:endParaRPr lang="en-US"/>
          </a:p>
          <a:p>
            <a:pPr>
              <a:defRPr/>
            </a:pPr>
            <a:r>
              <a:rPr lang="en-US"/>
              <a:t>2005-06 to 2014-15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dLbls>
            <c:showVal val="1"/>
          </c:dLbls>
          <c:cat>
            <c:strRef>
              <c:f>'By State'!$A$44:$A$54</c:f>
              <c:strCache>
                <c:ptCount val="11"/>
                <c:pt idx="0">
                  <c:v>ND</c:v>
                </c:pt>
                <c:pt idx="1">
                  <c:v>NH</c:v>
                </c:pt>
                <c:pt idx="2">
                  <c:v>OR</c:v>
                </c:pt>
                <c:pt idx="3">
                  <c:v>CA</c:v>
                </c:pt>
                <c:pt idx="4">
                  <c:v>ID</c:v>
                </c:pt>
                <c:pt idx="5">
                  <c:v>WY</c:v>
                </c:pt>
                <c:pt idx="6">
                  <c:v>AK</c:v>
                </c:pt>
                <c:pt idx="7">
                  <c:v>UT</c:v>
                </c:pt>
                <c:pt idx="8">
                  <c:v>WA</c:v>
                </c:pt>
                <c:pt idx="9">
                  <c:v>MT</c:v>
                </c:pt>
                <c:pt idx="10">
                  <c:v>CO</c:v>
                </c:pt>
              </c:strCache>
            </c:strRef>
          </c:cat>
          <c:val>
            <c:numRef>
              <c:f>'By State'!$B$44:$B$54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14</c:v>
                </c:pt>
                <c:pt idx="4">
                  <c:v>21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  <c:pt idx="8">
                  <c:v>35</c:v>
                </c:pt>
                <c:pt idx="9">
                  <c:v>39</c:v>
                </c:pt>
                <c:pt idx="10">
                  <c:v>62</c:v>
                </c:pt>
              </c:numCache>
            </c:numRef>
          </c:val>
        </c:ser>
        <c:gapWidth val="50"/>
        <c:axId val="91084672"/>
        <c:axId val="91086208"/>
      </c:barChart>
      <c:catAx>
        <c:axId val="91084672"/>
        <c:scaling>
          <c:orientation val="minMax"/>
        </c:scaling>
        <c:axPos val="l"/>
        <c:tickLblPos val="nextTo"/>
        <c:crossAx val="91086208"/>
        <c:crosses val="autoZero"/>
        <c:auto val="1"/>
        <c:lblAlgn val="ctr"/>
        <c:lblOffset val="100"/>
      </c:catAx>
      <c:valAx>
        <c:axId val="910862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Fatalities</a:t>
                </a:r>
              </a:p>
            </c:rich>
          </c:tx>
          <c:layout/>
        </c:title>
        <c:numFmt formatCode="General" sourceLinked="1"/>
        <c:tickLblPos val="nextTo"/>
        <c:crossAx val="91084672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US Avalanche Fatalities by Activity</a:t>
            </a:r>
          </a:p>
          <a:p>
            <a:pPr>
              <a:defRPr/>
            </a:pPr>
            <a:r>
              <a:rPr lang="en-US"/>
              <a:t>1950-51 to 2014-15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dLbls>
            <c:showVal val="1"/>
          </c:dLbls>
          <c:cat>
            <c:strRef>
              <c:f>'By Activity'!$A$30:$A$51</c:f>
              <c:strCache>
                <c:ptCount val="22"/>
                <c:pt idx="0">
                  <c:v>Unknown</c:v>
                </c:pt>
                <c:pt idx="1">
                  <c:v>Rescuer</c:v>
                </c:pt>
                <c:pt idx="2">
                  <c:v>Ranger</c:v>
                </c:pt>
                <c:pt idx="3">
                  <c:v>Others at Work</c:v>
                </c:pt>
                <c:pt idx="4">
                  <c:v>Miner</c:v>
                </c:pt>
                <c:pt idx="5">
                  <c:v>Highway Personnel</c:v>
                </c:pt>
                <c:pt idx="6">
                  <c:v>Ski Patroller</c:v>
                </c:pt>
                <c:pt idx="7">
                  <c:v>Resident</c:v>
                </c:pt>
                <c:pt idx="8">
                  <c:v>Motorist</c:v>
                </c:pt>
                <c:pt idx="9">
                  <c:v>Misc Recreation</c:v>
                </c:pt>
                <c:pt idx="10">
                  <c:v>Snowplayer</c:v>
                </c:pt>
                <c:pt idx="11">
                  <c:v>Hunter</c:v>
                </c:pt>
                <c:pt idx="12">
                  <c:v>Human-powered Guide Client</c:v>
                </c:pt>
                <c:pt idx="13">
                  <c:v>Mechanized Guiding Client</c:v>
                </c:pt>
                <c:pt idx="14">
                  <c:v>Mechanized Guide</c:v>
                </c:pt>
                <c:pt idx="15">
                  <c:v>Snowmobiler</c:v>
                </c:pt>
                <c:pt idx="16">
                  <c:v>Hybrid Rider</c:v>
                </c:pt>
                <c:pt idx="17">
                  <c:v>Inbounds Rider</c:v>
                </c:pt>
                <c:pt idx="18">
                  <c:v>Sidecountry Rider</c:v>
                </c:pt>
                <c:pt idx="19">
                  <c:v>Backcountry Tourer</c:v>
                </c:pt>
                <c:pt idx="20">
                  <c:v>Hiker</c:v>
                </c:pt>
                <c:pt idx="21">
                  <c:v>Climber</c:v>
                </c:pt>
              </c:strCache>
            </c:strRef>
          </c:cat>
          <c:val>
            <c:numRef>
              <c:f>'By Activity'!$B$30:$B$51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17</c:v>
                </c:pt>
                <c:pt idx="4">
                  <c:v>4</c:v>
                </c:pt>
                <c:pt idx="5">
                  <c:v>14</c:v>
                </c:pt>
                <c:pt idx="6">
                  <c:v>26</c:v>
                </c:pt>
                <c:pt idx="7">
                  <c:v>33</c:v>
                </c:pt>
                <c:pt idx="8">
                  <c:v>13</c:v>
                </c:pt>
                <c:pt idx="9">
                  <c:v>5</c:v>
                </c:pt>
                <c:pt idx="10">
                  <c:v>14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238</c:v>
                </c:pt>
                <c:pt idx="16">
                  <c:v>2</c:v>
                </c:pt>
                <c:pt idx="17">
                  <c:v>44</c:v>
                </c:pt>
                <c:pt idx="18">
                  <c:v>96</c:v>
                </c:pt>
                <c:pt idx="19">
                  <c:v>251</c:v>
                </c:pt>
                <c:pt idx="20">
                  <c:v>53</c:v>
                </c:pt>
                <c:pt idx="21">
                  <c:v>181</c:v>
                </c:pt>
              </c:numCache>
            </c:numRef>
          </c:val>
        </c:ser>
        <c:gapWidth val="50"/>
        <c:axId val="99705216"/>
        <c:axId val="99706752"/>
      </c:barChart>
      <c:catAx>
        <c:axId val="99705216"/>
        <c:scaling>
          <c:orientation val="minMax"/>
        </c:scaling>
        <c:axPos val="l"/>
        <c:tickLblPos val="nextTo"/>
        <c:crossAx val="99706752"/>
        <c:crosses val="autoZero"/>
        <c:auto val="1"/>
        <c:lblAlgn val="ctr"/>
        <c:lblOffset val="100"/>
      </c:catAx>
      <c:valAx>
        <c:axId val="99706752"/>
        <c:scaling>
          <c:orientation val="minMax"/>
        </c:scaling>
        <c:axPos val="b"/>
        <c:majorGridlines/>
        <c:numFmt formatCode="General" sourceLinked="1"/>
        <c:tickLblPos val="nextTo"/>
        <c:crossAx val="9970521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US Avalanche Fatalities by Activity</a:t>
            </a:r>
          </a:p>
          <a:p>
            <a:pPr>
              <a:defRPr/>
            </a:pPr>
            <a:r>
              <a:rPr lang="en-US"/>
              <a:t>2005-06 to 2014-15</a:t>
            </a:r>
          </a:p>
        </c:rich>
      </c:tx>
      <c:layout/>
    </c:title>
    <c:plotArea>
      <c:layout/>
      <c:barChart>
        <c:barDir val="bar"/>
        <c:grouping val="clustered"/>
        <c:ser>
          <c:idx val="1"/>
          <c:order val="0"/>
          <c:tx>
            <c:strRef>
              <c:f>'By Activity'!$A$30:$A$51</c:f>
              <c:strCache>
                <c:ptCount val="1"/>
                <c:pt idx="0">
                  <c:v>Unknown Rescuer Ranger Others at Work Miner Highway Personnel Ski Patroller Resident Motorist Misc Recreation Snowplayer Hunter Human-powered Guide Client Mechanized Guiding Client Mechanized Guide Snowmobiler Hybrid Rider Inbounds Rider Sidecountry Rider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'By Activity'!$A$30:$A$51</c:f>
              <c:strCache>
                <c:ptCount val="22"/>
                <c:pt idx="0">
                  <c:v>Unknown</c:v>
                </c:pt>
                <c:pt idx="1">
                  <c:v>Rescuer</c:v>
                </c:pt>
                <c:pt idx="2">
                  <c:v>Ranger</c:v>
                </c:pt>
                <c:pt idx="3">
                  <c:v>Others at Work</c:v>
                </c:pt>
                <c:pt idx="4">
                  <c:v>Miner</c:v>
                </c:pt>
                <c:pt idx="5">
                  <c:v>Highway Personnel</c:v>
                </c:pt>
                <c:pt idx="6">
                  <c:v>Ski Patroller</c:v>
                </c:pt>
                <c:pt idx="7">
                  <c:v>Resident</c:v>
                </c:pt>
                <c:pt idx="8">
                  <c:v>Motorist</c:v>
                </c:pt>
                <c:pt idx="9">
                  <c:v>Misc Recreation</c:v>
                </c:pt>
                <c:pt idx="10">
                  <c:v>Snowplayer</c:v>
                </c:pt>
                <c:pt idx="11">
                  <c:v>Hunter</c:v>
                </c:pt>
                <c:pt idx="12">
                  <c:v>Human-powered Guide Client</c:v>
                </c:pt>
                <c:pt idx="13">
                  <c:v>Mechanized Guiding Client</c:v>
                </c:pt>
                <c:pt idx="14">
                  <c:v>Mechanized Guide</c:v>
                </c:pt>
                <c:pt idx="15">
                  <c:v>Snowmobiler</c:v>
                </c:pt>
                <c:pt idx="16">
                  <c:v>Hybrid Rider</c:v>
                </c:pt>
                <c:pt idx="17">
                  <c:v>Inbounds Rider</c:v>
                </c:pt>
                <c:pt idx="18">
                  <c:v>Sidecountry Rider</c:v>
                </c:pt>
                <c:pt idx="19">
                  <c:v>Backcountry Tourer</c:v>
                </c:pt>
                <c:pt idx="20">
                  <c:v>Hiker</c:v>
                </c:pt>
                <c:pt idx="21">
                  <c:v>Climber</c:v>
                </c:pt>
              </c:strCache>
            </c:strRef>
          </c:cat>
          <c:val>
            <c:numRef>
              <c:f>'By Activity'!$C$30:$C$51</c:f>
              <c:numCache>
                <c:formatCode>General</c:formatCode>
                <c:ptCount val="22"/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10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99</c:v>
                </c:pt>
                <c:pt idx="16">
                  <c:v>2</c:v>
                </c:pt>
                <c:pt idx="17">
                  <c:v>9</c:v>
                </c:pt>
                <c:pt idx="18">
                  <c:v>27</c:v>
                </c:pt>
                <c:pt idx="19">
                  <c:v>78</c:v>
                </c:pt>
                <c:pt idx="20">
                  <c:v>11</c:v>
                </c:pt>
                <c:pt idx="21">
                  <c:v>26</c:v>
                </c:pt>
              </c:numCache>
            </c:numRef>
          </c:val>
        </c:ser>
        <c:gapWidth val="50"/>
        <c:axId val="99738752"/>
        <c:axId val="99740288"/>
      </c:barChart>
      <c:catAx>
        <c:axId val="99738752"/>
        <c:scaling>
          <c:orientation val="minMax"/>
        </c:scaling>
        <c:axPos val="l"/>
        <c:tickLblPos val="nextTo"/>
        <c:crossAx val="99740288"/>
        <c:crosses val="autoZero"/>
        <c:auto val="1"/>
        <c:lblAlgn val="ctr"/>
        <c:lblOffset val="100"/>
      </c:catAx>
      <c:valAx>
        <c:axId val="99740288"/>
        <c:scaling>
          <c:orientation val="minMax"/>
        </c:scaling>
        <c:axPos val="b"/>
        <c:majorGridlines/>
        <c:numFmt formatCode="General" sourceLinked="1"/>
        <c:tickLblPos val="nextTo"/>
        <c:crossAx val="99738752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Avalanche Fatalities by Month</a:t>
            </a:r>
          </a:p>
          <a:p>
            <a:pPr>
              <a:defRPr/>
            </a:pPr>
            <a:r>
              <a:rPr lang="en-US"/>
              <a:t>1950-51 to 2014-15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'By Month'!$A$9</c:f>
              <c:strCache>
                <c:ptCount val="1"/>
                <c:pt idx="0">
                  <c:v>1950-51 to 2014-15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dLbls>
            <c:showVal val="1"/>
          </c:dLbls>
          <c:cat>
            <c:strRef>
              <c:f>'By Month'!$B$8:$M$8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'By Month'!$B$9:$M$9</c:f>
              <c:numCache>
                <c:formatCode>General</c:formatCode>
                <c:ptCount val="12"/>
                <c:pt idx="0">
                  <c:v>9</c:v>
                </c:pt>
                <c:pt idx="1">
                  <c:v>46</c:v>
                </c:pt>
                <c:pt idx="2">
                  <c:v>133</c:v>
                </c:pt>
                <c:pt idx="3">
                  <c:v>223</c:v>
                </c:pt>
                <c:pt idx="4">
                  <c:v>220</c:v>
                </c:pt>
                <c:pt idx="5">
                  <c:v>180</c:v>
                </c:pt>
                <c:pt idx="6">
                  <c:v>107</c:v>
                </c:pt>
                <c:pt idx="7">
                  <c:v>42</c:v>
                </c:pt>
                <c:pt idx="8">
                  <c:v>44</c:v>
                </c:pt>
                <c:pt idx="9">
                  <c:v>5</c:v>
                </c:pt>
                <c:pt idx="10">
                  <c:v>8</c:v>
                </c:pt>
                <c:pt idx="11">
                  <c:v>1</c:v>
                </c:pt>
              </c:numCache>
            </c:numRef>
          </c:val>
        </c:ser>
        <c:axId val="114218112"/>
        <c:axId val="114219648"/>
      </c:barChart>
      <c:catAx>
        <c:axId val="114218112"/>
        <c:scaling>
          <c:orientation val="minMax"/>
        </c:scaling>
        <c:axPos val="b"/>
        <c:tickLblPos val="nextTo"/>
        <c:crossAx val="114219648"/>
        <c:crosses val="autoZero"/>
        <c:auto val="1"/>
        <c:lblAlgn val="ctr"/>
        <c:lblOffset val="100"/>
      </c:catAx>
      <c:valAx>
        <c:axId val="114219648"/>
        <c:scaling>
          <c:orientation val="minMax"/>
        </c:scaling>
        <c:axPos val="l"/>
        <c:majorGridlines/>
        <c:numFmt formatCode="General" sourceLinked="1"/>
        <c:tickLblPos val="nextTo"/>
        <c:crossAx val="1142181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Avalanche Fatalities by Month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2005-06 to 2014-15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'By Month'!$A$10</c:f>
              <c:strCache>
                <c:ptCount val="1"/>
                <c:pt idx="0">
                  <c:v>2005-06 to 2014-15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dLbls>
            <c:showVal val="1"/>
          </c:dLbls>
          <c:cat>
            <c:strRef>
              <c:f>'By Month'!$B$8:$M$8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'By Month'!$B$10:$M$10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50</c:v>
                </c:pt>
                <c:pt idx="6">
                  <c:v>32</c:v>
                </c:pt>
                <c:pt idx="7">
                  <c:v>15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68564480"/>
        <c:axId val="68566016"/>
      </c:barChart>
      <c:catAx>
        <c:axId val="68564480"/>
        <c:scaling>
          <c:orientation val="minMax"/>
        </c:scaling>
        <c:axPos val="b"/>
        <c:tickLblPos val="nextTo"/>
        <c:crossAx val="68566016"/>
        <c:crosses val="autoZero"/>
        <c:auto val="1"/>
        <c:lblAlgn val="ctr"/>
        <c:lblOffset val="100"/>
      </c:catAx>
      <c:valAx>
        <c:axId val="68566016"/>
        <c:scaling>
          <c:orientation val="minMax"/>
        </c:scaling>
        <c:axPos val="l"/>
        <c:majorGridlines/>
        <c:numFmt formatCode="General" sourceLinked="1"/>
        <c:tickLblPos val="nextTo"/>
        <c:crossAx val="685644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40</xdr:row>
      <xdr:rowOff>0</xdr:rowOff>
    </xdr:from>
    <xdr:to>
      <xdr:col>18</xdr:col>
      <xdr:colOff>571500</xdr:colOff>
      <xdr:row>62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20</xdr:row>
      <xdr:rowOff>9525</xdr:rowOff>
    </xdr:from>
    <xdr:to>
      <xdr:col>14</xdr:col>
      <xdr:colOff>428625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42</xdr:row>
      <xdr:rowOff>161924</xdr:rowOff>
    </xdr:from>
    <xdr:to>
      <xdr:col>14</xdr:col>
      <xdr:colOff>438150</xdr:colOff>
      <xdr:row>64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17</xdr:row>
      <xdr:rowOff>123826</xdr:rowOff>
    </xdr:from>
    <xdr:to>
      <xdr:col>14</xdr:col>
      <xdr:colOff>171450</xdr:colOff>
      <xdr:row>37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190499</xdr:rowOff>
    </xdr:from>
    <xdr:to>
      <xdr:col>14</xdr:col>
      <xdr:colOff>304800</xdr:colOff>
      <xdr:row>67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</xdr:row>
      <xdr:rowOff>9525</xdr:rowOff>
    </xdr:from>
    <xdr:to>
      <xdr:col>21</xdr:col>
      <xdr:colOff>171450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704850</xdr:colOff>
      <xdr:row>18</xdr:row>
      <xdr:rowOff>180975</xdr:rowOff>
    </xdr:from>
    <xdr:to>
      <xdr:col>21</xdr:col>
      <xdr:colOff>114300</xdr:colOff>
      <xdr:row>33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pencer Logan" refreshedDate="42206.426834722224" createdVersion="3" refreshedVersion="3" minRefreshableVersion="3" recordCount="810">
  <cacheSource type="worksheet">
    <worksheetSource ref="A1:L1048576" sheet="Data"/>
  </cacheSource>
  <cacheFields count="12">
    <cacheField name="Avalanche Year" numFmtId="0">
      <sharedItems containsString="0" containsBlank="1" containsNumber="1" containsInteger="1" minValue="1951" maxValue="2015" count="66"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m/>
      </sharedItems>
    </cacheField>
    <cacheField name="YYYY" numFmtId="0">
      <sharedItems containsString="0" containsBlank="1" containsNumber="1" containsInteger="1" minValue="1951" maxValue="2015"/>
    </cacheField>
    <cacheField name="MM" numFmtId="0">
      <sharedItems containsString="0" containsBlank="1" containsNumber="1" containsInteger="1" minValue="1" maxValue="12" count="13">
        <n v="5"/>
        <n v="4"/>
        <n v="3"/>
        <n v="2"/>
        <n v="1"/>
        <n v="12"/>
        <n v="11"/>
        <n v="6"/>
        <n v="7"/>
        <n v="10"/>
        <n v="8"/>
        <n v="9"/>
        <m/>
      </sharedItems>
    </cacheField>
    <cacheField name="DD" numFmtId="0">
      <sharedItems containsString="0" containsBlank="1" containsNumber="1" containsInteger="1" minValue="0" maxValue="31"/>
    </cacheField>
    <cacheField name="PLACE" numFmtId="0">
      <sharedItems containsBlank="1"/>
    </cacheField>
    <cacheField name="SETTING" numFmtId="0">
      <sharedItems containsBlank="1"/>
    </cacheField>
    <cacheField name="STATE" numFmtId="0">
      <sharedItems containsBlank="1" count="26">
        <s v="WY"/>
        <s v="MT"/>
        <s v="AK"/>
        <s v="UT"/>
        <s v="CO"/>
        <s v="WA"/>
        <s v="OR"/>
        <s v="ID"/>
        <s v="NH"/>
        <s v="CA"/>
        <s v="ND"/>
        <s v="VT"/>
        <s v="NV"/>
        <s v="NY"/>
        <s v="NM"/>
        <s v="AZ"/>
        <s v="ME"/>
        <m/>
        <s v="OR " u="1"/>
        <s v="WY " u="1"/>
        <s v="CA " u="1"/>
        <s v="ID " u="1"/>
        <s v="MT " u="1"/>
        <s v="CO " u="1"/>
        <s v="WA " u="1"/>
        <s v="UT " u="1"/>
      </sharedItems>
    </cacheField>
    <cacheField name="LAT" numFmtId="0">
      <sharedItems containsBlank="1" containsMixedTypes="1" containsNumber="1" minValue="37.02093" maxValue="59.302669999999999"/>
    </cacheField>
    <cacheField name="LON" numFmtId="0">
      <sharedItems containsBlank="1" containsMixedTypes="1" containsNumber="1" minValue="-11089685" maxValue="-71.285650000000004"/>
    </cacheField>
    <cacheField name="Primary Activity" numFmtId="0">
      <sharedItems containsBlank="1" count="24">
        <s v="Backcountry Tourer"/>
        <s v="Snowmobiler"/>
        <s v="Sidecountry Rider"/>
        <s v="Climber"/>
        <s v="Hiker"/>
        <s v="Mechanized Guide"/>
        <s v="Ski Patroller"/>
        <s v="Resident"/>
        <s v="Human-powered Guide Client"/>
        <s v="Snowplayer"/>
        <s v="Hybrid Rider"/>
        <s v="Highway Personnel"/>
        <s v="Mechanized Guiding Client"/>
        <s v="Inbounds Rider"/>
        <s v="Others at Work"/>
        <s v="Hunter"/>
        <s v="Misc Recreation"/>
        <s v="Unknown"/>
        <s v="Motorist"/>
        <s v="Miner"/>
        <s v="Rescuer"/>
        <s v="Ranger"/>
        <m/>
        <s v="Guide" u="1"/>
      </sharedItems>
    </cacheField>
    <cacheField name="Travel Mode" numFmtId="0">
      <sharedItems containsBlank="1"/>
    </cacheField>
    <cacheField name="KL" numFmtId="0">
      <sharedItems containsString="0" containsBlank="1" containsNumber="1" containsInteger="1" minValue="1" maxValue="1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">
  <r>
    <x v="0"/>
    <n v="2015"/>
    <x v="0"/>
    <n v="17"/>
    <s v="Sickle Couloir, Mount Moran"/>
    <s v="BC"/>
    <x v="0"/>
    <m/>
    <m/>
    <x v="0"/>
    <s v="Ski"/>
    <n v="2"/>
  </r>
  <r>
    <x v="0"/>
    <n v="2015"/>
    <x v="1"/>
    <n v="11"/>
    <s v="Beehive Peak, northern Madison Range"/>
    <s v="BC"/>
    <x v="1"/>
    <m/>
    <m/>
    <x v="0"/>
    <s v="Ski"/>
    <n v="1"/>
  </r>
  <r>
    <x v="0"/>
    <n v="2015"/>
    <x v="1"/>
    <n v="1"/>
    <s v="Wrangell-Saint Elias National Park"/>
    <s v="BC"/>
    <x v="2"/>
    <m/>
    <m/>
    <x v="0"/>
    <s v="Ski"/>
    <n v="1"/>
  </r>
  <r>
    <x v="0"/>
    <n v="2015"/>
    <x v="2"/>
    <n v="14"/>
    <s v="Alaska Range, near Cantwell"/>
    <s v="BC"/>
    <x v="2"/>
    <m/>
    <m/>
    <x v="1"/>
    <s v="Foot"/>
    <n v="1"/>
  </r>
  <r>
    <x v="0"/>
    <n v="2015"/>
    <x v="2"/>
    <n v="4"/>
    <s v="Hells Canyon, near Snowbasin Ski Resort"/>
    <s v="BC"/>
    <x v="3"/>
    <m/>
    <m/>
    <x v="2"/>
    <s v="Snowboard"/>
    <n v="1"/>
  </r>
  <r>
    <x v="0"/>
    <n v="2015"/>
    <x v="3"/>
    <n v="23"/>
    <s v="Peter Barker path, near Aspen Mountain"/>
    <s v="BC"/>
    <x v="4"/>
    <m/>
    <m/>
    <x v="2"/>
    <s v="Ski"/>
    <n v="1"/>
  </r>
  <r>
    <x v="0"/>
    <n v="2015"/>
    <x v="4"/>
    <n v="6"/>
    <s v="Rabbit Ears path, Kendall Mountain"/>
    <s v="BC"/>
    <x v="4"/>
    <m/>
    <m/>
    <x v="0"/>
    <s v="Ski"/>
    <n v="1"/>
  </r>
  <r>
    <x v="0"/>
    <n v="2014"/>
    <x v="5"/>
    <n v="31"/>
    <s v="Kelso Mountain"/>
    <s v="BC"/>
    <x v="4"/>
    <m/>
    <m/>
    <x v="3"/>
    <s v="Snowshoe"/>
    <n v="1"/>
  </r>
  <r>
    <x v="0"/>
    <n v="2014"/>
    <x v="5"/>
    <n v="6"/>
    <s v="Rainbow Ridge area, Delta Range"/>
    <s v="BC"/>
    <x v="2"/>
    <m/>
    <m/>
    <x v="0"/>
    <s v="Ski"/>
    <n v="1"/>
  </r>
  <r>
    <x v="0"/>
    <n v="2014"/>
    <x v="6"/>
    <n v="26"/>
    <s v="Near Henderson Peak, Cooke City"/>
    <s v="BC"/>
    <x v="1"/>
    <m/>
    <m/>
    <x v="1"/>
    <s v="Snowmobile"/>
    <n v="1"/>
  </r>
  <r>
    <x v="1"/>
    <n v="2014"/>
    <x v="0"/>
    <n v="28"/>
    <s v="Liberty Ridge, Mount Rainier"/>
    <s v="BC"/>
    <x v="5"/>
    <m/>
    <m/>
    <x v="3"/>
    <s v="Foot"/>
    <n v="6"/>
  </r>
  <r>
    <x v="1"/>
    <n v="2014"/>
    <x v="0"/>
    <n v="14"/>
    <s v="North face of Mount Shuksan"/>
    <s v="BC"/>
    <x v="5"/>
    <n v="48.830719999999999"/>
    <n v="-121.60287"/>
    <x v="0"/>
    <s v="Foot"/>
    <n v="1"/>
  </r>
  <r>
    <x v="1"/>
    <n v="2014"/>
    <x v="0"/>
    <n v="3"/>
    <s v="Olson Gulch, west of Anaconda"/>
    <s v="BC"/>
    <x v="1"/>
    <n v="46.191150999999998"/>
    <n v="-113.12302"/>
    <x v="0"/>
    <s v="Ski"/>
    <n v="1"/>
  </r>
  <r>
    <x v="1"/>
    <n v="2014"/>
    <x v="1"/>
    <n v="28"/>
    <s v="Crater Lake National Park"/>
    <s v="BC"/>
    <x v="6"/>
    <n v="42.942079999999997"/>
    <n v="-122.10402000000001"/>
    <x v="4"/>
    <s v="Snowshoe"/>
    <n v="1"/>
  </r>
  <r>
    <x v="1"/>
    <n v="2014"/>
    <x v="1"/>
    <n v="14"/>
    <s v="Paulina Peak, south of Bend"/>
    <s v="BC"/>
    <x v="6"/>
    <n v="43.725340000000003"/>
    <n v="-121.23121"/>
    <x v="1"/>
    <s v="Snowmobile"/>
    <n v="1"/>
  </r>
  <r>
    <x v="1"/>
    <n v="2014"/>
    <x v="1"/>
    <n v="3"/>
    <s v="Granite Mountain"/>
    <s v="BC"/>
    <x v="5"/>
    <n v="47.429949999999998"/>
    <n v="-121.63033"/>
    <x v="0"/>
    <s v="Ski"/>
    <n v="1"/>
  </r>
  <r>
    <x v="1"/>
    <n v="2014"/>
    <x v="2"/>
    <n v="19"/>
    <s v="Kicking Horse Valley, west of Haines"/>
    <s v="BC"/>
    <x v="2"/>
    <n v="59.174833"/>
    <n v="-135.94405"/>
    <x v="5"/>
    <s v="Ski"/>
    <n v="1"/>
  </r>
  <r>
    <x v="1"/>
    <n v="2014"/>
    <x v="2"/>
    <n v="11"/>
    <s v="Cooke City, Montana"/>
    <s v="BC"/>
    <x v="1"/>
    <n v="45.049880000000002"/>
    <n v="-109.96267"/>
    <x v="1"/>
    <s v="Snowmobile"/>
    <n v="1"/>
  </r>
  <r>
    <x v="1"/>
    <n v="2014"/>
    <x v="2"/>
    <n v="10"/>
    <s v="Altoona, about 10 miles northeast of Philipsburg, Montana"/>
    <s v="BC"/>
    <x v="1"/>
    <n v="46.221600000000002"/>
    <n v="-113.1427"/>
    <x v="0"/>
    <s v="Ski"/>
    <n v="1"/>
  </r>
  <r>
    <x v="1"/>
    <n v="2014"/>
    <x v="2"/>
    <n v="7"/>
    <s v="Gold Hill, Uinta Mountains"/>
    <s v="BC"/>
    <x v="3"/>
    <n v="40.81277"/>
    <n v="-11089685"/>
    <x v="1"/>
    <s v="Snowmobile"/>
    <n v="1"/>
  </r>
  <r>
    <x v="1"/>
    <n v="2014"/>
    <x v="2"/>
    <n v="5"/>
    <s v="Sharkstooth Peak, La Plata Mountains"/>
    <s v="BC"/>
    <x v="4"/>
    <n v="37.46096"/>
    <n v="-108.0689"/>
    <x v="1"/>
    <s v="Snowmobile"/>
    <n v="1"/>
  </r>
  <r>
    <x v="1"/>
    <n v="2014"/>
    <x v="2"/>
    <n v="4"/>
    <s v="Diablo Ridge, Pt. 12,505, approx. 1 mile W of Conejos Peak"/>
    <s v="BC"/>
    <x v="4"/>
    <n v="37.291539999999998"/>
    <n v="-106.56876"/>
    <x v="6"/>
    <s v="Ski"/>
    <n v="1"/>
  </r>
  <r>
    <x v="1"/>
    <n v="2014"/>
    <x v="3"/>
    <n v="28"/>
    <s v="Mount Jumbo, Missoula"/>
    <s v="TN"/>
    <x v="1"/>
    <n v="46.874000000000002"/>
    <n v="-113.9641"/>
    <x v="7"/>
    <s v="Foot"/>
    <n v="1"/>
  </r>
  <r>
    <x v="1"/>
    <n v="2014"/>
    <x v="3"/>
    <n v="22"/>
    <s v="Troy, West Cabinet Mountain Range"/>
    <s v="BC"/>
    <x v="1"/>
    <n v="48.240659999999998"/>
    <n v="-116.0307"/>
    <x v="1"/>
    <s v="Snowmobile"/>
    <n v="1"/>
  </r>
  <r>
    <x v="1"/>
    <n v="2014"/>
    <x v="3"/>
    <n v="18"/>
    <s v="Near Togwotee Pass"/>
    <s v="BC"/>
    <x v="0"/>
    <n v="43.812885000000001"/>
    <n v="-110.17044799999999"/>
    <x v="1"/>
    <s v="Snowmobile"/>
    <n v="1"/>
  </r>
  <r>
    <x v="1"/>
    <n v="2014"/>
    <x v="3"/>
    <n v="17"/>
    <s v="Frenchman Creek, northwest of Galena Summit"/>
    <s v="BC"/>
    <x v="7"/>
    <n v="43.870489999999997"/>
    <n v="-114.71289"/>
    <x v="1"/>
    <s v="Foot"/>
    <n v="1"/>
  </r>
  <r>
    <x v="1"/>
    <n v="2014"/>
    <x v="3"/>
    <n v="15"/>
    <s v="Star Mountain, near Twin Lakes"/>
    <s v="BC"/>
    <x v="4"/>
    <n v="39.06118"/>
    <n v="-106.5181"/>
    <x v="0"/>
    <s v="Ski"/>
    <n v="2"/>
  </r>
  <r>
    <x v="1"/>
    <n v="2014"/>
    <x v="3"/>
    <n v="11"/>
    <s v="SW face of Cornucopia Peak, Wallowa Mountains"/>
    <s v="BC"/>
    <x v="6"/>
    <n v="45.020039099999998"/>
    <n v="-117.25852980000001"/>
    <x v="8"/>
    <s v="Ski"/>
    <n v="2"/>
  </r>
  <r>
    <x v="1"/>
    <n v="2014"/>
    <x v="3"/>
    <n v="10"/>
    <s v="Near Kebler Pass, west of Crested Butte"/>
    <s v="BC"/>
    <x v="4"/>
    <n v="38.855220000000003"/>
    <n v="-107.07288"/>
    <x v="1"/>
    <s v="Snowmobile"/>
    <n v="1"/>
  </r>
  <r>
    <x v="1"/>
    <n v="2014"/>
    <x v="3"/>
    <n v="10"/>
    <s v="North Fork Swan River, south of Keystone Ski Area"/>
    <s v="BC"/>
    <x v="4"/>
    <n v="39.540750000000003"/>
    <n v="-105.90855000000001"/>
    <x v="2"/>
    <s v="Ski"/>
    <n v="1"/>
  </r>
  <r>
    <x v="1"/>
    <n v="2014"/>
    <x v="3"/>
    <n v="10"/>
    <s v="Left Fork Huntington Creek"/>
    <s v="BC"/>
    <x v="3"/>
    <n v="39.585320000000003"/>
    <n v="-111.26644"/>
    <x v="1"/>
    <s v="Snowmobile"/>
    <n v="1"/>
  </r>
  <r>
    <x v="1"/>
    <n v="2014"/>
    <x v="3"/>
    <n v="8"/>
    <s v="Near Tibble Fork Reservoir"/>
    <s v="BC"/>
    <x v="3"/>
    <n v="40.48077"/>
    <n v="-111.64718999999999"/>
    <x v="9"/>
    <s v="Snowshoe"/>
    <n v="1"/>
  </r>
  <r>
    <x v="1"/>
    <n v="2014"/>
    <x v="4"/>
    <n v="18"/>
    <s v="Lewis Peak, Cascades north of Stevens Pass"/>
    <s v="BC"/>
    <x v="5"/>
    <n v="48.005659999999999"/>
    <n v="-121.46261"/>
    <x v="3"/>
    <s v="Foot"/>
    <n v="1"/>
  </r>
  <r>
    <x v="1"/>
    <n v="2014"/>
    <x v="4"/>
    <n v="13"/>
    <s v="Onion Basin, northern Gallatin Range"/>
    <s v="BC"/>
    <x v="1"/>
    <n v="45.192740000000001"/>
    <n v="-111.11318"/>
    <x v="1"/>
    <s v="Snowmobile"/>
    <n v="1"/>
  </r>
  <r>
    <x v="1"/>
    <n v="2014"/>
    <x v="4"/>
    <n v="7"/>
    <s v="East Vail, backcountry southeast of Vail Ski Area"/>
    <s v="BC"/>
    <x v="4"/>
    <n v="39.600729999999999"/>
    <n v="-106.29978"/>
    <x v="2"/>
    <s v="Ski"/>
    <n v="1"/>
  </r>
  <r>
    <x v="1"/>
    <n v="2013"/>
    <x v="5"/>
    <n v="31"/>
    <s v="Parkview Mountain, west of Willow Creek Pass"/>
    <s v="BC"/>
    <x v="4"/>
    <n v="40.34187"/>
    <n v="-106.11978000000001"/>
    <x v="0"/>
    <s v="Snowboard"/>
    <n v="1"/>
  </r>
  <r>
    <x v="1"/>
    <n v="2013"/>
    <x v="5"/>
    <n v="26"/>
    <s v="Neely's, Palisades Peak"/>
    <s v="BC"/>
    <x v="7"/>
    <n v="43.441510000000001"/>
    <n v="-111.08833"/>
    <x v="1"/>
    <s v="Snowmobile"/>
    <n v="1"/>
  </r>
  <r>
    <x v="1"/>
    <n v="2013"/>
    <x v="5"/>
    <n v="26"/>
    <s v="Pucker Face, near Jackson Hole Mountain Resort"/>
    <s v="BC"/>
    <x v="0"/>
    <n v="43.589809000000002"/>
    <n v="-110.88960299999999"/>
    <x v="2"/>
    <s v="Ski"/>
    <n v="1"/>
  </r>
  <r>
    <x v="2"/>
    <n v="2013"/>
    <x v="1"/>
    <n v="20"/>
    <s v="Sheep Creek north of Lovalend Pass"/>
    <s v="BC"/>
    <x v="4"/>
    <n v="39.678899999999999"/>
    <n v="-105.86839000000001"/>
    <x v="0"/>
    <s v="Snowboard"/>
    <n v="5"/>
  </r>
  <r>
    <x v="2"/>
    <n v="2013"/>
    <x v="1"/>
    <n v="18"/>
    <s v="Ptarmigan Hill near Vail Pass"/>
    <s v="BC"/>
    <x v="4"/>
    <n v="39.455930000000002"/>
    <n v="-106.26114"/>
    <x v="10"/>
    <s v="Snowboard"/>
    <n v="1"/>
  </r>
  <r>
    <x v="2"/>
    <n v="2013"/>
    <x v="1"/>
    <n v="13"/>
    <s v="Red Mountain  "/>
    <s v="BC"/>
    <x v="5"/>
    <n v="47.455599999999997"/>
    <n v="-121.38923"/>
    <x v="4"/>
    <s v="Snowshoe"/>
    <n v="1"/>
  </r>
  <r>
    <x v="2"/>
    <n v="2013"/>
    <x v="1"/>
    <n v="13"/>
    <s v="Granite Mountain near Snoqualmie Pass"/>
    <s v="BC"/>
    <x v="5"/>
    <n v="47.416240000000002"/>
    <n v="-121.48045999999999"/>
    <x v="4"/>
    <s v="Snowshoe"/>
    <n v="1"/>
  </r>
  <r>
    <x v="2"/>
    <n v="2013"/>
    <x v="1"/>
    <n v="11"/>
    <s v="Kessler Peak Big Cottonwood Canyon"/>
    <s v="BC"/>
    <x v="3"/>
    <n v="40.628999999999998"/>
    <n v="-111.66641199999999"/>
    <x v="11"/>
    <s v="Ski"/>
    <n v="1"/>
  </r>
  <r>
    <x v="2"/>
    <n v="2013"/>
    <x v="2"/>
    <n v="17"/>
    <s v=" Ypsilon Mountain Rocky Mountain National Park"/>
    <s v="BC"/>
    <x v="4"/>
    <n v="40.455620000000003"/>
    <n v="-105.67725"/>
    <x v="3"/>
    <s v="Foot"/>
    <n v="1"/>
  </r>
  <r>
    <x v="2"/>
    <n v="2013"/>
    <x v="2"/>
    <n v="3"/>
    <s v="Takhinsha Mtns, West of Haines"/>
    <s v="BC"/>
    <x v="2"/>
    <n v="59.234279999999998"/>
    <n v="-135.44837999999999"/>
    <x v="12"/>
    <s v="Snowboard"/>
    <n v="1"/>
  </r>
  <r>
    <x v="2"/>
    <n v="2013"/>
    <x v="2"/>
    <n v="2"/>
    <s v="Nokhu Crags, Never Summer Mountains"/>
    <s v="BC"/>
    <x v="4"/>
    <n v="40.490920000000003"/>
    <n v="-105.89048"/>
    <x v="0"/>
    <s v="Ski"/>
    <n v="1"/>
  </r>
  <r>
    <x v="2"/>
    <n v="2013"/>
    <x v="2"/>
    <n v="1"/>
    <s v="Huntington Ravine, Mt Washington"/>
    <s v="BC"/>
    <x v="8"/>
    <n v="44.27458"/>
    <n v="-71.285650000000004"/>
    <x v="3"/>
    <s v="Foot"/>
    <n v="1"/>
  </r>
  <r>
    <x v="2"/>
    <n v="2013"/>
    <x v="2"/>
    <n v="1"/>
    <s v="12 Mile Canyon, Manti Skyline"/>
    <s v="BC"/>
    <x v="3"/>
    <n v="39.043599999999998"/>
    <n v="-111.51900000000001"/>
    <x v="1"/>
    <s v="Snowmobile"/>
    <n v="1"/>
  </r>
  <r>
    <x v="2"/>
    <n v="2013"/>
    <x v="2"/>
    <n v="1"/>
    <s v="Prospector Mountain"/>
    <s v="BC"/>
    <x v="0"/>
    <n v="43.656199999999998"/>
    <n v="-110.83179"/>
    <x v="0"/>
    <s v="Ski"/>
    <n v="1"/>
  </r>
  <r>
    <x v="2"/>
    <n v="2013"/>
    <x v="3"/>
    <n v="2"/>
    <s v="Cement Creek, near Silverton"/>
    <s v="BC"/>
    <x v="4"/>
    <n v="37.89819"/>
    <n v="-107.65300999999999"/>
    <x v="0"/>
    <s v="Ski"/>
    <n v="1"/>
  </r>
  <r>
    <x v="2"/>
    <n v="2013"/>
    <x v="4"/>
    <n v="27"/>
    <s v="Survey Peak, Grand Teton National Park"/>
    <s v="BC"/>
    <x v="0"/>
    <n v="44.034489000000001"/>
    <n v="-110.84161400000001"/>
    <x v="0"/>
    <s v="Ski"/>
    <n v="1"/>
  </r>
  <r>
    <x v="2"/>
    <n v="2013"/>
    <x v="4"/>
    <n v="27"/>
    <s v="Clause Creek, southwest of Hoback Canyon"/>
    <s v="BC"/>
    <x v="0"/>
    <n v="43.167988000000001"/>
    <n v="-110.562202"/>
    <x v="0"/>
    <s v="Ski"/>
    <n v="1"/>
  </r>
  <r>
    <x v="2"/>
    <n v="2013"/>
    <x v="4"/>
    <n v="18"/>
    <s v="West Fork Duchesne"/>
    <s v="BC"/>
    <x v="3"/>
    <n v="40.482469999999999"/>
    <n v="-111.03127000000001"/>
    <x v="1"/>
    <s v="Foot"/>
    <n v="2"/>
  </r>
  <r>
    <x v="2"/>
    <n v="2013"/>
    <x v="4"/>
    <n v="13"/>
    <s v="Raspberry Creek, near Marble"/>
    <s v="BC"/>
    <x v="4"/>
    <n v="39.04965"/>
    <n v="-107.19535999999999"/>
    <x v="0"/>
    <s v="Ski"/>
    <n v="1"/>
  </r>
  <r>
    <x v="2"/>
    <n v="2012"/>
    <x v="5"/>
    <n v="30"/>
    <s v="Ships Prow Glades, Snowmass Ski Area"/>
    <s v="SA"/>
    <x v="4"/>
    <n v="39.170414000000001"/>
    <n v="-106.93946699999999"/>
    <x v="6"/>
    <s v="Ski"/>
    <n v="1"/>
  </r>
  <r>
    <x v="2"/>
    <n v="2012"/>
    <x v="5"/>
    <n v="24"/>
    <s v="Alpine Meadows Ski Area"/>
    <s v="SA"/>
    <x v="9"/>
    <n v="39.178449999999998"/>
    <n v="-120.22751"/>
    <x v="6"/>
    <s v="Ski"/>
    <n v="1"/>
  </r>
  <r>
    <x v="2"/>
    <n v="2012"/>
    <x v="5"/>
    <n v="24"/>
    <s v="Donner Ski Ranch"/>
    <s v="SA"/>
    <x v="9"/>
    <n v="39.317630000000001"/>
    <n v="-120.32956"/>
    <x v="13"/>
    <s v="Snowboard"/>
    <n v="1"/>
  </r>
  <r>
    <x v="3"/>
    <n v="2012"/>
    <x v="7"/>
    <n v="14"/>
    <s v="West Buttress, Denali"/>
    <s v="BC"/>
    <x v="2"/>
    <m/>
    <m/>
    <x v="3"/>
    <s v="Foot"/>
    <n v="4"/>
  </r>
  <r>
    <x v="3"/>
    <n v="2012"/>
    <x v="2"/>
    <n v="30"/>
    <s v="Ophir Pass, Paradise Basin"/>
    <s v="BC"/>
    <x v="4"/>
    <n v="37.841650000000001"/>
    <n v="-107.7812"/>
    <x v="0"/>
    <s v="Ski"/>
    <n v="1"/>
  </r>
  <r>
    <x v="3"/>
    <n v="2012"/>
    <x v="2"/>
    <n v="13"/>
    <s v="Takin Ridge, northwest of Haines"/>
    <s v="BC"/>
    <x v="2"/>
    <n v="59.302669999999999"/>
    <n v="-136.03550000000001"/>
    <x v="5"/>
    <s v="Ski"/>
    <n v="2"/>
  </r>
  <r>
    <x v="3"/>
    <n v="2012"/>
    <x v="2"/>
    <n v="7"/>
    <s v="Ranger Peak, Grand Teton National Park"/>
    <s v="BC"/>
    <x v="0"/>
    <n v="43.924079999999996"/>
    <n v="-110.75205"/>
    <x v="0"/>
    <s v="Ski"/>
    <n v="2"/>
  </r>
  <r>
    <x v="3"/>
    <n v="2012"/>
    <x v="2"/>
    <n v="3"/>
    <s v="Beaver Basin, La Sal Mountains"/>
    <s v="BC"/>
    <x v="3"/>
    <n v="38.538870000000003"/>
    <n v="-109.20981"/>
    <x v="1"/>
    <s v="Snowmobile"/>
    <n v="1"/>
  </r>
  <r>
    <x v="3"/>
    <n v="2012"/>
    <x v="2"/>
    <n v="2"/>
    <s v="Forestdale Divide, Carson Pass"/>
    <s v="BC"/>
    <x v="9"/>
    <n v="38.668700000000001"/>
    <n v="-119.95553"/>
    <x v="1"/>
    <s v="Snowmobile"/>
    <n v="1"/>
  </r>
  <r>
    <x v="3"/>
    <n v="2012"/>
    <x v="2"/>
    <n v="1"/>
    <s v="Polaris Point"/>
    <s v="BC"/>
    <x v="9"/>
    <n v="39.122869999999999"/>
    <s v=" -120.20416"/>
    <x v="0"/>
    <s v="Ski"/>
    <n v="1"/>
  </r>
  <r>
    <x v="3"/>
    <n v="2012"/>
    <x v="3"/>
    <n v="27"/>
    <s v="Togowotee Pass, Grouse Mountain"/>
    <s v="BC"/>
    <x v="0"/>
    <n v="43.707400999999997"/>
    <n v="-110.223457"/>
    <x v="1"/>
    <s v="Snowmobile"/>
    <n v="1"/>
  </r>
  <r>
    <x v="3"/>
    <n v="2012"/>
    <x v="3"/>
    <n v="25"/>
    <s v="Skyline Creek, near Marias Pass"/>
    <s v="BC"/>
    <x v="1"/>
    <n v="48.280909999999999"/>
    <s v=" -113.34938"/>
    <x v="1"/>
    <s v="Snowmobile"/>
    <n v="1"/>
  </r>
  <r>
    <x v="3"/>
    <n v="2012"/>
    <x v="3"/>
    <n v="23"/>
    <s v="Dutch Draw, Park City Ridgeline"/>
    <s v="BC"/>
    <x v="3"/>
    <n v="40.65258"/>
    <s v=" -111.5926"/>
    <x v="2"/>
    <s v="Snowboard"/>
    <n v="1"/>
  </r>
  <r>
    <x v="3"/>
    <n v="2012"/>
    <x v="3"/>
    <n v="22"/>
    <s v="Miller Road, north of Cooke City"/>
    <s v="BC"/>
    <x v="1"/>
    <s v=" 45.03811"/>
    <s v=" -109.94252"/>
    <x v="1"/>
    <s v="Snowmobile"/>
    <n v="1"/>
  </r>
  <r>
    <x v="3"/>
    <n v="2012"/>
    <x v="3"/>
    <n v="20"/>
    <s v="Lost Johnny drainage, east of Kaispell"/>
    <s v="BC"/>
    <x v="1"/>
    <s v=" 48.24219"/>
    <n v="-114.00475"/>
    <x v="1"/>
    <s v="Snowmobile"/>
    <n v="1"/>
  </r>
  <r>
    <x v="3"/>
    <n v="2012"/>
    <x v="3"/>
    <n v="19"/>
    <s v="WAC Bluffs, near Snoqualimie Pass"/>
    <s v="BC"/>
    <x v="5"/>
    <n v="47.436869000000002"/>
    <n v="-121.422207"/>
    <x v="2"/>
    <s v="Snowboard"/>
    <n v="1"/>
  </r>
  <r>
    <x v="3"/>
    <n v="2012"/>
    <x v="3"/>
    <n v="19"/>
    <s v="Tunnel Creek, near Steven Pass"/>
    <s v="BC"/>
    <x v="5"/>
    <s v=" 47.73095"/>
    <n v="-121.10187000000001"/>
    <x v="2"/>
    <s v="Ski"/>
    <n v="3"/>
  </r>
  <r>
    <x v="3"/>
    <n v="2012"/>
    <x v="3"/>
    <n v="16"/>
    <s v="Gibbs Creek, near Wolf Creek Pass"/>
    <s v="BC"/>
    <x v="4"/>
    <n v="37.496279999999999"/>
    <n v="-106.80359"/>
    <x v="0"/>
    <s v="Ski"/>
    <n v="1"/>
  </r>
  <r>
    <x v="3"/>
    <n v="2012"/>
    <x v="3"/>
    <n v="13"/>
    <s v="Contention Fingers, Bear Creek, Telluride"/>
    <s v="BC"/>
    <x v="4"/>
    <s v=" 37.92179"/>
    <n v="-107.80952000000001"/>
    <x v="2"/>
    <s v="Snowboard"/>
    <n v="1"/>
  </r>
  <r>
    <x v="3"/>
    <n v="2012"/>
    <x v="3"/>
    <n v="5"/>
    <s v="Lost Creek Reservior"/>
    <s v="BC"/>
    <x v="3"/>
    <n v="38.716459999999998"/>
    <n v="-111.72199000000001"/>
    <x v="1"/>
    <s v="Snowmobile"/>
    <n v="1"/>
  </r>
  <r>
    <x v="3"/>
    <n v="2012"/>
    <x v="3"/>
    <n v="1"/>
    <s v="Twin Lakes, Swan Range"/>
    <s v="BC"/>
    <x v="1"/>
    <n v="48.185516999999997"/>
    <n v="-113.947749"/>
    <x v="0"/>
    <s v="Ski"/>
    <n v="1"/>
  </r>
  <r>
    <x v="3"/>
    <n v="2012"/>
    <x v="4"/>
    <n v="28"/>
    <s v="Little Giant, West Kessler, Big Cottonwood Canyon"/>
    <s v="BC"/>
    <x v="3"/>
    <n v="40.622230000000002"/>
    <s v=" -111.66989"/>
    <x v="0"/>
    <s v="Snowboard"/>
    <n v="1"/>
  </r>
  <r>
    <x v="3"/>
    <n v="2012"/>
    <x v="4"/>
    <n v="22"/>
    <s v="Prima Cornice"/>
    <s v="SA"/>
    <x v="4"/>
    <n v="39.612760000000002"/>
    <s v=" -106.35495"/>
    <x v="13"/>
    <s v="Ski"/>
    <n v="1"/>
  </r>
  <r>
    <x v="3"/>
    <n v="2012"/>
    <x v="4"/>
    <n v="22"/>
    <s v="Trestle Trees, Winter Park"/>
    <s v="SA"/>
    <x v="4"/>
    <n v="39.858330000000002"/>
    <s v=" -105.76066"/>
    <x v="13"/>
    <s v="Ski"/>
    <n v="1"/>
  </r>
  <r>
    <x v="3"/>
    <n v="2012"/>
    <x v="4"/>
    <n v="21"/>
    <s v="Chedsey Creek, North Park"/>
    <s v="BC"/>
    <x v="4"/>
    <n v="40.563630000000003"/>
    <n v="-106.64257000000001"/>
    <x v="1"/>
    <s v="Snowmobile"/>
    <n v="1"/>
  </r>
  <r>
    <x v="3"/>
    <n v="2012"/>
    <x v="4"/>
    <n v="18"/>
    <s v="Burnt Mountain near Snowmass Village"/>
    <s v="BC"/>
    <x v="4"/>
    <n v="39.182169999999999"/>
    <n v="-106.92676"/>
    <x v="2"/>
    <s v="Ski"/>
    <n v="1"/>
  </r>
  <r>
    <x v="3"/>
    <n v="2012"/>
    <x v="4"/>
    <n v="1"/>
    <s v="Phillipsburg, Flint Range, Red Lion"/>
    <s v="BC"/>
    <x v="1"/>
    <n v="46.284599999999998"/>
    <n v="-113.1553"/>
    <x v="1"/>
    <s v="Snowmobile"/>
    <n v="1"/>
  </r>
  <r>
    <x v="3"/>
    <n v="2011"/>
    <x v="5"/>
    <n v="31"/>
    <s v="Henderson Mountain, near Cooke City"/>
    <s v="BC"/>
    <x v="1"/>
    <n v="45.05912"/>
    <n v="-109.94799999999999"/>
    <x v="1"/>
    <s v="Snowmobile"/>
    <n v="1"/>
  </r>
  <r>
    <x v="3"/>
    <n v="2011"/>
    <x v="5"/>
    <n v="31"/>
    <s v="Hayden Creek, south of Cooke City"/>
    <s v="BC"/>
    <x v="1"/>
    <n v="44.988259999999997"/>
    <n v="-109.90009999999999"/>
    <x v="0"/>
    <s v="Ski"/>
    <n v="1"/>
  </r>
  <r>
    <x v="3"/>
    <n v="2011"/>
    <x v="6"/>
    <n v="13"/>
    <s v="Gad Valley, Little Cottonwood Canyon"/>
    <s v="BC"/>
    <x v="3"/>
    <n v="40.568989999999999"/>
    <n v="-111.65284"/>
    <x v="0"/>
    <s v="Snowboard"/>
    <n v="1"/>
  </r>
  <r>
    <x v="4"/>
    <n v="2011"/>
    <x v="0"/>
    <n v="22"/>
    <s v="Mount Frances, Denali National Park"/>
    <s v="NP"/>
    <x v="2"/>
    <m/>
    <m/>
    <x v="3"/>
    <s v="Foot"/>
    <n v="2"/>
  </r>
  <r>
    <x v="4"/>
    <n v="2011"/>
    <x v="0"/>
    <n v="21"/>
    <s v="Torreys Peak"/>
    <s v="BC"/>
    <x v="4"/>
    <n v="39.644730000000003"/>
    <n v="-105.81825000000001"/>
    <x v="0"/>
    <s v="Snowboard"/>
    <n v="1"/>
  </r>
  <r>
    <x v="4"/>
    <n v="2011"/>
    <x v="1"/>
    <n v="21"/>
    <s v="Ruth Gorge"/>
    <s v="NP"/>
    <x v="2"/>
    <m/>
    <m/>
    <x v="3"/>
    <s v="Foot"/>
    <n v="1"/>
  </r>
  <r>
    <x v="4"/>
    <n v="2011"/>
    <x v="1"/>
    <n v="26"/>
    <s v="Split Mountain, south of Bishop"/>
    <s v="BC"/>
    <x v="9"/>
    <n v="37.02093"/>
    <n v="-118.42155"/>
    <x v="0"/>
    <s v="Ski"/>
    <n v="2"/>
  </r>
  <r>
    <x v="4"/>
    <n v="2011"/>
    <x v="1"/>
    <n v="18"/>
    <s v="Bird Ridge, Chugach State Park"/>
    <s v="BC"/>
    <x v="2"/>
    <m/>
    <m/>
    <x v="9"/>
    <s v="Sled, tube, or saucer"/>
    <n v="1"/>
  </r>
  <r>
    <x v="4"/>
    <n v="2011"/>
    <x v="1"/>
    <n v="16"/>
    <s v="Garnet Canyon Meadows, Grand Teton National Park"/>
    <s v="NP"/>
    <x v="0"/>
    <m/>
    <m/>
    <x v="0"/>
    <s v="Foot"/>
    <n v="2"/>
  </r>
  <r>
    <x v="4"/>
    <n v="2011"/>
    <x v="1"/>
    <n v="4"/>
    <s v="Highlands Ridge, Desolation Row, Aspen zone"/>
    <s v="BC"/>
    <x v="4"/>
    <m/>
    <m/>
    <x v="2"/>
    <s v="Ski"/>
    <n v="1"/>
  </r>
  <r>
    <x v="4"/>
    <n v="2011"/>
    <x v="2"/>
    <n v="27"/>
    <s v="Back country to the west of Stevens Pass, WA. Backside of Cowboy Mountain"/>
    <s v="BC"/>
    <x v="5"/>
    <m/>
    <m/>
    <x v="0"/>
    <s v="Snowboard"/>
    <n v="1"/>
  </r>
  <r>
    <x v="4"/>
    <n v="2011"/>
    <x v="2"/>
    <n v="26"/>
    <s v="Horsehoe Mountain, Manti Skyline"/>
    <s v="BC"/>
    <x v="3"/>
    <m/>
    <m/>
    <x v="0"/>
    <s v="Ski"/>
    <n v="1"/>
  </r>
  <r>
    <x v="4"/>
    <n v="2011"/>
    <x v="2"/>
    <n v="19"/>
    <s v="Bald Mountain, Hatcher Pass"/>
    <s v="BC"/>
    <x v="2"/>
    <m/>
    <m/>
    <x v="0"/>
    <s v="Ski"/>
    <n v="1"/>
  </r>
  <r>
    <x v="4"/>
    <n v="2011"/>
    <x v="2"/>
    <n v="5"/>
    <s v="Mount Cashmere"/>
    <s v="BC"/>
    <x v="5"/>
    <m/>
    <m/>
    <x v="0"/>
    <s v="Ski"/>
    <n v="1"/>
  </r>
  <r>
    <x v="4"/>
    <n v="2011"/>
    <x v="3"/>
    <n v="22"/>
    <s v="East Snowmass Creek Valley, Sand's Chute"/>
    <s v="BC"/>
    <x v="4"/>
    <m/>
    <m/>
    <x v="0"/>
    <s v="Ski"/>
    <n v="1"/>
  </r>
  <r>
    <x v="4"/>
    <n v="2011"/>
    <x v="3"/>
    <n v="20"/>
    <s v="Sand Peak-Flat Tops"/>
    <s v="BC"/>
    <x v="4"/>
    <m/>
    <m/>
    <x v="1"/>
    <s v="Snowmobile"/>
    <n v="1"/>
  </r>
  <r>
    <x v="4"/>
    <n v="2011"/>
    <x v="3"/>
    <n v="14"/>
    <s v="Truman Gulch, Bridger Range"/>
    <s v="BC"/>
    <x v="1"/>
    <m/>
    <m/>
    <x v="0"/>
    <s v="Snowboard"/>
    <n v="1"/>
  </r>
  <r>
    <x v="4"/>
    <n v="2011"/>
    <x v="3"/>
    <n v="1"/>
    <s v="Red Mountain, Snoqualmie Pass Washington"/>
    <s v="BC"/>
    <x v="5"/>
    <m/>
    <m/>
    <x v="0"/>
    <s v="Ski"/>
    <n v="1"/>
  </r>
  <r>
    <x v="4"/>
    <n v="2011"/>
    <x v="4"/>
    <n v="17"/>
    <s v="&quot;High Trail Cliffs,&quot; northeast of Berthoud Pass"/>
    <s v="BC"/>
    <x v="4"/>
    <m/>
    <m/>
    <x v="0"/>
    <s v="Snowboard"/>
    <n v="1"/>
  </r>
  <r>
    <x v="4"/>
    <n v="2011"/>
    <x v="4"/>
    <n v="8"/>
    <s v="Near Hungry Horse Reservoir, east of Kalispell"/>
    <s v="BC"/>
    <x v="1"/>
    <m/>
    <m/>
    <x v="1"/>
    <s v="Snowmobile"/>
    <n v="1"/>
  </r>
  <r>
    <x v="4"/>
    <n v="2010"/>
    <x v="5"/>
    <n v="29"/>
    <s v="20 miles northeast of Calder"/>
    <s v="BC"/>
    <x v="7"/>
    <m/>
    <m/>
    <x v="1"/>
    <s v="Snowmobile"/>
    <n v="1"/>
  </r>
  <r>
    <x v="4"/>
    <n v="2010"/>
    <x v="5"/>
    <n v="5"/>
    <s v="Dry Gulch-East of Eisenhower Tunnel"/>
    <s v="BC"/>
    <x v="4"/>
    <m/>
    <m/>
    <x v="0"/>
    <s v="Ski"/>
    <n v="1"/>
  </r>
  <r>
    <x v="4"/>
    <n v="2010"/>
    <x v="5"/>
    <n v="4"/>
    <s v="Morning Star Peak, north central Washington Cascades"/>
    <s v="BC"/>
    <x v="5"/>
    <m/>
    <m/>
    <x v="3"/>
    <s v="Foot"/>
    <n v="1"/>
  </r>
  <r>
    <x v="4"/>
    <n v="2010"/>
    <x v="6"/>
    <n v="26"/>
    <s v="Cherry Hill, western Uinta Mountains"/>
    <s v="BC"/>
    <x v="3"/>
    <m/>
    <m/>
    <x v="1"/>
    <s v="Snowmobile"/>
    <n v="1"/>
  </r>
  <r>
    <x v="4"/>
    <n v="2010"/>
    <x v="6"/>
    <n v="22"/>
    <s v="Wolf Creek Pass Ski Area, Glory Hole Point"/>
    <s v="SA"/>
    <x v="4"/>
    <m/>
    <m/>
    <x v="6"/>
    <s v="Ski"/>
    <n v="1"/>
  </r>
  <r>
    <x v="5"/>
    <n v="2010"/>
    <x v="7"/>
    <n v="14"/>
    <s v="Lolo Peak, west of Missoula, MT "/>
    <s v="BC"/>
    <x v="1"/>
    <m/>
    <m/>
    <x v="0"/>
    <s v="Ski"/>
    <n v="1"/>
  </r>
  <r>
    <x v="5"/>
    <n v="2010"/>
    <x v="7"/>
    <n v="5"/>
    <s v="Ingraham Direct Route, Mount Rainier "/>
    <s v="NP"/>
    <x v="5"/>
    <m/>
    <m/>
    <x v="3"/>
    <s v="Foot"/>
    <n v="1"/>
  </r>
  <r>
    <x v="5"/>
    <n v="2010"/>
    <x v="0"/>
    <n v="29"/>
    <s v="Ruth Gorge, Denali National Park "/>
    <s v="NP"/>
    <x v="2"/>
    <m/>
    <m/>
    <x v="3"/>
    <s v="Foot"/>
    <n v="2"/>
  </r>
  <r>
    <x v="5"/>
    <n v="2010"/>
    <x v="1"/>
    <n v="14"/>
    <s v="McAtee Basin south of Big Sky "/>
    <s v="BC"/>
    <x v="1"/>
    <m/>
    <m/>
    <x v="1"/>
    <s v="Snowmobile"/>
    <n v="1"/>
  </r>
  <r>
    <x v="5"/>
    <n v="2010"/>
    <x v="1"/>
    <n v="4"/>
    <s v="Francis Peak northwest of Farmington "/>
    <s v="BC"/>
    <x v="3"/>
    <m/>
    <m/>
    <x v="1"/>
    <s v="Snowmobile"/>
    <n v="1"/>
  </r>
  <r>
    <x v="5"/>
    <n v="2010"/>
    <x v="1"/>
    <n v="2"/>
    <s v="Indian Creek drainage northwest of Alpine "/>
    <s v="BC"/>
    <x v="0"/>
    <m/>
    <m/>
    <x v="1"/>
    <s v="Snowmobile"/>
    <n v="1"/>
  </r>
  <r>
    <x v="5"/>
    <n v="2010"/>
    <x v="2"/>
    <n v="30"/>
    <s v="Near Baldy Peak, east of Ridgway "/>
    <s v="BC"/>
    <x v="4"/>
    <m/>
    <m/>
    <x v="3"/>
    <s v="Ski"/>
    <n v="1"/>
  </r>
  <r>
    <x v="5"/>
    <n v="2010"/>
    <x v="2"/>
    <n v="30"/>
    <s v="Near Brundage Mountain "/>
    <s v="BC"/>
    <x v="7"/>
    <m/>
    <m/>
    <x v="1"/>
    <s v="Snowmobile"/>
    <n v="2"/>
  </r>
  <r>
    <x v="5"/>
    <n v="2010"/>
    <x v="2"/>
    <n v="30"/>
    <s v="Peak 6996 near Marias Pass, Glacier NP "/>
    <s v="BC"/>
    <x v="1"/>
    <m/>
    <m/>
    <x v="0"/>
    <s v="Snowboard"/>
    <n v="1"/>
  </r>
  <r>
    <x v="5"/>
    <n v="2010"/>
    <x v="2"/>
    <n v="27"/>
    <s v="Missoula Lake 10 miles SW of Superior, MT "/>
    <s v="BC"/>
    <x v="1"/>
    <m/>
    <m/>
    <x v="1"/>
    <s v="Snowmobile"/>
    <n v="1"/>
  </r>
  <r>
    <x v="5"/>
    <n v="2010"/>
    <x v="2"/>
    <n v="19"/>
    <s v="Southwest of Creede "/>
    <s v="TN"/>
    <x v="4"/>
    <m/>
    <m/>
    <x v="7"/>
    <s v="Foot"/>
    <n v="2"/>
  </r>
  <r>
    <x v="5"/>
    <n v="2010"/>
    <x v="2"/>
    <n v="13"/>
    <s v="North of Schweitzer Ski Area, Idaho Panhandle "/>
    <s v="BC"/>
    <x v="7"/>
    <m/>
    <m/>
    <x v="1"/>
    <s v="Snowmobile"/>
    <n v="1"/>
  </r>
  <r>
    <x v="5"/>
    <n v="2010"/>
    <x v="2"/>
    <n v="12"/>
    <s v="Near Antora Peak south of Buena Vista "/>
    <s v="BC"/>
    <x v="4"/>
    <m/>
    <m/>
    <x v="1"/>
    <s v="Snowmobile"/>
    <n v="1"/>
  </r>
  <r>
    <x v="5"/>
    <n v="2010"/>
    <x v="2"/>
    <n v="10"/>
    <s v="Steep Gully #1, west of Arapahoe Basin Ski Area "/>
    <s v="BC"/>
    <x v="4"/>
    <m/>
    <m/>
    <x v="0"/>
    <s v="Snowboard"/>
    <n v="1"/>
  </r>
  <r>
    <x v="5"/>
    <n v="2010"/>
    <x v="3"/>
    <n v="23"/>
    <s v="Lindley Backcountry Hut south of Aspen "/>
    <s v="BC"/>
    <x v="4"/>
    <m/>
    <m/>
    <x v="0"/>
    <s v="Ski"/>
    <n v="1"/>
  </r>
  <r>
    <x v="5"/>
    <n v="2010"/>
    <x v="3"/>
    <n v="21"/>
    <s v="South Teton, Grand Teton NP "/>
    <s v="NP"/>
    <x v="0"/>
    <m/>
    <m/>
    <x v="0"/>
    <s v="Ski"/>
    <n v="1"/>
  </r>
  <r>
    <x v="5"/>
    <n v="2010"/>
    <x v="3"/>
    <n v="13"/>
    <s v="South Fork Eagle River, Alaska Three Bowls "/>
    <s v="BC"/>
    <x v="2"/>
    <m/>
    <m/>
    <x v="0"/>
    <s v="Ski"/>
    <n v="1"/>
  </r>
  <r>
    <x v="5"/>
    <n v="2010"/>
    <x v="3"/>
    <n v="13"/>
    <s v="Grandview, Placer River Drainage, Chugach NF "/>
    <s v="BC"/>
    <x v="2"/>
    <m/>
    <m/>
    <x v="1"/>
    <s v="Snowmobile"/>
    <n v="2"/>
  </r>
  <r>
    <x v="5"/>
    <n v="2010"/>
    <x v="3"/>
    <n v="11"/>
    <s v="Near the Ridgway Hut, San Juan Mountains "/>
    <s v="BC"/>
    <x v="4"/>
    <m/>
    <m/>
    <x v="0"/>
    <s v="Ski"/>
    <n v="1"/>
  </r>
  <r>
    <x v="5"/>
    <n v="2010"/>
    <x v="3"/>
    <n v="6"/>
    <s v="North Fork of Murphy Creek, Wyoming Range "/>
    <s v="BC"/>
    <x v="0"/>
    <m/>
    <m/>
    <x v="1"/>
    <s v="Snowmobile"/>
    <n v="1"/>
  </r>
  <r>
    <x v="5"/>
    <n v="2010"/>
    <x v="4"/>
    <n v="30"/>
    <s v="Garns Mtn in the Big Hole Range west of Driggs "/>
    <s v="BC"/>
    <x v="7"/>
    <m/>
    <m/>
    <x v="1"/>
    <s v="Snowmobile"/>
    <n v="1"/>
  </r>
  <r>
    <x v="5"/>
    <n v="2010"/>
    <x v="4"/>
    <n v="29"/>
    <s v="Grandview Pk, Session Mtns east of Bountiful "/>
    <s v="BC"/>
    <x v="3"/>
    <m/>
    <m/>
    <x v="1"/>
    <s v="Snowmobile"/>
    <n v="1"/>
  </r>
  <r>
    <x v="5"/>
    <n v="2010"/>
    <x v="4"/>
    <n v="28"/>
    <s v="Boardman Pass, Soldier Mountains west of Fairfield "/>
    <s v="BC"/>
    <x v="7"/>
    <m/>
    <m/>
    <x v="1"/>
    <s v="Snowmobile"/>
    <n v="1"/>
  </r>
  <r>
    <x v="5"/>
    <n v="2010"/>
    <x v="4"/>
    <n v="27"/>
    <s v="Meadows Chutes near Solitude Ski Area "/>
    <s v="BC"/>
    <x v="3"/>
    <m/>
    <m/>
    <x v="0"/>
    <s v="Ski"/>
    <n v="1"/>
  </r>
  <r>
    <x v="5"/>
    <n v="2010"/>
    <x v="4"/>
    <n v="24"/>
    <s v="Hells Canyon, Snowbasin Backcountry "/>
    <s v="BC"/>
    <x v="3"/>
    <m/>
    <m/>
    <x v="0"/>
    <s v="Ski"/>
    <n v="1"/>
  </r>
  <r>
    <x v="5"/>
    <n v="2010"/>
    <x v="4"/>
    <n v="22"/>
    <s v="Off trail run in bounds at Sun Valley Ski Resort "/>
    <s v="SA"/>
    <x v="7"/>
    <m/>
    <m/>
    <x v="13"/>
    <s v="Ski"/>
    <n v="1"/>
  </r>
  <r>
    <x v="5"/>
    <n v="2010"/>
    <x v="4"/>
    <n v="6"/>
    <s v="Battle Mountain, Vail sidecountry "/>
    <s v="BC"/>
    <x v="4"/>
    <m/>
    <m/>
    <x v="0"/>
    <s v="Snowboard"/>
    <n v="1"/>
  </r>
  <r>
    <x v="5"/>
    <n v="2010"/>
    <x v="4"/>
    <n v="6"/>
    <s v="Jackson Hole Mountain Resort "/>
    <s v="SA"/>
    <x v="0"/>
    <m/>
    <m/>
    <x v="6"/>
    <s v="Ski"/>
    <n v="1"/>
  </r>
  <r>
    <x v="5"/>
    <n v="2010"/>
    <x v="4"/>
    <n v="4"/>
    <s v="Scotch Bonnet Mountain near Cooke City "/>
    <s v="BC"/>
    <x v="1"/>
    <m/>
    <m/>
    <x v="1"/>
    <s v="Snowmobile"/>
    <n v="1"/>
  </r>
  <r>
    <x v="5"/>
    <n v="2010"/>
    <x v="4"/>
    <n v="2"/>
    <s v="Paulina Peak east of La Pine "/>
    <s v="BC"/>
    <x v="6"/>
    <m/>
    <m/>
    <x v="1"/>
    <s v="Snowmobile"/>
    <n v="1"/>
  </r>
  <r>
    <x v="5"/>
    <n v="2009"/>
    <x v="5"/>
    <n v="18"/>
    <s v="Rock Lake west of Cascade "/>
    <s v="BC"/>
    <x v="7"/>
    <m/>
    <m/>
    <x v="1"/>
    <s v="Snowmobile"/>
    <n v="1"/>
  </r>
  <r>
    <x v="5"/>
    <n v="2009"/>
    <x v="5"/>
    <n v="10"/>
    <s v="Hyalite Canyon outside of Bozeman "/>
    <s v="BC"/>
    <x v="1"/>
    <m/>
    <m/>
    <x v="3"/>
    <s v="Foot"/>
    <n v="1"/>
  </r>
  <r>
    <x v="6"/>
    <n v="2009"/>
    <x v="1"/>
    <n v="18"/>
    <s v="Thompson Pass  "/>
    <s v="BC"/>
    <x v="2"/>
    <m/>
    <m/>
    <x v="1"/>
    <s v="Snowmobile"/>
    <n v="1"/>
  </r>
  <r>
    <x v="6"/>
    <n v="2009"/>
    <x v="1"/>
    <n v="5"/>
    <s v="Norton Creek, 20 MILES west of Ketchum "/>
    <s v="BC"/>
    <x v="7"/>
    <m/>
    <m/>
    <x v="1"/>
    <s v="Snowmobile"/>
    <n v="1"/>
  </r>
  <r>
    <x v="6"/>
    <n v="2009"/>
    <x v="2"/>
    <n v="25"/>
    <s v="Johnson Pass, Kenai Peninsula "/>
    <s v="BC"/>
    <x v="2"/>
    <m/>
    <m/>
    <x v="1"/>
    <s v="Snowmobile"/>
    <n v="1"/>
  </r>
  <r>
    <x v="6"/>
    <n v="2009"/>
    <x v="2"/>
    <n v="7"/>
    <s v="Aneroid Basin, Eagle Cap Wilderness "/>
    <s v="BC"/>
    <x v="6"/>
    <m/>
    <m/>
    <x v="0"/>
    <s v="Ski"/>
    <n v="1"/>
  </r>
  <r>
    <x v="6"/>
    <n v="2009"/>
    <x v="2"/>
    <n v="6"/>
    <s v="Gladiator Ridge, north of Sun Valley "/>
    <s v="BC"/>
    <x v="7"/>
    <m/>
    <m/>
    <x v="0"/>
    <s v="Ski"/>
    <n v="1"/>
  </r>
  <r>
    <x v="6"/>
    <n v="2009"/>
    <x v="2"/>
    <n v="3"/>
    <s v="Squaw Valley "/>
    <s v="SA"/>
    <x v="9"/>
    <m/>
    <m/>
    <x v="6"/>
    <s v="Ski"/>
    <n v="1"/>
  </r>
  <r>
    <x v="6"/>
    <n v="2009"/>
    <x v="3"/>
    <n v="27"/>
    <s v="Trapper Creek, North of Priest Lake "/>
    <s v="BC"/>
    <x v="7"/>
    <m/>
    <m/>
    <x v="1"/>
    <s v="Snowmobile"/>
    <n v="1"/>
  </r>
  <r>
    <x v="6"/>
    <n v="2009"/>
    <x v="3"/>
    <n v="27"/>
    <s v="Indian Peak area, Sanke River Range "/>
    <s v="BC"/>
    <x v="0"/>
    <m/>
    <m/>
    <x v="1"/>
    <s v="Snowmobile"/>
    <n v="3"/>
  </r>
  <r>
    <x v="6"/>
    <n v="2009"/>
    <x v="3"/>
    <n v="21"/>
    <s v="Maggies Peaks "/>
    <s v="BC"/>
    <x v="9"/>
    <m/>
    <m/>
    <x v="0"/>
    <s v="Ski"/>
    <n v="1"/>
  </r>
  <r>
    <x v="6"/>
    <n v="2009"/>
    <x v="4"/>
    <n v="17"/>
    <s v="Hell Roaring drainage South of Mt Jefferson"/>
    <s v="BC"/>
    <x v="1"/>
    <m/>
    <m/>
    <x v="1"/>
    <s v="Snowmobile"/>
    <n v="1"/>
  </r>
  <r>
    <x v="6"/>
    <n v="2009"/>
    <x v="4"/>
    <n v="17"/>
    <s v="Northeast facing slope on Crown Butte"/>
    <s v="BC"/>
    <x v="1"/>
    <m/>
    <m/>
    <x v="1"/>
    <s v="Snowmobile"/>
    <n v="1"/>
  </r>
  <r>
    <x v="6"/>
    <n v="2009"/>
    <x v="4"/>
    <n v="17"/>
    <s v="Black Butte area of the Gravelly Range"/>
    <s v="BC"/>
    <x v="1"/>
    <m/>
    <m/>
    <x v="1"/>
    <s v="Snowmobile"/>
    <n v="1"/>
  </r>
  <r>
    <x v="6"/>
    <n v="2009"/>
    <x v="4"/>
    <n v="2"/>
    <s v="Near Cody "/>
    <s v="BC"/>
    <x v="0"/>
    <m/>
    <m/>
    <x v="3"/>
    <s v="Foot"/>
    <n v="1"/>
  </r>
  <r>
    <x v="6"/>
    <n v="2008"/>
    <x v="5"/>
    <n v="30"/>
    <s v="Rockford "/>
    <s v="TN"/>
    <x v="5"/>
    <m/>
    <m/>
    <x v="7"/>
    <s v="Foot"/>
    <n v="1"/>
  </r>
  <r>
    <x v="6"/>
    <n v="2008"/>
    <x v="5"/>
    <n v="29"/>
    <s v="Yamaha Hill, western Uintas "/>
    <s v="BC"/>
    <x v="3"/>
    <m/>
    <m/>
    <x v="1"/>
    <s v="Snowmobile"/>
    <n v="1"/>
  </r>
  <r>
    <x v="6"/>
    <n v="2008"/>
    <x v="5"/>
    <n v="28"/>
    <s v="Tatie Peak, near Harts Pass "/>
    <s v="BC"/>
    <x v="5"/>
    <m/>
    <m/>
    <x v="1"/>
    <s v="Snowmobile"/>
    <n v="1"/>
  </r>
  <r>
    <x v="6"/>
    <n v="2008"/>
    <x v="5"/>
    <n v="28"/>
    <s v="Brown Bear Basin near Harts Pass"/>
    <s v="BC"/>
    <x v="5"/>
    <m/>
    <m/>
    <x v="1"/>
    <s v="Snowmobile"/>
    <n v="1"/>
  </r>
  <r>
    <x v="6"/>
    <n v="2008"/>
    <x v="5"/>
    <n v="27"/>
    <s v="Gravel Mountain, north of Granby "/>
    <s v="BC"/>
    <x v="4"/>
    <m/>
    <m/>
    <x v="1"/>
    <s v="Snowmobile"/>
    <n v="2"/>
  </r>
  <r>
    <x v="6"/>
    <n v="2008"/>
    <x v="5"/>
    <n v="27"/>
    <s v="Jackson Hole "/>
    <s v="SA"/>
    <x v="0"/>
    <m/>
    <m/>
    <x v="13"/>
    <s v="Ski"/>
    <n v="1"/>
  </r>
  <r>
    <x v="6"/>
    <n v="2008"/>
    <x v="5"/>
    <n v="25"/>
    <s v="Poulsen’s Gully-Squaw Valley Ski Area"/>
    <s v="SA"/>
    <x v="9"/>
    <m/>
    <m/>
    <x v="13"/>
    <s v="Ski"/>
    <n v="1"/>
  </r>
  <r>
    <x v="6"/>
    <n v="2008"/>
    <x v="5"/>
    <n v="24"/>
    <s v="Logan Peak "/>
    <s v="BC"/>
    <x v="3"/>
    <m/>
    <m/>
    <x v="1"/>
    <m/>
    <n v="2"/>
  </r>
  <r>
    <x v="6"/>
    <n v="2008"/>
    <x v="5"/>
    <n v="17"/>
    <s v="Northwest of Crested Butte "/>
    <s v="BC"/>
    <x v="4"/>
    <m/>
    <m/>
    <x v="0"/>
    <s v="Snowboard"/>
    <n v="1"/>
  </r>
  <r>
    <x v="6"/>
    <n v="2008"/>
    <x v="5"/>
    <n v="14"/>
    <s v="Near Aspen Ski Area "/>
    <s v="BC"/>
    <x v="4"/>
    <m/>
    <m/>
    <x v="2"/>
    <s v="Ski"/>
    <n v="1"/>
  </r>
  <r>
    <x v="6"/>
    <n v="2008"/>
    <x v="5"/>
    <n v="14"/>
    <s v="Snowbird Ski Area "/>
    <s v="SA"/>
    <x v="3"/>
    <m/>
    <m/>
    <x v="13"/>
    <s v="Ski"/>
    <n v="1"/>
  </r>
  <r>
    <x v="7"/>
    <n v="2008"/>
    <x v="1"/>
    <n v="7"/>
    <s v="Thompson Pass"/>
    <s v="BC"/>
    <x v="2"/>
    <m/>
    <m/>
    <x v="10"/>
    <s v="Foot"/>
    <n v="1"/>
  </r>
  <r>
    <x v="7"/>
    <n v="2008"/>
    <x v="2"/>
    <n v="16"/>
    <s v="Sheep Mountain, near Orofino"/>
    <s v="BC"/>
    <x v="7"/>
    <m/>
    <m/>
    <x v="1"/>
    <s v="Snowmobile"/>
    <n v="1"/>
  </r>
  <r>
    <x v="7"/>
    <n v="2008"/>
    <x v="2"/>
    <n v="9"/>
    <s v="Mount Eyak, Cordova"/>
    <m/>
    <x v="2"/>
    <m/>
    <m/>
    <x v="0"/>
    <s v="Ski"/>
    <n v="1"/>
  </r>
  <r>
    <x v="7"/>
    <n v="2008"/>
    <x v="3"/>
    <n v="15"/>
    <s v="Seattle Creek, near Turnigan Pass"/>
    <m/>
    <x v="2"/>
    <m/>
    <m/>
    <x v="1"/>
    <m/>
    <n v="2"/>
  </r>
  <r>
    <x v="7"/>
    <n v="2008"/>
    <x v="3"/>
    <n v="8"/>
    <s v="Garden Valley"/>
    <s v="TN"/>
    <x v="7"/>
    <m/>
    <m/>
    <x v="7"/>
    <s v="Foot"/>
    <n v="1"/>
  </r>
  <r>
    <x v="7"/>
    <n v="2008"/>
    <x v="3"/>
    <n v="1"/>
    <s v="Little Box Canyon"/>
    <s v="BC"/>
    <x v="4"/>
    <m/>
    <m/>
    <x v="1"/>
    <s v="Snowmobile"/>
    <n v="1"/>
  </r>
  <r>
    <x v="7"/>
    <n v="2008"/>
    <x v="4"/>
    <n v="28"/>
    <s v="Tokopah Canyon, Sequoia National Park"/>
    <s v="BC"/>
    <x v="9"/>
    <m/>
    <m/>
    <x v="0"/>
    <s v="Ski"/>
    <n v="1"/>
  </r>
  <r>
    <x v="7"/>
    <n v="2008"/>
    <x v="4"/>
    <n v="25"/>
    <s v="Near Mountain High ski resort"/>
    <s v="BC"/>
    <x v="9"/>
    <m/>
    <m/>
    <x v="2"/>
    <s v="Ski"/>
    <n v="1"/>
  </r>
  <r>
    <x v="7"/>
    <n v="2008"/>
    <x v="4"/>
    <n v="25"/>
    <s v="Near Mountain High ski resort"/>
    <s v="BC"/>
    <x v="9"/>
    <m/>
    <m/>
    <x v="2"/>
    <s v="Ski"/>
    <n v="1"/>
  </r>
  <r>
    <x v="7"/>
    <n v="2008"/>
    <x v="4"/>
    <n v="25"/>
    <s v="Near Mountain High ski resort"/>
    <s v="BC"/>
    <x v="9"/>
    <m/>
    <m/>
    <x v="2"/>
    <s v="Ski"/>
    <n v="1"/>
  </r>
  <r>
    <x v="7"/>
    <n v="2008"/>
    <x v="4"/>
    <n v="20"/>
    <s v="Beehive Basin, near Big Sky"/>
    <s v="BC"/>
    <x v="1"/>
    <m/>
    <m/>
    <x v="0"/>
    <s v="Ski"/>
    <n v="1"/>
  </r>
  <r>
    <x v="7"/>
    <n v="2008"/>
    <x v="4"/>
    <n v="18"/>
    <s v="Huntington Ravine, Mount Washington"/>
    <s v="BC"/>
    <x v="8"/>
    <m/>
    <m/>
    <x v="3"/>
    <m/>
    <n v="1"/>
  </r>
  <r>
    <x v="7"/>
    <n v="2008"/>
    <x v="4"/>
    <n v="13"/>
    <s v="Canyon Creek, near Whitefish Mountain"/>
    <s v="BC"/>
    <x v="1"/>
    <m/>
    <m/>
    <x v="2"/>
    <s v="Ski"/>
    <n v="2"/>
  </r>
  <r>
    <x v="7"/>
    <n v="2008"/>
    <x v="4"/>
    <n v="12"/>
    <s v="East Vail backcountry"/>
    <s v="BC"/>
    <x v="4"/>
    <m/>
    <m/>
    <x v="2"/>
    <s v="Ski"/>
    <n v="1"/>
  </r>
  <r>
    <x v="7"/>
    <n v="2008"/>
    <x v="4"/>
    <n v="12"/>
    <s v="Star Valley "/>
    <m/>
    <x v="0"/>
    <m/>
    <m/>
    <x v="1"/>
    <s v="Snowmobile"/>
    <n v="3"/>
  </r>
  <r>
    <x v="7"/>
    <n v="2008"/>
    <x v="4"/>
    <n v="10"/>
    <s v="Blanca Peak"/>
    <m/>
    <x v="4"/>
    <m/>
    <m/>
    <x v="3"/>
    <m/>
    <n v="1"/>
  </r>
  <r>
    <x v="7"/>
    <n v="2008"/>
    <x v="4"/>
    <n v="4"/>
    <s v="East Vail Backcountry, CDC"/>
    <s v="BC"/>
    <x v="4"/>
    <m/>
    <m/>
    <x v="2"/>
    <s v="Snowboard"/>
    <n v="1"/>
  </r>
  <r>
    <x v="7"/>
    <n v="2008"/>
    <x v="4"/>
    <n v="4"/>
    <s v="Near Mt Pilchuck"/>
    <s v="BC"/>
    <x v="5"/>
    <m/>
    <m/>
    <x v="4"/>
    <s v="Foot"/>
    <n v="1"/>
  </r>
  <r>
    <x v="7"/>
    <n v="2008"/>
    <x v="4"/>
    <n v="3"/>
    <s v="Fargo"/>
    <s v="TN"/>
    <x v="10"/>
    <m/>
    <m/>
    <x v="7"/>
    <s v="Foot"/>
    <n v="1"/>
  </r>
  <r>
    <x v="7"/>
    <n v="2008"/>
    <x v="4"/>
    <n v="2"/>
    <s v="French Creek, Snowy Range"/>
    <s v="BC"/>
    <x v="0"/>
    <m/>
    <m/>
    <x v="1"/>
    <s v="Snowmobile"/>
    <n v="1"/>
  </r>
  <r>
    <x v="7"/>
    <n v="2008"/>
    <x v="4"/>
    <n v="1"/>
    <s v="Excelsior Pass area, north of Mount Baker"/>
    <s v="BC"/>
    <x v="5"/>
    <m/>
    <m/>
    <x v="1"/>
    <m/>
    <n v="2"/>
  </r>
  <r>
    <x v="7"/>
    <n v="2007"/>
    <x v="5"/>
    <n v="31"/>
    <s v="Near Co-op Creek, Western Uintas"/>
    <s v="BC"/>
    <x v="3"/>
    <m/>
    <m/>
    <x v="1"/>
    <s v="Snowmobile"/>
    <n v="1"/>
  </r>
  <r>
    <x v="7"/>
    <n v="2007"/>
    <x v="5"/>
    <n v="25"/>
    <s v="Superbowl near Windy Ridge, Western Uintas"/>
    <s v="BC"/>
    <x v="3"/>
    <m/>
    <m/>
    <x v="1"/>
    <s v="Snowmobile"/>
    <n v="1"/>
  </r>
  <r>
    <x v="7"/>
    <n v="2007"/>
    <x v="5"/>
    <n v="23"/>
    <s v="The Canyons"/>
    <s v="SA"/>
    <x v="3"/>
    <m/>
    <m/>
    <x v="13"/>
    <s v="Ski"/>
    <n v="1"/>
  </r>
  <r>
    <x v="7"/>
    <n v="2007"/>
    <x v="5"/>
    <n v="18"/>
    <s v="Edith Creek, Mount Rainier National Park"/>
    <s v="NP"/>
    <x v="5"/>
    <m/>
    <m/>
    <x v="4"/>
    <s v="Snowshoe"/>
    <n v="1"/>
  </r>
  <r>
    <x v="7"/>
    <n v="2007"/>
    <x v="5"/>
    <n v="2"/>
    <s v="Cameron Pass"/>
    <m/>
    <x v="4"/>
    <m/>
    <m/>
    <x v="4"/>
    <s v="Snowshoe"/>
    <n v="1"/>
  </r>
  <r>
    <x v="7"/>
    <n v="2007"/>
    <x v="5"/>
    <n v="2"/>
    <s v="Source Lake, near Snoqualmie Pass"/>
    <s v="BC"/>
    <x v="5"/>
    <m/>
    <m/>
    <x v="4"/>
    <s v="Snowshoe"/>
    <n v="2"/>
  </r>
  <r>
    <x v="7"/>
    <n v="2007"/>
    <x v="5"/>
    <n v="2"/>
    <s v="Union Creek, near Crystal Mountain Resort"/>
    <s v="BC"/>
    <x v="5"/>
    <m/>
    <m/>
    <x v="0"/>
    <s v="Other"/>
    <n v="3"/>
  </r>
  <r>
    <x v="8"/>
    <n v="2007"/>
    <x v="2"/>
    <n v="13"/>
    <s v="Mount Shimer"/>
    <s v="BC"/>
    <x v="4"/>
    <m/>
    <m/>
    <x v="0"/>
    <s v="Snowboard"/>
    <n v="1"/>
  </r>
  <r>
    <x v="8"/>
    <n v="2007"/>
    <x v="2"/>
    <n v="13"/>
    <s v="Mount Shimer"/>
    <s v="BC"/>
    <x v="4"/>
    <m/>
    <m/>
    <x v="0"/>
    <s v="Ski"/>
    <n v="1"/>
  </r>
  <r>
    <x v="8"/>
    <n v="2007"/>
    <x v="2"/>
    <n v="10"/>
    <s v="Darby Canyon"/>
    <s v="BC"/>
    <x v="7"/>
    <m/>
    <m/>
    <x v="0"/>
    <s v="Ski"/>
    <n v="1"/>
  </r>
  <r>
    <x v="8"/>
    <n v="2007"/>
    <x v="2"/>
    <n v="3"/>
    <s v="Echo Lake, Mt Evans"/>
    <s v="BC"/>
    <x v="4"/>
    <m/>
    <m/>
    <x v="0"/>
    <s v="Snowshoe"/>
    <n v="1"/>
  </r>
  <r>
    <x v="8"/>
    <n v="2007"/>
    <x v="2"/>
    <n v="3"/>
    <s v="Yellow Mountain"/>
    <s v="BC"/>
    <x v="1"/>
    <m/>
    <m/>
    <x v="0"/>
    <s v="Ski"/>
    <n v="1"/>
  </r>
  <r>
    <x v="8"/>
    <n v="2007"/>
    <x v="3"/>
    <n v="24"/>
    <s v="near Crystal Mountain"/>
    <s v="OB/NP"/>
    <x v="5"/>
    <m/>
    <m/>
    <x v="2"/>
    <s v="Ski"/>
    <n v="1"/>
  </r>
  <r>
    <x v="8"/>
    <n v="2007"/>
    <x v="3"/>
    <n v="20"/>
    <s v="Gobbler’s Knob, Wasatch Range"/>
    <s v="BC"/>
    <x v="3"/>
    <m/>
    <m/>
    <x v="0"/>
    <s v="Ski"/>
    <n v="1"/>
  </r>
  <r>
    <x v="8"/>
    <n v="2007"/>
    <x v="3"/>
    <n v="18"/>
    <s v="Hell’s Canyon, near Snowbasin"/>
    <s v="BC"/>
    <x v="3"/>
    <m/>
    <m/>
    <x v="2"/>
    <s v="Ski"/>
    <n v="1"/>
  </r>
  <r>
    <x v="8"/>
    <n v="2007"/>
    <x v="3"/>
    <n v="17"/>
    <s v="Palisades Peak Area"/>
    <s v="BC"/>
    <x v="7"/>
    <m/>
    <m/>
    <x v="1"/>
    <m/>
    <n v="1"/>
  </r>
  <r>
    <x v="8"/>
    <n v="2007"/>
    <x v="3"/>
    <n v="17"/>
    <s v="Big Belt Mountains"/>
    <s v="BC"/>
    <x v="1"/>
    <m/>
    <m/>
    <x v="1"/>
    <s v="Snowmobile"/>
    <n v="2"/>
  </r>
  <r>
    <x v="8"/>
    <n v="2007"/>
    <x v="3"/>
    <n v="17"/>
    <s v="Signal Peak, southeast of Richfield"/>
    <s v="BC"/>
    <x v="3"/>
    <m/>
    <m/>
    <x v="1"/>
    <m/>
    <n v="1"/>
  </r>
  <r>
    <x v="8"/>
    <n v="2007"/>
    <x v="3"/>
    <n v="17"/>
    <s v="Tower Mountain, southeast of Heber City"/>
    <s v="BC"/>
    <x v="3"/>
    <m/>
    <m/>
    <x v="1"/>
    <m/>
    <n v="1"/>
  </r>
  <r>
    <x v="8"/>
    <n v="2007"/>
    <x v="3"/>
    <n v="4"/>
    <s v="North Peak"/>
    <s v="BC"/>
    <x v="4"/>
    <m/>
    <m/>
    <x v="1"/>
    <m/>
    <n v="1"/>
  </r>
  <r>
    <x v="8"/>
    <n v="2007"/>
    <x v="4"/>
    <n v="5"/>
    <s v="Jackson Hole"/>
    <s v="BC"/>
    <x v="0"/>
    <m/>
    <m/>
    <x v="2"/>
    <s v="Ski"/>
    <n v="1"/>
  </r>
  <r>
    <x v="8"/>
    <n v="2007"/>
    <x v="4"/>
    <n v="1"/>
    <s v="Mt Jefferson, Centenial Range"/>
    <s v="BC"/>
    <x v="1"/>
    <m/>
    <m/>
    <x v="1"/>
    <m/>
    <n v="1"/>
  </r>
  <r>
    <x v="8"/>
    <n v="2006"/>
    <x v="5"/>
    <n v="28"/>
    <s v="Lionhead, W of West Yellowstone"/>
    <s v="BC"/>
    <x v="1"/>
    <m/>
    <m/>
    <x v="1"/>
    <m/>
    <n v="1"/>
  </r>
  <r>
    <x v="8"/>
    <n v="2006"/>
    <x v="5"/>
    <n v="21"/>
    <s v="Snowmass"/>
    <s v="SA"/>
    <x v="4"/>
    <m/>
    <m/>
    <x v="13"/>
    <s v="Ski"/>
    <n v="1"/>
  </r>
  <r>
    <x v="8"/>
    <n v="2006"/>
    <x v="5"/>
    <n v="16"/>
    <s v="Scotch Bonnet Peak, Cooke City"/>
    <s v="BC"/>
    <x v="1"/>
    <m/>
    <m/>
    <x v="1"/>
    <m/>
    <n v="1"/>
  </r>
  <r>
    <x v="8"/>
    <n v="2006"/>
    <x v="5"/>
    <n v="16"/>
    <s v="Stewart Peak, Salt River Range"/>
    <s v="BC"/>
    <x v="0"/>
    <m/>
    <m/>
    <x v="1"/>
    <m/>
    <n v="1"/>
  </r>
  <r>
    <x v="9"/>
    <n v="2006"/>
    <x v="1"/>
    <n v="29"/>
    <s v="Backcountry near Lookout Pass"/>
    <s v="BC"/>
    <x v="7"/>
    <m/>
    <m/>
    <x v="0"/>
    <s v="Ski"/>
    <n v="1"/>
  </r>
  <r>
    <x v="9"/>
    <n v="2006"/>
    <x v="1"/>
    <n v="18"/>
    <s v="Mount Herman, west of Mt. Baker Ski Area"/>
    <s v="BC"/>
    <x v="5"/>
    <m/>
    <m/>
    <x v="2"/>
    <s v="Ski"/>
    <n v="1"/>
  </r>
  <r>
    <x v="9"/>
    <n v="2006"/>
    <x v="1"/>
    <n v="8"/>
    <s v="Patriot Bowl-west of Trinity Mtn. Lookout"/>
    <s v="BC"/>
    <x v="7"/>
    <m/>
    <m/>
    <x v="1"/>
    <s v="Snowmobile"/>
    <n v="1"/>
  </r>
  <r>
    <x v="9"/>
    <n v="2006"/>
    <x v="1"/>
    <n v="3"/>
    <s v="Pioneer Ridge, an out-of-bounds area near Brighton Ski Resort"/>
    <s v="BC"/>
    <x v="3"/>
    <m/>
    <m/>
    <x v="2"/>
    <s v="Ski"/>
    <n v="1"/>
  </r>
  <r>
    <x v="9"/>
    <n v="2006"/>
    <x v="1"/>
    <n v="2"/>
    <s v="Mountians outside of Spencer"/>
    <s v="BC"/>
    <x v="7"/>
    <m/>
    <m/>
    <x v="1"/>
    <m/>
    <n v="1"/>
  </r>
  <r>
    <x v="9"/>
    <n v="2006"/>
    <x v="2"/>
    <n v="19"/>
    <s v="Tiffany Mountain near Conconully"/>
    <s v="BC"/>
    <x v="5"/>
    <m/>
    <m/>
    <x v="1"/>
    <m/>
    <n v="1"/>
  </r>
  <r>
    <x v="9"/>
    <n v="2006"/>
    <x v="2"/>
    <n v="11"/>
    <s v="Ogden Mtn., Taylor Canyon"/>
    <s v="BC"/>
    <x v="3"/>
    <m/>
    <m/>
    <x v="2"/>
    <s v="Ski"/>
    <n v="1"/>
  </r>
  <r>
    <x v="9"/>
    <n v="2006"/>
    <x v="2"/>
    <n v="1"/>
    <s v="mountains near Antelope Creek"/>
    <s v="BC"/>
    <x v="7"/>
    <m/>
    <m/>
    <x v="1"/>
    <m/>
    <n v="1"/>
  </r>
  <r>
    <x v="9"/>
    <n v="2006"/>
    <x v="3"/>
    <n v="28"/>
    <s v="Marmot Mountain, Hatcher Pass Area"/>
    <s v="BC"/>
    <x v="2"/>
    <m/>
    <m/>
    <x v="1"/>
    <m/>
    <n v="1"/>
  </r>
  <r>
    <x v="9"/>
    <n v="2006"/>
    <x v="3"/>
    <n v="14"/>
    <s v="Rainy Pass; Dalzell Creek, in the Alaska Range"/>
    <s v="BC"/>
    <x v="2"/>
    <m/>
    <m/>
    <x v="1"/>
    <m/>
    <n v="1"/>
  </r>
  <r>
    <x v="9"/>
    <n v="2006"/>
    <x v="3"/>
    <n v="8"/>
    <s v="FLATTOP MTN, CHUGACH STATE PARK, CHUGACH MTNS"/>
    <s v="SP"/>
    <x v="2"/>
    <m/>
    <m/>
    <x v="4"/>
    <s v="Snowshoe"/>
    <n v="1"/>
  </r>
  <r>
    <x v="9"/>
    <n v="2006"/>
    <x v="3"/>
    <n v="1"/>
    <s v="Blacksmith Creek drainage,Twin Lakes area; Sawtooth Range"/>
    <s v="BC"/>
    <x v="9"/>
    <m/>
    <m/>
    <x v="0"/>
    <s v="Ski"/>
    <n v="1"/>
  </r>
  <r>
    <x v="9"/>
    <n v="2006"/>
    <x v="4"/>
    <n v="14"/>
    <s v="Red Meadow Lake west of Polebridge"/>
    <s v="BC"/>
    <x v="1"/>
    <m/>
    <m/>
    <x v="1"/>
    <m/>
    <n v="2"/>
  </r>
  <r>
    <x v="9"/>
    <n v="2006"/>
    <x v="4"/>
    <n v="6"/>
    <s v="MILLER MOUNTAIN-SHEEP CREEK"/>
    <s v="BC"/>
    <x v="1"/>
    <m/>
    <m/>
    <x v="1"/>
    <m/>
    <n v="1"/>
  </r>
  <r>
    <x v="9"/>
    <n v="2006"/>
    <x v="4"/>
    <n v="5"/>
    <s v="south end of Mt. Abundance"/>
    <s v="BC"/>
    <x v="1"/>
    <m/>
    <m/>
    <x v="1"/>
    <m/>
    <n v="1"/>
  </r>
  <r>
    <x v="9"/>
    <n v="2006"/>
    <x v="4"/>
    <n v="5"/>
    <s v="Coal Creek, West side of Teton Pass"/>
    <s v="BC"/>
    <x v="0"/>
    <m/>
    <m/>
    <x v="0"/>
    <s v="Ski"/>
    <n v="1"/>
  </r>
  <r>
    <x v="9"/>
    <n v="2006"/>
    <x v="4"/>
    <n v="3"/>
    <s v="Raggedtop Mountain"/>
    <s v="BC"/>
    <x v="2"/>
    <m/>
    <m/>
    <x v="0"/>
    <s v="Ski"/>
    <n v="1"/>
  </r>
  <r>
    <x v="9"/>
    <n v="2006"/>
    <x v="4"/>
    <n v="1"/>
    <s v="Trap Peak"/>
    <s v="BC"/>
    <x v="4"/>
    <m/>
    <m/>
    <x v="1"/>
    <s v="Snowmobile"/>
    <n v="2"/>
  </r>
  <r>
    <x v="9"/>
    <n v="2005"/>
    <x v="5"/>
    <n v="31"/>
    <s v="Mt. Timpanogos area, near Hidden Lakes"/>
    <s v="BC"/>
    <x v="3"/>
    <m/>
    <m/>
    <x v="4"/>
    <s v="Snowshoe"/>
    <n v="1"/>
  </r>
  <r>
    <x v="9"/>
    <n v="2005"/>
    <x v="5"/>
    <n v="27"/>
    <s v="Togwotee Pass/Squaw Basin area"/>
    <s v="BC"/>
    <x v="0"/>
    <m/>
    <m/>
    <x v="1"/>
    <m/>
    <n v="1"/>
  </r>
  <r>
    <x v="9"/>
    <n v="2005"/>
    <x v="5"/>
    <n v="22"/>
    <s v="Kelso Mountain"/>
    <s v="BC"/>
    <x v="4"/>
    <m/>
    <m/>
    <x v="4"/>
    <m/>
    <n v="1"/>
  </r>
  <r>
    <x v="9"/>
    <n v="2005"/>
    <x v="6"/>
    <n v="6"/>
    <s v="Berthoud Pass, Mines 2"/>
    <s v="BC"/>
    <x v="4"/>
    <m/>
    <m/>
    <x v="0"/>
    <s v="Ski"/>
    <n v="1"/>
  </r>
  <r>
    <x v="10"/>
    <n v="2005"/>
    <x v="8"/>
    <n v="2"/>
    <s v="WHITE CLOUD MTNS STANLEY"/>
    <s v="BC"/>
    <x v="7"/>
    <m/>
    <m/>
    <x v="0"/>
    <s v="Snowboard"/>
    <n v="1"/>
  </r>
  <r>
    <x v="10"/>
    <n v="2005"/>
    <x v="0"/>
    <n v="20"/>
    <s v="ARAPAHOE BASIN"/>
    <s v="SA"/>
    <x v="4"/>
    <m/>
    <m/>
    <x v="13"/>
    <s v="Ski"/>
    <n v="1"/>
  </r>
  <r>
    <x v="10"/>
    <n v="2005"/>
    <x v="1"/>
    <n v="1"/>
    <s v="GRAND MESA CLIFFS"/>
    <s v="BC"/>
    <x v="4"/>
    <m/>
    <m/>
    <x v="0"/>
    <s v="Ski"/>
    <n v="1"/>
  </r>
  <r>
    <x v="10"/>
    <n v="2005"/>
    <x v="1"/>
    <n v="1"/>
    <s v="KETCHUM 20MI NW BAKER CREEK BRODIE GULCH"/>
    <s v="BC"/>
    <x v="7"/>
    <m/>
    <m/>
    <x v="1"/>
    <m/>
    <n v="1"/>
  </r>
  <r>
    <x v="10"/>
    <n v="2005"/>
    <x v="2"/>
    <n v="31"/>
    <s v="OGDEN  MONTE CRISTO ECCLES PEAK"/>
    <s v="BC"/>
    <x v="3"/>
    <m/>
    <m/>
    <x v="1"/>
    <m/>
    <n v="1"/>
  </r>
  <r>
    <x v="10"/>
    <n v="2005"/>
    <x v="2"/>
    <n v="26"/>
    <s v="BISHOP MT TOM ELDERBERRY CANYON"/>
    <s v="BC"/>
    <x v="9"/>
    <m/>
    <m/>
    <x v="0"/>
    <s v="Ski"/>
    <n v="2"/>
  </r>
  <r>
    <x v="10"/>
    <n v="2005"/>
    <x v="2"/>
    <n v="24"/>
    <s v="BRECKENRIDGE QUANDARY PEAK SOUTH COULOIR"/>
    <s v="BC"/>
    <x v="4"/>
    <m/>
    <m/>
    <x v="3"/>
    <s v="Foot"/>
    <n v="1"/>
  </r>
  <r>
    <x v="10"/>
    <n v="2005"/>
    <x v="2"/>
    <n v="6"/>
    <s v="ASPEN HIGHLANDS FIVE FINGER BOWL"/>
    <s v="BC"/>
    <x v="4"/>
    <m/>
    <m/>
    <x v="2"/>
    <m/>
    <n v="1"/>
  </r>
  <r>
    <x v="10"/>
    <n v="2005"/>
    <x v="3"/>
    <n v="20"/>
    <s v="SUGAR BOWL MT ANDERSON NORTH BOWL BENSON HUT"/>
    <s v="BC"/>
    <x v="9"/>
    <m/>
    <m/>
    <x v="0"/>
    <s v="Ski"/>
    <n v="1"/>
  </r>
  <r>
    <x v="10"/>
    <n v="2005"/>
    <x v="3"/>
    <n v="15"/>
    <s v="MT HUNTINGTON DENALI NP"/>
    <s v="NP"/>
    <x v="2"/>
    <m/>
    <m/>
    <x v="3"/>
    <m/>
    <n v="1"/>
  </r>
  <r>
    <x v="10"/>
    <n v="2005"/>
    <x v="3"/>
    <n v="14"/>
    <s v="MOUNT MANSFIELD,  NE RIDGE"/>
    <s v="BC"/>
    <x v="11"/>
    <m/>
    <m/>
    <x v="0"/>
    <s v="Ski"/>
    <n v="1"/>
  </r>
  <r>
    <x v="10"/>
    <n v="2005"/>
    <x v="4"/>
    <n v="16"/>
    <s v="LAKE STEVENS"/>
    <s v="BC"/>
    <x v="7"/>
    <m/>
    <m/>
    <x v="0"/>
    <s v="Snowboard"/>
    <n v="2"/>
  </r>
  <r>
    <x v="10"/>
    <n v="2005"/>
    <x v="4"/>
    <n v="14"/>
    <s v="CANYONS  DUTCH DRAW OB"/>
    <s v="BC"/>
    <x v="3"/>
    <m/>
    <m/>
    <x v="2"/>
    <s v="Snowboard"/>
    <n v="1"/>
  </r>
  <r>
    <x v="10"/>
    <n v="2005"/>
    <x v="4"/>
    <n v="12"/>
    <s v="SNOQUALMIE PASS ALPENTAL SA CLOSED"/>
    <s v="SA"/>
    <x v="5"/>
    <m/>
    <m/>
    <x v="0"/>
    <s v="Ski"/>
    <n v="1"/>
  </r>
  <r>
    <x v="10"/>
    <n v="2005"/>
    <x v="4"/>
    <n v="9"/>
    <s v="LAS VEGAS SKI  MT CHARLESTON LEE CANYON"/>
    <s v="SA"/>
    <x v="12"/>
    <m/>
    <m/>
    <x v="13"/>
    <s v="Snowboard"/>
    <n v="1"/>
  </r>
  <r>
    <x v="10"/>
    <n v="2005"/>
    <x v="4"/>
    <n v="8"/>
    <s v="MANTI WASATCH PLATEAU EPHRIAM CANYON"/>
    <s v="BC"/>
    <x v="3"/>
    <m/>
    <m/>
    <x v="0"/>
    <s v="Snowboard"/>
    <n v="1"/>
  </r>
  <r>
    <x v="10"/>
    <n v="2005"/>
    <x v="4"/>
    <n v="8"/>
    <s v="WASATCH PLATEAU MT PLEASANT CHOKE CHERRY"/>
    <s v="BC"/>
    <x v="3"/>
    <m/>
    <m/>
    <x v="1"/>
    <m/>
    <n v="1"/>
  </r>
  <r>
    <x v="10"/>
    <n v="2005"/>
    <x v="4"/>
    <n v="3"/>
    <s v="BUFFALO PASS SODA MOUNTAIN"/>
    <s v="BC"/>
    <x v="4"/>
    <m/>
    <m/>
    <x v="0"/>
    <s v="Ski"/>
    <n v="1"/>
  </r>
  <r>
    <x v="10"/>
    <n v="2005"/>
    <x v="4"/>
    <n v="1"/>
    <s v="CENTENNIAL MTNS HELL ROARING HUT"/>
    <s v="BC"/>
    <x v="1"/>
    <m/>
    <m/>
    <x v="0"/>
    <s v="Ski"/>
    <n v="1"/>
  </r>
  <r>
    <x v="10"/>
    <n v="2004"/>
    <x v="5"/>
    <n v="11"/>
    <s v="PROVO UINTA MONTAINS STRAWBERRY VALLEY, trout creek"/>
    <s v="BC"/>
    <x v="3"/>
    <m/>
    <m/>
    <x v="1"/>
    <m/>
    <n v="1"/>
  </r>
  <r>
    <x v="10"/>
    <n v="2004"/>
    <x v="5"/>
    <n v="11"/>
    <s v="BIG COTTONWOOD CNYN MINERAL FORK"/>
    <s v="BC"/>
    <x v="3"/>
    <m/>
    <m/>
    <x v="4"/>
    <s v="Snowshoe"/>
    <n v="2"/>
  </r>
  <r>
    <x v="10"/>
    <n v="2004"/>
    <x v="5"/>
    <n v="10"/>
    <s v="BIG COTTONWOOD CNYN TWIN LAKES PASS"/>
    <s v="BC"/>
    <x v="3"/>
    <m/>
    <m/>
    <x v="0"/>
    <s v="Ski"/>
    <n v="1"/>
  </r>
  <r>
    <x v="10"/>
    <n v="2004"/>
    <x v="9"/>
    <n v="30"/>
    <s v="MADISON RANGE SPHINX MOUNTAIN"/>
    <s v="BC"/>
    <x v="1"/>
    <m/>
    <m/>
    <x v="3"/>
    <m/>
    <n v="2"/>
  </r>
  <r>
    <x v="10"/>
    <n v="2004"/>
    <x v="9"/>
    <n v="24"/>
    <s v="MT RAINIER INGRAHAM GLACIER"/>
    <s v="NP"/>
    <x v="5"/>
    <m/>
    <m/>
    <x v="3"/>
    <m/>
    <n v="1"/>
  </r>
  <r>
    <x v="11"/>
    <n v="2004"/>
    <x v="7"/>
    <n v="13"/>
    <s v="MT RAINIER / LIBERTY RIDGE"/>
    <s v="NP"/>
    <x v="5"/>
    <m/>
    <m/>
    <x v="3"/>
    <m/>
    <n v="2"/>
  </r>
  <r>
    <x v="11"/>
    <n v="2004"/>
    <x v="1"/>
    <n v="26"/>
    <s v="MT BAKER OB"/>
    <s v="SA"/>
    <x v="5"/>
    <m/>
    <m/>
    <x v="13"/>
    <s v="Snowboard"/>
    <n v="1"/>
  </r>
  <r>
    <x v="11"/>
    <n v="2004"/>
    <x v="1"/>
    <n v="10"/>
    <s v="PAXSON / RICHARDSON HWY MP 194 / HOODOO MTNS"/>
    <s v="BC"/>
    <x v="2"/>
    <m/>
    <m/>
    <x v="1"/>
    <m/>
    <n v="1"/>
  </r>
  <r>
    <x v="11"/>
    <n v="2004"/>
    <x v="1"/>
    <n v="9"/>
    <s v="SAWATCH RANGE / BROWNS PEAK"/>
    <s v="BC"/>
    <x v="4"/>
    <m/>
    <m/>
    <x v="4"/>
    <s v="Snowshoe"/>
    <n v="1"/>
  </r>
  <r>
    <x v="11"/>
    <n v="2004"/>
    <x v="2"/>
    <n v="20"/>
    <s v="SAWATCH RANGE / LA PLATA PEAK"/>
    <s v="BC"/>
    <x v="4"/>
    <m/>
    <m/>
    <x v="3"/>
    <m/>
    <n v="1"/>
  </r>
  <r>
    <x v="11"/>
    <n v="2004"/>
    <x v="2"/>
    <n v="10"/>
    <s v="BRECKENRIDGE / MT GUYOT"/>
    <s v="BC"/>
    <x v="4"/>
    <m/>
    <m/>
    <x v="1"/>
    <m/>
    <n v="1"/>
  </r>
  <r>
    <x v="11"/>
    <n v="2004"/>
    <x v="2"/>
    <n v="6"/>
    <s v="SANDPOINT / JERU"/>
    <s v="BC"/>
    <x v="7"/>
    <m/>
    <m/>
    <x v="1"/>
    <m/>
    <n v="1"/>
  </r>
  <r>
    <x v="11"/>
    <n v="2004"/>
    <x v="2"/>
    <n v="5"/>
    <s v="SNOQUALMIE PASS / SALMON LA SAC"/>
    <s v="BC"/>
    <x v="5"/>
    <m/>
    <m/>
    <x v="1"/>
    <m/>
    <n v="1"/>
  </r>
  <r>
    <x v="11"/>
    <n v="2004"/>
    <x v="3"/>
    <n v="28"/>
    <s v="PORTAGE / BRYON GLACIER PEAK"/>
    <s v="BC"/>
    <x v="2"/>
    <m/>
    <m/>
    <x v="3"/>
    <m/>
    <n v="1"/>
  </r>
  <r>
    <x v="11"/>
    <n v="2004"/>
    <x v="3"/>
    <n v="28"/>
    <s v="KETCHUM / APOLLO CREEK"/>
    <s v="BC"/>
    <x v="7"/>
    <m/>
    <m/>
    <x v="1"/>
    <m/>
    <n v="1"/>
  </r>
  <r>
    <x v="11"/>
    <n v="2004"/>
    <x v="3"/>
    <n v="26"/>
    <s v="PARK CITY / DALY CANYON / JUDGE MINE"/>
    <s v="BC"/>
    <x v="3"/>
    <m/>
    <m/>
    <x v="4"/>
    <s v="Snowshoe"/>
    <n v="1"/>
  </r>
  <r>
    <x v="11"/>
    <n v="2004"/>
    <x v="4"/>
    <n v="31"/>
    <s v="JACKSON / TETON RANGE / PK 9870"/>
    <s v="BC"/>
    <x v="0"/>
    <m/>
    <m/>
    <x v="0"/>
    <s v="Ski"/>
    <n v="1"/>
  </r>
  <r>
    <x v="11"/>
    <n v="2004"/>
    <x v="4"/>
    <n v="22"/>
    <s v="PORTAGE / USFS BUILDING"/>
    <s v="TN"/>
    <x v="2"/>
    <m/>
    <m/>
    <x v="14"/>
    <m/>
    <n v="1"/>
  </r>
  <r>
    <x v="11"/>
    <n v="2004"/>
    <x v="4"/>
    <n v="2"/>
    <s v="FAIRFIELD"/>
    <s v="TN"/>
    <x v="7"/>
    <m/>
    <m/>
    <x v="7"/>
    <s v="Foot"/>
    <n v="2"/>
  </r>
  <r>
    <x v="11"/>
    <n v="2004"/>
    <x v="4"/>
    <n v="1"/>
    <s v="DONNER SUMMIT"/>
    <s v="BC"/>
    <x v="9"/>
    <m/>
    <m/>
    <x v="4"/>
    <s v="Snowshoe"/>
    <n v="1"/>
  </r>
  <r>
    <x v="11"/>
    <n v="2003"/>
    <x v="5"/>
    <n v="26"/>
    <s v="PROVO CANYON / ASPEN GROVE / ROBERTS HORN CHUTE"/>
    <s v="BC"/>
    <x v="3"/>
    <m/>
    <m/>
    <x v="0"/>
    <s v="Snowboard"/>
    <n v="3"/>
  </r>
  <r>
    <x v="11"/>
    <n v="2003"/>
    <x v="5"/>
    <n v="17"/>
    <s v="BLEWETT PASS / NAVAJO PEAK"/>
    <s v="BC"/>
    <x v="5"/>
    <m/>
    <m/>
    <x v="1"/>
    <m/>
    <n v="1"/>
  </r>
  <r>
    <x v="11"/>
    <n v="2003"/>
    <x v="5"/>
    <n v="13"/>
    <s v="SNOQUALMIE PASS / SNOW LAKE TRAIL"/>
    <s v="BC"/>
    <x v="5"/>
    <m/>
    <m/>
    <x v="4"/>
    <s v="Snowshoe"/>
    <n v="1"/>
  </r>
  <r>
    <x v="11"/>
    <n v="2003"/>
    <x v="5"/>
    <n v="12"/>
    <s v="MT BAKER / ARTIST POINT"/>
    <s v="BC"/>
    <x v="5"/>
    <m/>
    <m/>
    <x v="4"/>
    <s v="Snowshoe"/>
    <n v="1"/>
  </r>
  <r>
    <x v="12"/>
    <n v="2003"/>
    <x v="1"/>
    <n v="26"/>
    <s v="CARSON PASS /  NR BLUE LAKES"/>
    <s v="BC"/>
    <x v="9"/>
    <m/>
    <m/>
    <x v="1"/>
    <m/>
    <n v="1"/>
  </r>
  <r>
    <x v="12"/>
    <n v="2003"/>
    <x v="1"/>
    <n v="14"/>
    <s v="DEVILS THUMB"/>
    <s v="BC"/>
    <x v="2"/>
    <m/>
    <m/>
    <x v="3"/>
    <m/>
    <n v="2"/>
  </r>
  <r>
    <x v="12"/>
    <n v="2003"/>
    <x v="1"/>
    <n v="9"/>
    <s v="WRANGELL-ST ELIAS / VERDE PEAK"/>
    <s v="NP"/>
    <x v="2"/>
    <m/>
    <m/>
    <x v="0"/>
    <s v="Ski"/>
    <n v="1"/>
  </r>
  <r>
    <x v="12"/>
    <n v="2003"/>
    <x v="2"/>
    <n v="22"/>
    <s v="LA PLATA MTNS / BURRO MTN"/>
    <s v="BC"/>
    <x v="4"/>
    <m/>
    <m/>
    <x v="1"/>
    <m/>
    <n v="1"/>
  </r>
  <r>
    <x v="12"/>
    <n v="2003"/>
    <x v="2"/>
    <n v="20"/>
    <s v="ARAPAHOE BASIN / PORCUPINE MTN"/>
    <s v="BC"/>
    <x v="4"/>
    <m/>
    <m/>
    <x v="0"/>
    <s v="Ski"/>
    <n v="1"/>
  </r>
  <r>
    <x v="12"/>
    <n v="2003"/>
    <x v="2"/>
    <n v="9"/>
    <s v="SAWATCH RANGE / COTTONWOOD PASS / PTARMIGAN LAKE"/>
    <s v="BC"/>
    <x v="4"/>
    <m/>
    <m/>
    <x v="1"/>
    <m/>
    <n v="1"/>
  </r>
  <r>
    <x v="12"/>
    <n v="2003"/>
    <x v="2"/>
    <n v="9"/>
    <s v="COOKE CITY / MT ABUNDANCE"/>
    <s v="BC"/>
    <x v="1"/>
    <m/>
    <m/>
    <x v="1"/>
    <m/>
    <n v="1"/>
  </r>
  <r>
    <x v="12"/>
    <n v="2003"/>
    <x v="2"/>
    <n v="5"/>
    <s v="ST ELMO /  SAWATCH RANGE / HANCOCK PASS"/>
    <s v="BC"/>
    <x v="4"/>
    <m/>
    <m/>
    <x v="1"/>
    <m/>
    <n v="1"/>
  </r>
  <r>
    <x v="12"/>
    <n v="2003"/>
    <x v="3"/>
    <n v="24"/>
    <s v="SALT RIVER RANGE / POKER FLATS"/>
    <s v="BC"/>
    <x v="0"/>
    <m/>
    <m/>
    <x v="1"/>
    <m/>
    <n v="1"/>
  </r>
  <r>
    <x v="12"/>
    <n v="2003"/>
    <x v="3"/>
    <n v="23"/>
    <s v="SAWATCH RANGE / ELK HEAD PASS /MISSOURI BASIN NR BELFORD"/>
    <s v="BC"/>
    <x v="4"/>
    <m/>
    <m/>
    <x v="0"/>
    <s v="Ski"/>
    <n v="1"/>
  </r>
  <r>
    <x v="12"/>
    <n v="2003"/>
    <x v="3"/>
    <n v="22"/>
    <s v="PRIEST LAKE / ECHO BASIN"/>
    <s v="BC"/>
    <x v="7"/>
    <m/>
    <m/>
    <x v="1"/>
    <m/>
    <n v="1"/>
  </r>
  <r>
    <x v="12"/>
    <n v="2003"/>
    <x v="3"/>
    <n v="22"/>
    <s v="SCHWEITZER / KEOKEE PEAK"/>
    <s v="BC"/>
    <x v="7"/>
    <m/>
    <m/>
    <x v="1"/>
    <m/>
    <n v="1"/>
  </r>
  <r>
    <x v="12"/>
    <n v="2003"/>
    <x v="3"/>
    <n v="17"/>
    <s v="DRY GULCH / SNOOPY"/>
    <s v="BC"/>
    <x v="4"/>
    <m/>
    <m/>
    <x v="3"/>
    <m/>
    <n v="1"/>
  </r>
  <r>
    <x v="12"/>
    <n v="2003"/>
    <x v="3"/>
    <n v="15"/>
    <s v="BIG COTTONWOOD CYN / MILL CREEK / GOBBLERS KNOB"/>
    <s v="BC"/>
    <x v="3"/>
    <m/>
    <m/>
    <x v="0"/>
    <s v="Ski"/>
    <n v="1"/>
  </r>
  <r>
    <x v="12"/>
    <n v="2003"/>
    <x v="3"/>
    <n v="10"/>
    <s v="JACKSON HOLE / HOURGLASS COULOIR"/>
    <s v="SA"/>
    <x v="0"/>
    <m/>
    <m/>
    <x v="2"/>
    <s v="Ski"/>
    <n v="1"/>
  </r>
  <r>
    <x v="12"/>
    <n v="2003"/>
    <x v="3"/>
    <n v="9"/>
    <s v="HATCHER PASS"/>
    <s v="BC"/>
    <x v="2"/>
    <m/>
    <m/>
    <x v="0"/>
    <s v="Snowboard"/>
    <n v="1"/>
  </r>
  <r>
    <x v="12"/>
    <n v="2003"/>
    <x v="3"/>
    <n v="2"/>
    <s v="LIVINGSTON / CRAZY MTNS / ELK CREEK"/>
    <s v="BC"/>
    <x v="1"/>
    <m/>
    <m/>
    <x v="1"/>
    <m/>
    <n v="1"/>
  </r>
  <r>
    <x v="12"/>
    <n v="2003"/>
    <x v="3"/>
    <n v="1"/>
    <s v="LINCOLN / COPPER CREEK BOWL"/>
    <s v="BC"/>
    <x v="1"/>
    <m/>
    <m/>
    <x v="1"/>
    <m/>
    <n v="1"/>
  </r>
  <r>
    <x v="12"/>
    <n v="2003"/>
    <x v="4"/>
    <n v="28"/>
    <s v="TETON PASS / AVALANCHE BOWL"/>
    <s v="BC"/>
    <x v="0"/>
    <m/>
    <m/>
    <x v="0"/>
    <s v="Snowboard"/>
    <n v="1"/>
  </r>
  <r>
    <x v="12"/>
    <n v="2003"/>
    <x v="4"/>
    <n v="25"/>
    <s v="TOGWOTEE PASS / KETTLE CREEK"/>
    <s v="BC"/>
    <x v="0"/>
    <m/>
    <m/>
    <x v="1"/>
    <m/>
    <n v="1"/>
  </r>
  <r>
    <x v="12"/>
    <n v="2003"/>
    <x v="4"/>
    <n v="22"/>
    <s v="COOKE CITY / WOLVERINE PEAK"/>
    <s v="BC"/>
    <x v="1"/>
    <m/>
    <m/>
    <x v="1"/>
    <m/>
    <n v="1"/>
  </r>
  <r>
    <x v="12"/>
    <n v="2003"/>
    <x v="4"/>
    <n v="5"/>
    <s v="GRAYS RIVER / CORRAL CREEK LAKE"/>
    <s v="BC"/>
    <x v="0"/>
    <m/>
    <m/>
    <x v="1"/>
    <m/>
    <n v="1"/>
  </r>
  <r>
    <x v="12"/>
    <n v="2003"/>
    <x v="4"/>
    <n v="4"/>
    <s v="TETON PASS / SKI LAKE"/>
    <s v="BC"/>
    <x v="0"/>
    <m/>
    <m/>
    <x v="0"/>
    <s v="Snowboard"/>
    <n v="1"/>
  </r>
  <r>
    <x v="12"/>
    <n v="2002"/>
    <x v="5"/>
    <n v="29"/>
    <s v="CRYSTAL MOUNTAIN / NORSE PEAK"/>
    <s v="BC"/>
    <x v="5"/>
    <m/>
    <m/>
    <x v="0"/>
    <s v="Ski"/>
    <n v="1"/>
  </r>
  <r>
    <x v="12"/>
    <n v="2002"/>
    <x v="5"/>
    <n v="28"/>
    <s v="FAIRFIELD / TRINITY MTNS"/>
    <s v="BC"/>
    <x v="7"/>
    <m/>
    <m/>
    <x v="1"/>
    <m/>
    <n v="1"/>
  </r>
  <r>
    <x v="12"/>
    <n v="2002"/>
    <x v="5"/>
    <n v="26"/>
    <s v="SNOWY RANGE W SIDE"/>
    <s v="BC"/>
    <x v="0"/>
    <m/>
    <m/>
    <x v="1"/>
    <m/>
    <n v="1"/>
  </r>
  <r>
    <x v="12"/>
    <n v="2002"/>
    <x v="5"/>
    <n v="15"/>
    <s v="MT ROSE OB"/>
    <s v="SA"/>
    <x v="12"/>
    <m/>
    <m/>
    <x v="13"/>
    <s v="Snowboard"/>
    <n v="1"/>
  </r>
  <r>
    <x v="12"/>
    <n v="2002"/>
    <x v="6"/>
    <n v="29"/>
    <s v="MT WASHINGTON / TUCKERMAN RAVINE"/>
    <s v="BC"/>
    <x v="8"/>
    <m/>
    <m/>
    <x v="3"/>
    <m/>
    <n v="2"/>
  </r>
  <r>
    <x v="13"/>
    <n v="2002"/>
    <x v="7"/>
    <n v="13"/>
    <s v="MT FORAKER"/>
    <s v="NP"/>
    <x v="2"/>
    <m/>
    <m/>
    <x v="3"/>
    <s v="Foot"/>
    <n v="3"/>
  </r>
  <r>
    <x v="13"/>
    <n v="2002"/>
    <x v="2"/>
    <n v="31"/>
    <s v="EAGLE RIVER 6 MILE"/>
    <s v="BC"/>
    <x v="2"/>
    <m/>
    <m/>
    <x v="4"/>
    <s v="Snowshoe"/>
    <n v="2"/>
  </r>
  <r>
    <x v="13"/>
    <n v="2002"/>
    <x v="2"/>
    <n v="22"/>
    <s v="TARGHEE CREEK"/>
    <s v="BC"/>
    <x v="1"/>
    <m/>
    <m/>
    <x v="1"/>
    <m/>
    <n v="1"/>
  </r>
  <r>
    <x v="13"/>
    <n v="2002"/>
    <x v="2"/>
    <n v="21"/>
    <s v="JACKSON / JACKSON PEAK"/>
    <s v="BC"/>
    <x v="0"/>
    <m/>
    <m/>
    <x v="0"/>
    <s v="Ski"/>
    <n v="1"/>
  </r>
  <r>
    <x v="13"/>
    <n v="2002"/>
    <x v="2"/>
    <n v="17"/>
    <s v="FLATTOPS / PAGODA PEAK"/>
    <s v="BC"/>
    <x v="4"/>
    <m/>
    <m/>
    <x v="1"/>
    <m/>
    <n v="1"/>
  </r>
  <r>
    <x v="13"/>
    <n v="2002"/>
    <x v="2"/>
    <n v="16"/>
    <s v="WHITEFISH RANGE / SOUTH CANYON"/>
    <s v="BC"/>
    <x v="1"/>
    <m/>
    <m/>
    <x v="1"/>
    <m/>
    <n v="1"/>
  </r>
  <r>
    <x v="13"/>
    <n v="2002"/>
    <x v="2"/>
    <n v="16"/>
    <s v="BRIGHTON OB / PIONEER RIDGE"/>
    <s v="SA"/>
    <x v="3"/>
    <m/>
    <m/>
    <x v="13"/>
    <s v="Snowboard"/>
    <n v="2"/>
  </r>
  <r>
    <x v="13"/>
    <n v="2002"/>
    <x v="2"/>
    <n v="15"/>
    <s v="TELLURIDE OB / TEMPTER BOWL"/>
    <s v="SA"/>
    <x v="4"/>
    <m/>
    <m/>
    <x v="13"/>
    <s v="Snowboard"/>
    <n v="1"/>
  </r>
  <r>
    <x v="13"/>
    <n v="2002"/>
    <x v="2"/>
    <n v="14"/>
    <s v="ASHCROFT / LINDLEY HUT"/>
    <s v="BC"/>
    <x v="4"/>
    <m/>
    <m/>
    <x v="0"/>
    <s v="Ski"/>
    <n v="1"/>
  </r>
  <r>
    <x v="13"/>
    <n v="2002"/>
    <x v="2"/>
    <n v="14"/>
    <s v="ASPEN MTN OB / PANDORAS"/>
    <s v="SA"/>
    <x v="4"/>
    <m/>
    <m/>
    <x v="2"/>
    <s v="Ski"/>
    <n v="1"/>
  </r>
  <r>
    <x v="13"/>
    <n v="2002"/>
    <x v="2"/>
    <n v="11"/>
    <s v="VICTOR / BIG HOLE MTNS"/>
    <s v="BC"/>
    <x v="7"/>
    <m/>
    <m/>
    <x v="1"/>
    <m/>
    <n v="1"/>
  </r>
  <r>
    <x v="13"/>
    <n v="2002"/>
    <x v="2"/>
    <n v="9"/>
    <s v="SUGAR BOWL OB / MT JUDAH"/>
    <s v="SA"/>
    <x v="9"/>
    <m/>
    <m/>
    <x v="13"/>
    <s v="Snowboard"/>
    <n v="1"/>
  </r>
  <r>
    <x v="13"/>
    <n v="2002"/>
    <x v="3"/>
    <n v="24"/>
    <s v="GLENWOOD SPRINGS / MINER BASIN"/>
    <s v="BC"/>
    <x v="4"/>
    <m/>
    <m/>
    <x v="1"/>
    <m/>
    <n v="1"/>
  </r>
  <r>
    <x v="13"/>
    <n v="2002"/>
    <x v="3"/>
    <n v="16"/>
    <s v="COOKE CITY / MT ABUNDANCE"/>
    <s v="BC"/>
    <x v="1"/>
    <m/>
    <m/>
    <x v="1"/>
    <s v="Snowmobile"/>
    <n v="2"/>
  </r>
  <r>
    <x v="13"/>
    <n v="2002"/>
    <x v="3"/>
    <n v="10"/>
    <s v="WHITEFISH RANGE"/>
    <s v="BC"/>
    <x v="1"/>
    <m/>
    <m/>
    <x v="1"/>
    <m/>
    <n v="1"/>
  </r>
  <r>
    <x v="13"/>
    <n v="2002"/>
    <x v="3"/>
    <n v="6"/>
    <s v="CRYSTAL PEAK / FRIENDS HUT"/>
    <s v="BC"/>
    <x v="4"/>
    <m/>
    <m/>
    <x v="0"/>
    <s v="Ski"/>
    <n v="1"/>
  </r>
  <r>
    <x v="13"/>
    <n v="2002"/>
    <x v="3"/>
    <n v="1"/>
    <s v="ASPEN HIGHLANDS"/>
    <s v="SA"/>
    <x v="4"/>
    <m/>
    <m/>
    <x v="2"/>
    <s v="Ski"/>
    <n v="1"/>
  </r>
  <r>
    <x v="13"/>
    <n v="2002"/>
    <x v="4"/>
    <n v="31"/>
    <s v="WEBER CANYON"/>
    <s v="BC"/>
    <x v="3"/>
    <m/>
    <m/>
    <x v="0"/>
    <s v="Ski"/>
    <n v="1"/>
  </r>
  <r>
    <x v="13"/>
    <n v="2002"/>
    <x v="4"/>
    <n v="26"/>
    <s v="BONNER SHEEP MTN"/>
    <s v="BC"/>
    <x v="1"/>
    <m/>
    <m/>
    <x v="1"/>
    <s v="Snowmobile"/>
    <n v="4"/>
  </r>
  <r>
    <x v="13"/>
    <n v="2002"/>
    <x v="4"/>
    <n v="12"/>
    <s v="PAXSON  SUMMIT LAKE"/>
    <s v="BC"/>
    <x v="2"/>
    <m/>
    <m/>
    <x v="1"/>
    <s v="Snowmobile"/>
    <n v="2"/>
  </r>
  <r>
    <x v="13"/>
    <n v="2001"/>
    <x v="5"/>
    <n v="31"/>
    <s v="PHILIPSBURG"/>
    <s v="BC"/>
    <x v="1"/>
    <m/>
    <m/>
    <x v="1"/>
    <m/>
    <n v="1"/>
  </r>
  <r>
    <x v="13"/>
    <n v="2001"/>
    <x v="5"/>
    <n v="24"/>
    <s v="CANTWELL"/>
    <s v="BC"/>
    <x v="2"/>
    <m/>
    <m/>
    <x v="1"/>
    <m/>
    <n v="1"/>
  </r>
  <r>
    <x v="13"/>
    <n v="2001"/>
    <x v="5"/>
    <n v="23"/>
    <s v="HOPE PALMER CREEK ROAD"/>
    <s v="BC"/>
    <x v="2"/>
    <m/>
    <m/>
    <x v="1"/>
    <m/>
    <n v="1"/>
  </r>
  <r>
    <x v="13"/>
    <n v="2001"/>
    <x v="5"/>
    <n v="12"/>
    <s v="CORDOVA"/>
    <s v="BC"/>
    <x v="2"/>
    <m/>
    <m/>
    <x v="1"/>
    <m/>
    <n v="1"/>
  </r>
  <r>
    <x v="13"/>
    <n v="2001"/>
    <x v="6"/>
    <n v="28"/>
    <s v="YANKEE DOODLE LAKE"/>
    <s v="BC"/>
    <x v="4"/>
    <m/>
    <m/>
    <x v="0"/>
    <s v="Ski"/>
    <n v="1"/>
  </r>
  <r>
    <x v="13"/>
    <n v="2001"/>
    <x v="6"/>
    <n v="11"/>
    <s v="HATCHER PASS"/>
    <s v="BC"/>
    <x v="2"/>
    <m/>
    <m/>
    <x v="4"/>
    <s v="Snowshoe"/>
    <n v="1"/>
  </r>
  <r>
    <x v="14"/>
    <n v="2001"/>
    <x v="1"/>
    <n v="28"/>
    <s v="BIG COTTONWOOD CYN / STAIRS GU"/>
    <s v="BC"/>
    <x v="3"/>
    <m/>
    <m/>
    <x v="3"/>
    <s v="Snowshoe"/>
    <n v="2"/>
  </r>
  <r>
    <x v="14"/>
    <n v="2001"/>
    <x v="1"/>
    <n v="11"/>
    <s v="MT BAKER"/>
    <s v="BC"/>
    <x v="5"/>
    <m/>
    <m/>
    <x v="1"/>
    <m/>
    <n v="1"/>
  </r>
  <r>
    <x v="14"/>
    <n v="2001"/>
    <x v="1"/>
    <n v="4"/>
    <s v="FLATHEAD PASS / BRIDGER MTNS"/>
    <s v="BC"/>
    <x v="1"/>
    <m/>
    <m/>
    <x v="0"/>
    <s v="Ski"/>
    <n v="1"/>
  </r>
  <r>
    <x v="14"/>
    <n v="2001"/>
    <x v="1"/>
    <n v="4"/>
    <s v="WEST YELLOWSTONE / LIONSHEAD"/>
    <s v="BC"/>
    <x v="1"/>
    <m/>
    <m/>
    <x v="1"/>
    <m/>
    <n v="1"/>
  </r>
  <r>
    <x v="14"/>
    <n v="2001"/>
    <x v="1"/>
    <n v="3"/>
    <s v="TENMILE RANGE / W SIDE"/>
    <s v="BC"/>
    <x v="4"/>
    <m/>
    <m/>
    <x v="1"/>
    <m/>
    <n v="1"/>
  </r>
  <r>
    <x v="14"/>
    <n v="2001"/>
    <x v="2"/>
    <n v="18"/>
    <s v="DELTA  / SUMMIT LAKE"/>
    <s v="BC"/>
    <x v="2"/>
    <m/>
    <m/>
    <x v="1"/>
    <m/>
    <n v="1"/>
  </r>
  <r>
    <x v="14"/>
    <n v="2001"/>
    <x v="2"/>
    <n v="18"/>
    <s v="STEAMBOAT / FARWELL MTN"/>
    <s v="BC"/>
    <x v="4"/>
    <m/>
    <m/>
    <x v="0"/>
    <s v="Ski"/>
    <n v="1"/>
  </r>
  <r>
    <x v="14"/>
    <n v="2001"/>
    <x v="2"/>
    <n v="10"/>
    <s v="UINTA MTNS"/>
    <s v="BC"/>
    <x v="3"/>
    <m/>
    <m/>
    <x v="1"/>
    <s v="Snowmobile"/>
    <n v="2"/>
  </r>
  <r>
    <x v="14"/>
    <n v="2001"/>
    <x v="2"/>
    <n v="3"/>
    <s v="GRAYS RIVER / PRATER PK"/>
    <s v="BC"/>
    <x v="0"/>
    <m/>
    <m/>
    <x v="1"/>
    <m/>
    <n v="1"/>
  </r>
  <r>
    <x v="14"/>
    <n v="2001"/>
    <x v="3"/>
    <n v="27"/>
    <s v="CANYONS  /  RED ROCK CLIFFS"/>
    <s v="SA"/>
    <x v="3"/>
    <m/>
    <m/>
    <x v="2"/>
    <s v="Ski"/>
    <n v="1"/>
  </r>
  <r>
    <x v="14"/>
    <n v="2001"/>
    <x v="3"/>
    <n v="25"/>
    <s v="CRESTED BUTTE OHIO PASS"/>
    <s v="BC"/>
    <x v="4"/>
    <m/>
    <m/>
    <x v="0"/>
    <s v="Ski"/>
    <n v="1"/>
  </r>
  <r>
    <x v="14"/>
    <n v="2001"/>
    <x v="3"/>
    <n v="23"/>
    <s v="JACKSON HOLE OB APRES VOUS"/>
    <s v="NP"/>
    <x v="0"/>
    <m/>
    <m/>
    <x v="2"/>
    <s v="Ski"/>
    <n v="1"/>
  </r>
  <r>
    <x v="14"/>
    <n v="2001"/>
    <x v="3"/>
    <n v="21"/>
    <s v="SQUAW VALLEY OB"/>
    <s v="SA"/>
    <x v="9"/>
    <m/>
    <m/>
    <x v="2"/>
    <s v="Ski"/>
    <n v="2"/>
  </r>
  <r>
    <x v="14"/>
    <n v="2001"/>
    <x v="3"/>
    <n v="17"/>
    <s v="CLE ELUM LAKE ANN WENATCHEE NF"/>
    <s v="BC"/>
    <x v="5"/>
    <m/>
    <m/>
    <x v="1"/>
    <m/>
    <n v="1"/>
  </r>
  <r>
    <x v="14"/>
    <n v="2001"/>
    <x v="3"/>
    <n v="6"/>
    <s v="JACKSON HOLE  ROCK SPRINGS"/>
    <s v="SA"/>
    <x v="0"/>
    <m/>
    <m/>
    <x v="2"/>
    <s v="Ski"/>
    <n v="1"/>
  </r>
  <r>
    <x v="14"/>
    <n v="2001"/>
    <x v="3"/>
    <n v="3"/>
    <s v="EUREKA LODGE MATANUSKA RIVER"/>
    <s v="BC"/>
    <x v="2"/>
    <m/>
    <m/>
    <x v="1"/>
    <s v="Snowmobile"/>
    <n v="2"/>
  </r>
  <r>
    <x v="14"/>
    <n v="2001"/>
    <x v="4"/>
    <n v="29"/>
    <s v="TWIN LAKES NR LAKE WENATCHEE"/>
    <s v="BC"/>
    <x v="5"/>
    <m/>
    <m/>
    <x v="4"/>
    <s v="Snowshoe"/>
    <n v="1"/>
  </r>
  <r>
    <x v="14"/>
    <n v="2001"/>
    <x v="4"/>
    <n v="17"/>
    <s v="ROCK CREEK NW OF JACKSON"/>
    <s v="BC"/>
    <x v="1"/>
    <m/>
    <m/>
    <x v="1"/>
    <m/>
    <n v="1"/>
  </r>
  <r>
    <x v="14"/>
    <n v="2000"/>
    <x v="5"/>
    <n v="31"/>
    <s v="EMIGRANT PK ABSAROKA MTNS"/>
    <s v="BC"/>
    <x v="1"/>
    <m/>
    <m/>
    <x v="4"/>
    <s v="Foot"/>
    <n v="2"/>
  </r>
  <r>
    <x v="14"/>
    <n v="2000"/>
    <x v="5"/>
    <n v="29"/>
    <s v="CAMERON PASS DIAMOND PKS"/>
    <s v="BC"/>
    <x v="4"/>
    <m/>
    <m/>
    <x v="1"/>
    <m/>
    <n v="1"/>
  </r>
  <r>
    <x v="14"/>
    <n v="2000"/>
    <x v="5"/>
    <n v="25"/>
    <s v="TETONS DEAD HORSE PASS"/>
    <s v="BC"/>
    <x v="0"/>
    <m/>
    <m/>
    <x v="0"/>
    <s v="Ski"/>
    <n v="1"/>
  </r>
  <r>
    <x v="14"/>
    <n v="2000"/>
    <x v="5"/>
    <n v="17"/>
    <s v="MARIAS PASS PUZZLE SLIDE"/>
    <s v="BC"/>
    <x v="1"/>
    <m/>
    <m/>
    <x v="1"/>
    <s v="Foot"/>
    <n v="2"/>
  </r>
  <r>
    <x v="14"/>
    <n v="2000"/>
    <x v="5"/>
    <n v="14"/>
    <s v="OGDEN / WILLARD PEAK"/>
    <s v="BC"/>
    <x v="3"/>
    <m/>
    <m/>
    <x v="1"/>
    <m/>
    <n v="1"/>
  </r>
  <r>
    <x v="14"/>
    <n v="2000"/>
    <x v="5"/>
    <n v="9"/>
    <s v="CANTWELL / DENALI NP"/>
    <s v="NP"/>
    <x v="2"/>
    <m/>
    <m/>
    <x v="1"/>
    <m/>
    <n v="1"/>
  </r>
  <r>
    <x v="14"/>
    <n v="2000"/>
    <x v="5"/>
    <n v="9"/>
    <s v="TETON PASS"/>
    <s v="BC"/>
    <x v="0"/>
    <m/>
    <m/>
    <x v="0"/>
    <s v="Ski"/>
    <n v="1"/>
  </r>
  <r>
    <x v="14"/>
    <n v="2000"/>
    <x v="5"/>
    <n v="1"/>
    <s v="TETON PASS, Glory Bowl"/>
    <s v="BC"/>
    <x v="0"/>
    <m/>
    <m/>
    <x v="0"/>
    <s v="Snowboard"/>
    <n v="1"/>
  </r>
  <r>
    <x v="14"/>
    <n v="2000"/>
    <x v="6"/>
    <n v="17"/>
    <s v="SUNLIGHT BASIN CODY"/>
    <s v="BC"/>
    <x v="0"/>
    <m/>
    <m/>
    <x v="15"/>
    <m/>
    <n v="1"/>
  </r>
  <r>
    <x v="15"/>
    <n v="2000"/>
    <x v="1"/>
    <n v="21"/>
    <s v="ABASIN MARJORIE BOWL"/>
    <s v="SA"/>
    <x v="4"/>
    <m/>
    <m/>
    <x v="2"/>
    <s v="Ski"/>
    <n v="1"/>
  </r>
  <r>
    <x v="15"/>
    <n v="2000"/>
    <x v="1"/>
    <n v="9"/>
    <s v="PAXON / SUMMIT LAKE"/>
    <s v="BC"/>
    <x v="2"/>
    <m/>
    <m/>
    <x v="1"/>
    <m/>
    <n v="1"/>
  </r>
  <r>
    <x v="15"/>
    <n v="2000"/>
    <x v="1"/>
    <n v="8"/>
    <s v="TALKEETNA"/>
    <s v="BC"/>
    <x v="2"/>
    <m/>
    <m/>
    <x v="0"/>
    <s v="Ski"/>
    <n v="1"/>
  </r>
  <r>
    <x v="15"/>
    <n v="2000"/>
    <x v="2"/>
    <n v="22"/>
    <s v="SWAN RANGE"/>
    <s v="BC"/>
    <x v="1"/>
    <m/>
    <m/>
    <x v="1"/>
    <m/>
    <n v="1"/>
  </r>
  <r>
    <x v="15"/>
    <n v="2000"/>
    <x v="2"/>
    <n v="19"/>
    <s v="BONNERS FERRY"/>
    <s v="BC"/>
    <x v="7"/>
    <m/>
    <m/>
    <x v="1"/>
    <m/>
    <n v="1"/>
  </r>
  <r>
    <x v="15"/>
    <n v="2000"/>
    <x v="2"/>
    <n v="17"/>
    <s v="ASPEN HIGHLANDS"/>
    <s v="SA"/>
    <x v="4"/>
    <m/>
    <m/>
    <x v="0"/>
    <s v="Ski"/>
    <n v="2"/>
  </r>
  <r>
    <x v="15"/>
    <n v="2000"/>
    <x v="3"/>
    <n v="20"/>
    <s v="MT WASHINGTON"/>
    <s v="BC"/>
    <x v="8"/>
    <m/>
    <m/>
    <x v="0"/>
    <s v="Ski"/>
    <n v="1"/>
  </r>
  <r>
    <x v="15"/>
    <n v="2000"/>
    <x v="3"/>
    <n v="19"/>
    <s v="ST CHARLES"/>
    <s v="BC"/>
    <x v="7"/>
    <m/>
    <m/>
    <x v="1"/>
    <m/>
    <n v="1"/>
  </r>
  <r>
    <x v="15"/>
    <n v="2000"/>
    <x v="3"/>
    <n v="19"/>
    <s v="LAKE PLACID"/>
    <s v="BC"/>
    <x v="13"/>
    <m/>
    <m/>
    <x v="0"/>
    <s v="Ski"/>
    <n v="1"/>
  </r>
  <r>
    <x v="15"/>
    <n v="2000"/>
    <x v="3"/>
    <n v="1"/>
    <s v="SEWARD HIGHWAY"/>
    <s v="RD"/>
    <x v="2"/>
    <m/>
    <m/>
    <x v="11"/>
    <m/>
    <n v="1"/>
  </r>
  <r>
    <x v="15"/>
    <n v="2000"/>
    <x v="4"/>
    <n v="26"/>
    <s v="CORDOVA"/>
    <s v="TN"/>
    <x v="2"/>
    <m/>
    <m/>
    <x v="7"/>
    <s v="Foot"/>
    <n v="1"/>
  </r>
  <r>
    <x v="15"/>
    <n v="2000"/>
    <x v="4"/>
    <n v="25"/>
    <s v="ABASIN BEAVERS"/>
    <s v="SA"/>
    <x v="4"/>
    <m/>
    <m/>
    <x v="13"/>
    <s v="Snowboard"/>
    <n v="1"/>
  </r>
  <r>
    <x v="15"/>
    <n v="2000"/>
    <x v="4"/>
    <n v="25"/>
    <s v="ASPEN HURRICANE"/>
    <s v="BC"/>
    <x v="4"/>
    <m/>
    <m/>
    <x v="0"/>
    <s v="Ski"/>
    <n v="1"/>
  </r>
  <r>
    <x v="15"/>
    <n v="2000"/>
    <x v="4"/>
    <n v="23"/>
    <s v="JONES PASS"/>
    <s v="BC"/>
    <x v="4"/>
    <m/>
    <m/>
    <x v="4"/>
    <s v="Snowshoe"/>
    <n v="1"/>
  </r>
  <r>
    <x v="15"/>
    <n v="2000"/>
    <x v="4"/>
    <n v="16"/>
    <s v="CRYSTAL MTN"/>
    <s v="SA"/>
    <x v="5"/>
    <m/>
    <m/>
    <x v="2"/>
    <s v="Ski"/>
    <n v="1"/>
  </r>
  <r>
    <x v="15"/>
    <n v="2000"/>
    <x v="4"/>
    <n v="11"/>
    <s v="THE CANYONS"/>
    <s v="SA"/>
    <x v="3"/>
    <m/>
    <m/>
    <x v="2"/>
    <s v="Ski"/>
    <n v="2"/>
  </r>
  <r>
    <x v="15"/>
    <n v="1999"/>
    <x v="5"/>
    <n v="26"/>
    <s v="HATCHER PASS"/>
    <s v="BC"/>
    <x v="2"/>
    <m/>
    <m/>
    <x v="1"/>
    <m/>
    <n v="1"/>
  </r>
  <r>
    <x v="15"/>
    <n v="1999"/>
    <x v="5"/>
    <n v="21"/>
    <s v="QUANDARY PEAK"/>
    <s v="BC"/>
    <x v="4"/>
    <m/>
    <m/>
    <x v="0"/>
    <s v="Ski"/>
    <n v="1"/>
  </r>
  <r>
    <x v="15"/>
    <n v="1999"/>
    <x v="5"/>
    <n v="14"/>
    <s v="CAMERON PASS"/>
    <s v="BC"/>
    <x v="4"/>
    <m/>
    <m/>
    <x v="0"/>
    <s v="Ski"/>
    <n v="1"/>
  </r>
  <r>
    <x v="15"/>
    <n v="1999"/>
    <x v="6"/>
    <n v="26"/>
    <s v="BIG SKY / DOBES"/>
    <s v="SA"/>
    <x v="1"/>
    <m/>
    <m/>
    <x v="2"/>
    <s v="Ski"/>
    <n v="1"/>
  </r>
  <r>
    <x v="16"/>
    <n v="1999"/>
    <x v="0"/>
    <n v="24"/>
    <s v="SITKA"/>
    <s v="TN"/>
    <x v="2"/>
    <m/>
    <m/>
    <x v="4"/>
    <m/>
    <n v="1"/>
  </r>
  <r>
    <x v="16"/>
    <n v="1999"/>
    <x v="1"/>
    <n v="29"/>
    <s v="WRANGELL-ST ELIAS"/>
    <s v="NP"/>
    <x v="2"/>
    <m/>
    <m/>
    <x v="3"/>
    <m/>
    <n v="1"/>
  </r>
  <r>
    <x v="16"/>
    <n v="1999"/>
    <x v="1"/>
    <n v="27"/>
    <s v="MT MCGINNIS JUNEAU"/>
    <s v="BC"/>
    <x v="2"/>
    <m/>
    <m/>
    <x v="0"/>
    <s v="Snowboard"/>
    <n v="1"/>
  </r>
  <r>
    <x v="16"/>
    <n v="1999"/>
    <x v="1"/>
    <n v="16"/>
    <s v="TALKEETNA MTNS CANTW"/>
    <s v="BC"/>
    <x v="2"/>
    <m/>
    <m/>
    <x v="1"/>
    <m/>
    <n v="1"/>
  </r>
  <r>
    <x v="16"/>
    <n v="1999"/>
    <x v="1"/>
    <n v="15"/>
    <s v="CORDOVA"/>
    <s v="RD"/>
    <x v="2"/>
    <m/>
    <m/>
    <x v="14"/>
    <m/>
    <n v="1"/>
  </r>
  <r>
    <x v="16"/>
    <n v="1999"/>
    <x v="1"/>
    <n v="7"/>
    <s v="OPHIR"/>
    <s v="BC"/>
    <x v="4"/>
    <m/>
    <m/>
    <x v="0"/>
    <s v="Ski"/>
    <n v="1"/>
  </r>
  <r>
    <x v="16"/>
    <n v="1999"/>
    <x v="1"/>
    <n v="3"/>
    <s v="CHUGACH MTNS"/>
    <s v="BC"/>
    <x v="2"/>
    <m/>
    <m/>
    <x v="1"/>
    <m/>
    <n v="1"/>
  </r>
  <r>
    <x v="16"/>
    <n v="1999"/>
    <x v="2"/>
    <n v="21"/>
    <s v="TURNAGAIN PASS"/>
    <s v="BC"/>
    <x v="2"/>
    <m/>
    <m/>
    <x v="1"/>
    <m/>
    <n v="6"/>
  </r>
  <r>
    <x v="16"/>
    <n v="1999"/>
    <x v="3"/>
    <n v="14"/>
    <s v="MT BAKER"/>
    <s v="SA"/>
    <x v="5"/>
    <m/>
    <m/>
    <x v="2"/>
    <s v="Ski"/>
    <n v="1"/>
  </r>
  <r>
    <x v="16"/>
    <n v="1999"/>
    <x v="3"/>
    <n v="6"/>
    <s v="DONNER SUMMIT"/>
    <s v="BC"/>
    <x v="9"/>
    <m/>
    <m/>
    <x v="9"/>
    <m/>
    <n v="1"/>
  </r>
  <r>
    <x v="16"/>
    <n v="1999"/>
    <x v="3"/>
    <n v="6"/>
    <s v="CUMBERLAND PASS"/>
    <s v="BC"/>
    <x v="4"/>
    <m/>
    <m/>
    <x v="1"/>
    <m/>
    <n v="1"/>
  </r>
  <r>
    <x v="16"/>
    <n v="1999"/>
    <x v="3"/>
    <n v="6"/>
    <s v="CUMBERLAND PASS"/>
    <s v="BC"/>
    <x v="4"/>
    <m/>
    <m/>
    <x v="0"/>
    <s v="Ski"/>
    <n v="2"/>
  </r>
  <r>
    <x v="16"/>
    <n v="1999"/>
    <x v="3"/>
    <n v="6"/>
    <s v="LITTLE COTTON WD CNY"/>
    <s v="BC"/>
    <x v="3"/>
    <m/>
    <m/>
    <x v="4"/>
    <s v="Snowshoe"/>
    <n v="1"/>
  </r>
  <r>
    <x v="16"/>
    <n v="1999"/>
    <x v="4"/>
    <n v="30"/>
    <s v="GRAND MESA"/>
    <s v="BC"/>
    <x v="4"/>
    <m/>
    <m/>
    <x v="1"/>
    <m/>
    <n v="1"/>
  </r>
  <r>
    <x v="16"/>
    <n v="1999"/>
    <x v="4"/>
    <n v="29"/>
    <s v="BLUE MOUNTAINS"/>
    <s v="BC"/>
    <x v="6"/>
    <m/>
    <m/>
    <x v="0"/>
    <s v="Snowboard"/>
    <n v="1"/>
  </r>
  <r>
    <x v="16"/>
    <n v="1999"/>
    <x v="4"/>
    <n v="29"/>
    <s v="S WASATCH MT NEBO"/>
    <s v="BC"/>
    <x v="3"/>
    <m/>
    <m/>
    <x v="1"/>
    <m/>
    <n v="1"/>
  </r>
  <r>
    <x v="16"/>
    <n v="1999"/>
    <x v="4"/>
    <n v="22"/>
    <s v="ASPEN HIGHLANDS"/>
    <s v="SA"/>
    <x v="4"/>
    <m/>
    <m/>
    <x v="2"/>
    <s v="Ski"/>
    <n v="1"/>
  </r>
  <r>
    <x v="16"/>
    <n v="1999"/>
    <x v="4"/>
    <n v="19"/>
    <s v="JACKSON HOLE"/>
    <s v="SA"/>
    <x v="0"/>
    <m/>
    <m/>
    <x v="13"/>
    <s v="Snowboard"/>
    <n v="1"/>
  </r>
  <r>
    <x v="16"/>
    <n v="1999"/>
    <x v="4"/>
    <n v="18"/>
    <s v="MT BAKER"/>
    <s v="SA"/>
    <x v="5"/>
    <m/>
    <m/>
    <x v="2"/>
    <s v="Ski"/>
    <n v="1"/>
  </r>
  <r>
    <x v="16"/>
    <n v="1999"/>
    <x v="4"/>
    <n v="4"/>
    <s v="TOGWOTEE PASS"/>
    <s v="BC"/>
    <x v="0"/>
    <m/>
    <m/>
    <x v="1"/>
    <m/>
    <n v="1"/>
  </r>
  <r>
    <x v="16"/>
    <n v="1999"/>
    <x v="4"/>
    <n v="2"/>
    <s v="FAIRVIEW CANYON"/>
    <s v="BC"/>
    <x v="3"/>
    <m/>
    <m/>
    <x v="0"/>
    <s v="Snowboard"/>
    <n v="2"/>
  </r>
  <r>
    <x v="16"/>
    <n v="1998"/>
    <x v="5"/>
    <n v="30"/>
    <s v="BITTERROOT MTNS"/>
    <s v="BC"/>
    <x v="1"/>
    <m/>
    <m/>
    <x v="1"/>
    <m/>
    <n v="1"/>
  </r>
  <r>
    <x v="16"/>
    <n v="1998"/>
    <x v="6"/>
    <n v="15"/>
    <s v="LIMA PKS S OF DILLON"/>
    <s v="BC"/>
    <x v="1"/>
    <m/>
    <m/>
    <x v="15"/>
    <m/>
    <n v="1"/>
  </r>
  <r>
    <x v="16"/>
    <n v="1998"/>
    <x v="6"/>
    <n v="7"/>
    <s v="SNOWBIRD"/>
    <s v="BC"/>
    <x v="3"/>
    <m/>
    <m/>
    <x v="2"/>
    <s v="Snowboard"/>
    <n v="1"/>
  </r>
  <r>
    <x v="17"/>
    <n v="1998"/>
    <x v="7"/>
    <n v="11"/>
    <s v="MT RAINER"/>
    <s v="NP"/>
    <x v="5"/>
    <m/>
    <m/>
    <x v="3"/>
    <m/>
    <n v="1"/>
  </r>
  <r>
    <x v="17"/>
    <n v="1998"/>
    <x v="0"/>
    <n v="31"/>
    <s v="MT HOOD"/>
    <s v="BC"/>
    <x v="6"/>
    <m/>
    <m/>
    <x v="3"/>
    <m/>
    <n v="1"/>
  </r>
  <r>
    <x v="17"/>
    <n v="1998"/>
    <x v="1"/>
    <n v="25"/>
    <s v="DENALI / "/>
    <s v="NP"/>
    <x v="2"/>
    <m/>
    <m/>
    <x v="1"/>
    <m/>
    <n v="1"/>
  </r>
  <r>
    <x v="17"/>
    <n v="1998"/>
    <x v="1"/>
    <n v="19"/>
    <s v="BERTHOUD PASS russel"/>
    <s v="BC"/>
    <x v="4"/>
    <m/>
    <m/>
    <x v="4"/>
    <s v="Snowshoe"/>
    <n v="1"/>
  </r>
  <r>
    <x v="17"/>
    <n v="1998"/>
    <x v="1"/>
    <n v="1"/>
    <s v="ST MARYS GLACIER"/>
    <s v="BC"/>
    <x v="4"/>
    <m/>
    <m/>
    <x v="4"/>
    <m/>
    <n v="1"/>
  </r>
  <r>
    <x v="17"/>
    <n v="1998"/>
    <x v="2"/>
    <n v="8"/>
    <s v="ASPEN MTN"/>
    <s v="SA"/>
    <x v="4"/>
    <m/>
    <m/>
    <x v="2"/>
    <s v="Ski"/>
    <n v="1"/>
  </r>
  <r>
    <x v="17"/>
    <n v="1998"/>
    <x v="2"/>
    <n v="1"/>
    <s v="BERTHOUD PASS russel"/>
    <s v="BC"/>
    <x v="4"/>
    <m/>
    <m/>
    <x v="2"/>
    <s v="Snowboard"/>
    <n v="1"/>
  </r>
  <r>
    <x v="17"/>
    <n v="1998"/>
    <x v="3"/>
    <n v="22"/>
    <s v="MORMOM HILLS"/>
    <s v="BC"/>
    <x v="7"/>
    <m/>
    <m/>
    <x v="1"/>
    <m/>
    <n v="1"/>
  </r>
  <r>
    <x v="17"/>
    <n v="1998"/>
    <x v="3"/>
    <n v="11"/>
    <s v="DONNER PASS"/>
    <s v="BC"/>
    <x v="9"/>
    <m/>
    <m/>
    <x v="2"/>
    <s v="Snowboard"/>
    <n v="1"/>
  </r>
  <r>
    <x v="17"/>
    <n v="1998"/>
    <x v="4"/>
    <n v="24"/>
    <s v="INSPIRATION PASS"/>
    <s v="BC"/>
    <x v="1"/>
    <m/>
    <m/>
    <x v="1"/>
    <m/>
    <n v="1"/>
  </r>
  <r>
    <x v="17"/>
    <n v="1998"/>
    <x v="4"/>
    <n v="21"/>
    <s v="LIZARD HEAD PASS San Bernardo Pk"/>
    <s v="BC"/>
    <x v="4"/>
    <m/>
    <m/>
    <x v="0"/>
    <s v="Snowboard"/>
    <n v="1"/>
  </r>
  <r>
    <x v="17"/>
    <n v="1998"/>
    <x v="4"/>
    <n v="18"/>
    <s v="MADISON RANGE"/>
    <s v="BC"/>
    <x v="1"/>
    <m/>
    <m/>
    <x v="1"/>
    <m/>
    <n v="1"/>
  </r>
  <r>
    <x v="17"/>
    <n v="1998"/>
    <x v="4"/>
    <n v="18"/>
    <s v="COOKE CITY"/>
    <s v="BC"/>
    <x v="1"/>
    <m/>
    <m/>
    <x v="1"/>
    <s v="Snowmobile"/>
    <n v="3"/>
  </r>
  <r>
    <x v="17"/>
    <n v="1998"/>
    <x v="4"/>
    <n v="18"/>
    <s v="SUMMIT CNTY"/>
    <s v="BC"/>
    <x v="3"/>
    <m/>
    <m/>
    <x v="1"/>
    <m/>
    <n v="1"/>
  </r>
  <r>
    <x v="17"/>
    <n v="1998"/>
    <x v="4"/>
    <n v="18"/>
    <s v="BLEWETT PASS"/>
    <s v="BC"/>
    <x v="5"/>
    <m/>
    <m/>
    <x v="1"/>
    <m/>
    <n v="1"/>
  </r>
  <r>
    <x v="17"/>
    <n v="1998"/>
    <x v="4"/>
    <n v="17"/>
    <s v="MT PLEASANT"/>
    <s v="BC"/>
    <x v="3"/>
    <m/>
    <m/>
    <x v="1"/>
    <m/>
    <n v="1"/>
  </r>
  <r>
    <x v="17"/>
    <n v="1998"/>
    <x v="4"/>
    <n v="11"/>
    <s v="ENCAMPMENT battle lk"/>
    <s v="BC"/>
    <x v="0"/>
    <m/>
    <m/>
    <x v="1"/>
    <m/>
    <n v="1"/>
  </r>
  <r>
    <x v="17"/>
    <n v="1998"/>
    <x v="4"/>
    <n v="3"/>
    <s v="ISLAND PARK reas pk"/>
    <s v="BC"/>
    <x v="7"/>
    <m/>
    <m/>
    <x v="1"/>
    <m/>
    <n v="1"/>
  </r>
  <r>
    <x v="17"/>
    <n v="1998"/>
    <x v="4"/>
    <n v="3"/>
    <s v="ISLAND PARK sawtell"/>
    <s v="BC"/>
    <x v="7"/>
    <m/>
    <m/>
    <x v="1"/>
    <m/>
    <n v="1"/>
  </r>
  <r>
    <x v="17"/>
    <n v="1998"/>
    <x v="4"/>
    <n v="3"/>
    <s v="HAMILTON"/>
    <s v="BC"/>
    <x v="1"/>
    <m/>
    <m/>
    <x v="1"/>
    <m/>
    <n v="1"/>
  </r>
  <r>
    <x v="17"/>
    <n v="1998"/>
    <x v="4"/>
    <n v="3"/>
    <s v="MISSION MTNS"/>
    <s v="BC"/>
    <x v="1"/>
    <m/>
    <m/>
    <x v="3"/>
    <m/>
    <n v="1"/>
  </r>
  <r>
    <x v="17"/>
    <n v="1997"/>
    <x v="5"/>
    <n v="30"/>
    <s v="GUANELLA PASS"/>
    <s v="BC"/>
    <x v="4"/>
    <m/>
    <m/>
    <x v="4"/>
    <s v="Snowshoe"/>
    <n v="1"/>
  </r>
  <r>
    <x v="17"/>
    <n v="1997"/>
    <x v="6"/>
    <n v="23"/>
    <s v="CROW PASS"/>
    <s v="BC"/>
    <x v="2"/>
    <m/>
    <m/>
    <x v="4"/>
    <m/>
    <n v="1"/>
  </r>
  <r>
    <x v="17"/>
    <n v="1997"/>
    <x v="6"/>
    <n v="9"/>
    <s v="HATCHER PASS"/>
    <s v="BC"/>
    <x v="2"/>
    <m/>
    <m/>
    <x v="0"/>
    <s v="Snowboard"/>
    <n v="1"/>
  </r>
  <r>
    <x v="18"/>
    <n v="1997"/>
    <x v="8"/>
    <n v="5"/>
    <s v="GLADSTONE PK"/>
    <s v="BC"/>
    <x v="4"/>
    <m/>
    <m/>
    <x v="3"/>
    <m/>
    <n v="1"/>
  </r>
  <r>
    <x v="18"/>
    <n v="1997"/>
    <x v="7"/>
    <n v="6"/>
    <s v="DENALI / MT HUNTER "/>
    <s v="NP"/>
    <x v="2"/>
    <m/>
    <m/>
    <x v="3"/>
    <m/>
    <n v="1"/>
  </r>
  <r>
    <x v="18"/>
    <n v="1997"/>
    <x v="0"/>
    <n v="29"/>
    <s v="DENALI / MT MCKINELY "/>
    <s v="NP"/>
    <x v="2"/>
    <m/>
    <m/>
    <x v="3"/>
    <m/>
    <n v="1"/>
  </r>
  <r>
    <x v="18"/>
    <n v="1997"/>
    <x v="1"/>
    <n v="11"/>
    <s v="GAKONA GLACIER"/>
    <s v="BC"/>
    <x v="2"/>
    <m/>
    <m/>
    <x v="1"/>
    <m/>
    <n v="1"/>
  </r>
  <r>
    <x v="18"/>
    <n v="1997"/>
    <x v="2"/>
    <n v="8"/>
    <s v="PRIEST LAKE"/>
    <s v="BC"/>
    <x v="7"/>
    <m/>
    <m/>
    <x v="1"/>
    <m/>
    <n v="1"/>
  </r>
  <r>
    <x v="18"/>
    <n v="1997"/>
    <x v="2"/>
    <n v="3"/>
    <s v="YELLOWSTONE"/>
    <s v="NP"/>
    <x v="0"/>
    <m/>
    <m/>
    <x v="14"/>
    <m/>
    <n v="2"/>
  </r>
  <r>
    <x v="18"/>
    <n v="1997"/>
    <x v="3"/>
    <n v="21"/>
    <s v="JACKSON"/>
    <s v="BC"/>
    <x v="1"/>
    <m/>
    <m/>
    <x v="1"/>
    <m/>
    <n v="1"/>
  </r>
  <r>
    <x v="18"/>
    <n v="1997"/>
    <x v="3"/>
    <n v="1"/>
    <s v="CASCADE"/>
    <s v="BC"/>
    <x v="7"/>
    <m/>
    <m/>
    <x v="1"/>
    <m/>
    <n v="1"/>
  </r>
  <r>
    <x v="18"/>
    <n v="1997"/>
    <x v="4"/>
    <n v="25"/>
    <s v="LOGAN CANYON BV FALL"/>
    <s v="BC"/>
    <x v="3"/>
    <m/>
    <m/>
    <x v="3"/>
    <m/>
    <n v="1"/>
  </r>
  <r>
    <x v="18"/>
    <n v="1997"/>
    <x v="4"/>
    <n v="17"/>
    <s v="RESURRECTION PASS"/>
    <s v="BC"/>
    <x v="2"/>
    <m/>
    <m/>
    <x v="15"/>
    <m/>
    <n v="1"/>
  </r>
  <r>
    <x v="18"/>
    <n v="1997"/>
    <x v="4"/>
    <n v="11"/>
    <s v="MONTPEILER"/>
    <s v="BC"/>
    <x v="7"/>
    <m/>
    <m/>
    <x v="1"/>
    <m/>
    <n v="1"/>
  </r>
  <r>
    <x v="18"/>
    <n v="1997"/>
    <x v="4"/>
    <n v="11"/>
    <s v="LOGAN CANYON"/>
    <s v="BC"/>
    <x v="3"/>
    <m/>
    <m/>
    <x v="0"/>
    <s v="Foot"/>
    <n v="3"/>
  </r>
  <r>
    <x v="18"/>
    <n v="1996"/>
    <x v="5"/>
    <n v="28"/>
    <s v="MT INDEX"/>
    <s v="BC"/>
    <x v="5"/>
    <m/>
    <m/>
    <x v="16"/>
    <m/>
    <n v="3"/>
  </r>
  <r>
    <x v="18"/>
    <n v="1996"/>
    <x v="5"/>
    <n v="26"/>
    <s v="Flagstaff Peak near ALTA"/>
    <s v="BC"/>
    <x v="3"/>
    <m/>
    <m/>
    <x v="0"/>
    <s v="Snowboard"/>
    <n v="1"/>
  </r>
  <r>
    <x v="18"/>
    <n v="1996"/>
    <x v="5"/>
    <n v="23"/>
    <s v="CHAIR MOUNTAIN"/>
    <s v="BC"/>
    <x v="5"/>
    <m/>
    <m/>
    <x v="3"/>
    <m/>
    <n v="2"/>
  </r>
  <r>
    <x v="18"/>
    <n v="1996"/>
    <x v="5"/>
    <n v="8"/>
    <s v="BOUNTIFUL PK"/>
    <s v="BC"/>
    <x v="3"/>
    <m/>
    <m/>
    <x v="1"/>
    <m/>
    <n v="1"/>
  </r>
  <r>
    <x v="19"/>
    <n v="1996"/>
    <x v="7"/>
    <n v="24"/>
    <s v="MT HUNTER"/>
    <s v="NP"/>
    <x v="2"/>
    <m/>
    <m/>
    <x v="3"/>
    <m/>
    <n v="2"/>
  </r>
  <r>
    <x v="19"/>
    <n v="1996"/>
    <x v="7"/>
    <n v="12"/>
    <s v="MT SAINT ELIAS"/>
    <s v="NP"/>
    <x v="2"/>
    <m/>
    <m/>
    <x v="3"/>
    <m/>
    <n v="1"/>
  </r>
  <r>
    <x v="19"/>
    <n v="1996"/>
    <x v="0"/>
    <n v="13"/>
    <s v="MT HUNTER"/>
    <s v="NP"/>
    <x v="2"/>
    <m/>
    <m/>
    <x v="3"/>
    <m/>
    <n v="2"/>
  </r>
  <r>
    <x v="19"/>
    <n v="1996"/>
    <x v="2"/>
    <n v="24"/>
    <s v="MT WASHINGTON"/>
    <s v="BC"/>
    <x v="8"/>
    <m/>
    <m/>
    <x v="4"/>
    <m/>
    <n v="2"/>
  </r>
  <r>
    <x v="19"/>
    <n v="1996"/>
    <x v="2"/>
    <n v="24"/>
    <s v="LITTLE COTTONWOOD CN"/>
    <s v="BC"/>
    <x v="3"/>
    <m/>
    <m/>
    <x v="0"/>
    <s v="Ski"/>
    <n v="1"/>
  </r>
  <r>
    <x v="19"/>
    <n v="1996"/>
    <x v="2"/>
    <n v="9"/>
    <s v="W YELLOWSTONE"/>
    <s v="BC"/>
    <x v="1"/>
    <m/>
    <m/>
    <x v="1"/>
    <m/>
    <n v="1"/>
  </r>
  <r>
    <x v="19"/>
    <n v="1996"/>
    <x v="2"/>
    <n v="4"/>
    <s v="EAST VAIL CHUTES"/>
    <s v="SA"/>
    <x v="4"/>
    <m/>
    <m/>
    <x v="2"/>
    <s v="Ski"/>
    <n v="1"/>
  </r>
  <r>
    <x v="19"/>
    <n v="1996"/>
    <x v="3"/>
    <n v="25"/>
    <s v="W YELLOWSTONE"/>
    <s v="BC"/>
    <x v="1"/>
    <m/>
    <m/>
    <x v="1"/>
    <m/>
    <n v="1"/>
  </r>
  <r>
    <x v="19"/>
    <n v="1996"/>
    <x v="3"/>
    <n v="21"/>
    <s v="VAIL"/>
    <s v="TN"/>
    <x v="4"/>
    <m/>
    <m/>
    <x v="7"/>
    <s v="Foot"/>
    <n v="1"/>
  </r>
  <r>
    <x v="19"/>
    <n v="1996"/>
    <x v="3"/>
    <n v="18"/>
    <s v="DELTA RANGE"/>
    <s v="BC"/>
    <x v="2"/>
    <m/>
    <m/>
    <x v="3"/>
    <m/>
    <n v="3"/>
  </r>
  <r>
    <x v="19"/>
    <n v="1996"/>
    <x v="3"/>
    <n v="11"/>
    <s v="MISSION MTNS POULSON"/>
    <s v="BC"/>
    <x v="1"/>
    <m/>
    <m/>
    <x v="1"/>
    <m/>
    <n v="1"/>
  </r>
  <r>
    <x v="19"/>
    <n v="1996"/>
    <x v="3"/>
    <n v="10"/>
    <s v="SUN VALLEY"/>
    <s v="BC"/>
    <x v="7"/>
    <m/>
    <m/>
    <x v="5"/>
    <m/>
    <n v="1"/>
  </r>
  <r>
    <x v="19"/>
    <n v="1996"/>
    <x v="3"/>
    <n v="10"/>
    <s v="SALT MTN RNG"/>
    <s v="BC"/>
    <x v="0"/>
    <m/>
    <m/>
    <x v="1"/>
    <m/>
    <n v="1"/>
  </r>
  <r>
    <x v="19"/>
    <n v="1996"/>
    <x v="3"/>
    <n v="4"/>
    <s v="ABASIN BEAVERS 2"/>
    <s v="BC"/>
    <x v="4"/>
    <m/>
    <m/>
    <x v="2"/>
    <s v="Snowboard"/>
    <n v="1"/>
  </r>
  <r>
    <x v="19"/>
    <n v="1996"/>
    <x v="3"/>
    <n v="4"/>
    <s v="TAOS"/>
    <s v="BC"/>
    <x v="14"/>
    <m/>
    <m/>
    <x v="0"/>
    <s v="Ski"/>
    <n v="1"/>
  </r>
  <r>
    <x v="19"/>
    <n v="1996"/>
    <x v="3"/>
    <n v="3"/>
    <s v="COTTONWOOD PASS"/>
    <s v="BC"/>
    <x v="4"/>
    <m/>
    <m/>
    <x v="1"/>
    <m/>
    <n v="1"/>
  </r>
  <r>
    <x v="19"/>
    <n v="1996"/>
    <x v="3"/>
    <n v="2"/>
    <s v="SOLITUDE"/>
    <s v="SA"/>
    <x v="3"/>
    <m/>
    <m/>
    <x v="6"/>
    <m/>
    <n v="1"/>
  </r>
  <r>
    <x v="19"/>
    <n v="1996"/>
    <x v="4"/>
    <n v="27"/>
    <s v="ASPEN PYRAMID PK"/>
    <s v="BC"/>
    <x v="4"/>
    <m/>
    <m/>
    <x v="3"/>
    <m/>
    <n v="1"/>
  </r>
  <r>
    <x v="19"/>
    <n v="1996"/>
    <x v="4"/>
    <n v="23"/>
    <s v="ASPEN MCFARLANE BOWL"/>
    <s v="BC"/>
    <x v="4"/>
    <m/>
    <m/>
    <x v="0"/>
    <s v="Ski"/>
    <n v="1"/>
  </r>
  <r>
    <x v="19"/>
    <n v="1996"/>
    <x v="4"/>
    <n v="21"/>
    <s v="CENTENIAL"/>
    <s v="BC"/>
    <x v="0"/>
    <m/>
    <m/>
    <x v="0"/>
    <s v="Ski"/>
    <n v="1"/>
  </r>
  <r>
    <x v="19"/>
    <n v="1996"/>
    <x v="4"/>
    <n v="14"/>
    <s v="SNAKE RIV CNYN"/>
    <s v="SA"/>
    <x v="0"/>
    <m/>
    <m/>
    <x v="12"/>
    <m/>
    <n v="1"/>
  </r>
  <r>
    <x v="19"/>
    <n v="1996"/>
    <x v="4"/>
    <n v="5"/>
    <s v="GALENA PASS"/>
    <s v="BC"/>
    <x v="7"/>
    <m/>
    <m/>
    <x v="0"/>
    <s v="Snowboard"/>
    <n v="2"/>
  </r>
  <r>
    <x v="19"/>
    <n v="1996"/>
    <x v="4"/>
    <n v="5"/>
    <s v="MT WASHINGTON"/>
    <s v="BC"/>
    <x v="8"/>
    <m/>
    <m/>
    <x v="4"/>
    <m/>
    <n v="1"/>
  </r>
  <r>
    <x v="19"/>
    <n v="1995"/>
    <x v="5"/>
    <n v="31"/>
    <s v="VAIL PASS Narrows"/>
    <s v="BC"/>
    <x v="4"/>
    <n v="39.581164999999999"/>
    <n v="-106.25164700000001"/>
    <x v="0"/>
    <s v="Snowboard"/>
    <n v="1"/>
  </r>
  <r>
    <x v="20"/>
    <n v="1995"/>
    <x v="7"/>
    <n v="14"/>
    <s v="TIOGA PASS"/>
    <s v="NP"/>
    <x v="9"/>
    <m/>
    <m/>
    <x v="11"/>
    <m/>
    <n v="1"/>
  </r>
  <r>
    <x v="20"/>
    <n v="1995"/>
    <x v="7"/>
    <n v="0"/>
    <s v="GLACIER NP"/>
    <s v="NP"/>
    <x v="1"/>
    <m/>
    <m/>
    <x v="3"/>
    <m/>
    <n v="1"/>
  </r>
  <r>
    <x v="20"/>
    <n v="1995"/>
    <x v="1"/>
    <n v="24"/>
    <s v="MT ORVILLE GLAC BAY"/>
    <s v="NP"/>
    <x v="2"/>
    <m/>
    <m/>
    <x v="3"/>
    <m/>
    <n v="3"/>
  </r>
  <r>
    <x v="20"/>
    <n v="1995"/>
    <x v="1"/>
    <n v="24"/>
    <s v="PIKES PEAK"/>
    <s v="BC"/>
    <x v="4"/>
    <m/>
    <m/>
    <x v="0"/>
    <s v="Ski"/>
    <n v="1"/>
  </r>
  <r>
    <x v="20"/>
    <n v="1995"/>
    <x v="1"/>
    <n v="24"/>
    <s v="ANACONDA"/>
    <s v="BC"/>
    <x v="1"/>
    <m/>
    <m/>
    <x v="1"/>
    <m/>
    <n v="2"/>
  </r>
  <r>
    <x v="20"/>
    <n v="1995"/>
    <x v="1"/>
    <n v="24"/>
    <s v="TETON PASS"/>
    <s v="BC"/>
    <x v="0"/>
    <m/>
    <m/>
    <x v="0"/>
    <s v="Snowboard"/>
    <n v="1"/>
  </r>
  <r>
    <x v="20"/>
    <n v="1995"/>
    <x v="1"/>
    <n v="9"/>
    <s v="ENGINEER MTN"/>
    <s v="BC"/>
    <x v="4"/>
    <m/>
    <m/>
    <x v="3"/>
    <m/>
    <n v="1"/>
  </r>
  <r>
    <x v="20"/>
    <n v="1995"/>
    <x v="3"/>
    <n v="25"/>
    <s v="DOUGLAS ISLAND"/>
    <s v="BC"/>
    <x v="2"/>
    <m/>
    <m/>
    <x v="0"/>
    <s v="Ski"/>
    <n v="1"/>
  </r>
  <r>
    <x v="20"/>
    <n v="1995"/>
    <x v="3"/>
    <n v="25"/>
    <s v="RUBY CK, URAD MINE"/>
    <s v="BC"/>
    <x v="4"/>
    <m/>
    <m/>
    <x v="1"/>
    <m/>
    <n v="1"/>
  </r>
  <r>
    <x v="20"/>
    <n v="1995"/>
    <x v="3"/>
    <n v="22"/>
    <s v="KENAI MTNS"/>
    <s v="BC"/>
    <x v="2"/>
    <m/>
    <m/>
    <x v="1"/>
    <m/>
    <n v="1"/>
  </r>
  <r>
    <x v="20"/>
    <n v="1995"/>
    <x v="3"/>
    <n v="14"/>
    <s v="CONUNDRUM CREEK"/>
    <s v="RS"/>
    <x v="4"/>
    <m/>
    <m/>
    <x v="7"/>
    <s v="Foot"/>
    <n v="1"/>
  </r>
  <r>
    <x v="20"/>
    <n v="1995"/>
    <x v="3"/>
    <n v="12"/>
    <s v="DRY GULCH"/>
    <s v="BC"/>
    <x v="4"/>
    <n v="39.701245999999998"/>
    <n v="-105.88587699999999"/>
    <x v="0"/>
    <s v="Ski"/>
    <n v="1"/>
  </r>
  <r>
    <x v="20"/>
    <n v="1995"/>
    <x v="3"/>
    <n v="12"/>
    <s v="BIG COTTONWOOD CYN"/>
    <s v="BC"/>
    <x v="3"/>
    <m/>
    <m/>
    <x v="0"/>
    <s v="Ski"/>
    <n v="1"/>
  </r>
  <r>
    <x v="20"/>
    <n v="1995"/>
    <x v="4"/>
    <n v="30"/>
    <s v="ARIZONA SNOWBOWL"/>
    <s v="BC"/>
    <x v="15"/>
    <m/>
    <m/>
    <x v="17"/>
    <s v="Snowboard"/>
    <n v="1"/>
  </r>
  <r>
    <x v="20"/>
    <n v="1995"/>
    <x v="4"/>
    <n v="24"/>
    <s v="MT BALDY"/>
    <s v="SA"/>
    <x v="9"/>
    <m/>
    <m/>
    <x v="13"/>
    <s v="Snowboard"/>
    <n v="1"/>
  </r>
  <r>
    <x v="20"/>
    <n v="1995"/>
    <x v="4"/>
    <n v="22"/>
    <s v="MIDWAY"/>
    <s v="RS"/>
    <x v="3"/>
    <m/>
    <m/>
    <x v="7"/>
    <s v="Foot"/>
    <n v="1"/>
  </r>
  <r>
    <x v="20"/>
    <n v="1995"/>
    <x v="4"/>
    <n v="21"/>
    <s v="KELBER PASS"/>
    <s v="BC"/>
    <x v="4"/>
    <m/>
    <m/>
    <x v="1"/>
    <m/>
    <n v="1"/>
  </r>
  <r>
    <x v="20"/>
    <n v="1995"/>
    <x v="4"/>
    <n v="14"/>
    <s v="FRANCIES CABIN"/>
    <s v="BC"/>
    <x v="4"/>
    <m/>
    <m/>
    <x v="0"/>
    <s v="Ski"/>
    <n v="1"/>
  </r>
  <r>
    <x v="20"/>
    <n v="1995"/>
    <x v="4"/>
    <n v="7"/>
    <s v="CUTLER BASIN, OGDEN"/>
    <s v="BC"/>
    <x v="3"/>
    <m/>
    <m/>
    <x v="1"/>
    <m/>
    <n v="2"/>
  </r>
  <r>
    <x v="20"/>
    <n v="1994"/>
    <x v="5"/>
    <n v="17"/>
    <s v="MISSION RIDGE"/>
    <s v="SA"/>
    <x v="5"/>
    <m/>
    <m/>
    <x v="6"/>
    <m/>
    <n v="1"/>
  </r>
  <r>
    <x v="20"/>
    <n v="1994"/>
    <x v="6"/>
    <n v="6"/>
    <s v="SNOWBIRD"/>
    <s v="BC"/>
    <x v="3"/>
    <m/>
    <m/>
    <x v="0"/>
    <s v="Ski"/>
    <n v="1"/>
  </r>
  <r>
    <x v="20"/>
    <n v="1994"/>
    <x v="6"/>
    <n v="2"/>
    <s v="HATCHER PASS"/>
    <s v="BC"/>
    <x v="2"/>
    <m/>
    <m/>
    <x v="0"/>
    <s v="Ski"/>
    <n v="1"/>
  </r>
  <r>
    <x v="20"/>
    <n v="1994"/>
    <x v="9"/>
    <n v="16"/>
    <s v="MT BELFORD"/>
    <s v="BC"/>
    <x v="4"/>
    <m/>
    <m/>
    <x v="3"/>
    <m/>
    <n v="2"/>
  </r>
  <r>
    <x v="21"/>
    <n v="1994"/>
    <x v="8"/>
    <n v="23"/>
    <s v="MT HOOD"/>
    <s v="BC"/>
    <x v="6"/>
    <m/>
    <m/>
    <x v="3"/>
    <m/>
    <n v="2"/>
  </r>
  <r>
    <x v="21"/>
    <n v="1994"/>
    <x v="1"/>
    <n v="9"/>
    <s v="COAL BANK PASS"/>
    <s v="BC"/>
    <x v="4"/>
    <m/>
    <m/>
    <x v="0"/>
    <s v="Ski"/>
    <n v="1"/>
  </r>
  <r>
    <x v="21"/>
    <n v="1994"/>
    <x v="2"/>
    <n v="28"/>
    <s v="POWERLINE PASS, CHUG"/>
    <s v="SP"/>
    <x v="2"/>
    <m/>
    <m/>
    <x v="1"/>
    <m/>
    <n v="1"/>
  </r>
  <r>
    <x v="21"/>
    <n v="1994"/>
    <x v="2"/>
    <n v="27"/>
    <s v="BOULDER CRK, KENAI"/>
    <s v="BC"/>
    <x v="2"/>
    <m/>
    <m/>
    <x v="1"/>
    <m/>
    <n v="1"/>
  </r>
  <r>
    <x v="21"/>
    <n v="1994"/>
    <x v="3"/>
    <n v="25"/>
    <s v="GRAYS RIVER RD"/>
    <s v="BC"/>
    <x v="0"/>
    <m/>
    <m/>
    <x v="1"/>
    <m/>
    <n v="1"/>
  </r>
  <r>
    <x v="21"/>
    <n v="1994"/>
    <x v="3"/>
    <n v="18"/>
    <s v="BRIGHTON"/>
    <s v="BC"/>
    <x v="3"/>
    <m/>
    <m/>
    <x v="0"/>
    <s v="Ski"/>
    <n v="1"/>
  </r>
  <r>
    <x v="21"/>
    <n v="1994"/>
    <x v="4"/>
    <n v="8"/>
    <s v="COOKE CITY"/>
    <s v="BC"/>
    <x v="1"/>
    <m/>
    <m/>
    <x v="1"/>
    <m/>
    <n v="1"/>
  </r>
  <r>
    <x v="21"/>
    <n v="1993"/>
    <x v="5"/>
    <n v="31"/>
    <s v="PETERS RIDGE"/>
    <s v="BC"/>
    <x v="1"/>
    <m/>
    <m/>
    <x v="1"/>
    <m/>
    <n v="5"/>
  </r>
  <r>
    <x v="22"/>
    <n v="1993"/>
    <x v="10"/>
    <n v="15"/>
    <s v="BARNARD GLACIER"/>
    <s v="BC"/>
    <x v="2"/>
    <m/>
    <m/>
    <x v="15"/>
    <m/>
    <n v="1"/>
  </r>
  <r>
    <x v="22"/>
    <n v="1993"/>
    <x v="7"/>
    <n v="17"/>
    <s v="BLACKSTONE BAY"/>
    <s v="BC"/>
    <x v="2"/>
    <m/>
    <m/>
    <x v="16"/>
    <m/>
    <n v="1"/>
  </r>
  <r>
    <x v="22"/>
    <n v="1993"/>
    <x v="1"/>
    <n v="9"/>
    <s v="BUFFALO MT"/>
    <s v="BC"/>
    <x v="4"/>
    <m/>
    <m/>
    <x v="0"/>
    <s v="Ski"/>
    <n v="2"/>
  </r>
  <r>
    <x v="22"/>
    <n v="1993"/>
    <x v="1"/>
    <n v="8"/>
    <s v="CRESTED BUTTE"/>
    <s v="SA"/>
    <x v="4"/>
    <m/>
    <m/>
    <x v="6"/>
    <m/>
    <n v="1"/>
  </r>
  <r>
    <x v="22"/>
    <n v="1993"/>
    <x v="1"/>
    <n v="8"/>
    <s v="WOLVERINE CIRQ"/>
    <s v="BC"/>
    <x v="3"/>
    <m/>
    <m/>
    <x v="0"/>
    <s v="Ski"/>
    <n v="1"/>
  </r>
  <r>
    <x v="22"/>
    <n v="1993"/>
    <x v="1"/>
    <n v="3"/>
    <s v="ODYSSEY MT"/>
    <s v="BC"/>
    <x v="2"/>
    <m/>
    <m/>
    <x v="0"/>
    <s v="Ski"/>
    <n v="1"/>
  </r>
  <r>
    <x v="22"/>
    <n v="1993"/>
    <x v="1"/>
    <n v="3"/>
    <s v="GAKONA GLACIER"/>
    <s v="BC"/>
    <x v="2"/>
    <m/>
    <m/>
    <x v="1"/>
    <m/>
    <n v="1"/>
  </r>
  <r>
    <x v="22"/>
    <n v="1993"/>
    <x v="2"/>
    <n v="18"/>
    <s v="ST HWY 280"/>
    <s v="RD"/>
    <x v="13"/>
    <m/>
    <m/>
    <x v="18"/>
    <m/>
    <n v="1"/>
  </r>
  <r>
    <x v="22"/>
    <n v="1993"/>
    <x v="3"/>
    <n v="25"/>
    <s v="PINE CRST"/>
    <s v="BC"/>
    <x v="3"/>
    <m/>
    <m/>
    <x v="0"/>
    <s v="Ski"/>
    <n v="1"/>
  </r>
  <r>
    <x v="22"/>
    <n v="1993"/>
    <x v="3"/>
    <n v="22"/>
    <s v="TWOTOP MOUNTAIN"/>
    <s v="BC"/>
    <x v="7"/>
    <m/>
    <m/>
    <x v="1"/>
    <m/>
    <n v="1"/>
  </r>
  <r>
    <x v="22"/>
    <n v="1993"/>
    <x v="3"/>
    <n v="22"/>
    <s v="TODD LAKE, near BEND"/>
    <s v="BC"/>
    <x v="6"/>
    <m/>
    <m/>
    <x v="0"/>
    <s v="Snowboard"/>
    <n v="1"/>
  </r>
  <r>
    <x v="22"/>
    <n v="1993"/>
    <x v="3"/>
    <n v="13"/>
    <s v="ARAPAHOE BASIN"/>
    <s v="SA"/>
    <x v="4"/>
    <m/>
    <m/>
    <x v="2"/>
    <s v="Ski"/>
    <n v="1"/>
  </r>
  <r>
    <x v="22"/>
    <n v="1993"/>
    <x v="4"/>
    <n v="26"/>
    <s v="10 MILE CANYON"/>
    <s v="BC"/>
    <x v="4"/>
    <m/>
    <m/>
    <x v="3"/>
    <m/>
    <n v="1"/>
  </r>
  <r>
    <x v="22"/>
    <n v="1993"/>
    <x v="4"/>
    <n v="22"/>
    <s v="BRECKENRIDGE"/>
    <s v="BC"/>
    <x v="4"/>
    <m/>
    <m/>
    <x v="2"/>
    <s v="Ski"/>
    <n v="1"/>
  </r>
  <r>
    <x v="22"/>
    <n v="1993"/>
    <x v="4"/>
    <n v="16"/>
    <s v="SUNDANCE"/>
    <s v="SA"/>
    <x v="3"/>
    <m/>
    <m/>
    <x v="2"/>
    <s v="Ski"/>
    <n v="1"/>
  </r>
  <r>
    <x v="22"/>
    <n v="1993"/>
    <x v="4"/>
    <n v="13"/>
    <s v="SUNLIGHT"/>
    <s v="SA"/>
    <x v="4"/>
    <m/>
    <m/>
    <x v="13"/>
    <s v="Snowboard"/>
    <n v="1"/>
  </r>
  <r>
    <x v="22"/>
    <n v="1993"/>
    <x v="4"/>
    <n v="12"/>
    <s v="EAST VAIL"/>
    <s v="BC"/>
    <x v="4"/>
    <m/>
    <m/>
    <x v="2"/>
    <s v="Ski"/>
    <n v="1"/>
  </r>
  <r>
    <x v="22"/>
    <n v="1993"/>
    <x v="4"/>
    <n v="9"/>
    <s v="CAMERON PASS"/>
    <s v="BC"/>
    <x v="4"/>
    <m/>
    <m/>
    <x v="0"/>
    <s v="Ski"/>
    <n v="1"/>
  </r>
  <r>
    <x v="22"/>
    <n v="1993"/>
    <x v="4"/>
    <n v="9"/>
    <s v="MISSOULA"/>
    <s v="BC"/>
    <x v="1"/>
    <m/>
    <m/>
    <x v="4"/>
    <m/>
    <n v="1"/>
  </r>
  <r>
    <x v="22"/>
    <n v="1992"/>
    <x v="5"/>
    <n v="30"/>
    <s v="MAMMOTH LAKES"/>
    <s v="TN"/>
    <x v="9"/>
    <m/>
    <m/>
    <x v="9"/>
    <s v="Snowboard"/>
    <n v="1"/>
  </r>
  <r>
    <x v="22"/>
    <n v="1992"/>
    <x v="5"/>
    <n v="28"/>
    <s v="TOGWOTEE PASS"/>
    <s v="BC"/>
    <x v="0"/>
    <m/>
    <m/>
    <x v="0"/>
    <s v="Ski"/>
    <n v="1"/>
  </r>
  <r>
    <x v="22"/>
    <n v="1992"/>
    <x v="5"/>
    <n v="21"/>
    <s v="STANLEY"/>
    <s v="BC"/>
    <x v="7"/>
    <m/>
    <m/>
    <x v="14"/>
    <m/>
    <n v="1"/>
  </r>
  <r>
    <x v="22"/>
    <n v="1992"/>
    <x v="5"/>
    <n v="3"/>
    <s v="EAST VAIL CHUTES"/>
    <s v="BC"/>
    <x v="4"/>
    <m/>
    <m/>
    <x v="2"/>
    <s v="Ski"/>
    <n v="1"/>
  </r>
  <r>
    <x v="22"/>
    <n v="1992"/>
    <x v="6"/>
    <n v="22"/>
    <s v="HEALY"/>
    <s v="TN"/>
    <x v="2"/>
    <m/>
    <m/>
    <x v="9"/>
    <m/>
    <n v="1"/>
  </r>
  <r>
    <x v="22"/>
    <n v="1992"/>
    <x v="6"/>
    <n v="8"/>
    <s v="CHUGACH MTNS"/>
    <s v="SP"/>
    <x v="2"/>
    <m/>
    <m/>
    <x v="0"/>
    <s v="Ski"/>
    <n v="2"/>
  </r>
  <r>
    <x v="22"/>
    <n v="1992"/>
    <x v="6"/>
    <n v="1"/>
    <s v="Rocky Mountain Nat Park / FLATTOP"/>
    <s v="NP"/>
    <x v="4"/>
    <m/>
    <m/>
    <x v="3"/>
    <m/>
    <n v="2"/>
  </r>
  <r>
    <x v="23"/>
    <n v="1992"/>
    <x v="7"/>
    <n v="18"/>
    <s v="MT FORAKER"/>
    <s v="NP"/>
    <x v="2"/>
    <m/>
    <m/>
    <x v="3"/>
    <m/>
    <n v="2"/>
  </r>
  <r>
    <x v="23"/>
    <n v="1992"/>
    <x v="7"/>
    <n v="13"/>
    <s v="LOOKOUT PK"/>
    <s v="BC"/>
    <x v="4"/>
    <m/>
    <m/>
    <x v="3"/>
    <m/>
    <n v="1"/>
  </r>
  <r>
    <x v="23"/>
    <n v="1992"/>
    <x v="7"/>
    <n v="13"/>
    <s v="S MAROON PK"/>
    <s v="BC"/>
    <x v="4"/>
    <m/>
    <m/>
    <x v="3"/>
    <m/>
    <n v="2"/>
  </r>
  <r>
    <x v="23"/>
    <n v="1992"/>
    <x v="1"/>
    <n v="1"/>
    <s v="BERTHOUD PASS"/>
    <s v="BC"/>
    <x v="4"/>
    <m/>
    <m/>
    <x v="0"/>
    <s v="Ski"/>
    <n v="1"/>
  </r>
  <r>
    <x v="23"/>
    <n v="1992"/>
    <x v="1"/>
    <n v="1"/>
    <s v="SNOWBIRD"/>
    <s v="BC"/>
    <x v="3"/>
    <m/>
    <m/>
    <x v="2"/>
    <s v="Ski"/>
    <n v="1"/>
  </r>
  <r>
    <x v="23"/>
    <n v="1992"/>
    <x v="2"/>
    <n v="29"/>
    <s v="MONTEZUMA"/>
    <s v="BC"/>
    <x v="4"/>
    <m/>
    <m/>
    <x v="12"/>
    <m/>
    <n v="1"/>
  </r>
  <r>
    <x v="23"/>
    <n v="1992"/>
    <x v="2"/>
    <n v="5"/>
    <s v="RED MOUNTAIN PASS"/>
    <s v="RD"/>
    <x v="4"/>
    <m/>
    <m/>
    <x v="11"/>
    <m/>
    <n v="1"/>
  </r>
  <r>
    <x v="23"/>
    <n v="1992"/>
    <x v="2"/>
    <n v="1"/>
    <s v="LOST LAKE"/>
    <s v="BC"/>
    <x v="4"/>
    <m/>
    <m/>
    <x v="4"/>
    <s v="Snowshoe"/>
    <n v="1"/>
  </r>
  <r>
    <x v="23"/>
    <n v="1992"/>
    <x v="3"/>
    <n v="29"/>
    <s v="MT RAINER"/>
    <s v="NP"/>
    <x v="5"/>
    <m/>
    <m/>
    <x v="3"/>
    <m/>
    <n v="2"/>
  </r>
  <r>
    <x v="23"/>
    <n v="1992"/>
    <x v="3"/>
    <n v="29"/>
    <s v="JED SMITH WILDX"/>
    <s v="BC"/>
    <x v="0"/>
    <m/>
    <m/>
    <x v="1"/>
    <m/>
    <n v="1"/>
  </r>
  <r>
    <x v="23"/>
    <n v="1992"/>
    <x v="3"/>
    <n v="25"/>
    <s v="SNEFFELS RANGE"/>
    <s v="BC"/>
    <x v="4"/>
    <m/>
    <m/>
    <x v="0"/>
    <s v="Ski"/>
    <n v="1"/>
  </r>
  <r>
    <x v="23"/>
    <n v="1992"/>
    <x v="3"/>
    <n v="23"/>
    <s v="YELLOWSTONE"/>
    <s v="NP"/>
    <x v="0"/>
    <m/>
    <m/>
    <x v="14"/>
    <m/>
    <n v="1"/>
  </r>
  <r>
    <x v="23"/>
    <n v="1992"/>
    <x v="3"/>
    <n v="18"/>
    <s v="BEAVER CREEK"/>
    <s v="SA"/>
    <x v="4"/>
    <m/>
    <m/>
    <x v="2"/>
    <s v="Ski"/>
    <n v="1"/>
  </r>
  <r>
    <x v="23"/>
    <n v="1992"/>
    <x v="3"/>
    <n v="13"/>
    <s v="MT ROSE"/>
    <s v="BC"/>
    <x v="12"/>
    <m/>
    <m/>
    <x v="0"/>
    <s v="Ski"/>
    <n v="1"/>
  </r>
  <r>
    <x v="23"/>
    <n v="1992"/>
    <x v="3"/>
    <n v="12"/>
    <s v="LA SAL MTNS"/>
    <s v="BC"/>
    <x v="3"/>
    <m/>
    <m/>
    <x v="0"/>
    <s v="Ski"/>
    <n v="4"/>
  </r>
  <r>
    <x v="23"/>
    <n v="1992"/>
    <x v="3"/>
    <n v="11"/>
    <s v="MT BALDY"/>
    <s v="SA"/>
    <x v="9"/>
    <m/>
    <m/>
    <x v="2"/>
    <s v="Ski"/>
    <n v="2"/>
  </r>
  <r>
    <x v="23"/>
    <n v="1992"/>
    <x v="3"/>
    <n v="4"/>
    <s v="COOKE CITY"/>
    <s v="BC"/>
    <x v="1"/>
    <m/>
    <m/>
    <x v="1"/>
    <m/>
    <n v="1"/>
  </r>
  <r>
    <x v="24"/>
    <n v="1991"/>
    <x v="1"/>
    <n v="20"/>
    <s v="LONGS PEAK RMNP"/>
    <s v="NP"/>
    <x v="4"/>
    <m/>
    <m/>
    <x v="3"/>
    <m/>
    <n v="1"/>
  </r>
  <r>
    <x v="24"/>
    <n v="1991"/>
    <x v="2"/>
    <n v="17"/>
    <s v="LOVELAND PASS / GRIZZLY PK"/>
    <s v="BC"/>
    <x v="4"/>
    <m/>
    <m/>
    <x v="9"/>
    <m/>
    <n v="1"/>
  </r>
  <r>
    <x v="24"/>
    <n v="1991"/>
    <x v="2"/>
    <n v="6"/>
    <s v="CASTLE CREEK"/>
    <s v="BC"/>
    <x v="4"/>
    <m/>
    <m/>
    <x v="0"/>
    <s v="Ski"/>
    <n v="1"/>
  </r>
  <r>
    <x v="24"/>
    <n v="1991"/>
    <x v="3"/>
    <n v="24"/>
    <s v="MT WASHINGTON TUCKMANS"/>
    <s v="BC"/>
    <x v="8"/>
    <m/>
    <m/>
    <x v="3"/>
    <m/>
    <n v="1"/>
  </r>
  <r>
    <x v="24"/>
    <n v="1991"/>
    <x v="3"/>
    <n v="17"/>
    <s v="COTTENWOOD PASS"/>
    <s v="BC"/>
    <x v="4"/>
    <m/>
    <m/>
    <x v="1"/>
    <m/>
    <n v="1"/>
  </r>
  <r>
    <x v="24"/>
    <n v="1991"/>
    <x v="3"/>
    <n v="5"/>
    <s v="ARAPAHOE BASIN OB"/>
    <s v="BC"/>
    <x v="4"/>
    <m/>
    <m/>
    <x v="2"/>
    <s v="Ski"/>
    <n v="1"/>
  </r>
  <r>
    <x v="24"/>
    <n v="1990"/>
    <x v="5"/>
    <n v="29"/>
    <s v="POWERLINE PASS"/>
    <s v="BC"/>
    <x v="2"/>
    <m/>
    <m/>
    <x v="1"/>
    <m/>
    <n v="1"/>
  </r>
  <r>
    <x v="24"/>
    <n v="1990"/>
    <x v="5"/>
    <n v="2"/>
    <s v="TENMILE RANGE / FLETCHER MTN "/>
    <s v="BC"/>
    <x v="4"/>
    <m/>
    <m/>
    <x v="3"/>
    <m/>
    <n v="1"/>
  </r>
  <r>
    <x v="24"/>
    <n v="1990"/>
    <x v="6"/>
    <n v="7"/>
    <s v="LAPLATA MTNS"/>
    <s v="BC"/>
    <x v="4"/>
    <m/>
    <m/>
    <x v="0"/>
    <s v="Ski"/>
    <n v="1"/>
  </r>
  <r>
    <x v="25"/>
    <n v="1990"/>
    <x v="2"/>
    <n v="15"/>
    <s v="ALPINE MEADOWS / MUNCHKIN CHUTES / CHADS CLIFF"/>
    <s v="SA"/>
    <x v="9"/>
    <m/>
    <m/>
    <x v="2"/>
    <s v="Ski"/>
    <n v="1"/>
  </r>
  <r>
    <x v="25"/>
    <n v="1990"/>
    <x v="2"/>
    <n v="7"/>
    <s v="RED MOUNTAIN PASS / OH BOY"/>
    <s v="BC"/>
    <x v="4"/>
    <m/>
    <m/>
    <x v="0"/>
    <s v="Ski"/>
    <n v="1"/>
  </r>
  <r>
    <x v="25"/>
    <n v="1990"/>
    <x v="2"/>
    <n v="3"/>
    <s v="HOMER"/>
    <s v="RS"/>
    <x v="2"/>
    <m/>
    <m/>
    <x v="9"/>
    <m/>
    <n v="1"/>
  </r>
  <r>
    <x v="25"/>
    <n v="1990"/>
    <x v="3"/>
    <n v="25"/>
    <s v="FREMONT PASS"/>
    <s v="BC"/>
    <x v="4"/>
    <m/>
    <m/>
    <x v="0"/>
    <s v="Snowboard"/>
    <n v="1"/>
  </r>
  <r>
    <x v="25"/>
    <n v="1990"/>
    <x v="3"/>
    <n v="18"/>
    <s v="CRESTED BUTTE"/>
    <s v="SA"/>
    <x v="4"/>
    <m/>
    <m/>
    <x v="2"/>
    <s v="Ski"/>
    <n v="1"/>
  </r>
  <r>
    <x v="25"/>
    <n v="1990"/>
    <x v="4"/>
    <n v="18"/>
    <s v="WEST YELLOWSTONE / LIONSHEAD MTN"/>
    <s v="BC"/>
    <x v="1"/>
    <m/>
    <m/>
    <x v="1"/>
    <m/>
    <n v="1"/>
  </r>
  <r>
    <x v="25"/>
    <n v="1990"/>
    <x v="4"/>
    <n v="2"/>
    <s v="VAIL /  OB MUSHROOM BOWL"/>
    <s v="SA"/>
    <x v="4"/>
    <m/>
    <m/>
    <x v="2"/>
    <s v="Ski"/>
    <n v="1"/>
  </r>
  <r>
    <x v="25"/>
    <n v="1989"/>
    <x v="6"/>
    <n v="26"/>
    <s v="LOGAN CANYON"/>
    <s v="BC"/>
    <x v="3"/>
    <m/>
    <m/>
    <x v="0"/>
    <s v="Ski"/>
    <n v="1"/>
  </r>
  <r>
    <x v="26"/>
    <n v="1989"/>
    <x v="1"/>
    <n v="2"/>
    <s v="LOVELAND PASS"/>
    <s v="BC"/>
    <x v="4"/>
    <m/>
    <m/>
    <x v="0"/>
    <s v="Ski"/>
    <n v="1"/>
  </r>
  <r>
    <x v="26"/>
    <n v="1989"/>
    <x v="2"/>
    <n v="4"/>
    <s v="RUBY MTNS"/>
    <s v="BC"/>
    <x v="12"/>
    <m/>
    <m/>
    <x v="0"/>
    <s v="Ski"/>
    <n v="1"/>
  </r>
  <r>
    <x v="26"/>
    <n v="1989"/>
    <x v="3"/>
    <n v="19"/>
    <s v="MT HOOD MDWS"/>
    <s v="SA"/>
    <x v="6"/>
    <m/>
    <m/>
    <x v="6"/>
    <m/>
    <n v="1"/>
  </r>
  <r>
    <x v="26"/>
    <n v="1989"/>
    <x v="3"/>
    <n v="14"/>
    <s v="TELLURIDE"/>
    <s v="BC"/>
    <x v="4"/>
    <m/>
    <m/>
    <x v="2"/>
    <s v="Ski"/>
    <n v="2"/>
  </r>
  <r>
    <x v="26"/>
    <n v="1989"/>
    <x v="3"/>
    <n v="5"/>
    <s v="CRESTED BUTTE"/>
    <s v="TN"/>
    <x v="4"/>
    <m/>
    <m/>
    <x v="7"/>
    <s v="Foot"/>
    <n v="1"/>
  </r>
  <r>
    <x v="26"/>
    <n v="1988"/>
    <x v="5"/>
    <n v="6"/>
    <s v="KENI PENINSULA / TINCAN PEAK"/>
    <s v="BC"/>
    <x v="2"/>
    <m/>
    <m/>
    <x v="0"/>
    <s v="Ski"/>
    <n v="1"/>
  </r>
  <r>
    <x v="27"/>
    <n v="1988"/>
    <x v="7"/>
    <n v="16"/>
    <s v="MT BLACKBURN"/>
    <s v="BC"/>
    <x v="2"/>
    <m/>
    <m/>
    <x v="3"/>
    <m/>
    <n v="2"/>
  </r>
  <r>
    <x v="27"/>
    <n v="1988"/>
    <x v="2"/>
    <n v="6"/>
    <s v="MT RAINIER"/>
    <s v="NP"/>
    <x v="5"/>
    <m/>
    <m/>
    <x v="0"/>
    <s v="Ski"/>
    <n v="1"/>
  </r>
  <r>
    <x v="27"/>
    <n v="1988"/>
    <x v="4"/>
    <n v="10"/>
    <s v="ASHCROFT / PEARL PASS"/>
    <s v="BC"/>
    <x v="4"/>
    <m/>
    <m/>
    <x v="0"/>
    <s v="Ski"/>
    <n v="3"/>
  </r>
  <r>
    <x v="27"/>
    <n v="1987"/>
    <x v="5"/>
    <n v="29"/>
    <s v="BERTHOUD PASS 2ND CREEK"/>
    <s v="BC"/>
    <x v="4"/>
    <m/>
    <m/>
    <x v="0"/>
    <s v="Ski"/>
    <n v="2"/>
  </r>
  <r>
    <x v="28"/>
    <n v="1987"/>
    <x v="7"/>
    <n v="17"/>
    <s v="EXIT GLACIER"/>
    <s v="BC"/>
    <x v="2"/>
    <m/>
    <m/>
    <x v="4"/>
    <m/>
    <n v="1"/>
  </r>
  <r>
    <x v="28"/>
    <n v="1987"/>
    <x v="7"/>
    <n v="13"/>
    <s v="MT BORAH"/>
    <s v="BC"/>
    <x v="7"/>
    <m/>
    <m/>
    <x v="3"/>
    <m/>
    <n v="1"/>
  </r>
  <r>
    <x v="28"/>
    <n v="1987"/>
    <x v="0"/>
    <n v="22"/>
    <s v="MT HUNTER"/>
    <s v="NP"/>
    <x v="2"/>
    <m/>
    <m/>
    <x v="3"/>
    <m/>
    <n v="1"/>
  </r>
  <r>
    <x v="28"/>
    <n v="1987"/>
    <x v="0"/>
    <n v="6"/>
    <s v="DENALI / MT FORAKER"/>
    <s v="NP"/>
    <x v="2"/>
    <m/>
    <m/>
    <x v="3"/>
    <m/>
    <n v="4"/>
  </r>
  <r>
    <x v="28"/>
    <n v="1987"/>
    <x v="2"/>
    <n v="15"/>
    <s v="SHRINE PASS"/>
    <s v="BC"/>
    <x v="4"/>
    <m/>
    <m/>
    <x v="1"/>
    <m/>
    <n v="2"/>
  </r>
  <r>
    <x v="28"/>
    <n v="1987"/>
    <x v="2"/>
    <n v="3"/>
    <s v="WOLF CREEK PASS / TREASURE MTN"/>
    <s v="BC"/>
    <x v="4"/>
    <m/>
    <m/>
    <x v="12"/>
    <m/>
    <n v="1"/>
  </r>
  <r>
    <x v="28"/>
    <n v="1987"/>
    <x v="3"/>
    <n v="18"/>
    <s v="BRECKENRIDGE"/>
    <s v="BC"/>
    <x v="4"/>
    <m/>
    <m/>
    <x v="2"/>
    <s v="Ski"/>
    <n v="4"/>
  </r>
  <r>
    <x v="28"/>
    <n v="1987"/>
    <x v="3"/>
    <n v="15"/>
    <s v="BRIGHTON"/>
    <s v="BC"/>
    <x v="3"/>
    <m/>
    <m/>
    <x v="0"/>
    <s v="Ski"/>
    <n v="1"/>
  </r>
  <r>
    <x v="28"/>
    <n v="1987"/>
    <x v="3"/>
    <n v="14"/>
    <s v="TELLURIDE"/>
    <s v="BC"/>
    <x v="4"/>
    <m/>
    <m/>
    <x v="2"/>
    <s v="Ski"/>
    <n v="1"/>
  </r>
  <r>
    <x v="28"/>
    <n v="1987"/>
    <x v="3"/>
    <n v="2"/>
    <s v="TELLURIDE"/>
    <s v="BC"/>
    <x v="4"/>
    <m/>
    <m/>
    <x v="2"/>
    <s v="Ski"/>
    <n v="2"/>
  </r>
  <r>
    <x v="28"/>
    <n v="1987"/>
    <x v="4"/>
    <n v="31"/>
    <s v="MT ELLIS"/>
    <s v="BC"/>
    <x v="1"/>
    <m/>
    <m/>
    <x v="0"/>
    <s v="Ski"/>
    <n v="1"/>
  </r>
  <r>
    <x v="28"/>
    <n v="1987"/>
    <x v="4"/>
    <n v="8"/>
    <s v="TELLURIDE"/>
    <s v="BC"/>
    <x v="4"/>
    <m/>
    <m/>
    <x v="2"/>
    <s v="Ski"/>
    <n v="1"/>
  </r>
  <r>
    <x v="28"/>
    <n v="1986"/>
    <x v="6"/>
    <n v="20"/>
    <s v="ALTA"/>
    <s v="SA"/>
    <x v="3"/>
    <m/>
    <m/>
    <x v="4"/>
    <m/>
    <n v="1"/>
  </r>
  <r>
    <x v="29"/>
    <n v="1986"/>
    <x v="10"/>
    <n v="3"/>
    <s v="MT BAKER"/>
    <s v="BC"/>
    <x v="5"/>
    <m/>
    <m/>
    <x v="3"/>
    <m/>
    <n v="2"/>
  </r>
  <r>
    <x v="29"/>
    <n v="1986"/>
    <x v="3"/>
    <n v="26"/>
    <s v="VAIL (ob)"/>
    <s v="SA"/>
    <x v="4"/>
    <m/>
    <m/>
    <x v="2"/>
    <s v="Ski"/>
    <n v="1"/>
  </r>
  <r>
    <x v="29"/>
    <n v="1986"/>
    <x v="3"/>
    <n v="19"/>
    <s v="ALTA"/>
    <s v="SA"/>
    <x v="3"/>
    <m/>
    <m/>
    <x v="13"/>
    <s v="Ski"/>
    <n v="1"/>
  </r>
  <r>
    <x v="29"/>
    <n v="1986"/>
    <x v="3"/>
    <n v="17"/>
    <s v="BRIGHTON"/>
    <s v="BC"/>
    <x v="3"/>
    <m/>
    <m/>
    <x v="17"/>
    <s v="Snowboard"/>
    <n v="1"/>
  </r>
  <r>
    <x v="29"/>
    <n v="1986"/>
    <x v="3"/>
    <n v="17"/>
    <s v="JACKSON HOLE"/>
    <s v="SA"/>
    <x v="0"/>
    <m/>
    <m/>
    <x v="6"/>
    <m/>
    <n v="1"/>
  </r>
  <r>
    <x v="29"/>
    <n v="1986"/>
    <x v="3"/>
    <n v="15"/>
    <s v="TWIN LAKES"/>
    <s v="TN"/>
    <x v="9"/>
    <m/>
    <m/>
    <x v="7"/>
    <s v="Foot"/>
    <n v="1"/>
  </r>
  <r>
    <x v="29"/>
    <n v="1986"/>
    <x v="3"/>
    <n v="7"/>
    <s v="MT ELLIS"/>
    <s v="BC"/>
    <x v="1"/>
    <m/>
    <m/>
    <x v="0"/>
    <s v="Ski"/>
    <n v="2"/>
  </r>
  <r>
    <x v="29"/>
    <n v="1986"/>
    <x v="4"/>
    <n v="6"/>
    <s v="PROVO CANYON"/>
    <s v="BC"/>
    <x v="3"/>
    <m/>
    <m/>
    <x v="0"/>
    <s v="Ski"/>
    <n v="1"/>
  </r>
  <r>
    <x v="29"/>
    <n v="1985"/>
    <x v="5"/>
    <n v="2"/>
    <s v="JACKSON HOLE"/>
    <s v="SA"/>
    <x v="0"/>
    <m/>
    <m/>
    <x v="6"/>
    <m/>
    <n v="1"/>
  </r>
  <r>
    <x v="29"/>
    <n v="1985"/>
    <x v="6"/>
    <n v="29"/>
    <s v="SUGAR BOWL"/>
    <s v="SA"/>
    <x v="9"/>
    <m/>
    <m/>
    <x v="13"/>
    <s v="Ski"/>
    <n v="1"/>
  </r>
  <r>
    <x v="29"/>
    <n v="1985"/>
    <x v="6"/>
    <n v="21"/>
    <s v="FRENCH GULCH"/>
    <s v="BC"/>
    <x v="4"/>
    <m/>
    <m/>
    <x v="0"/>
    <s v="Ski"/>
    <n v="2"/>
  </r>
  <r>
    <x v="29"/>
    <n v="1985"/>
    <x v="6"/>
    <n v="17"/>
    <s v="LA PLATA MTNS"/>
    <s v="BC"/>
    <x v="4"/>
    <m/>
    <m/>
    <x v="19"/>
    <m/>
    <n v="1"/>
  </r>
  <r>
    <x v="29"/>
    <n v="1985"/>
    <x v="6"/>
    <n v="13"/>
    <s v="CATHERINES PASS"/>
    <s v="BC"/>
    <x v="3"/>
    <m/>
    <m/>
    <x v="0"/>
    <s v="Ski"/>
    <n v="2"/>
  </r>
  <r>
    <x v="30"/>
    <n v="1985"/>
    <x v="0"/>
    <n v="12"/>
    <s v="WHITEHORSE MTN"/>
    <s v="BC"/>
    <x v="5"/>
    <m/>
    <m/>
    <x v="3"/>
    <m/>
    <n v="1"/>
  </r>
  <r>
    <x v="30"/>
    <n v="1985"/>
    <x v="2"/>
    <n v="24"/>
    <s v="BERTHOUD PASS"/>
    <s v="BC"/>
    <x v="4"/>
    <m/>
    <m/>
    <x v="0"/>
    <s v="Ski"/>
    <n v="1"/>
  </r>
  <r>
    <x v="30"/>
    <n v="1985"/>
    <x v="2"/>
    <n v="19"/>
    <s v="PARK CITY"/>
    <s v="SA"/>
    <x v="3"/>
    <m/>
    <m/>
    <x v="2"/>
    <s v="Ski"/>
    <n v="1"/>
  </r>
  <r>
    <x v="30"/>
    <n v="1985"/>
    <x v="2"/>
    <n v="10"/>
    <s v="EAGLE RIVER"/>
    <s v="SP"/>
    <x v="2"/>
    <m/>
    <m/>
    <x v="0"/>
    <s v="Ski"/>
    <n v="1"/>
  </r>
  <r>
    <x v="30"/>
    <n v="1985"/>
    <x v="2"/>
    <n v="2"/>
    <s v="HATCHER PASS"/>
    <s v="BC"/>
    <x v="2"/>
    <m/>
    <m/>
    <x v="1"/>
    <m/>
    <n v="1"/>
  </r>
  <r>
    <x v="30"/>
    <n v="1985"/>
    <x v="3"/>
    <n v="22"/>
    <s v="POWDER MTN"/>
    <s v="SA"/>
    <x v="3"/>
    <m/>
    <m/>
    <x v="2"/>
    <s v="Ski"/>
    <n v="1"/>
  </r>
  <r>
    <x v="30"/>
    <n v="1985"/>
    <x v="3"/>
    <n v="12"/>
    <s v="ROBERTS"/>
    <s v="TN"/>
    <x v="1"/>
    <m/>
    <m/>
    <x v="9"/>
    <m/>
    <n v="1"/>
  </r>
  <r>
    <x v="30"/>
    <n v="1985"/>
    <x v="3"/>
    <n v="9"/>
    <s v="LOLO PASS"/>
    <s v="SA"/>
    <x v="7"/>
    <m/>
    <m/>
    <x v="0"/>
    <s v="Ski"/>
    <n v="1"/>
  </r>
  <r>
    <x v="30"/>
    <n v="1985"/>
    <x v="3"/>
    <n v="9"/>
    <s v="MT SI"/>
    <s v="BC"/>
    <x v="5"/>
    <m/>
    <m/>
    <x v="3"/>
    <m/>
    <n v="1"/>
  </r>
  <r>
    <x v="30"/>
    <n v="1985"/>
    <x v="3"/>
    <n v="9"/>
    <s v="SNOWY RANGE"/>
    <s v="BC"/>
    <x v="0"/>
    <m/>
    <m/>
    <x v="1"/>
    <m/>
    <n v="1"/>
  </r>
  <r>
    <x v="30"/>
    <n v="1985"/>
    <x v="3"/>
    <n v="3"/>
    <s v="GRAND TETON"/>
    <s v="NP"/>
    <x v="0"/>
    <m/>
    <m/>
    <x v="3"/>
    <m/>
    <n v="1"/>
  </r>
  <r>
    <x v="30"/>
    <n v="1984"/>
    <x v="5"/>
    <n v="31"/>
    <s v="ASHCROFT"/>
    <s v="BC"/>
    <x v="4"/>
    <m/>
    <m/>
    <x v="0"/>
    <s v="Ski"/>
    <n v="1"/>
  </r>
  <r>
    <x v="30"/>
    <n v="1984"/>
    <x v="5"/>
    <n v="13"/>
    <s v="ASPEN"/>
    <s v="BC"/>
    <x v="4"/>
    <m/>
    <m/>
    <x v="0"/>
    <s v="Ski"/>
    <n v="1"/>
  </r>
  <r>
    <x v="30"/>
    <n v="1984"/>
    <x v="9"/>
    <n v="17"/>
    <s v="KELSO MTN"/>
    <s v="BC"/>
    <x v="4"/>
    <m/>
    <m/>
    <x v="0"/>
    <s v="Ski"/>
    <n v="1"/>
  </r>
  <r>
    <x v="31"/>
    <n v="1984"/>
    <x v="7"/>
    <n v="18"/>
    <s v="ELK MTNS"/>
    <s v="BC"/>
    <x v="4"/>
    <m/>
    <m/>
    <x v="0"/>
    <s v="Ski"/>
    <n v="1"/>
  </r>
  <r>
    <x v="31"/>
    <n v="1984"/>
    <x v="0"/>
    <n v="27"/>
    <s v="SOURCE LAKE"/>
    <s v="BC"/>
    <x v="5"/>
    <m/>
    <m/>
    <x v="3"/>
    <m/>
    <n v="1"/>
  </r>
  <r>
    <x v="31"/>
    <n v="1984"/>
    <x v="1"/>
    <n v="14"/>
    <s v="MARBLE / CHAIR MTN"/>
    <s v="BC"/>
    <x v="4"/>
    <m/>
    <m/>
    <x v="3"/>
    <m/>
    <n v="1"/>
  </r>
  <r>
    <x v="31"/>
    <n v="1984"/>
    <x v="1"/>
    <n v="2"/>
    <s v="EAGLE PK, CHUG"/>
    <s v="SP"/>
    <x v="2"/>
    <m/>
    <m/>
    <x v="3"/>
    <m/>
    <n v="1"/>
  </r>
  <r>
    <x v="31"/>
    <n v="1984"/>
    <x v="2"/>
    <n v="31"/>
    <s v="ASPEN HIGHLANDS"/>
    <s v="BC"/>
    <x v="4"/>
    <m/>
    <m/>
    <x v="6"/>
    <s v="Ski"/>
    <n v="3"/>
  </r>
  <r>
    <x v="31"/>
    <n v="1984"/>
    <x v="2"/>
    <n v="19"/>
    <s v="DALLAS DIVIDE"/>
    <s v="BC"/>
    <x v="4"/>
    <m/>
    <m/>
    <x v="0"/>
    <s v="Ski"/>
    <n v="1"/>
  </r>
  <r>
    <x v="31"/>
    <n v="1984"/>
    <x v="2"/>
    <n v="17"/>
    <s v="VAIL PASS"/>
    <s v="BC"/>
    <x v="4"/>
    <m/>
    <m/>
    <x v="0"/>
    <s v="Ski"/>
    <n v="1"/>
  </r>
  <r>
    <x v="31"/>
    <n v="1984"/>
    <x v="3"/>
    <n v="16"/>
    <s v="SNOW KING"/>
    <s v="SA"/>
    <x v="0"/>
    <m/>
    <m/>
    <x v="2"/>
    <s v="Ski"/>
    <n v="1"/>
  </r>
  <r>
    <x v="31"/>
    <n v="1984"/>
    <x v="3"/>
    <n v="8"/>
    <s v="MT KATAHDIN"/>
    <s v="SP"/>
    <x v="16"/>
    <m/>
    <m/>
    <x v="3"/>
    <m/>
    <n v="2"/>
  </r>
  <r>
    <x v="31"/>
    <n v="1984"/>
    <x v="4"/>
    <n v="26"/>
    <s v="Town of Steamboat"/>
    <s v="TN"/>
    <x v="4"/>
    <m/>
    <m/>
    <x v="7"/>
    <s v="Foot"/>
    <n v="1"/>
  </r>
  <r>
    <x v="31"/>
    <n v="1984"/>
    <x v="4"/>
    <n v="2"/>
    <s v="ALTA"/>
    <s v="BC"/>
    <x v="3"/>
    <m/>
    <m/>
    <x v="0"/>
    <s v="Ski"/>
    <n v="1"/>
  </r>
  <r>
    <x v="31"/>
    <n v="1983"/>
    <x v="5"/>
    <n v="18"/>
    <s v="COPPER MOUNTAIN"/>
    <s v="SA"/>
    <x v="4"/>
    <m/>
    <m/>
    <x v="6"/>
    <m/>
    <n v="1"/>
  </r>
  <r>
    <x v="32"/>
    <n v="1983"/>
    <x v="7"/>
    <n v="26"/>
    <s v="MT SHUKSAN"/>
    <s v="BC"/>
    <x v="5"/>
    <m/>
    <m/>
    <x v="3"/>
    <m/>
    <n v="2"/>
  </r>
  <r>
    <x v="32"/>
    <n v="1983"/>
    <x v="1"/>
    <n v="16"/>
    <s v="GRANITE MT"/>
    <s v="BC"/>
    <x v="5"/>
    <m/>
    <m/>
    <x v="4"/>
    <m/>
    <n v="1"/>
  </r>
  <r>
    <x v="32"/>
    <n v="1983"/>
    <x v="1"/>
    <n v="2"/>
    <s v="MT SHASTA"/>
    <m/>
    <x v="9"/>
    <m/>
    <m/>
    <x v="3"/>
    <m/>
    <n v="1"/>
  </r>
  <r>
    <x v="32"/>
    <n v="1983"/>
    <x v="2"/>
    <n v="12"/>
    <s v="GRAND LAKE"/>
    <s v="BC"/>
    <x v="4"/>
    <m/>
    <m/>
    <x v="1"/>
    <m/>
    <n v="1"/>
  </r>
  <r>
    <x v="32"/>
    <n v="1983"/>
    <x v="2"/>
    <n v="9"/>
    <s v="CRESTED BUTTE"/>
    <s v="SA"/>
    <x v="4"/>
    <m/>
    <m/>
    <x v="2"/>
    <s v="Ski"/>
    <n v="1"/>
  </r>
  <r>
    <x v="32"/>
    <n v="1983"/>
    <x v="2"/>
    <n v="6"/>
    <s v="DEER CREEK"/>
    <s v="BC"/>
    <x v="4"/>
    <m/>
    <m/>
    <x v="0"/>
    <s v="Ski"/>
    <n v="1"/>
  </r>
  <r>
    <x v="32"/>
    <n v="1983"/>
    <x v="3"/>
    <n v="19"/>
    <s v="BOZEMAN CREEK"/>
    <s v="BC"/>
    <x v="1"/>
    <m/>
    <m/>
    <x v="0"/>
    <s v="Ski"/>
    <n v="1"/>
  </r>
  <r>
    <x v="32"/>
    <n v="1983"/>
    <x v="4"/>
    <n v="30"/>
    <s v="WOLF CREEK PASS"/>
    <s v="SA"/>
    <x v="4"/>
    <m/>
    <m/>
    <x v="0"/>
    <s v="Ski"/>
    <n v="1"/>
  </r>
  <r>
    <x v="32"/>
    <n v="1983"/>
    <x v="4"/>
    <n v="1"/>
    <s v="STANLEY"/>
    <s v="BC"/>
    <x v="7"/>
    <m/>
    <m/>
    <x v="1"/>
    <m/>
    <n v="1"/>
  </r>
  <r>
    <x v="32"/>
    <n v="1982"/>
    <x v="5"/>
    <n v="25"/>
    <s v="MONTEZUMA"/>
    <s v="BC"/>
    <x v="4"/>
    <m/>
    <m/>
    <x v="0"/>
    <s v="Ski"/>
    <n v="1"/>
  </r>
  <r>
    <x v="32"/>
    <n v="1982"/>
    <x v="5"/>
    <n v="24"/>
    <s v="BIG SKY"/>
    <s v="SA"/>
    <x v="1"/>
    <m/>
    <m/>
    <x v="6"/>
    <m/>
    <n v="1"/>
  </r>
  <r>
    <x v="32"/>
    <n v="1982"/>
    <x v="5"/>
    <n v="19"/>
    <s v="PHILIPSBURG"/>
    <s v="BC"/>
    <x v="1"/>
    <m/>
    <m/>
    <x v="1"/>
    <m/>
    <n v="1"/>
  </r>
  <r>
    <x v="32"/>
    <n v="1982"/>
    <x v="6"/>
    <n v="14"/>
    <s v="MONTPELIER"/>
    <s v="BC"/>
    <x v="7"/>
    <m/>
    <m/>
    <x v="15"/>
    <m/>
    <n v="1"/>
  </r>
  <r>
    <x v="33"/>
    <n v="1982"/>
    <x v="7"/>
    <n v="20"/>
    <s v="MT HOOD"/>
    <s v="BC"/>
    <x v="6"/>
    <m/>
    <m/>
    <x v="3"/>
    <m/>
    <n v="1"/>
  </r>
  <r>
    <x v="33"/>
    <n v="1982"/>
    <x v="1"/>
    <n v="3"/>
    <s v="DENALI / MT MCKINLEY"/>
    <s v="NP"/>
    <x v="2"/>
    <m/>
    <m/>
    <x v="0"/>
    <s v="Ski"/>
    <n v="1"/>
  </r>
  <r>
    <x v="33"/>
    <n v="1982"/>
    <x v="2"/>
    <n v="31"/>
    <s v="ALPINE MDWS"/>
    <s v="SA"/>
    <x v="9"/>
    <m/>
    <m/>
    <x v="6"/>
    <s v="Ski"/>
    <n v="3"/>
  </r>
  <r>
    <x v="33"/>
    <n v="1982"/>
    <x v="2"/>
    <n v="31"/>
    <s v="ALPINE MDWS"/>
    <s v="SA"/>
    <x v="9"/>
    <m/>
    <m/>
    <x v="14"/>
    <s v="Foot"/>
    <n v="4"/>
  </r>
  <r>
    <x v="33"/>
    <n v="1982"/>
    <x v="2"/>
    <n v="22"/>
    <s v="PARK WEST"/>
    <s v="SA"/>
    <x v="3"/>
    <m/>
    <m/>
    <x v="2"/>
    <s v="Ski"/>
    <n v="1"/>
  </r>
  <r>
    <x v="33"/>
    <n v="1982"/>
    <x v="2"/>
    <n v="13"/>
    <s v="ARAPAHOE BASIN"/>
    <s v="SA"/>
    <x v="4"/>
    <m/>
    <m/>
    <x v="2"/>
    <s v="Ski"/>
    <n v="1"/>
  </r>
  <r>
    <x v="33"/>
    <n v="1982"/>
    <x v="3"/>
    <n v="14"/>
    <s v="ANEROID LAKE"/>
    <s v="BC"/>
    <x v="6"/>
    <m/>
    <m/>
    <x v="0"/>
    <s v="Ski"/>
    <n v="1"/>
  </r>
  <r>
    <x v="33"/>
    <n v="1982"/>
    <x v="4"/>
    <n v="25"/>
    <s v="MT WASHINGTON"/>
    <s v="BC"/>
    <x v="8"/>
    <m/>
    <m/>
    <x v="20"/>
    <m/>
    <n v="1"/>
  </r>
  <r>
    <x v="33"/>
    <n v="1982"/>
    <x v="4"/>
    <n v="23"/>
    <s v="CUMBRES PASS"/>
    <s v="BC"/>
    <x v="4"/>
    <m/>
    <m/>
    <x v="0"/>
    <s v="Ski"/>
    <n v="1"/>
  </r>
  <r>
    <x v="33"/>
    <n v="1982"/>
    <x v="4"/>
    <n v="6"/>
    <s v="ARAPAHOE BASIN"/>
    <s v="SA"/>
    <x v="4"/>
    <m/>
    <m/>
    <x v="2"/>
    <s v="Ski"/>
    <n v="1"/>
  </r>
  <r>
    <x v="33"/>
    <n v="1982"/>
    <x v="4"/>
    <n v="5"/>
    <s v="D. L. BLISS"/>
    <s v="SP"/>
    <x v="9"/>
    <m/>
    <m/>
    <x v="16"/>
    <m/>
    <n v="1"/>
  </r>
  <r>
    <x v="33"/>
    <n v="1981"/>
    <x v="5"/>
    <n v="20"/>
    <s v="LEADVILLE"/>
    <s v="BC"/>
    <x v="4"/>
    <m/>
    <m/>
    <x v="4"/>
    <m/>
    <n v="1"/>
  </r>
  <r>
    <x v="33"/>
    <n v="1981"/>
    <x v="6"/>
    <n v="21"/>
    <s v="CHUGACH"/>
    <s v="SP"/>
    <x v="2"/>
    <m/>
    <m/>
    <x v="3"/>
    <m/>
    <n v="1"/>
  </r>
  <r>
    <x v="34"/>
    <n v="1981"/>
    <x v="7"/>
    <n v="21"/>
    <s v="MT RAINIER"/>
    <s v="NP"/>
    <x v="5"/>
    <m/>
    <m/>
    <x v="3"/>
    <s v="Foot"/>
    <n v="11"/>
  </r>
  <r>
    <x v="34"/>
    <n v="1981"/>
    <x v="1"/>
    <n v="12"/>
    <s v="RED LODGE"/>
    <s v="BC"/>
    <x v="1"/>
    <m/>
    <m/>
    <x v="1"/>
    <m/>
    <n v="1"/>
  </r>
  <r>
    <x v="34"/>
    <n v="1981"/>
    <x v="1"/>
    <n v="12"/>
    <s v="SOURCE LAKE"/>
    <s v="BC"/>
    <x v="5"/>
    <m/>
    <m/>
    <x v="0"/>
    <s v="Ski"/>
    <n v="1"/>
  </r>
  <r>
    <x v="34"/>
    <n v="1981"/>
    <x v="2"/>
    <n v="31"/>
    <s v="SNOWMASS"/>
    <s v="SA"/>
    <x v="4"/>
    <m/>
    <m/>
    <x v="6"/>
    <m/>
    <n v="1"/>
  </r>
  <r>
    <x v="34"/>
    <n v="1981"/>
    <x v="2"/>
    <n v="3"/>
    <s v="WOLF CREEK PASS"/>
    <s v="BC"/>
    <x v="4"/>
    <m/>
    <m/>
    <x v="0"/>
    <s v="Ski"/>
    <n v="1"/>
  </r>
  <r>
    <x v="34"/>
    <n v="1981"/>
    <x v="2"/>
    <n v="1"/>
    <s v="MT BALDY"/>
    <s v="SA"/>
    <x v="9"/>
    <m/>
    <m/>
    <x v="2"/>
    <s v="Ski"/>
    <n v="1"/>
  </r>
  <r>
    <x v="34"/>
    <n v="1981"/>
    <x v="2"/>
    <n v="1"/>
    <s v="MILLCREEK CN"/>
    <s v="BC"/>
    <x v="3"/>
    <m/>
    <m/>
    <x v="0"/>
    <s v="Ski"/>
    <n v="1"/>
  </r>
  <r>
    <x v="34"/>
    <n v="1981"/>
    <x v="3"/>
    <n v="15"/>
    <s v="SCHWEITZER BA"/>
    <m/>
    <x v="7"/>
    <m/>
    <m/>
    <x v="13"/>
    <s v="Ski"/>
    <n v="1"/>
  </r>
  <r>
    <x v="34"/>
    <n v="1981"/>
    <x v="3"/>
    <n v="15"/>
    <s v="LAMOILLE"/>
    <s v="BC"/>
    <x v="12"/>
    <m/>
    <m/>
    <x v="1"/>
    <m/>
    <n v="1"/>
  </r>
  <r>
    <x v="34"/>
    <n v="1981"/>
    <x v="3"/>
    <n v="1"/>
    <s v="BIG COTTONWOOD"/>
    <s v="BC"/>
    <x v="3"/>
    <m/>
    <m/>
    <x v="0"/>
    <s v="Ski"/>
    <n v="1"/>
  </r>
  <r>
    <x v="34"/>
    <n v="1980"/>
    <x v="6"/>
    <n v="27"/>
    <s v="ST MARYS GLACIER"/>
    <s v="BC"/>
    <x v="4"/>
    <m/>
    <m/>
    <x v="0"/>
    <s v="Ski"/>
    <n v="2"/>
  </r>
  <r>
    <x v="34"/>
    <n v="1980"/>
    <x v="6"/>
    <n v="15"/>
    <s v="TAOS"/>
    <s v="SA"/>
    <x v="14"/>
    <m/>
    <m/>
    <x v="0"/>
    <s v="Ski"/>
    <n v="1"/>
  </r>
  <r>
    <x v="35"/>
    <n v="1980"/>
    <x v="2"/>
    <n v="15"/>
    <s v="CRYSTAL MTN"/>
    <s v="SA"/>
    <x v="5"/>
    <m/>
    <m/>
    <x v="2"/>
    <s v="Ski"/>
    <n v="1"/>
  </r>
  <r>
    <x v="35"/>
    <n v="1980"/>
    <x v="4"/>
    <n v="18"/>
    <s v="BIG MOUNTAIN"/>
    <s v="SA"/>
    <x v="1"/>
    <m/>
    <m/>
    <x v="2"/>
    <s v="Ski"/>
    <n v="1"/>
  </r>
  <r>
    <x v="35"/>
    <n v="1980"/>
    <x v="4"/>
    <n v="11"/>
    <s v="B COTTONWOOD"/>
    <s v="BC"/>
    <x v="3"/>
    <m/>
    <m/>
    <x v="0"/>
    <s v="Ski"/>
    <n v="1"/>
  </r>
  <r>
    <x v="35"/>
    <n v="1979"/>
    <x v="5"/>
    <n v="24"/>
    <s v="TAOS"/>
    <s v="BC"/>
    <x v="14"/>
    <m/>
    <m/>
    <x v="0"/>
    <s v="Ski"/>
    <n v="1"/>
  </r>
  <r>
    <x v="35"/>
    <n v="1979"/>
    <x v="6"/>
    <n v="22"/>
    <s v="TELLURIDE"/>
    <s v="BC"/>
    <x v="4"/>
    <m/>
    <m/>
    <x v="0"/>
    <s v="Ski"/>
    <n v="1"/>
  </r>
  <r>
    <x v="35"/>
    <n v="1979"/>
    <x v="6"/>
    <n v="4"/>
    <s v="MAMMOTH MT"/>
    <s v="SA"/>
    <x v="9"/>
    <m/>
    <m/>
    <x v="0"/>
    <s v="Ski"/>
    <n v="1"/>
  </r>
  <r>
    <x v="36"/>
    <n v="1979"/>
    <x v="0"/>
    <n v="9"/>
    <s v="MT HUNTER"/>
    <s v="NP"/>
    <x v="2"/>
    <m/>
    <m/>
    <x v="3"/>
    <m/>
    <n v="1"/>
  </r>
  <r>
    <x v="36"/>
    <n v="1979"/>
    <x v="1"/>
    <n v="26"/>
    <s v="GRAND TETON"/>
    <s v="NP"/>
    <x v="0"/>
    <m/>
    <m/>
    <x v="3"/>
    <m/>
    <n v="2"/>
  </r>
  <r>
    <x v="36"/>
    <n v="1979"/>
    <x v="1"/>
    <n v="2"/>
    <s v="DESOLATION LK"/>
    <s v="BC"/>
    <x v="3"/>
    <m/>
    <m/>
    <x v="0"/>
    <s v="Ski"/>
    <n v="1"/>
  </r>
  <r>
    <x v="36"/>
    <n v="1979"/>
    <x v="2"/>
    <n v="4"/>
    <s v="MT RAINIER"/>
    <s v="NP"/>
    <x v="5"/>
    <m/>
    <m/>
    <x v="3"/>
    <m/>
    <n v="2"/>
  </r>
  <r>
    <x v="36"/>
    <n v="1979"/>
    <x v="3"/>
    <n v="10"/>
    <s v="LOVELAND BASIN"/>
    <s v="SA"/>
    <x v="4"/>
    <m/>
    <m/>
    <x v="2"/>
    <s v="Ski"/>
    <n v="1"/>
  </r>
  <r>
    <x v="36"/>
    <n v="1979"/>
    <x v="4"/>
    <n v="20"/>
    <s v="STEVENS PASS"/>
    <s v="BC"/>
    <x v="5"/>
    <m/>
    <m/>
    <x v="4"/>
    <s v="Snowshoe"/>
    <n v="1"/>
  </r>
  <r>
    <x v="36"/>
    <n v="1979"/>
    <x v="4"/>
    <n v="19"/>
    <s v="HELPER"/>
    <s v="MN"/>
    <x v="3"/>
    <m/>
    <m/>
    <x v="19"/>
    <m/>
    <n v="1"/>
  </r>
  <r>
    <x v="36"/>
    <n v="1979"/>
    <x v="4"/>
    <n v="6"/>
    <s v="GUANELLA PASS"/>
    <s v="BC"/>
    <x v="4"/>
    <m/>
    <m/>
    <x v="0"/>
    <s v="Ski"/>
    <n v="1"/>
  </r>
  <r>
    <x v="37"/>
    <n v="1978"/>
    <x v="10"/>
    <n v="27"/>
    <s v="MT BAKER"/>
    <s v="BC"/>
    <x v="5"/>
    <m/>
    <m/>
    <x v="3"/>
    <m/>
    <n v="1"/>
  </r>
  <r>
    <x v="37"/>
    <n v="1978"/>
    <x v="0"/>
    <n v="31"/>
    <s v="MT RAINIER"/>
    <s v="NP"/>
    <x v="5"/>
    <m/>
    <m/>
    <x v="3"/>
    <m/>
    <n v="1"/>
  </r>
  <r>
    <x v="37"/>
    <n v="1978"/>
    <x v="0"/>
    <n v="30"/>
    <s v="MT FORAKER"/>
    <s v="NP"/>
    <x v="2"/>
    <m/>
    <m/>
    <x v="3"/>
    <m/>
    <n v="2"/>
  </r>
  <r>
    <x v="37"/>
    <n v="1978"/>
    <x v="1"/>
    <n v="16"/>
    <s v="MT SOPRIS"/>
    <s v="BC"/>
    <x v="4"/>
    <m/>
    <m/>
    <x v="1"/>
    <m/>
    <n v="1"/>
  </r>
  <r>
    <x v="37"/>
    <n v="1978"/>
    <x v="3"/>
    <n v="10"/>
    <s v="TWIN LAKES"/>
    <s v="RD"/>
    <x v="9"/>
    <m/>
    <m/>
    <x v="4"/>
    <s v="Snowshoe"/>
    <n v="1"/>
  </r>
  <r>
    <x v="37"/>
    <n v="1978"/>
    <x v="3"/>
    <n v="10"/>
    <s v="TWIN LAKES"/>
    <s v="RD"/>
    <x v="9"/>
    <m/>
    <m/>
    <x v="18"/>
    <m/>
    <n v="2"/>
  </r>
  <r>
    <x v="37"/>
    <n v="1978"/>
    <x v="3"/>
    <n v="10"/>
    <s v="RED MOUNTAIN PASS"/>
    <s v="RD"/>
    <x v="4"/>
    <m/>
    <m/>
    <x v="11"/>
    <m/>
    <n v="1"/>
  </r>
  <r>
    <x v="37"/>
    <n v="1978"/>
    <x v="3"/>
    <n v="9"/>
    <s v="LOST CANYON"/>
    <s v="RD"/>
    <x v="9"/>
    <m/>
    <m/>
    <x v="11"/>
    <m/>
    <n v="1"/>
  </r>
  <r>
    <x v="37"/>
    <n v="1978"/>
    <x v="4"/>
    <n v="21"/>
    <s v="TURNAGAIN PASS"/>
    <m/>
    <x v="2"/>
    <m/>
    <m/>
    <x v="0"/>
    <s v="Ski"/>
    <n v="4"/>
  </r>
  <r>
    <x v="37"/>
    <n v="1978"/>
    <x v="4"/>
    <n v="6"/>
    <s v="SHEEP MT"/>
    <s v="BC"/>
    <x v="4"/>
    <m/>
    <m/>
    <x v="0"/>
    <s v="Ski"/>
    <n v="2"/>
  </r>
  <r>
    <x v="37"/>
    <n v="1977"/>
    <x v="5"/>
    <n v="31"/>
    <s v="MT RAINIER"/>
    <s v="NP"/>
    <x v="5"/>
    <m/>
    <m/>
    <x v="3"/>
    <m/>
    <n v="1"/>
  </r>
  <r>
    <x v="37"/>
    <n v="1977"/>
    <x v="6"/>
    <n v="2"/>
    <s v="EL DIENTE PK"/>
    <s v="BC"/>
    <x v="4"/>
    <m/>
    <m/>
    <x v="3"/>
    <m/>
    <n v="1"/>
  </r>
  <r>
    <x v="38"/>
    <n v="1977"/>
    <x v="0"/>
    <n v="22"/>
    <s v="S ARAPAHOE PK"/>
    <s v="BC"/>
    <x v="4"/>
    <m/>
    <m/>
    <x v="3"/>
    <m/>
    <n v="1"/>
  </r>
  <r>
    <x v="38"/>
    <n v="1977"/>
    <x v="2"/>
    <n v="26"/>
    <s v="SHEEP CREEK"/>
    <s v="BC"/>
    <x v="0"/>
    <m/>
    <m/>
    <x v="0"/>
    <s v="Ski"/>
    <n v="1"/>
  </r>
  <r>
    <x v="38"/>
    <n v="1977"/>
    <x v="2"/>
    <n v="3"/>
    <s v="SNOWBIRD"/>
    <s v="SA"/>
    <x v="3"/>
    <m/>
    <m/>
    <x v="13"/>
    <s v="Ski"/>
    <n v="1"/>
  </r>
  <r>
    <x v="38"/>
    <n v="1977"/>
    <x v="3"/>
    <n v="6"/>
    <s v="VALDEZ"/>
    <m/>
    <x v="2"/>
    <m/>
    <m/>
    <x v="14"/>
    <m/>
    <n v="1"/>
  </r>
  <r>
    <x v="38"/>
    <n v="1977"/>
    <x v="4"/>
    <n v="20"/>
    <s v="MT BALDY"/>
    <m/>
    <x v="9"/>
    <m/>
    <m/>
    <x v="9"/>
    <m/>
    <n v="1"/>
  </r>
  <r>
    <x v="38"/>
    <n v="1976"/>
    <x v="5"/>
    <n v="12"/>
    <s v="SHEEP MT"/>
    <s v="BC"/>
    <x v="2"/>
    <m/>
    <m/>
    <x v="4"/>
    <s v="Snowshoe"/>
    <n v="1"/>
  </r>
  <r>
    <x v="39"/>
    <n v="1976"/>
    <x v="10"/>
    <n v="6"/>
    <s v="MT FORAKER"/>
    <s v="NP"/>
    <x v="2"/>
    <m/>
    <m/>
    <x v="3"/>
    <m/>
    <n v="3"/>
  </r>
  <r>
    <x v="39"/>
    <n v="1976"/>
    <x v="8"/>
    <n v="4"/>
    <s v="ROCKY MOUNTAIN NAT PARK"/>
    <s v="NP"/>
    <x v="4"/>
    <m/>
    <m/>
    <x v="3"/>
    <m/>
    <n v="1"/>
  </r>
  <r>
    <x v="39"/>
    <n v="1976"/>
    <x v="0"/>
    <n v="15"/>
    <s v="BIG FOUR MT"/>
    <m/>
    <x v="5"/>
    <m/>
    <m/>
    <x v="3"/>
    <m/>
    <n v="1"/>
  </r>
  <r>
    <x v="39"/>
    <n v="1976"/>
    <x v="2"/>
    <n v="29"/>
    <s v="MT NAST"/>
    <s v="BC"/>
    <x v="4"/>
    <m/>
    <m/>
    <x v="14"/>
    <m/>
    <n v="1"/>
  </r>
  <r>
    <x v="39"/>
    <n v="1976"/>
    <x v="2"/>
    <n v="27"/>
    <s v="SILVER PEAK"/>
    <m/>
    <x v="5"/>
    <m/>
    <m/>
    <x v="4"/>
    <s v="Snowshoe"/>
    <n v="1"/>
  </r>
  <r>
    <x v="39"/>
    <n v="1976"/>
    <x v="2"/>
    <n v="20"/>
    <s v="GRAND TARGHEE"/>
    <s v="BC"/>
    <x v="0"/>
    <m/>
    <m/>
    <x v="0"/>
    <s v="Ski"/>
    <n v="1"/>
  </r>
  <r>
    <x v="39"/>
    <n v="1976"/>
    <x v="2"/>
    <n v="2"/>
    <s v="ALPINE MEADOWS"/>
    <s v="SA"/>
    <x v="9"/>
    <m/>
    <m/>
    <x v="13"/>
    <s v="Ski"/>
    <n v="3"/>
  </r>
  <r>
    <x v="39"/>
    <n v="1976"/>
    <x v="3"/>
    <n v="21"/>
    <s v="BRIDGEPORT"/>
    <s v="BC"/>
    <x v="9"/>
    <m/>
    <m/>
    <x v="3"/>
    <m/>
    <n v="1"/>
  </r>
  <r>
    <x v="39"/>
    <n v="1976"/>
    <x v="3"/>
    <n v="19"/>
    <s v="MT MARATHON"/>
    <s v="BC"/>
    <x v="2"/>
    <m/>
    <m/>
    <x v="3"/>
    <m/>
    <n v="1"/>
  </r>
  <r>
    <x v="39"/>
    <n v="1976"/>
    <x v="4"/>
    <n v="17"/>
    <s v="BERTHOUD PASS"/>
    <s v="BC"/>
    <x v="4"/>
    <m/>
    <m/>
    <x v="0"/>
    <s v="Ski"/>
    <n v="1"/>
  </r>
  <r>
    <x v="39"/>
    <n v="1976"/>
    <x v="4"/>
    <n v="12"/>
    <s v="JACKSON PEAK"/>
    <s v="BC"/>
    <x v="0"/>
    <m/>
    <m/>
    <x v="0"/>
    <s v="Ski"/>
    <n v="2"/>
  </r>
  <r>
    <x v="39"/>
    <n v="1976"/>
    <x v="4"/>
    <n v="10"/>
    <s v="POCATELLO"/>
    <s v="BC"/>
    <x v="7"/>
    <m/>
    <m/>
    <x v="3"/>
    <m/>
    <n v="2"/>
  </r>
  <r>
    <x v="39"/>
    <n v="1976"/>
    <x v="4"/>
    <n v="6"/>
    <s v="ALTA"/>
    <s v="SA"/>
    <x v="3"/>
    <m/>
    <m/>
    <x v="2"/>
    <s v="Ski"/>
    <n v="1"/>
  </r>
  <r>
    <x v="39"/>
    <n v="1975"/>
    <x v="6"/>
    <n v="30"/>
    <s v="MT RAINIER"/>
    <s v="NP"/>
    <x v="5"/>
    <m/>
    <m/>
    <x v="4"/>
    <s v="Snowshoe"/>
    <n v="1"/>
  </r>
  <r>
    <x v="39"/>
    <n v="1975"/>
    <x v="6"/>
    <n v="15"/>
    <s v="JUNEAU"/>
    <s v="BC"/>
    <x v="2"/>
    <m/>
    <m/>
    <x v="0"/>
    <s v="Ski"/>
    <n v="1"/>
  </r>
  <r>
    <x v="40"/>
    <n v="1975"/>
    <x v="0"/>
    <n v="10"/>
    <s v="PORTAGE"/>
    <s v="BC"/>
    <x v="2"/>
    <m/>
    <m/>
    <x v="15"/>
    <m/>
    <n v="1"/>
  </r>
  <r>
    <x v="40"/>
    <n v="1975"/>
    <x v="1"/>
    <n v="26"/>
    <s v="MT HOOD"/>
    <s v="BC"/>
    <x v="6"/>
    <m/>
    <m/>
    <x v="3"/>
    <m/>
    <n v="1"/>
  </r>
  <r>
    <x v="40"/>
    <n v="1975"/>
    <x v="1"/>
    <n v="26"/>
    <s v="MT ST HELENS"/>
    <s v="BC"/>
    <x v="5"/>
    <m/>
    <m/>
    <x v="3"/>
    <m/>
    <n v="5"/>
  </r>
  <r>
    <x v="40"/>
    <n v="1975"/>
    <x v="2"/>
    <n v="23"/>
    <s v="HECLA"/>
    <s v="BC"/>
    <x v="1"/>
    <m/>
    <m/>
    <x v="1"/>
    <m/>
    <n v="1"/>
  </r>
  <r>
    <x v="40"/>
    <n v="1975"/>
    <x v="2"/>
    <n v="21"/>
    <s v="MCGINNIS GL"/>
    <m/>
    <x v="2"/>
    <m/>
    <m/>
    <x v="3"/>
    <m/>
    <n v="1"/>
  </r>
  <r>
    <x v="40"/>
    <n v="1975"/>
    <x v="3"/>
    <n v="8"/>
    <s v="CENTENNIAL"/>
    <m/>
    <x v="0"/>
    <m/>
    <m/>
    <x v="9"/>
    <m/>
    <n v="1"/>
  </r>
  <r>
    <x v="40"/>
    <n v="1975"/>
    <x v="3"/>
    <n v="5"/>
    <s v="SUN VALLEY"/>
    <s v="SA"/>
    <x v="7"/>
    <m/>
    <m/>
    <x v="2"/>
    <s v="Ski"/>
    <n v="1"/>
  </r>
  <r>
    <x v="40"/>
    <n v="1975"/>
    <x v="4"/>
    <n v="19"/>
    <s v="OWEN CREEK"/>
    <s v="BC"/>
    <x v="0"/>
    <m/>
    <m/>
    <x v="0"/>
    <s v="Ski"/>
    <n v="1"/>
  </r>
  <r>
    <x v="40"/>
    <n v="1975"/>
    <x v="4"/>
    <n v="16"/>
    <s v="CHUGACH"/>
    <s v="SP"/>
    <x v="2"/>
    <m/>
    <m/>
    <x v="3"/>
    <m/>
    <n v="1"/>
  </r>
  <r>
    <x v="40"/>
    <n v="1975"/>
    <x v="4"/>
    <n v="15"/>
    <s v="CASTLE CREEK"/>
    <s v="BC"/>
    <x v="4"/>
    <m/>
    <m/>
    <x v="0"/>
    <s v="Ski"/>
    <n v="1"/>
  </r>
  <r>
    <x v="40"/>
    <n v="1975"/>
    <x v="4"/>
    <n v="14"/>
    <s v="GARFIELD"/>
    <s v="BC"/>
    <x v="4"/>
    <m/>
    <m/>
    <x v="0"/>
    <s v="Ski"/>
    <n v="2"/>
  </r>
  <r>
    <x v="40"/>
    <n v="1975"/>
    <x v="4"/>
    <n v="9"/>
    <s v="CRESTED BUTTE"/>
    <s v="SA"/>
    <x v="4"/>
    <m/>
    <m/>
    <x v="13"/>
    <s v="Ski"/>
    <n v="1"/>
  </r>
  <r>
    <x v="40"/>
    <n v="1974"/>
    <x v="5"/>
    <n v="28"/>
    <s v="ASPEN MTN"/>
    <s v="SA"/>
    <x v="4"/>
    <m/>
    <m/>
    <x v="2"/>
    <s v="Ski"/>
    <n v="1"/>
  </r>
  <r>
    <x v="40"/>
    <n v="1974"/>
    <x v="5"/>
    <n v="21"/>
    <s v="GUANELLA PASS"/>
    <s v="BC"/>
    <x v="4"/>
    <m/>
    <m/>
    <x v="0"/>
    <s v="Ski"/>
    <n v="1"/>
  </r>
  <r>
    <x v="40"/>
    <n v="1974"/>
    <x v="5"/>
    <n v="15"/>
    <s v="MONARCH PASS"/>
    <s v="BC"/>
    <x v="4"/>
    <m/>
    <m/>
    <x v="0"/>
    <s v="Ski"/>
    <n v="1"/>
  </r>
  <r>
    <x v="40"/>
    <n v="1974"/>
    <x v="6"/>
    <n v="23"/>
    <s v="ARAPAHOE BASIN"/>
    <s v="SA"/>
    <x v="4"/>
    <m/>
    <m/>
    <x v="6"/>
    <m/>
    <n v="1"/>
  </r>
  <r>
    <x v="40"/>
    <n v="1974"/>
    <x v="6"/>
    <n v="18"/>
    <s v="MT RAINIER"/>
    <s v="NP"/>
    <x v="5"/>
    <m/>
    <m/>
    <x v="3"/>
    <m/>
    <n v="1"/>
  </r>
  <r>
    <x v="41"/>
    <n v="1974"/>
    <x v="2"/>
    <n v="2"/>
    <s v="HEAVENLY VAL"/>
    <s v="SA"/>
    <x v="9"/>
    <m/>
    <m/>
    <x v="13"/>
    <s v="Ski"/>
    <n v="1"/>
  </r>
  <r>
    <x v="41"/>
    <n v="1974"/>
    <x v="3"/>
    <n v="7"/>
    <s v="JUNEAU"/>
    <s v="RD"/>
    <x v="2"/>
    <m/>
    <m/>
    <x v="11"/>
    <m/>
    <n v="1"/>
  </r>
  <r>
    <x v="41"/>
    <n v="1974"/>
    <x v="4"/>
    <n v="27"/>
    <s v="SOURCE LAKE"/>
    <m/>
    <x v="5"/>
    <m/>
    <m/>
    <x v="4"/>
    <s v="Snowshoe"/>
    <n v="2"/>
  </r>
  <r>
    <x v="41"/>
    <n v="1974"/>
    <x v="4"/>
    <n v="16"/>
    <s v="GRAND TETON"/>
    <s v="NP"/>
    <x v="0"/>
    <m/>
    <m/>
    <x v="0"/>
    <s v="Ski"/>
    <n v="3"/>
  </r>
  <r>
    <x v="41"/>
    <n v="1974"/>
    <x v="4"/>
    <n v="1"/>
    <s v="TANAINA PEAK"/>
    <s v="SP"/>
    <x v="2"/>
    <m/>
    <m/>
    <x v="3"/>
    <m/>
    <n v="1"/>
  </r>
  <r>
    <x v="41"/>
    <n v="1973"/>
    <x v="5"/>
    <n v="30"/>
    <s v="FLATTOP MT"/>
    <s v="SP"/>
    <x v="2"/>
    <m/>
    <m/>
    <x v="3"/>
    <m/>
    <n v="1"/>
  </r>
  <r>
    <x v="41"/>
    <n v="1973"/>
    <x v="5"/>
    <n v="29"/>
    <s v="PARKCITYWEST"/>
    <s v="SA"/>
    <x v="3"/>
    <m/>
    <m/>
    <x v="13"/>
    <s v="Ski"/>
    <n v="1"/>
  </r>
  <r>
    <x v="41"/>
    <n v="1973"/>
    <x v="6"/>
    <n v="19"/>
    <s v="MT SHASTA"/>
    <s v="BC"/>
    <x v="9"/>
    <m/>
    <m/>
    <x v="3"/>
    <m/>
    <n v="1"/>
  </r>
  <r>
    <x v="41"/>
    <n v="1973"/>
    <x v="9"/>
    <n v="13"/>
    <s v="ROCKY MOUNTAIN NAT PARK"/>
    <s v="NP"/>
    <x v="4"/>
    <m/>
    <m/>
    <x v="3"/>
    <m/>
    <n v="2"/>
  </r>
  <r>
    <x v="42"/>
    <n v="1973"/>
    <x v="2"/>
    <n v="24"/>
    <s v="TAOS SKIVALLEY"/>
    <s v="SA"/>
    <x v="14"/>
    <m/>
    <m/>
    <x v="2"/>
    <s v="Ski"/>
    <n v="1"/>
  </r>
  <r>
    <x v="42"/>
    <n v="1973"/>
    <x v="4"/>
    <n v="22"/>
    <s v="SUN VALLEY"/>
    <s v="SA"/>
    <x v="7"/>
    <m/>
    <m/>
    <x v="12"/>
    <m/>
    <n v="1"/>
  </r>
  <r>
    <x v="42"/>
    <n v="1972"/>
    <x v="5"/>
    <n v="13"/>
    <s v="STEAMBOAT"/>
    <s v="SA"/>
    <x v="4"/>
    <m/>
    <m/>
    <x v="13"/>
    <s v="Ski"/>
    <n v="1"/>
  </r>
  <r>
    <x v="42"/>
    <n v="1972"/>
    <x v="5"/>
    <n v="8"/>
    <s v="ASPEN MTN"/>
    <s v="SA"/>
    <x v="4"/>
    <m/>
    <m/>
    <x v="2"/>
    <s v="Ski"/>
    <n v="1"/>
  </r>
  <r>
    <x v="43"/>
    <n v="1972"/>
    <x v="11"/>
    <n v="26"/>
    <s v="YOSEMITE"/>
    <s v="NP"/>
    <x v="9"/>
    <m/>
    <m/>
    <x v="4"/>
    <m/>
    <n v="1"/>
  </r>
  <r>
    <x v="43"/>
    <n v="1972"/>
    <x v="10"/>
    <n v="20"/>
    <s v="MITCHELL LAKE"/>
    <s v="BC"/>
    <x v="4"/>
    <m/>
    <m/>
    <x v="4"/>
    <m/>
    <n v="1"/>
  </r>
  <r>
    <x v="43"/>
    <n v="1972"/>
    <x v="0"/>
    <n v="10"/>
    <s v="MT GARFIELD"/>
    <s v="BC"/>
    <x v="5"/>
    <m/>
    <m/>
    <x v="3"/>
    <m/>
    <n v="2"/>
  </r>
  <r>
    <x v="43"/>
    <n v="1972"/>
    <x v="4"/>
    <n v="29"/>
    <s v="MT ROSE"/>
    <s v="SA"/>
    <x v="12"/>
    <m/>
    <m/>
    <x v="2"/>
    <s v="Ski"/>
    <n v="2"/>
  </r>
  <r>
    <x v="43"/>
    <n v="1971"/>
    <x v="9"/>
    <n v="17"/>
    <s v="POLE CREEK"/>
    <s v="BC"/>
    <x v="4"/>
    <m/>
    <m/>
    <x v="15"/>
    <m/>
    <n v="1"/>
  </r>
  <r>
    <x v="44"/>
    <n v="1971"/>
    <x v="1"/>
    <n v="12"/>
    <s v="EKLUTNA GLAC"/>
    <s v="BC"/>
    <x v="2"/>
    <m/>
    <m/>
    <x v="3"/>
    <m/>
    <n v="2"/>
  </r>
  <r>
    <x v="44"/>
    <n v="1971"/>
    <x v="2"/>
    <n v="16"/>
    <s v="ASPEN MTN (McFarlane Gulch)"/>
    <s v="BC"/>
    <x v="4"/>
    <m/>
    <m/>
    <x v="5"/>
    <s v="Ski"/>
    <n v="1"/>
  </r>
  <r>
    <x v="44"/>
    <n v="1971"/>
    <x v="4"/>
    <n v="24"/>
    <s v="STEVENS PASS"/>
    <s v="TN"/>
    <x v="5"/>
    <m/>
    <m/>
    <x v="7"/>
    <s v="Foot"/>
    <n v="4"/>
  </r>
  <r>
    <x v="44"/>
    <n v="1971"/>
    <x v="4"/>
    <n v="20"/>
    <s v="WILLOW CREEK"/>
    <s v="BC"/>
    <x v="7"/>
    <m/>
    <m/>
    <x v="1"/>
    <m/>
    <n v="1"/>
  </r>
  <r>
    <x v="44"/>
    <n v="1971"/>
    <x v="4"/>
    <n v="15"/>
    <s v="SNOQUALMIE PS"/>
    <s v="RD"/>
    <x v="5"/>
    <m/>
    <m/>
    <x v="18"/>
    <m/>
    <n v="1"/>
  </r>
  <r>
    <x v="44"/>
    <n v="1971"/>
    <x v="4"/>
    <n v="10"/>
    <s v="JUNEAU"/>
    <s v="BC"/>
    <x v="2"/>
    <m/>
    <m/>
    <x v="3"/>
    <m/>
    <n v="1"/>
  </r>
  <r>
    <x v="44"/>
    <n v="1970"/>
    <x v="5"/>
    <n v="28"/>
    <s v="ALUM CREEK"/>
    <s v="BC"/>
    <x v="12"/>
    <m/>
    <m/>
    <x v="1"/>
    <m/>
    <n v="1"/>
  </r>
  <r>
    <x v="44"/>
    <n v="1970"/>
    <x v="5"/>
    <n v="28"/>
    <s v="MT BAKER"/>
    <s v="SA"/>
    <x v="5"/>
    <m/>
    <m/>
    <x v="13"/>
    <s v="Ski"/>
    <n v="1"/>
  </r>
  <r>
    <x v="45"/>
    <n v="1970"/>
    <x v="2"/>
    <n v="2"/>
    <s v="RED MOUNTAIN PASS"/>
    <s v="RD"/>
    <x v="4"/>
    <m/>
    <m/>
    <x v="11"/>
    <m/>
    <n v="1"/>
  </r>
  <r>
    <x v="45"/>
    <n v="1970"/>
    <x v="4"/>
    <n v="29"/>
    <s v="ALTA"/>
    <s v="SA"/>
    <x v="3"/>
    <m/>
    <m/>
    <x v="13"/>
    <s v="Ski"/>
    <n v="1"/>
  </r>
  <r>
    <x v="45"/>
    <n v="1969"/>
    <x v="5"/>
    <n v="29"/>
    <s v="GLACIER"/>
    <s v="NP"/>
    <x v="1"/>
    <m/>
    <m/>
    <x v="3"/>
    <m/>
    <n v="5"/>
  </r>
  <r>
    <x v="46"/>
    <n v="1969"/>
    <x v="2"/>
    <n v="16"/>
    <s v="BLACKFOOT R"/>
    <m/>
    <x v="1"/>
    <m/>
    <m/>
    <x v="18"/>
    <m/>
    <n v="1"/>
  </r>
  <r>
    <x v="46"/>
    <n v="1969"/>
    <x v="2"/>
    <n v="9"/>
    <s v="MT RAINIER"/>
    <s v="NP"/>
    <x v="5"/>
    <m/>
    <m/>
    <x v="0"/>
    <s v="Ski"/>
    <n v="1"/>
  </r>
  <r>
    <x v="46"/>
    <n v="1969"/>
    <x v="3"/>
    <n v="25"/>
    <s v="KYLE CANYON"/>
    <s v="TN"/>
    <x v="12"/>
    <m/>
    <m/>
    <x v="7"/>
    <s v="Foot"/>
    <n v="2"/>
  </r>
  <r>
    <x v="46"/>
    <n v="1969"/>
    <x v="3"/>
    <n v="24"/>
    <s v="MINERAL KING"/>
    <m/>
    <x v="9"/>
    <m/>
    <m/>
    <x v="7"/>
    <s v="Foot"/>
    <n v="1"/>
  </r>
  <r>
    <x v="46"/>
    <n v="1968"/>
    <x v="5"/>
    <n v="27"/>
    <s v="SLIDE MT"/>
    <s v="SA"/>
    <x v="12"/>
    <m/>
    <m/>
    <x v="0"/>
    <s v="Ski"/>
    <n v="1"/>
  </r>
  <r>
    <x v="47"/>
    <n v="1968"/>
    <x v="2"/>
    <n v="17"/>
    <s v="MAMMOTH MT"/>
    <s v="SA"/>
    <x v="9"/>
    <m/>
    <m/>
    <x v="13"/>
    <s v="Ski"/>
    <n v="1"/>
  </r>
  <r>
    <x v="47"/>
    <n v="1968"/>
    <x v="3"/>
    <n v="24"/>
    <s v="LEADVILLE"/>
    <s v="BC"/>
    <x v="4"/>
    <m/>
    <m/>
    <x v="1"/>
    <m/>
    <n v="1"/>
  </r>
  <r>
    <x v="47"/>
    <n v="1968"/>
    <x v="3"/>
    <n v="19"/>
    <s v="ROCK CANYON"/>
    <m/>
    <x v="3"/>
    <m/>
    <m/>
    <x v="4"/>
    <m/>
    <n v="1"/>
  </r>
  <r>
    <x v="47"/>
    <n v="1967"/>
    <x v="6"/>
    <n v="26"/>
    <s v="ARAPAHOE BASIN"/>
    <s v="SA"/>
    <x v="4"/>
    <m/>
    <m/>
    <x v="6"/>
    <m/>
    <n v="1"/>
  </r>
  <r>
    <x v="48"/>
    <n v="1967"/>
    <x v="3"/>
    <n v="18"/>
    <s v="SKYLINE"/>
    <s v="SA"/>
    <x v="7"/>
    <m/>
    <m/>
    <x v="6"/>
    <m/>
    <n v="2"/>
  </r>
  <r>
    <x v="48"/>
    <n v="1967"/>
    <x v="3"/>
    <n v="12"/>
    <s v="PARLEY'S CN"/>
    <s v="BC"/>
    <x v="3"/>
    <m/>
    <m/>
    <x v="3"/>
    <m/>
    <n v="2"/>
  </r>
  <r>
    <x v="48"/>
    <n v="1967"/>
    <x v="4"/>
    <n v="7"/>
    <s v="LOVELAND PASS"/>
    <s v="BC"/>
    <x v="4"/>
    <m/>
    <m/>
    <x v="3"/>
    <m/>
    <n v="2"/>
  </r>
  <r>
    <x v="49"/>
    <n v="1966"/>
    <x v="3"/>
    <n v="5"/>
    <s v="MT BAKER"/>
    <m/>
    <x v="5"/>
    <m/>
    <m/>
    <x v="0"/>
    <s v="Ski"/>
    <n v="1"/>
  </r>
  <r>
    <x v="49"/>
    <n v="1965"/>
    <x v="5"/>
    <n v="31"/>
    <s v="PARK CITY"/>
    <s v="SA"/>
    <x v="3"/>
    <m/>
    <m/>
    <x v="13"/>
    <s v="Ski"/>
    <n v="1"/>
  </r>
  <r>
    <x v="49"/>
    <n v="1965"/>
    <x v="5"/>
    <n v="20"/>
    <s v="GENEVA BASIN"/>
    <s v="SA"/>
    <x v="4"/>
    <m/>
    <m/>
    <x v="13"/>
    <s v="Ski"/>
    <n v="1"/>
  </r>
  <r>
    <x v="50"/>
    <n v="1965"/>
    <x v="1"/>
    <n v="1"/>
    <s v="MORROW POINTDAM"/>
    <s v="MN"/>
    <x v="4"/>
    <m/>
    <m/>
    <x v="14"/>
    <m/>
    <n v="1"/>
  </r>
  <r>
    <x v="50"/>
    <n v="1965"/>
    <x v="4"/>
    <n v="31"/>
    <s v="HOMESTAKE LAKE"/>
    <s v="MN"/>
    <x v="4"/>
    <m/>
    <m/>
    <x v="14"/>
    <m/>
    <n v="1"/>
  </r>
  <r>
    <x v="50"/>
    <n v="1965"/>
    <x v="4"/>
    <n v="29"/>
    <s v="SNOWBANK MT"/>
    <m/>
    <x v="7"/>
    <m/>
    <m/>
    <x v="14"/>
    <m/>
    <n v="1"/>
  </r>
  <r>
    <x v="50"/>
    <n v="1965"/>
    <x v="4"/>
    <n v="2"/>
    <s v="SUGAR BOWL"/>
    <m/>
    <x v="9"/>
    <m/>
    <m/>
    <x v="4"/>
    <s v="Snowshoe"/>
    <n v="1"/>
  </r>
  <r>
    <x v="51"/>
    <n v="1964"/>
    <x v="1"/>
    <n v="4"/>
    <s v="MT WASHINGTON"/>
    <m/>
    <x v="8"/>
    <m/>
    <m/>
    <x v="3"/>
    <m/>
    <n v="2"/>
  </r>
  <r>
    <x v="51"/>
    <n v="1964"/>
    <x v="2"/>
    <n v="29"/>
    <s v="SNOW BASIN"/>
    <s v="SA"/>
    <x v="3"/>
    <m/>
    <m/>
    <x v="21"/>
    <m/>
    <n v="1"/>
  </r>
  <r>
    <x v="51"/>
    <n v="1964"/>
    <x v="2"/>
    <n v="14"/>
    <s v="SQUAW VALLEY"/>
    <s v="SA"/>
    <x v="9"/>
    <m/>
    <m/>
    <x v="2"/>
    <s v="Ski"/>
    <n v="1"/>
  </r>
  <r>
    <x v="51"/>
    <n v="1964"/>
    <x v="2"/>
    <n v="12"/>
    <s v="SNOW KING MT"/>
    <s v="SA"/>
    <x v="0"/>
    <m/>
    <m/>
    <x v="6"/>
    <m/>
    <n v="1"/>
  </r>
  <r>
    <x v="51"/>
    <n v="1964"/>
    <x v="2"/>
    <n v="7"/>
    <s v="POCATELLO"/>
    <m/>
    <x v="7"/>
    <m/>
    <m/>
    <x v="9"/>
    <m/>
    <n v="2"/>
  </r>
  <r>
    <x v="52"/>
    <n v="1963"/>
    <x v="0"/>
    <n v="18"/>
    <s v="LUNDIN PK"/>
    <s v="BC"/>
    <x v="5"/>
    <m/>
    <m/>
    <x v="3"/>
    <m/>
    <n v="1"/>
  </r>
  <r>
    <x v="52"/>
    <n v="1963"/>
    <x v="2"/>
    <n v="3"/>
    <s v="RED MOUNTAIN PASS"/>
    <s v="RD"/>
    <x v="4"/>
    <m/>
    <m/>
    <x v="18"/>
    <m/>
    <n v="3"/>
  </r>
  <r>
    <x v="52"/>
    <n v="1962"/>
    <x v="5"/>
    <n v="31"/>
    <s v="TABERG"/>
    <m/>
    <x v="13"/>
    <m/>
    <m/>
    <x v="9"/>
    <m/>
    <n v="2"/>
  </r>
  <r>
    <x v="53"/>
    <n v="1962"/>
    <x v="0"/>
    <n v="20"/>
    <s v="BIG FOUR MTN"/>
    <s v="BC"/>
    <x v="5"/>
    <m/>
    <m/>
    <x v="3"/>
    <m/>
    <n v="1"/>
  </r>
  <r>
    <x v="53"/>
    <n v="1962"/>
    <x v="2"/>
    <n v="25"/>
    <s v="GRANITE MT"/>
    <s v="BC"/>
    <x v="5"/>
    <m/>
    <m/>
    <x v="3"/>
    <m/>
    <n v="2"/>
  </r>
  <r>
    <x v="53"/>
    <n v="1962"/>
    <x v="3"/>
    <n v="10"/>
    <s v="SWIFT CREEK"/>
    <m/>
    <x v="0"/>
    <m/>
    <m/>
    <x v="4"/>
    <s v="Snowshoe"/>
    <n v="1"/>
  </r>
  <r>
    <x v="53"/>
    <n v="1962"/>
    <x v="4"/>
    <n v="21"/>
    <s v="TWIN LAKES"/>
    <s v="TN"/>
    <x v="4"/>
    <m/>
    <m/>
    <x v="7"/>
    <s v="Foot"/>
    <n v="7"/>
  </r>
  <r>
    <x v="53"/>
    <n v="1961"/>
    <x v="6"/>
    <n v="24"/>
    <s v="ARAPAHOE BASIN"/>
    <s v="SA"/>
    <x v="4"/>
    <m/>
    <m/>
    <x v="13"/>
    <s v="Ski"/>
    <n v="1"/>
  </r>
  <r>
    <x v="54"/>
    <n v="1961"/>
    <x v="3"/>
    <n v="23"/>
    <s v="ASPEN MTN"/>
    <s v="SA"/>
    <x v="4"/>
    <m/>
    <m/>
    <x v="2"/>
    <s v="Ski"/>
    <n v="1"/>
  </r>
  <r>
    <x v="55"/>
    <n v="1960"/>
    <x v="2"/>
    <n v="19"/>
    <s v="SAWATCH / LA PLATA PEAK"/>
    <s v="BC"/>
    <x v="4"/>
    <m/>
    <m/>
    <x v="3"/>
    <m/>
    <n v="1"/>
  </r>
  <r>
    <x v="55"/>
    <n v="1960"/>
    <x v="2"/>
    <n v="9"/>
    <s v="SUPERIOR CREEK"/>
    <m/>
    <x v="7"/>
    <m/>
    <m/>
    <x v="14"/>
    <m/>
    <n v="2"/>
  </r>
  <r>
    <x v="55"/>
    <n v="1960"/>
    <x v="3"/>
    <n v="13"/>
    <s v="BERTHOUD PASS (Floral Park)"/>
    <s v="BC"/>
    <x v="4"/>
    <m/>
    <m/>
    <x v="0"/>
    <s v="Ski"/>
    <n v="1"/>
  </r>
  <r>
    <x v="56"/>
    <n v="1959"/>
    <x v="7"/>
    <n v="20"/>
    <s v="MT HOOD"/>
    <m/>
    <x v="6"/>
    <m/>
    <m/>
    <x v="3"/>
    <m/>
    <n v="1"/>
  </r>
  <r>
    <x v="56"/>
    <n v="1959"/>
    <x v="3"/>
    <n v="3"/>
    <s v="ASPEN MTN"/>
    <s v="SA"/>
    <x v="4"/>
    <m/>
    <m/>
    <x v="13"/>
    <s v="Ski"/>
    <n v="1"/>
  </r>
  <r>
    <x v="57"/>
    <n v="1958"/>
    <x v="2"/>
    <n v="9"/>
    <s v="SNOW BASIN"/>
    <s v="SA"/>
    <x v="3"/>
    <m/>
    <m/>
    <x v="0"/>
    <s v="Ski"/>
    <n v="1"/>
  </r>
  <r>
    <x v="57"/>
    <n v="1958"/>
    <x v="2"/>
    <n v="9"/>
    <s v="SNOW BASIN"/>
    <s v="SA"/>
    <x v="3"/>
    <m/>
    <m/>
    <x v="20"/>
    <m/>
    <n v="1"/>
  </r>
  <r>
    <x v="57"/>
    <n v="1958"/>
    <x v="3"/>
    <n v="14"/>
    <s v="CAMP BIRD HWY"/>
    <s v="RD"/>
    <x v="4"/>
    <m/>
    <m/>
    <x v="19"/>
    <m/>
    <n v="1"/>
  </r>
  <r>
    <x v="57"/>
    <n v="1958"/>
    <x v="3"/>
    <n v="14"/>
    <s v="CAMP BIRD HWY"/>
    <s v="RD"/>
    <x v="4"/>
    <m/>
    <m/>
    <x v="20"/>
    <m/>
    <n v="3"/>
  </r>
  <r>
    <x v="58"/>
    <n v="1957"/>
    <x v="1"/>
    <n v="8"/>
    <s v="DAM SLIDE"/>
    <s v="RD"/>
    <x v="4"/>
    <m/>
    <m/>
    <x v="11"/>
    <s v="Foot"/>
    <n v="2"/>
  </r>
  <r>
    <x v="58"/>
    <n v="1957"/>
    <x v="1"/>
    <n v="7"/>
    <s v="GRANITE MTN. SNOQUAL"/>
    <s v="BC"/>
    <x v="5"/>
    <m/>
    <m/>
    <x v="4"/>
    <m/>
    <n v="1"/>
  </r>
  <r>
    <x v="58"/>
    <n v="1957"/>
    <x v="3"/>
    <n v="24"/>
    <s v="ST MARYS LAKE"/>
    <s v="BC"/>
    <x v="4"/>
    <m/>
    <m/>
    <x v="3"/>
    <m/>
    <n v="1"/>
  </r>
  <r>
    <x v="58"/>
    <n v="1957"/>
    <x v="3"/>
    <n v="5"/>
    <s v="WARDNER"/>
    <m/>
    <x v="7"/>
    <m/>
    <m/>
    <x v="7"/>
    <s v="Foot"/>
    <n v="1"/>
  </r>
  <r>
    <x v="59"/>
    <n v="1956"/>
    <x v="2"/>
    <n v="5"/>
    <s v="LEEKS CANYON"/>
    <s v="SA"/>
    <x v="0"/>
    <m/>
    <m/>
    <x v="2"/>
    <s v="Ski"/>
    <n v="1"/>
  </r>
  <r>
    <x v="59"/>
    <n v="1956"/>
    <x v="2"/>
    <n v="2"/>
    <s v="MACE"/>
    <s v="TN"/>
    <x v="7"/>
    <m/>
    <m/>
    <x v="7"/>
    <s v="Foot"/>
    <n v="1"/>
  </r>
  <r>
    <x v="59"/>
    <n v="1956"/>
    <x v="3"/>
    <n v="19"/>
    <s v="TUCKERMAN RAVIN"/>
    <m/>
    <x v="8"/>
    <m/>
    <m/>
    <x v="3"/>
    <m/>
    <n v="1"/>
  </r>
  <r>
    <x v="60"/>
    <n v="1955"/>
    <x v="4"/>
    <n v="15"/>
    <s v="SQUAW VALLEY"/>
    <s v="SA"/>
    <x v="9"/>
    <m/>
    <m/>
    <x v="13"/>
    <s v="Ski"/>
    <n v="1"/>
  </r>
  <r>
    <x v="61"/>
    <n v="1954"/>
    <x v="1"/>
    <n v="2"/>
    <s v="MOON PASS"/>
    <s v="RD"/>
    <x v="7"/>
    <m/>
    <m/>
    <x v="11"/>
    <m/>
    <n v="1"/>
  </r>
  <r>
    <x v="61"/>
    <n v="1954"/>
    <x v="3"/>
    <n v="28"/>
    <s v="SITKA"/>
    <s v="SA"/>
    <x v="2"/>
    <m/>
    <m/>
    <x v="0"/>
    <s v="Ski"/>
    <n v="2"/>
  </r>
  <r>
    <x v="61"/>
    <n v="1954"/>
    <x v="3"/>
    <n v="12"/>
    <s v="MT WASHINGTON"/>
    <s v="BC"/>
    <x v="8"/>
    <m/>
    <m/>
    <x v="3"/>
    <m/>
    <n v="2"/>
  </r>
  <r>
    <x v="62"/>
    <n v="1953"/>
    <x v="0"/>
    <n v="26"/>
    <s v="GLACIER NP"/>
    <s v="NP"/>
    <x v="1"/>
    <m/>
    <m/>
    <x v="11"/>
    <m/>
    <n v="2"/>
  </r>
  <r>
    <x v="62"/>
    <n v="1953"/>
    <x v="3"/>
    <n v="7"/>
    <s v="SOURCE LAKE"/>
    <m/>
    <x v="5"/>
    <m/>
    <m/>
    <x v="0"/>
    <s v="Ski"/>
    <n v="1"/>
  </r>
  <r>
    <x v="63"/>
    <n v="1952"/>
    <x v="0"/>
    <n v="9"/>
    <s v="SEWARD HWY"/>
    <m/>
    <x v="2"/>
    <m/>
    <m/>
    <x v="18"/>
    <m/>
    <n v="1"/>
  </r>
  <r>
    <x v="63"/>
    <n v="1952"/>
    <x v="3"/>
    <n v="29"/>
    <s v="COBALT"/>
    <s v="RD"/>
    <x v="7"/>
    <m/>
    <m/>
    <x v="11"/>
    <m/>
    <n v="1"/>
  </r>
  <r>
    <x v="63"/>
    <n v="1952"/>
    <x v="4"/>
    <n v="19"/>
    <s v="SUN VALLEY"/>
    <s v="SA"/>
    <x v="7"/>
    <m/>
    <m/>
    <x v="13"/>
    <s v="Ski"/>
    <n v="4"/>
  </r>
  <r>
    <x v="63"/>
    <n v="1952"/>
    <x v="4"/>
    <n v="14"/>
    <s v="TWIN BRIDGES"/>
    <s v="RS"/>
    <x v="9"/>
    <m/>
    <m/>
    <x v="7"/>
    <s v="Foot"/>
    <n v="2"/>
  </r>
  <r>
    <x v="63"/>
    <n v="1952"/>
    <x v="4"/>
    <n v="7"/>
    <s v="SILVERTON"/>
    <m/>
    <x v="4"/>
    <m/>
    <m/>
    <x v="19"/>
    <m/>
    <n v="1"/>
  </r>
  <r>
    <x v="63"/>
    <n v="1951"/>
    <x v="5"/>
    <n v="30"/>
    <s v="WOLF CREEK PASS"/>
    <s v="RD"/>
    <x v="4"/>
    <m/>
    <m/>
    <x v="18"/>
    <m/>
    <n v="2"/>
  </r>
  <r>
    <x v="64"/>
    <n v="1951"/>
    <x v="1"/>
    <n v="25"/>
    <s v="MONARCH PASS"/>
    <s v="RD"/>
    <x v="4"/>
    <m/>
    <m/>
    <x v="18"/>
    <m/>
    <n v="2"/>
  </r>
  <r>
    <x v="65"/>
    <m/>
    <x v="12"/>
    <m/>
    <m/>
    <m/>
    <x v="17"/>
    <m/>
    <m/>
    <x v="2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0">
  <location ref="A3:B69" firstHeaderRow="1" firstDataRow="1" firstDataCol="1"/>
  <pivotFields count="12">
    <pivotField axis="axisRow" showAll="0" sortType="ascending">
      <items count="67"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Sum of KL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5" firstHeaderRow="1" firstDataRow="1" firstDataCol="1" rowPageCount="1" colPageCount="1"/>
  <pivotFields count="12">
    <pivotField axis="axisPage" multipleItemSelectionAllowed="1" showAll="0">
      <items count="67"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x="9"/>
        <item x="8"/>
        <item x="7"/>
        <item x="6"/>
        <item x="5"/>
        <item x="4"/>
        <item x="3"/>
        <item x="2"/>
        <item x="1"/>
        <item h="1" x="65"/>
        <item x="0"/>
        <item t="default"/>
      </items>
    </pivotField>
    <pivotField multipleItemSelectionAllowed="1" showAll="0"/>
    <pivotField showAll="0"/>
    <pivotField showAll="0"/>
    <pivotField showAll="0"/>
    <pivotField showAll="0"/>
    <pivotField axis="axisRow" showAll="0">
      <items count="27">
        <item x="2"/>
        <item x="15"/>
        <item x="9"/>
        <item m="1" x="20"/>
        <item x="4"/>
        <item m="1" x="23"/>
        <item x="7"/>
        <item m="1" x="21"/>
        <item x="16"/>
        <item x="1"/>
        <item m="1" x="22"/>
        <item x="10"/>
        <item x="8"/>
        <item x="14"/>
        <item x="12"/>
        <item x="13"/>
        <item x="6"/>
        <item m="1" x="18"/>
        <item x="3"/>
        <item m="1" x="25"/>
        <item x="11"/>
        <item x="5"/>
        <item m="1" x="24"/>
        <item x="0"/>
        <item m="1" x="19"/>
        <item x="1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6"/>
  </rowFields>
  <rowItems count="12">
    <i>
      <x/>
    </i>
    <i>
      <x v="2"/>
    </i>
    <i>
      <x v="4"/>
    </i>
    <i>
      <x v="6"/>
    </i>
    <i>
      <x v="9"/>
    </i>
    <i>
      <x v="11"/>
    </i>
    <i>
      <x v="12"/>
    </i>
    <i>
      <x v="16"/>
    </i>
    <i>
      <x v="18"/>
    </i>
    <i>
      <x v="21"/>
    </i>
    <i>
      <x v="23"/>
    </i>
    <i t="grand">
      <x/>
    </i>
  </rowItems>
  <colItems count="1">
    <i/>
  </colItems>
  <pageFields count="1">
    <pageField fld="0" hier="-1"/>
  </pageFields>
  <dataFields count="1">
    <dataField name="Sum of KL" fld="11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8" firstHeaderRow="1" firstDataRow="1" firstDataCol="1" rowPageCount="1" colPageCount="1"/>
  <pivotFields count="12">
    <pivotField axis="axisPage" multipleItemSelectionAllowed="1" showAll="0">
      <items count="67"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x="9"/>
        <item x="8"/>
        <item x="7"/>
        <item x="6"/>
        <item x="5"/>
        <item x="4"/>
        <item x="3"/>
        <item x="2"/>
        <item x="1"/>
        <item h="1" x="6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nonAutoSortDefault="1">
      <items count="25">
        <item m="1" x="23"/>
        <item h="1" x="22"/>
        <item x="3"/>
        <item x="4"/>
        <item x="0"/>
        <item x="2"/>
        <item x="13"/>
        <item x="10"/>
        <item x="1"/>
        <item x="5"/>
        <item x="12"/>
        <item x="8"/>
        <item x="15"/>
        <item x="9"/>
        <item x="16"/>
        <item x="18"/>
        <item x="7"/>
        <item x="6"/>
        <item x="11"/>
        <item x="19"/>
        <item x="14"/>
        <item x="21"/>
        <item x="20"/>
        <item x="17"/>
        <item t="default"/>
      </items>
    </pivotField>
    <pivotField showAll="0"/>
    <pivotField dataField="1" showAll="0"/>
  </pivotFields>
  <rowFields count="1">
    <field x="9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6"/>
    </i>
    <i>
      <x v="17"/>
    </i>
    <i>
      <x v="18"/>
    </i>
    <i t="grand">
      <x/>
    </i>
  </rowItems>
  <colItems count="1">
    <i/>
  </colItems>
  <pageFields count="1">
    <pageField fld="0" hier="-1"/>
  </pageFields>
  <dataFields count="1">
    <dataField name="Sum of KL" fld="11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J5" firstHeaderRow="1" firstDataRow="2" firstDataCol="1" rowPageCount="1" colPageCount="1"/>
  <pivotFields count="12">
    <pivotField axis="axisPage" multipleItemSelectionAllowed="1" showAll="0">
      <items count="67"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x="9"/>
        <item x="8"/>
        <item x="7"/>
        <item x="6"/>
        <item x="5"/>
        <item x="4"/>
        <item x="3"/>
        <item x="2"/>
        <item x="1"/>
        <item x="0"/>
        <item h="1" x="65"/>
        <item t="default"/>
      </items>
    </pivotField>
    <pivotField showAll="0"/>
    <pivotField axis="axisCol" showAll="0" defaultSubtotal="0">
      <items count="13">
        <item x="9"/>
        <item x="6"/>
        <item x="5"/>
        <item x="4"/>
        <item x="3"/>
        <item x="2"/>
        <item x="1"/>
        <item x="0"/>
        <item x="7"/>
        <item x="8"/>
        <item x="10"/>
        <item x="11"/>
        <item h="1" x="1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2"/>
  </colFields>
  <col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0" hier="-1"/>
  </pageFields>
  <dataFields count="1">
    <dataField name="Sum of KL" fld="1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10"/>
  <sheetViews>
    <sheetView workbookViewId="0">
      <pane ySplit="1" topLeftCell="A2" activePane="bottomLeft" state="frozen"/>
      <selection activeCell="E1" sqref="E1"/>
      <selection pane="bottomLeft" sqref="A1:XFD1048576"/>
    </sheetView>
  </sheetViews>
  <sheetFormatPr defaultRowHeight="15"/>
  <cols>
    <col min="5" max="5" width="38.5703125" customWidth="1"/>
    <col min="7" max="7" width="9.140625" style="5"/>
    <col min="10" max="10" width="30.7109375" customWidth="1"/>
  </cols>
  <sheetData>
    <row r="1" spans="1:12">
      <c r="A1" t="s">
        <v>1</v>
      </c>
      <c r="B1" t="s">
        <v>2</v>
      </c>
      <c r="C1" t="s">
        <v>3</v>
      </c>
      <c r="D1" t="s">
        <v>4</v>
      </c>
      <c r="E1" t="s">
        <v>707</v>
      </c>
      <c r="F1" t="s">
        <v>708</v>
      </c>
      <c r="G1" s="5" t="s">
        <v>709</v>
      </c>
      <c r="H1" t="s">
        <v>710</v>
      </c>
      <c r="I1" t="s">
        <v>711</v>
      </c>
      <c r="J1" t="s">
        <v>706</v>
      </c>
      <c r="K1" t="s">
        <v>5</v>
      </c>
      <c r="L1" t="s">
        <v>712</v>
      </c>
    </row>
    <row r="2" spans="1:12">
      <c r="A2">
        <v>2015</v>
      </c>
      <c r="B2">
        <v>2015</v>
      </c>
      <c r="C2">
        <v>5</v>
      </c>
      <c r="D2">
        <v>17</v>
      </c>
      <c r="E2" s="13" t="s">
        <v>751</v>
      </c>
      <c r="F2" t="s">
        <v>6</v>
      </c>
      <c r="G2" s="5" t="s">
        <v>38</v>
      </c>
      <c r="J2" t="s">
        <v>11</v>
      </c>
      <c r="K2" t="s">
        <v>14</v>
      </c>
      <c r="L2">
        <v>2</v>
      </c>
    </row>
    <row r="3" spans="1:12">
      <c r="A3">
        <v>2015</v>
      </c>
      <c r="B3">
        <v>2015</v>
      </c>
      <c r="C3">
        <v>4</v>
      </c>
      <c r="D3">
        <v>11</v>
      </c>
      <c r="E3" t="s">
        <v>739</v>
      </c>
      <c r="F3" t="s">
        <v>6</v>
      </c>
      <c r="G3" s="5" t="s">
        <v>13</v>
      </c>
      <c r="J3" t="s">
        <v>11</v>
      </c>
      <c r="K3" t="s">
        <v>14</v>
      </c>
      <c r="L3">
        <v>1</v>
      </c>
    </row>
    <row r="4" spans="1:12">
      <c r="A4">
        <v>2015</v>
      </c>
      <c r="B4">
        <v>2015</v>
      </c>
      <c r="C4">
        <v>4</v>
      </c>
      <c r="D4">
        <v>1</v>
      </c>
      <c r="E4" t="s">
        <v>740</v>
      </c>
      <c r="F4" t="s">
        <v>6</v>
      </c>
      <c r="G4" s="5" t="s">
        <v>24</v>
      </c>
      <c r="J4" t="s">
        <v>11</v>
      </c>
      <c r="K4" t="s">
        <v>14</v>
      </c>
      <c r="L4">
        <v>1</v>
      </c>
    </row>
    <row r="5" spans="1:12">
      <c r="A5">
        <v>2015</v>
      </c>
      <c r="B5">
        <v>2015</v>
      </c>
      <c r="C5">
        <v>3</v>
      </c>
      <c r="D5">
        <v>14</v>
      </c>
      <c r="E5" t="s">
        <v>741</v>
      </c>
      <c r="F5" t="s">
        <v>6</v>
      </c>
      <c r="G5" s="5" t="s">
        <v>24</v>
      </c>
      <c r="J5" t="s">
        <v>20</v>
      </c>
      <c r="K5" t="s">
        <v>9</v>
      </c>
      <c r="L5">
        <v>1</v>
      </c>
    </row>
    <row r="6" spans="1:12">
      <c r="A6">
        <v>2015</v>
      </c>
      <c r="B6">
        <v>2015</v>
      </c>
      <c r="C6">
        <v>3</v>
      </c>
      <c r="D6">
        <v>4</v>
      </c>
      <c r="E6" t="s">
        <v>742</v>
      </c>
      <c r="F6" t="s">
        <v>6</v>
      </c>
      <c r="G6" s="5" t="s">
        <v>28</v>
      </c>
      <c r="J6" t="s">
        <v>45</v>
      </c>
      <c r="K6" t="s">
        <v>53</v>
      </c>
      <c r="L6">
        <v>1</v>
      </c>
    </row>
    <row r="7" spans="1:12">
      <c r="A7">
        <v>2015</v>
      </c>
      <c r="B7">
        <v>2015</v>
      </c>
      <c r="C7">
        <v>2</v>
      </c>
      <c r="D7">
        <v>23</v>
      </c>
      <c r="E7" t="s">
        <v>743</v>
      </c>
      <c r="F7" t="s">
        <v>6</v>
      </c>
      <c r="G7" s="5" t="s">
        <v>30</v>
      </c>
      <c r="J7" t="s">
        <v>45</v>
      </c>
      <c r="K7" t="s">
        <v>14</v>
      </c>
      <c r="L7">
        <v>1</v>
      </c>
    </row>
    <row r="8" spans="1:12">
      <c r="A8">
        <v>2015</v>
      </c>
      <c r="B8">
        <v>2015</v>
      </c>
      <c r="C8">
        <v>1</v>
      </c>
      <c r="D8">
        <v>6</v>
      </c>
      <c r="E8" t="s">
        <v>744</v>
      </c>
      <c r="F8" t="s">
        <v>6</v>
      </c>
      <c r="G8" s="5" t="s">
        <v>30</v>
      </c>
      <c r="J8" t="s">
        <v>11</v>
      </c>
      <c r="K8" t="s">
        <v>14</v>
      </c>
      <c r="L8">
        <v>1</v>
      </c>
    </row>
    <row r="9" spans="1:12">
      <c r="A9">
        <v>2015</v>
      </c>
      <c r="B9">
        <v>2014</v>
      </c>
      <c r="C9">
        <v>12</v>
      </c>
      <c r="D9">
        <v>31</v>
      </c>
      <c r="E9" t="s">
        <v>262</v>
      </c>
      <c r="F9" t="s">
        <v>6</v>
      </c>
      <c r="G9" s="5" t="s">
        <v>30</v>
      </c>
      <c r="J9" t="s">
        <v>8</v>
      </c>
      <c r="K9" t="s">
        <v>18</v>
      </c>
      <c r="L9">
        <v>1</v>
      </c>
    </row>
    <row r="10" spans="1:12">
      <c r="A10">
        <v>2015</v>
      </c>
      <c r="B10">
        <v>2014</v>
      </c>
      <c r="C10">
        <v>12</v>
      </c>
      <c r="D10">
        <v>6</v>
      </c>
      <c r="E10" t="s">
        <v>745</v>
      </c>
      <c r="F10" t="s">
        <v>6</v>
      </c>
      <c r="G10" s="5" t="s">
        <v>24</v>
      </c>
      <c r="J10" t="s">
        <v>11</v>
      </c>
      <c r="K10" t="s">
        <v>14</v>
      </c>
      <c r="L10">
        <v>1</v>
      </c>
    </row>
    <row r="11" spans="1:12">
      <c r="A11">
        <v>2015</v>
      </c>
      <c r="B11">
        <v>2014</v>
      </c>
      <c r="C11">
        <v>11</v>
      </c>
      <c r="D11">
        <v>26</v>
      </c>
      <c r="E11" t="s">
        <v>746</v>
      </c>
      <c r="F11" t="s">
        <v>6</v>
      </c>
      <c r="G11" s="5" t="s">
        <v>13</v>
      </c>
      <c r="J11" t="s">
        <v>20</v>
      </c>
      <c r="K11" t="s">
        <v>21</v>
      </c>
      <c r="L11">
        <v>1</v>
      </c>
    </row>
    <row r="12" spans="1:12">
      <c r="A12">
        <v>2014</v>
      </c>
      <c r="B12">
        <v>2014</v>
      </c>
      <c r="C12">
        <v>5</v>
      </c>
      <c r="D12">
        <v>28</v>
      </c>
      <c r="E12" t="s">
        <v>729</v>
      </c>
      <c r="F12" t="s">
        <v>6</v>
      </c>
      <c r="G12" s="5" t="s">
        <v>7</v>
      </c>
      <c r="J12" t="s">
        <v>8</v>
      </c>
      <c r="K12" t="s">
        <v>9</v>
      </c>
      <c r="L12">
        <v>6</v>
      </c>
    </row>
    <row r="13" spans="1:12">
      <c r="A13">
        <v>2014</v>
      </c>
      <c r="B13">
        <v>2014</v>
      </c>
      <c r="C13">
        <v>5</v>
      </c>
      <c r="D13">
        <v>14</v>
      </c>
      <c r="E13" t="s">
        <v>10</v>
      </c>
      <c r="F13" t="s">
        <v>6</v>
      </c>
      <c r="G13" s="5" t="s">
        <v>7</v>
      </c>
      <c r="H13">
        <v>48.830719999999999</v>
      </c>
      <c r="I13">
        <v>-121.60287</v>
      </c>
      <c r="J13" t="s">
        <v>11</v>
      </c>
      <c r="K13" t="s">
        <v>9</v>
      </c>
      <c r="L13">
        <v>1</v>
      </c>
    </row>
    <row r="14" spans="1:12">
      <c r="A14">
        <v>2014</v>
      </c>
      <c r="B14">
        <v>2014</v>
      </c>
      <c r="C14">
        <v>5</v>
      </c>
      <c r="D14">
        <v>3</v>
      </c>
      <c r="E14" t="s">
        <v>12</v>
      </c>
      <c r="F14" t="s">
        <v>6</v>
      </c>
      <c r="G14" s="5" t="s">
        <v>13</v>
      </c>
      <c r="H14">
        <v>46.191150999999998</v>
      </c>
      <c r="I14">
        <v>-113.12302</v>
      </c>
      <c r="J14" t="s">
        <v>11</v>
      </c>
      <c r="K14" t="s">
        <v>14</v>
      </c>
      <c r="L14">
        <v>1</v>
      </c>
    </row>
    <row r="15" spans="1:12">
      <c r="A15">
        <v>2014</v>
      </c>
      <c r="B15">
        <v>2014</v>
      </c>
      <c r="C15">
        <v>4</v>
      </c>
      <c r="D15">
        <v>28</v>
      </c>
      <c r="E15" t="s">
        <v>15</v>
      </c>
      <c r="F15" t="s">
        <v>6</v>
      </c>
      <c r="G15" s="5" t="s">
        <v>16</v>
      </c>
      <c r="H15">
        <v>42.942079999999997</v>
      </c>
      <c r="I15">
        <v>-122.10402000000001</v>
      </c>
      <c r="J15" t="s">
        <v>17</v>
      </c>
      <c r="K15" t="s">
        <v>18</v>
      </c>
      <c r="L15">
        <v>1</v>
      </c>
    </row>
    <row r="16" spans="1:12">
      <c r="A16">
        <v>2014</v>
      </c>
      <c r="B16">
        <v>2014</v>
      </c>
      <c r="C16">
        <v>4</v>
      </c>
      <c r="D16">
        <v>14</v>
      </c>
      <c r="E16" t="s">
        <v>19</v>
      </c>
      <c r="F16" t="s">
        <v>6</v>
      </c>
      <c r="G16" s="5" t="s">
        <v>16</v>
      </c>
      <c r="H16">
        <v>43.725340000000003</v>
      </c>
      <c r="I16">
        <v>-121.23121</v>
      </c>
      <c r="J16" t="s">
        <v>20</v>
      </c>
      <c r="K16" t="s">
        <v>21</v>
      </c>
      <c r="L16">
        <v>1</v>
      </c>
    </row>
    <row r="17" spans="1:12">
      <c r="A17">
        <v>2014</v>
      </c>
      <c r="B17">
        <v>2014</v>
      </c>
      <c r="C17">
        <v>4</v>
      </c>
      <c r="D17">
        <v>3</v>
      </c>
      <c r="E17" t="s">
        <v>22</v>
      </c>
      <c r="F17" t="s">
        <v>6</v>
      </c>
      <c r="G17" s="5" t="s">
        <v>7</v>
      </c>
      <c r="H17">
        <v>47.429949999999998</v>
      </c>
      <c r="I17">
        <v>-121.63033</v>
      </c>
      <c r="J17" t="s">
        <v>11</v>
      </c>
      <c r="K17" t="s">
        <v>14</v>
      </c>
      <c r="L17">
        <v>1</v>
      </c>
    </row>
    <row r="18" spans="1:12">
      <c r="A18">
        <v>2014</v>
      </c>
      <c r="B18">
        <v>2014</v>
      </c>
      <c r="C18">
        <v>3</v>
      </c>
      <c r="D18">
        <v>19</v>
      </c>
      <c r="E18" t="s">
        <v>23</v>
      </c>
      <c r="F18" t="s">
        <v>6</v>
      </c>
      <c r="G18" s="5" t="s">
        <v>24</v>
      </c>
      <c r="H18">
        <v>59.174833</v>
      </c>
      <c r="I18">
        <v>-135.94405</v>
      </c>
      <c r="J18" t="s">
        <v>724</v>
      </c>
      <c r="K18" t="s">
        <v>14</v>
      </c>
      <c r="L18">
        <v>1</v>
      </c>
    </row>
    <row r="19" spans="1:12">
      <c r="A19">
        <v>2014</v>
      </c>
      <c r="B19">
        <v>2014</v>
      </c>
      <c r="C19">
        <v>3</v>
      </c>
      <c r="D19">
        <v>11</v>
      </c>
      <c r="E19" t="s">
        <v>25</v>
      </c>
      <c r="F19" t="s">
        <v>6</v>
      </c>
      <c r="G19" s="5" t="s">
        <v>13</v>
      </c>
      <c r="H19">
        <v>45.049880000000002</v>
      </c>
      <c r="I19">
        <v>-109.96267</v>
      </c>
      <c r="J19" t="s">
        <v>20</v>
      </c>
      <c r="K19" t="s">
        <v>21</v>
      </c>
      <c r="L19">
        <v>1</v>
      </c>
    </row>
    <row r="20" spans="1:12">
      <c r="A20">
        <v>2014</v>
      </c>
      <c r="B20">
        <v>2014</v>
      </c>
      <c r="C20">
        <v>3</v>
      </c>
      <c r="D20">
        <v>10</v>
      </c>
      <c r="E20" t="s">
        <v>26</v>
      </c>
      <c r="F20" t="s">
        <v>6</v>
      </c>
      <c r="G20" s="5" t="s">
        <v>13</v>
      </c>
      <c r="H20">
        <v>46.221600000000002</v>
      </c>
      <c r="I20">
        <v>-113.1427</v>
      </c>
      <c r="J20" t="s">
        <v>11</v>
      </c>
      <c r="K20" t="s">
        <v>14</v>
      </c>
      <c r="L20">
        <v>1</v>
      </c>
    </row>
    <row r="21" spans="1:12">
      <c r="A21">
        <v>2014</v>
      </c>
      <c r="B21">
        <v>2014</v>
      </c>
      <c r="C21">
        <v>3</v>
      </c>
      <c r="D21">
        <v>7</v>
      </c>
      <c r="E21" t="s">
        <v>27</v>
      </c>
      <c r="F21" t="s">
        <v>6</v>
      </c>
      <c r="G21" s="5" t="s">
        <v>28</v>
      </c>
      <c r="H21">
        <v>40.81277</v>
      </c>
      <c r="I21">
        <v>-11089685</v>
      </c>
      <c r="J21" t="s">
        <v>20</v>
      </c>
      <c r="K21" t="s">
        <v>21</v>
      </c>
      <c r="L21">
        <v>1</v>
      </c>
    </row>
    <row r="22" spans="1:12">
      <c r="A22">
        <v>2014</v>
      </c>
      <c r="B22">
        <v>2014</v>
      </c>
      <c r="C22">
        <v>3</v>
      </c>
      <c r="D22">
        <v>5</v>
      </c>
      <c r="E22" t="s">
        <v>29</v>
      </c>
      <c r="F22" t="s">
        <v>6</v>
      </c>
      <c r="G22" s="5" t="s">
        <v>30</v>
      </c>
      <c r="H22">
        <v>37.46096</v>
      </c>
      <c r="I22">
        <v>-108.0689</v>
      </c>
      <c r="J22" t="s">
        <v>20</v>
      </c>
      <c r="K22" t="s">
        <v>21</v>
      </c>
      <c r="L22">
        <v>1</v>
      </c>
    </row>
    <row r="23" spans="1:12">
      <c r="A23">
        <v>2014</v>
      </c>
      <c r="B23">
        <v>2014</v>
      </c>
      <c r="C23">
        <v>3</v>
      </c>
      <c r="D23">
        <v>4</v>
      </c>
      <c r="E23" t="s">
        <v>31</v>
      </c>
      <c r="F23" t="s">
        <v>6</v>
      </c>
      <c r="G23" s="5" t="s">
        <v>30</v>
      </c>
      <c r="H23">
        <v>37.291539999999998</v>
      </c>
      <c r="I23">
        <v>-106.56876</v>
      </c>
      <c r="J23" t="s">
        <v>32</v>
      </c>
      <c r="K23" t="s">
        <v>14</v>
      </c>
      <c r="L23">
        <v>1</v>
      </c>
    </row>
    <row r="24" spans="1:12">
      <c r="A24">
        <v>2014</v>
      </c>
      <c r="B24">
        <v>2014</v>
      </c>
      <c r="C24">
        <v>2</v>
      </c>
      <c r="D24">
        <v>28</v>
      </c>
      <c r="E24" t="s">
        <v>33</v>
      </c>
      <c r="F24" t="s">
        <v>34</v>
      </c>
      <c r="G24" s="5" t="s">
        <v>13</v>
      </c>
      <c r="H24">
        <v>46.874000000000002</v>
      </c>
      <c r="I24">
        <v>-113.9641</v>
      </c>
      <c r="J24" t="s">
        <v>35</v>
      </c>
      <c r="K24" t="s">
        <v>9</v>
      </c>
      <c r="L24">
        <v>1</v>
      </c>
    </row>
    <row r="25" spans="1:12">
      <c r="A25">
        <v>2014</v>
      </c>
      <c r="B25">
        <v>2014</v>
      </c>
      <c r="C25">
        <v>2</v>
      </c>
      <c r="D25">
        <v>22</v>
      </c>
      <c r="E25" t="s">
        <v>36</v>
      </c>
      <c r="F25" t="s">
        <v>6</v>
      </c>
      <c r="G25" s="5" t="s">
        <v>13</v>
      </c>
      <c r="H25">
        <v>48.240659999999998</v>
      </c>
      <c r="I25">
        <v>-116.0307</v>
      </c>
      <c r="J25" t="s">
        <v>20</v>
      </c>
      <c r="K25" t="s">
        <v>21</v>
      </c>
      <c r="L25">
        <v>1</v>
      </c>
    </row>
    <row r="26" spans="1:12">
      <c r="A26">
        <v>2014</v>
      </c>
      <c r="B26">
        <v>2014</v>
      </c>
      <c r="C26">
        <v>2</v>
      </c>
      <c r="D26">
        <v>18</v>
      </c>
      <c r="E26" t="s">
        <v>37</v>
      </c>
      <c r="F26" t="s">
        <v>6</v>
      </c>
      <c r="G26" s="5" t="s">
        <v>38</v>
      </c>
      <c r="H26">
        <v>43.812885000000001</v>
      </c>
      <c r="I26">
        <v>-110.17044799999999</v>
      </c>
      <c r="J26" t="s">
        <v>20</v>
      </c>
      <c r="K26" t="s">
        <v>21</v>
      </c>
      <c r="L26">
        <v>1</v>
      </c>
    </row>
    <row r="27" spans="1:12">
      <c r="A27">
        <v>2014</v>
      </c>
      <c r="B27">
        <v>2014</v>
      </c>
      <c r="C27">
        <v>2</v>
      </c>
      <c r="D27">
        <v>17</v>
      </c>
      <c r="E27" t="s">
        <v>39</v>
      </c>
      <c r="F27" t="s">
        <v>6</v>
      </c>
      <c r="G27" s="5" t="s">
        <v>0</v>
      </c>
      <c r="H27">
        <v>43.870489999999997</v>
      </c>
      <c r="I27">
        <v>-114.71289</v>
      </c>
      <c r="J27" t="s">
        <v>20</v>
      </c>
      <c r="K27" t="s">
        <v>9</v>
      </c>
      <c r="L27">
        <v>1</v>
      </c>
    </row>
    <row r="28" spans="1:12">
      <c r="A28">
        <v>2014</v>
      </c>
      <c r="B28">
        <v>2014</v>
      </c>
      <c r="C28">
        <v>2</v>
      </c>
      <c r="D28">
        <v>15</v>
      </c>
      <c r="E28" t="s">
        <v>40</v>
      </c>
      <c r="F28" t="s">
        <v>6</v>
      </c>
      <c r="G28" s="5" t="s">
        <v>30</v>
      </c>
      <c r="H28">
        <v>39.06118</v>
      </c>
      <c r="I28">
        <v>-106.5181</v>
      </c>
      <c r="J28" t="s">
        <v>11</v>
      </c>
      <c r="K28" t="s">
        <v>14</v>
      </c>
      <c r="L28">
        <v>2</v>
      </c>
    </row>
    <row r="29" spans="1:12">
      <c r="A29">
        <v>2014</v>
      </c>
      <c r="B29">
        <v>2014</v>
      </c>
      <c r="C29">
        <v>2</v>
      </c>
      <c r="D29">
        <v>11</v>
      </c>
      <c r="E29" t="s">
        <v>41</v>
      </c>
      <c r="F29" t="s">
        <v>6</v>
      </c>
      <c r="G29" s="5" t="s">
        <v>16</v>
      </c>
      <c r="H29">
        <v>45.020039099999998</v>
      </c>
      <c r="I29">
        <v>-117.25852980000001</v>
      </c>
      <c r="J29" t="s">
        <v>42</v>
      </c>
      <c r="K29" t="s">
        <v>14</v>
      </c>
      <c r="L29">
        <v>2</v>
      </c>
    </row>
    <row r="30" spans="1:12">
      <c r="A30">
        <v>2014</v>
      </c>
      <c r="B30">
        <v>2014</v>
      </c>
      <c r="C30">
        <v>2</v>
      </c>
      <c r="D30">
        <v>10</v>
      </c>
      <c r="E30" t="s">
        <v>43</v>
      </c>
      <c r="F30" t="s">
        <v>6</v>
      </c>
      <c r="G30" s="5" t="s">
        <v>30</v>
      </c>
      <c r="H30">
        <v>38.855220000000003</v>
      </c>
      <c r="I30">
        <v>-107.07288</v>
      </c>
      <c r="J30" t="s">
        <v>20</v>
      </c>
      <c r="K30" t="s">
        <v>21</v>
      </c>
      <c r="L30">
        <v>1</v>
      </c>
    </row>
    <row r="31" spans="1:12">
      <c r="A31">
        <v>2014</v>
      </c>
      <c r="B31">
        <v>2014</v>
      </c>
      <c r="C31">
        <v>2</v>
      </c>
      <c r="D31">
        <v>10</v>
      </c>
      <c r="E31" t="s">
        <v>44</v>
      </c>
      <c r="F31" t="s">
        <v>6</v>
      </c>
      <c r="G31" s="5" t="s">
        <v>30</v>
      </c>
      <c r="H31">
        <v>39.540750000000003</v>
      </c>
      <c r="I31">
        <v>-105.90855000000001</v>
      </c>
      <c r="J31" t="s">
        <v>45</v>
      </c>
      <c r="K31" t="s">
        <v>14</v>
      </c>
      <c r="L31">
        <v>1</v>
      </c>
    </row>
    <row r="32" spans="1:12">
      <c r="A32">
        <v>2014</v>
      </c>
      <c r="B32">
        <v>2014</v>
      </c>
      <c r="C32">
        <v>2</v>
      </c>
      <c r="D32">
        <v>10</v>
      </c>
      <c r="E32" t="s">
        <v>46</v>
      </c>
      <c r="F32" t="s">
        <v>6</v>
      </c>
      <c r="G32" s="5" t="s">
        <v>28</v>
      </c>
      <c r="H32">
        <v>39.585320000000003</v>
      </c>
      <c r="I32">
        <v>-111.26644</v>
      </c>
      <c r="J32" t="s">
        <v>20</v>
      </c>
      <c r="K32" t="s">
        <v>21</v>
      </c>
      <c r="L32">
        <v>1</v>
      </c>
    </row>
    <row r="33" spans="1:12">
      <c r="A33">
        <v>2014</v>
      </c>
      <c r="B33">
        <v>2014</v>
      </c>
      <c r="C33">
        <v>2</v>
      </c>
      <c r="D33">
        <v>8</v>
      </c>
      <c r="E33" t="s">
        <v>47</v>
      </c>
      <c r="F33" t="s">
        <v>6</v>
      </c>
      <c r="G33" s="5" t="s">
        <v>28</v>
      </c>
      <c r="H33">
        <v>40.48077</v>
      </c>
      <c r="I33">
        <v>-111.64718999999999</v>
      </c>
      <c r="J33" t="s">
        <v>48</v>
      </c>
      <c r="K33" t="s">
        <v>18</v>
      </c>
      <c r="L33">
        <v>1</v>
      </c>
    </row>
    <row r="34" spans="1:12">
      <c r="A34">
        <v>2014</v>
      </c>
      <c r="B34">
        <v>2014</v>
      </c>
      <c r="C34">
        <v>1</v>
      </c>
      <c r="D34">
        <v>18</v>
      </c>
      <c r="E34" t="s">
        <v>49</v>
      </c>
      <c r="F34" t="s">
        <v>6</v>
      </c>
      <c r="G34" s="5" t="s">
        <v>7</v>
      </c>
      <c r="H34">
        <v>48.005659999999999</v>
      </c>
      <c r="I34">
        <v>-121.46261</v>
      </c>
      <c r="J34" t="s">
        <v>8</v>
      </c>
      <c r="K34" t="s">
        <v>9</v>
      </c>
      <c r="L34">
        <v>1</v>
      </c>
    </row>
    <row r="35" spans="1:12">
      <c r="A35">
        <v>2014</v>
      </c>
      <c r="B35">
        <v>2014</v>
      </c>
      <c r="C35">
        <v>1</v>
      </c>
      <c r="D35">
        <v>13</v>
      </c>
      <c r="E35" t="s">
        <v>51</v>
      </c>
      <c r="F35" t="s">
        <v>6</v>
      </c>
      <c r="G35" s="5" t="s">
        <v>13</v>
      </c>
      <c r="H35">
        <v>45.192740000000001</v>
      </c>
      <c r="I35">
        <v>-111.11318</v>
      </c>
      <c r="J35" t="s">
        <v>20</v>
      </c>
      <c r="K35" t="s">
        <v>21</v>
      </c>
      <c r="L35">
        <v>1</v>
      </c>
    </row>
    <row r="36" spans="1:12">
      <c r="A36">
        <v>2014</v>
      </c>
      <c r="B36">
        <v>2014</v>
      </c>
      <c r="C36">
        <v>1</v>
      </c>
      <c r="D36">
        <v>7</v>
      </c>
      <c r="E36" t="s">
        <v>50</v>
      </c>
      <c r="F36" t="s">
        <v>6</v>
      </c>
      <c r="G36" s="5" t="s">
        <v>30</v>
      </c>
      <c r="H36">
        <v>39.600729999999999</v>
      </c>
      <c r="I36">
        <v>-106.29978</v>
      </c>
      <c r="J36" t="s">
        <v>45</v>
      </c>
      <c r="K36" t="s">
        <v>14</v>
      </c>
      <c r="L36">
        <v>1</v>
      </c>
    </row>
    <row r="37" spans="1:12">
      <c r="A37">
        <v>2014</v>
      </c>
      <c r="B37">
        <v>2013</v>
      </c>
      <c r="C37">
        <v>12</v>
      </c>
      <c r="D37">
        <v>31</v>
      </c>
      <c r="E37" t="s">
        <v>52</v>
      </c>
      <c r="F37" t="s">
        <v>6</v>
      </c>
      <c r="G37" s="5" t="s">
        <v>30</v>
      </c>
      <c r="H37">
        <v>40.34187</v>
      </c>
      <c r="I37">
        <v>-106.11978000000001</v>
      </c>
      <c r="J37" t="s">
        <v>11</v>
      </c>
      <c r="K37" t="s">
        <v>53</v>
      </c>
      <c r="L37">
        <v>1</v>
      </c>
    </row>
    <row r="38" spans="1:12">
      <c r="A38">
        <v>2014</v>
      </c>
      <c r="B38">
        <v>2013</v>
      </c>
      <c r="C38">
        <v>12</v>
      </c>
      <c r="D38">
        <v>26</v>
      </c>
      <c r="E38" t="s">
        <v>55</v>
      </c>
      <c r="F38" t="s">
        <v>6</v>
      </c>
      <c r="G38" s="5" t="s">
        <v>0</v>
      </c>
      <c r="H38">
        <v>43.441510000000001</v>
      </c>
      <c r="I38">
        <v>-111.08833</v>
      </c>
      <c r="J38" t="s">
        <v>20</v>
      </c>
      <c r="K38" t="s">
        <v>21</v>
      </c>
      <c r="L38">
        <v>1</v>
      </c>
    </row>
    <row r="39" spans="1:12">
      <c r="A39">
        <v>2014</v>
      </c>
      <c r="B39">
        <v>2013</v>
      </c>
      <c r="C39">
        <v>12</v>
      </c>
      <c r="D39">
        <v>26</v>
      </c>
      <c r="E39" t="s">
        <v>54</v>
      </c>
      <c r="F39" t="s">
        <v>6</v>
      </c>
      <c r="G39" s="5" t="s">
        <v>38</v>
      </c>
      <c r="H39">
        <v>43.589809000000002</v>
      </c>
      <c r="I39">
        <v>-110.88960299999999</v>
      </c>
      <c r="J39" t="s">
        <v>45</v>
      </c>
      <c r="K39" t="s">
        <v>14</v>
      </c>
      <c r="L39">
        <v>1</v>
      </c>
    </row>
    <row r="40" spans="1:12">
      <c r="A40">
        <v>2013</v>
      </c>
      <c r="B40">
        <v>2013</v>
      </c>
      <c r="C40">
        <v>4</v>
      </c>
      <c r="D40">
        <v>20</v>
      </c>
      <c r="E40" t="s">
        <v>56</v>
      </c>
      <c r="F40" t="s">
        <v>6</v>
      </c>
      <c r="G40" s="5" t="s">
        <v>30</v>
      </c>
      <c r="H40">
        <v>39.678899999999999</v>
      </c>
      <c r="I40">
        <v>-105.86839000000001</v>
      </c>
      <c r="J40" t="s">
        <v>11</v>
      </c>
      <c r="K40" t="s">
        <v>53</v>
      </c>
      <c r="L40">
        <v>5</v>
      </c>
    </row>
    <row r="41" spans="1:12">
      <c r="A41">
        <v>2013</v>
      </c>
      <c r="B41">
        <v>2013</v>
      </c>
      <c r="C41">
        <v>4</v>
      </c>
      <c r="D41">
        <v>18</v>
      </c>
      <c r="E41" t="s">
        <v>57</v>
      </c>
      <c r="F41" t="s">
        <v>6</v>
      </c>
      <c r="G41" s="5" t="s">
        <v>30</v>
      </c>
      <c r="H41">
        <v>39.455930000000002</v>
      </c>
      <c r="I41">
        <v>-106.26114</v>
      </c>
      <c r="J41" t="s">
        <v>720</v>
      </c>
      <c r="K41" t="s">
        <v>53</v>
      </c>
      <c r="L41">
        <v>1</v>
      </c>
    </row>
    <row r="42" spans="1:12">
      <c r="A42">
        <v>2013</v>
      </c>
      <c r="B42">
        <v>2013</v>
      </c>
      <c r="C42">
        <v>4</v>
      </c>
      <c r="D42">
        <v>13</v>
      </c>
      <c r="E42" t="s">
        <v>58</v>
      </c>
      <c r="F42" t="s">
        <v>6</v>
      </c>
      <c r="G42" s="5" t="s">
        <v>7</v>
      </c>
      <c r="H42">
        <v>47.455599999999997</v>
      </c>
      <c r="I42">
        <v>-121.38923</v>
      </c>
      <c r="J42" t="s">
        <v>17</v>
      </c>
      <c r="K42" t="s">
        <v>18</v>
      </c>
      <c r="L42">
        <v>1</v>
      </c>
    </row>
    <row r="43" spans="1:12">
      <c r="A43">
        <v>2013</v>
      </c>
      <c r="B43">
        <v>2013</v>
      </c>
      <c r="C43">
        <v>4</v>
      </c>
      <c r="D43">
        <v>13</v>
      </c>
      <c r="E43" t="s">
        <v>59</v>
      </c>
      <c r="F43" t="s">
        <v>6</v>
      </c>
      <c r="G43" s="5" t="s">
        <v>7</v>
      </c>
      <c r="H43">
        <v>47.416240000000002</v>
      </c>
      <c r="I43">
        <v>-121.48045999999999</v>
      </c>
      <c r="J43" t="s">
        <v>17</v>
      </c>
      <c r="K43" t="s">
        <v>18</v>
      </c>
      <c r="L43">
        <v>1</v>
      </c>
    </row>
    <row r="44" spans="1:12">
      <c r="A44">
        <v>2013</v>
      </c>
      <c r="B44">
        <v>2013</v>
      </c>
      <c r="C44">
        <v>4</v>
      </c>
      <c r="D44">
        <v>11</v>
      </c>
      <c r="E44" t="s">
        <v>60</v>
      </c>
      <c r="F44" t="s">
        <v>6</v>
      </c>
      <c r="G44" s="5" t="s">
        <v>28</v>
      </c>
      <c r="H44">
        <v>40.628999999999998</v>
      </c>
      <c r="I44">
        <v>-111.66641199999999</v>
      </c>
      <c r="J44" t="s">
        <v>61</v>
      </c>
      <c r="K44" t="s">
        <v>14</v>
      </c>
      <c r="L44">
        <v>1</v>
      </c>
    </row>
    <row r="45" spans="1:12">
      <c r="A45">
        <v>2013</v>
      </c>
      <c r="B45">
        <v>2013</v>
      </c>
      <c r="C45">
        <v>3</v>
      </c>
      <c r="D45">
        <v>17</v>
      </c>
      <c r="E45" t="s">
        <v>62</v>
      </c>
      <c r="F45" t="s">
        <v>6</v>
      </c>
      <c r="G45" s="5" t="s">
        <v>30</v>
      </c>
      <c r="H45">
        <v>40.455620000000003</v>
      </c>
      <c r="I45">
        <v>-105.67725</v>
      </c>
      <c r="J45" t="s">
        <v>8</v>
      </c>
      <c r="K45" t="s">
        <v>9</v>
      </c>
      <c r="L45">
        <v>1</v>
      </c>
    </row>
    <row r="46" spans="1:12">
      <c r="A46">
        <v>2013</v>
      </c>
      <c r="B46">
        <v>2013</v>
      </c>
      <c r="C46">
        <v>3</v>
      </c>
      <c r="D46">
        <v>3</v>
      </c>
      <c r="E46" t="s">
        <v>64</v>
      </c>
      <c r="F46" t="s">
        <v>6</v>
      </c>
      <c r="G46" s="5" t="s">
        <v>24</v>
      </c>
      <c r="H46">
        <v>59.234279999999998</v>
      </c>
      <c r="I46">
        <v>-135.44837999999999</v>
      </c>
      <c r="J46" t="s">
        <v>65</v>
      </c>
      <c r="K46" t="s">
        <v>53</v>
      </c>
      <c r="L46">
        <v>1</v>
      </c>
    </row>
    <row r="47" spans="1:12">
      <c r="A47">
        <v>2013</v>
      </c>
      <c r="B47">
        <v>2013</v>
      </c>
      <c r="C47">
        <v>3</v>
      </c>
      <c r="D47">
        <v>2</v>
      </c>
      <c r="E47" t="s">
        <v>66</v>
      </c>
      <c r="F47" t="s">
        <v>6</v>
      </c>
      <c r="G47" s="5" t="s">
        <v>30</v>
      </c>
      <c r="H47">
        <v>40.490920000000003</v>
      </c>
      <c r="I47">
        <v>-105.89048</v>
      </c>
      <c r="J47" t="s">
        <v>11</v>
      </c>
      <c r="K47" t="s">
        <v>14</v>
      </c>
      <c r="L47">
        <v>1</v>
      </c>
    </row>
    <row r="48" spans="1:12">
      <c r="A48">
        <v>2013</v>
      </c>
      <c r="B48">
        <v>2013</v>
      </c>
      <c r="C48">
        <v>3</v>
      </c>
      <c r="D48">
        <v>1</v>
      </c>
      <c r="E48" t="s">
        <v>69</v>
      </c>
      <c r="F48" t="s">
        <v>6</v>
      </c>
      <c r="G48" s="5" t="s">
        <v>70</v>
      </c>
      <c r="H48">
        <v>44.27458</v>
      </c>
      <c r="I48">
        <v>-71.285650000000004</v>
      </c>
      <c r="J48" t="s">
        <v>8</v>
      </c>
      <c r="K48" t="s">
        <v>9</v>
      </c>
      <c r="L48">
        <v>1</v>
      </c>
    </row>
    <row r="49" spans="1:12">
      <c r="A49">
        <v>2013</v>
      </c>
      <c r="B49">
        <v>2013</v>
      </c>
      <c r="C49">
        <v>3</v>
      </c>
      <c r="D49">
        <v>1</v>
      </c>
      <c r="E49" t="s">
        <v>68</v>
      </c>
      <c r="F49" t="s">
        <v>6</v>
      </c>
      <c r="G49" s="5" t="s">
        <v>28</v>
      </c>
      <c r="H49">
        <v>39.043599999999998</v>
      </c>
      <c r="I49">
        <v>-111.51900000000001</v>
      </c>
      <c r="J49" t="s">
        <v>20</v>
      </c>
      <c r="K49" t="s">
        <v>21</v>
      </c>
      <c r="L49">
        <v>1</v>
      </c>
    </row>
    <row r="50" spans="1:12">
      <c r="A50">
        <v>2013</v>
      </c>
      <c r="B50">
        <v>2013</v>
      </c>
      <c r="C50">
        <v>3</v>
      </c>
      <c r="D50">
        <v>1</v>
      </c>
      <c r="E50" t="s">
        <v>67</v>
      </c>
      <c r="F50" t="s">
        <v>6</v>
      </c>
      <c r="G50" s="5" t="s">
        <v>38</v>
      </c>
      <c r="H50">
        <v>43.656199999999998</v>
      </c>
      <c r="I50">
        <v>-110.83179</v>
      </c>
      <c r="J50" t="s">
        <v>11</v>
      </c>
      <c r="K50" t="s">
        <v>14</v>
      </c>
      <c r="L50">
        <v>1</v>
      </c>
    </row>
    <row r="51" spans="1:12">
      <c r="A51">
        <v>2013</v>
      </c>
      <c r="B51">
        <v>2013</v>
      </c>
      <c r="C51">
        <v>2</v>
      </c>
      <c r="D51">
        <v>2</v>
      </c>
      <c r="E51" t="s">
        <v>73</v>
      </c>
      <c r="F51" t="s">
        <v>6</v>
      </c>
      <c r="G51" s="5" t="s">
        <v>30</v>
      </c>
      <c r="H51">
        <v>37.89819</v>
      </c>
      <c r="I51">
        <v>-107.65300999999999</v>
      </c>
      <c r="J51" t="s">
        <v>11</v>
      </c>
      <c r="K51" t="s">
        <v>14</v>
      </c>
      <c r="L51">
        <v>1</v>
      </c>
    </row>
    <row r="52" spans="1:12">
      <c r="A52">
        <v>2013</v>
      </c>
      <c r="B52">
        <v>2013</v>
      </c>
      <c r="C52">
        <v>1</v>
      </c>
      <c r="D52">
        <v>27</v>
      </c>
      <c r="E52" t="s">
        <v>74</v>
      </c>
      <c r="F52" t="s">
        <v>6</v>
      </c>
      <c r="G52" s="5" t="s">
        <v>38</v>
      </c>
      <c r="H52">
        <v>44.034489000000001</v>
      </c>
      <c r="I52">
        <v>-110.84161400000001</v>
      </c>
      <c r="J52" t="s">
        <v>11</v>
      </c>
      <c r="K52" t="s">
        <v>14</v>
      </c>
      <c r="L52">
        <v>1</v>
      </c>
    </row>
    <row r="53" spans="1:12">
      <c r="A53">
        <v>2013</v>
      </c>
      <c r="B53">
        <v>2013</v>
      </c>
      <c r="C53">
        <v>1</v>
      </c>
      <c r="D53">
        <v>27</v>
      </c>
      <c r="E53" t="s">
        <v>75</v>
      </c>
      <c r="F53" t="s">
        <v>6</v>
      </c>
      <c r="G53" s="5" t="s">
        <v>38</v>
      </c>
      <c r="H53">
        <v>43.167988000000001</v>
      </c>
      <c r="I53">
        <v>-110.562202</v>
      </c>
      <c r="J53" t="s">
        <v>11</v>
      </c>
      <c r="K53" t="s">
        <v>14</v>
      </c>
      <c r="L53">
        <v>1</v>
      </c>
    </row>
    <row r="54" spans="1:12">
      <c r="A54">
        <v>2013</v>
      </c>
      <c r="B54">
        <v>2013</v>
      </c>
      <c r="C54">
        <v>1</v>
      </c>
      <c r="D54">
        <v>18</v>
      </c>
      <c r="E54" t="s">
        <v>76</v>
      </c>
      <c r="F54" t="s">
        <v>6</v>
      </c>
      <c r="G54" s="5" t="s">
        <v>28</v>
      </c>
      <c r="H54">
        <v>40.482469999999999</v>
      </c>
      <c r="I54">
        <v>-111.03127000000001</v>
      </c>
      <c r="J54" t="s">
        <v>20</v>
      </c>
      <c r="K54" t="s">
        <v>9</v>
      </c>
      <c r="L54">
        <v>2</v>
      </c>
    </row>
    <row r="55" spans="1:12">
      <c r="A55">
        <v>2013</v>
      </c>
      <c r="B55">
        <v>2013</v>
      </c>
      <c r="C55">
        <v>1</v>
      </c>
      <c r="D55">
        <v>13</v>
      </c>
      <c r="E55" t="s">
        <v>77</v>
      </c>
      <c r="F55" t="s">
        <v>6</v>
      </c>
      <c r="G55" s="5" t="s">
        <v>30</v>
      </c>
      <c r="H55">
        <v>39.04965</v>
      </c>
      <c r="I55">
        <v>-107.19535999999999</v>
      </c>
      <c r="J55" t="s">
        <v>11</v>
      </c>
      <c r="K55" t="s">
        <v>14</v>
      </c>
      <c r="L55">
        <v>1</v>
      </c>
    </row>
    <row r="56" spans="1:12">
      <c r="A56">
        <v>2013</v>
      </c>
      <c r="B56">
        <v>2012</v>
      </c>
      <c r="C56">
        <v>12</v>
      </c>
      <c r="D56">
        <v>30</v>
      </c>
      <c r="E56" t="s">
        <v>78</v>
      </c>
      <c r="F56" t="s">
        <v>72</v>
      </c>
      <c r="G56" s="5" t="s">
        <v>30</v>
      </c>
      <c r="H56">
        <v>39.170414000000001</v>
      </c>
      <c r="I56">
        <v>-106.93946699999999</v>
      </c>
      <c r="J56" t="s">
        <v>32</v>
      </c>
      <c r="K56" t="s">
        <v>14</v>
      </c>
      <c r="L56">
        <v>1</v>
      </c>
    </row>
    <row r="57" spans="1:12">
      <c r="A57">
        <v>2013</v>
      </c>
      <c r="B57">
        <v>2012</v>
      </c>
      <c r="C57">
        <v>12</v>
      </c>
      <c r="D57">
        <v>24</v>
      </c>
      <c r="E57" t="s">
        <v>80</v>
      </c>
      <c r="F57" t="s">
        <v>72</v>
      </c>
      <c r="G57" s="5" t="s">
        <v>63</v>
      </c>
      <c r="H57">
        <v>39.178449999999998</v>
      </c>
      <c r="I57">
        <v>-120.22751</v>
      </c>
      <c r="J57" t="s">
        <v>32</v>
      </c>
      <c r="K57" t="s">
        <v>14</v>
      </c>
      <c r="L57">
        <v>1</v>
      </c>
    </row>
    <row r="58" spans="1:12">
      <c r="A58">
        <v>2013</v>
      </c>
      <c r="B58">
        <v>2012</v>
      </c>
      <c r="C58">
        <v>12</v>
      </c>
      <c r="D58">
        <v>24</v>
      </c>
      <c r="E58" t="s">
        <v>79</v>
      </c>
      <c r="F58" t="s">
        <v>72</v>
      </c>
      <c r="G58" s="5" t="s">
        <v>63</v>
      </c>
      <c r="H58">
        <v>39.317630000000001</v>
      </c>
      <c r="I58">
        <v>-120.32956</v>
      </c>
      <c r="J58" t="s">
        <v>715</v>
      </c>
      <c r="K58" t="s">
        <v>53</v>
      </c>
      <c r="L58">
        <v>1</v>
      </c>
    </row>
    <row r="59" spans="1:12">
      <c r="A59">
        <v>2012</v>
      </c>
      <c r="B59">
        <v>2012</v>
      </c>
      <c r="C59">
        <v>6</v>
      </c>
      <c r="D59">
        <v>14</v>
      </c>
      <c r="E59" t="s">
        <v>81</v>
      </c>
      <c r="F59" t="s">
        <v>6</v>
      </c>
      <c r="G59" s="5" t="s">
        <v>24</v>
      </c>
      <c r="J59" t="s">
        <v>8</v>
      </c>
      <c r="K59" t="s">
        <v>9</v>
      </c>
      <c r="L59">
        <v>4</v>
      </c>
    </row>
    <row r="60" spans="1:12">
      <c r="A60">
        <v>2012</v>
      </c>
      <c r="B60">
        <v>2012</v>
      </c>
      <c r="C60">
        <v>3</v>
      </c>
      <c r="D60">
        <v>30</v>
      </c>
      <c r="E60" t="s">
        <v>82</v>
      </c>
      <c r="F60" t="s">
        <v>6</v>
      </c>
      <c r="G60" s="5" t="s">
        <v>30</v>
      </c>
      <c r="H60">
        <v>37.841650000000001</v>
      </c>
      <c r="I60">
        <v>-107.7812</v>
      </c>
      <c r="J60" t="s">
        <v>11</v>
      </c>
      <c r="K60" t="s">
        <v>14</v>
      </c>
      <c r="L60">
        <v>1</v>
      </c>
    </row>
    <row r="61" spans="1:12">
      <c r="A61">
        <v>2012</v>
      </c>
      <c r="B61">
        <v>2012</v>
      </c>
      <c r="C61">
        <v>3</v>
      </c>
      <c r="D61">
        <v>13</v>
      </c>
      <c r="E61" t="s">
        <v>83</v>
      </c>
      <c r="F61" t="s">
        <v>6</v>
      </c>
      <c r="G61" s="5" t="s">
        <v>24</v>
      </c>
      <c r="H61">
        <v>59.302669999999999</v>
      </c>
      <c r="I61">
        <v>-136.03550000000001</v>
      </c>
      <c r="J61" t="s">
        <v>724</v>
      </c>
      <c r="K61" t="s">
        <v>14</v>
      </c>
      <c r="L61">
        <v>2</v>
      </c>
    </row>
    <row r="62" spans="1:12">
      <c r="A62">
        <v>2012</v>
      </c>
      <c r="B62">
        <v>2012</v>
      </c>
      <c r="C62">
        <v>3</v>
      </c>
      <c r="D62">
        <v>7</v>
      </c>
      <c r="E62" t="s">
        <v>84</v>
      </c>
      <c r="F62" t="s">
        <v>6</v>
      </c>
      <c r="G62" s="5" t="s">
        <v>38</v>
      </c>
      <c r="H62">
        <v>43.924079999999996</v>
      </c>
      <c r="I62">
        <v>-110.75205</v>
      </c>
      <c r="J62" t="s">
        <v>11</v>
      </c>
      <c r="K62" t="s">
        <v>14</v>
      </c>
      <c r="L62">
        <v>2</v>
      </c>
    </row>
    <row r="63" spans="1:12">
      <c r="A63">
        <v>2012</v>
      </c>
      <c r="B63">
        <v>2012</v>
      </c>
      <c r="C63">
        <v>3</v>
      </c>
      <c r="D63">
        <v>3</v>
      </c>
      <c r="E63" t="s">
        <v>85</v>
      </c>
      <c r="F63" t="s">
        <v>6</v>
      </c>
      <c r="G63" s="5" t="s">
        <v>28</v>
      </c>
      <c r="H63">
        <v>38.538870000000003</v>
      </c>
      <c r="I63">
        <v>-109.20981</v>
      </c>
      <c r="J63" t="s">
        <v>20</v>
      </c>
      <c r="K63" t="s">
        <v>21</v>
      </c>
      <c r="L63">
        <v>1</v>
      </c>
    </row>
    <row r="64" spans="1:12">
      <c r="A64">
        <v>2012</v>
      </c>
      <c r="B64">
        <v>2012</v>
      </c>
      <c r="C64">
        <v>3</v>
      </c>
      <c r="D64">
        <v>2</v>
      </c>
      <c r="E64" t="s">
        <v>86</v>
      </c>
      <c r="F64" t="s">
        <v>6</v>
      </c>
      <c r="G64" s="5" t="s">
        <v>63</v>
      </c>
      <c r="H64">
        <v>38.668700000000001</v>
      </c>
      <c r="I64">
        <v>-119.95553</v>
      </c>
      <c r="J64" t="s">
        <v>20</v>
      </c>
      <c r="K64" t="s">
        <v>21</v>
      </c>
      <c r="L64">
        <v>1</v>
      </c>
    </row>
    <row r="65" spans="1:12">
      <c r="A65">
        <v>2012</v>
      </c>
      <c r="B65">
        <v>2012</v>
      </c>
      <c r="C65">
        <v>3</v>
      </c>
      <c r="D65">
        <v>1</v>
      </c>
      <c r="E65" t="s">
        <v>87</v>
      </c>
      <c r="F65" t="s">
        <v>6</v>
      </c>
      <c r="G65" s="5" t="s">
        <v>63</v>
      </c>
      <c r="H65">
        <v>39.122869999999999</v>
      </c>
      <c r="I65" t="s">
        <v>88</v>
      </c>
      <c r="J65" t="s">
        <v>11</v>
      </c>
      <c r="K65" t="s">
        <v>14</v>
      </c>
      <c r="L65">
        <v>1</v>
      </c>
    </row>
    <row r="66" spans="1:12">
      <c r="A66">
        <v>2012</v>
      </c>
      <c r="B66">
        <v>2012</v>
      </c>
      <c r="C66">
        <v>2</v>
      </c>
      <c r="D66">
        <v>27</v>
      </c>
      <c r="E66" t="s">
        <v>89</v>
      </c>
      <c r="F66" t="s">
        <v>6</v>
      </c>
      <c r="G66" s="5" t="s">
        <v>38</v>
      </c>
      <c r="H66">
        <v>43.707400999999997</v>
      </c>
      <c r="I66">
        <v>-110.223457</v>
      </c>
      <c r="J66" t="s">
        <v>20</v>
      </c>
      <c r="K66" t="s">
        <v>21</v>
      </c>
      <c r="L66">
        <v>1</v>
      </c>
    </row>
    <row r="67" spans="1:12">
      <c r="A67">
        <v>2012</v>
      </c>
      <c r="B67">
        <v>2012</v>
      </c>
      <c r="C67">
        <v>2</v>
      </c>
      <c r="D67">
        <v>25</v>
      </c>
      <c r="E67" t="s">
        <v>90</v>
      </c>
      <c r="F67" t="s">
        <v>6</v>
      </c>
      <c r="G67" s="5" t="s">
        <v>13</v>
      </c>
      <c r="H67">
        <v>48.280909999999999</v>
      </c>
      <c r="I67" t="s">
        <v>91</v>
      </c>
      <c r="J67" t="s">
        <v>20</v>
      </c>
      <c r="K67" t="s">
        <v>21</v>
      </c>
      <c r="L67">
        <v>1</v>
      </c>
    </row>
    <row r="68" spans="1:12">
      <c r="A68">
        <v>2012</v>
      </c>
      <c r="B68">
        <v>2012</v>
      </c>
      <c r="C68">
        <v>2</v>
      </c>
      <c r="D68">
        <v>23</v>
      </c>
      <c r="E68" t="s">
        <v>92</v>
      </c>
      <c r="F68" t="s">
        <v>6</v>
      </c>
      <c r="G68" s="5" t="s">
        <v>28</v>
      </c>
      <c r="H68">
        <v>40.65258</v>
      </c>
      <c r="I68" t="s">
        <v>93</v>
      </c>
      <c r="J68" t="s">
        <v>45</v>
      </c>
      <c r="K68" t="s">
        <v>53</v>
      </c>
      <c r="L68">
        <v>1</v>
      </c>
    </row>
    <row r="69" spans="1:12">
      <c r="A69">
        <v>2012</v>
      </c>
      <c r="B69">
        <v>2012</v>
      </c>
      <c r="C69">
        <v>2</v>
      </c>
      <c r="D69">
        <v>22</v>
      </c>
      <c r="E69" t="s">
        <v>94</v>
      </c>
      <c r="F69" t="s">
        <v>6</v>
      </c>
      <c r="G69" s="5" t="s">
        <v>13</v>
      </c>
      <c r="H69" t="s">
        <v>95</v>
      </c>
      <c r="I69" t="s">
        <v>96</v>
      </c>
      <c r="J69" t="s">
        <v>20</v>
      </c>
      <c r="K69" t="s">
        <v>21</v>
      </c>
      <c r="L69">
        <v>1</v>
      </c>
    </row>
    <row r="70" spans="1:12">
      <c r="A70">
        <v>2012</v>
      </c>
      <c r="B70">
        <v>2012</v>
      </c>
      <c r="C70">
        <v>2</v>
      </c>
      <c r="D70">
        <v>20</v>
      </c>
      <c r="E70" t="s">
        <v>97</v>
      </c>
      <c r="F70" t="s">
        <v>6</v>
      </c>
      <c r="G70" s="5" t="s">
        <v>13</v>
      </c>
      <c r="H70" t="s">
        <v>98</v>
      </c>
      <c r="I70">
        <v>-114.00475</v>
      </c>
      <c r="J70" t="s">
        <v>20</v>
      </c>
      <c r="K70" t="s">
        <v>21</v>
      </c>
      <c r="L70">
        <v>1</v>
      </c>
    </row>
    <row r="71" spans="1:12">
      <c r="A71">
        <v>2012</v>
      </c>
      <c r="B71">
        <v>2012</v>
      </c>
      <c r="C71">
        <v>2</v>
      </c>
      <c r="D71">
        <v>19</v>
      </c>
      <c r="E71" t="s">
        <v>101</v>
      </c>
      <c r="F71" t="s">
        <v>6</v>
      </c>
      <c r="G71" s="5" t="s">
        <v>7</v>
      </c>
      <c r="H71">
        <v>47.436869000000002</v>
      </c>
      <c r="I71">
        <v>-121.422207</v>
      </c>
      <c r="J71" t="s">
        <v>45</v>
      </c>
      <c r="K71" t="s">
        <v>53</v>
      </c>
      <c r="L71">
        <v>1</v>
      </c>
    </row>
    <row r="72" spans="1:12">
      <c r="A72">
        <v>2012</v>
      </c>
      <c r="B72">
        <v>2012</v>
      </c>
      <c r="C72">
        <v>2</v>
      </c>
      <c r="D72">
        <v>19</v>
      </c>
      <c r="E72" t="s">
        <v>99</v>
      </c>
      <c r="F72" t="s">
        <v>6</v>
      </c>
      <c r="G72" s="5" t="s">
        <v>7</v>
      </c>
      <c r="H72" t="s">
        <v>100</v>
      </c>
      <c r="I72">
        <v>-121.10187000000001</v>
      </c>
      <c r="J72" t="s">
        <v>45</v>
      </c>
      <c r="K72" t="s">
        <v>14</v>
      </c>
      <c r="L72">
        <v>3</v>
      </c>
    </row>
    <row r="73" spans="1:12">
      <c r="A73">
        <v>2012</v>
      </c>
      <c r="B73">
        <v>2012</v>
      </c>
      <c r="C73">
        <v>2</v>
      </c>
      <c r="D73">
        <v>16</v>
      </c>
      <c r="E73" t="s">
        <v>102</v>
      </c>
      <c r="F73" t="s">
        <v>6</v>
      </c>
      <c r="G73" s="5" t="s">
        <v>30</v>
      </c>
      <c r="H73">
        <v>37.496279999999999</v>
      </c>
      <c r="I73">
        <v>-106.80359</v>
      </c>
      <c r="J73" t="s">
        <v>11</v>
      </c>
      <c r="K73" t="s">
        <v>14</v>
      </c>
      <c r="L73">
        <v>1</v>
      </c>
    </row>
    <row r="74" spans="1:12">
      <c r="A74">
        <v>2012</v>
      </c>
      <c r="B74">
        <v>2012</v>
      </c>
      <c r="C74">
        <v>2</v>
      </c>
      <c r="D74">
        <v>13</v>
      </c>
      <c r="E74" t="s">
        <v>103</v>
      </c>
      <c r="F74" t="s">
        <v>6</v>
      </c>
      <c r="G74" s="5" t="s">
        <v>30</v>
      </c>
      <c r="H74" t="s">
        <v>104</v>
      </c>
      <c r="I74">
        <v>-107.80952000000001</v>
      </c>
      <c r="J74" t="s">
        <v>45</v>
      </c>
      <c r="K74" t="s">
        <v>53</v>
      </c>
      <c r="L74">
        <v>1</v>
      </c>
    </row>
    <row r="75" spans="1:12">
      <c r="A75">
        <v>2012</v>
      </c>
      <c r="B75">
        <v>2012</v>
      </c>
      <c r="C75">
        <v>2</v>
      </c>
      <c r="D75">
        <v>5</v>
      </c>
      <c r="E75" t="s">
        <v>105</v>
      </c>
      <c r="F75" t="s">
        <v>6</v>
      </c>
      <c r="G75" s="5" t="s">
        <v>28</v>
      </c>
      <c r="H75">
        <v>38.716459999999998</v>
      </c>
      <c r="I75">
        <v>-111.72199000000001</v>
      </c>
      <c r="J75" t="s">
        <v>20</v>
      </c>
      <c r="K75" t="s">
        <v>21</v>
      </c>
      <c r="L75">
        <v>1</v>
      </c>
    </row>
    <row r="76" spans="1:12">
      <c r="A76">
        <v>2012</v>
      </c>
      <c r="B76">
        <v>2012</v>
      </c>
      <c r="C76">
        <v>2</v>
      </c>
      <c r="D76">
        <v>1</v>
      </c>
      <c r="E76" t="s">
        <v>106</v>
      </c>
      <c r="F76" t="s">
        <v>6</v>
      </c>
      <c r="G76" s="5" t="s">
        <v>13</v>
      </c>
      <c r="H76">
        <v>48.185516999999997</v>
      </c>
      <c r="I76">
        <v>-113.947749</v>
      </c>
      <c r="J76" t="s">
        <v>11</v>
      </c>
      <c r="K76" t="s">
        <v>14</v>
      </c>
      <c r="L76">
        <v>1</v>
      </c>
    </row>
    <row r="77" spans="1:12">
      <c r="A77">
        <v>2012</v>
      </c>
      <c r="B77">
        <v>2012</v>
      </c>
      <c r="C77">
        <v>1</v>
      </c>
      <c r="D77">
        <v>28</v>
      </c>
      <c r="E77" t="s">
        <v>107</v>
      </c>
      <c r="F77" t="s">
        <v>6</v>
      </c>
      <c r="G77" s="5" t="s">
        <v>28</v>
      </c>
      <c r="H77">
        <v>40.622230000000002</v>
      </c>
      <c r="I77" t="s">
        <v>108</v>
      </c>
      <c r="J77" t="s">
        <v>11</v>
      </c>
      <c r="K77" t="s">
        <v>53</v>
      </c>
      <c r="L77">
        <v>1</v>
      </c>
    </row>
    <row r="78" spans="1:12">
      <c r="A78">
        <v>2012</v>
      </c>
      <c r="B78">
        <v>2012</v>
      </c>
      <c r="C78">
        <v>1</v>
      </c>
      <c r="D78">
        <v>22</v>
      </c>
      <c r="E78" t="s">
        <v>109</v>
      </c>
      <c r="F78" t="s">
        <v>72</v>
      </c>
      <c r="G78" s="5" t="s">
        <v>30</v>
      </c>
      <c r="H78">
        <v>39.612760000000002</v>
      </c>
      <c r="I78" t="s">
        <v>110</v>
      </c>
      <c r="J78" t="s">
        <v>715</v>
      </c>
      <c r="K78" t="s">
        <v>14</v>
      </c>
      <c r="L78">
        <v>1</v>
      </c>
    </row>
    <row r="79" spans="1:12">
      <c r="A79">
        <v>2012</v>
      </c>
      <c r="B79">
        <v>2012</v>
      </c>
      <c r="C79">
        <v>1</v>
      </c>
      <c r="D79">
        <v>22</v>
      </c>
      <c r="E79" t="s">
        <v>111</v>
      </c>
      <c r="F79" t="s">
        <v>72</v>
      </c>
      <c r="G79" s="5" t="s">
        <v>30</v>
      </c>
      <c r="H79">
        <v>39.858330000000002</v>
      </c>
      <c r="I79" t="s">
        <v>112</v>
      </c>
      <c r="J79" t="s">
        <v>715</v>
      </c>
      <c r="K79" t="s">
        <v>14</v>
      </c>
      <c r="L79">
        <v>1</v>
      </c>
    </row>
    <row r="80" spans="1:12">
      <c r="A80">
        <v>2012</v>
      </c>
      <c r="B80">
        <v>2012</v>
      </c>
      <c r="C80">
        <v>1</v>
      </c>
      <c r="D80">
        <v>21</v>
      </c>
      <c r="E80" t="s">
        <v>113</v>
      </c>
      <c r="F80" t="s">
        <v>6</v>
      </c>
      <c r="G80" s="5" t="s">
        <v>30</v>
      </c>
      <c r="H80">
        <v>40.563630000000003</v>
      </c>
      <c r="I80">
        <v>-106.64257000000001</v>
      </c>
      <c r="J80" t="s">
        <v>20</v>
      </c>
      <c r="K80" t="s">
        <v>21</v>
      </c>
      <c r="L80">
        <v>1</v>
      </c>
    </row>
    <row r="81" spans="1:12">
      <c r="A81">
        <v>2012</v>
      </c>
      <c r="B81">
        <v>2012</v>
      </c>
      <c r="C81">
        <v>1</v>
      </c>
      <c r="D81">
        <v>18</v>
      </c>
      <c r="E81" t="s">
        <v>114</v>
      </c>
      <c r="F81" t="s">
        <v>6</v>
      </c>
      <c r="G81" s="5" t="s">
        <v>30</v>
      </c>
      <c r="H81">
        <v>39.182169999999999</v>
      </c>
      <c r="I81">
        <v>-106.92676</v>
      </c>
      <c r="J81" t="s">
        <v>45</v>
      </c>
      <c r="K81" t="s">
        <v>14</v>
      </c>
      <c r="L81">
        <v>1</v>
      </c>
    </row>
    <row r="82" spans="1:12">
      <c r="A82">
        <v>2012</v>
      </c>
      <c r="B82">
        <v>2012</v>
      </c>
      <c r="C82">
        <v>1</v>
      </c>
      <c r="D82">
        <v>1</v>
      </c>
      <c r="E82" t="s">
        <v>115</v>
      </c>
      <c r="F82" t="s">
        <v>6</v>
      </c>
      <c r="G82" s="5" t="s">
        <v>13</v>
      </c>
      <c r="H82">
        <v>46.284599999999998</v>
      </c>
      <c r="I82">
        <v>-113.1553</v>
      </c>
      <c r="J82" t="s">
        <v>20</v>
      </c>
      <c r="K82" t="s">
        <v>21</v>
      </c>
      <c r="L82">
        <v>1</v>
      </c>
    </row>
    <row r="83" spans="1:12">
      <c r="A83">
        <v>2012</v>
      </c>
      <c r="B83">
        <v>2011</v>
      </c>
      <c r="C83">
        <v>12</v>
      </c>
      <c r="D83">
        <v>31</v>
      </c>
      <c r="E83" t="s">
        <v>116</v>
      </c>
      <c r="F83" t="s">
        <v>6</v>
      </c>
      <c r="G83" s="5" t="s">
        <v>13</v>
      </c>
      <c r="H83">
        <v>45.05912</v>
      </c>
      <c r="I83">
        <v>-109.94799999999999</v>
      </c>
      <c r="J83" t="s">
        <v>20</v>
      </c>
      <c r="K83" t="s">
        <v>21</v>
      </c>
      <c r="L83">
        <v>1</v>
      </c>
    </row>
    <row r="84" spans="1:12">
      <c r="A84">
        <v>2012</v>
      </c>
      <c r="B84">
        <v>2011</v>
      </c>
      <c r="C84">
        <v>12</v>
      </c>
      <c r="D84">
        <v>31</v>
      </c>
      <c r="E84" t="s">
        <v>117</v>
      </c>
      <c r="F84" t="s">
        <v>6</v>
      </c>
      <c r="G84" s="5" t="s">
        <v>13</v>
      </c>
      <c r="H84">
        <v>44.988259999999997</v>
      </c>
      <c r="I84">
        <v>-109.90009999999999</v>
      </c>
      <c r="J84" t="s">
        <v>11</v>
      </c>
      <c r="K84" t="s">
        <v>14</v>
      </c>
      <c r="L84">
        <v>1</v>
      </c>
    </row>
    <row r="85" spans="1:12">
      <c r="A85">
        <v>2012</v>
      </c>
      <c r="B85">
        <v>2011</v>
      </c>
      <c r="C85">
        <v>11</v>
      </c>
      <c r="D85">
        <v>13</v>
      </c>
      <c r="E85" t="s">
        <v>118</v>
      </c>
      <c r="F85" t="s">
        <v>6</v>
      </c>
      <c r="G85" s="5" t="s">
        <v>28</v>
      </c>
      <c r="H85">
        <v>40.568989999999999</v>
      </c>
      <c r="I85">
        <v>-111.65284</v>
      </c>
      <c r="J85" t="s">
        <v>11</v>
      </c>
      <c r="K85" t="s">
        <v>53</v>
      </c>
      <c r="L85">
        <v>1</v>
      </c>
    </row>
    <row r="86" spans="1:12" s="7" customFormat="1">
      <c r="A86" s="1">
        <v>2011</v>
      </c>
      <c r="B86" s="1">
        <v>2011</v>
      </c>
      <c r="C86" s="11">
        <v>5</v>
      </c>
      <c r="D86" s="11">
        <v>22</v>
      </c>
      <c r="E86" s="7" t="s">
        <v>730</v>
      </c>
      <c r="F86" s="1" t="s">
        <v>136</v>
      </c>
      <c r="G86" s="12" t="s">
        <v>24</v>
      </c>
      <c r="H86" s="8"/>
      <c r="I86" s="8"/>
      <c r="J86" s="1" t="s">
        <v>8</v>
      </c>
      <c r="K86" s="1" t="s">
        <v>9</v>
      </c>
      <c r="L86" s="6">
        <v>2</v>
      </c>
    </row>
    <row r="87" spans="1:12" s="7" customFormat="1">
      <c r="A87" s="1">
        <v>2011</v>
      </c>
      <c r="B87" s="1">
        <v>2011</v>
      </c>
      <c r="C87" s="11">
        <v>5</v>
      </c>
      <c r="D87" s="11">
        <v>21</v>
      </c>
      <c r="E87" s="7" t="s">
        <v>731</v>
      </c>
      <c r="F87" s="1" t="s">
        <v>6</v>
      </c>
      <c r="G87" s="12" t="s">
        <v>30</v>
      </c>
      <c r="H87" s="9">
        <v>39.644730000000003</v>
      </c>
      <c r="I87" s="9">
        <v>-105.81825000000001</v>
      </c>
      <c r="J87" s="1" t="s">
        <v>11</v>
      </c>
      <c r="K87" s="1" t="s">
        <v>53</v>
      </c>
      <c r="L87" s="6">
        <v>1</v>
      </c>
    </row>
    <row r="88" spans="1:12" s="7" customFormat="1">
      <c r="A88" s="1">
        <v>2011</v>
      </c>
      <c r="B88" s="1">
        <v>2011</v>
      </c>
      <c r="C88" s="11">
        <v>4</v>
      </c>
      <c r="D88" s="11">
        <v>21</v>
      </c>
      <c r="E88" s="7" t="s">
        <v>732</v>
      </c>
      <c r="F88" s="1" t="s">
        <v>136</v>
      </c>
      <c r="G88" s="12" t="s">
        <v>24</v>
      </c>
      <c r="H88" s="8"/>
      <c r="I88" s="8"/>
      <c r="J88" s="1" t="s">
        <v>8</v>
      </c>
      <c r="K88" s="1" t="s">
        <v>9</v>
      </c>
      <c r="L88" s="6">
        <v>1</v>
      </c>
    </row>
    <row r="89" spans="1:12" s="7" customFormat="1">
      <c r="A89" s="1">
        <v>2011</v>
      </c>
      <c r="B89" s="1">
        <v>2011</v>
      </c>
      <c r="C89" s="11">
        <v>4</v>
      </c>
      <c r="D89" s="11">
        <v>26</v>
      </c>
      <c r="E89" s="7" t="s">
        <v>733</v>
      </c>
      <c r="F89" s="1" t="s">
        <v>6</v>
      </c>
      <c r="G89" s="12" t="s">
        <v>63</v>
      </c>
      <c r="H89" s="9">
        <v>37.02093</v>
      </c>
      <c r="I89" s="9">
        <v>-118.42155</v>
      </c>
      <c r="J89" s="1" t="s">
        <v>11</v>
      </c>
      <c r="K89" s="1" t="s">
        <v>14</v>
      </c>
      <c r="L89" s="6">
        <v>2</v>
      </c>
    </row>
    <row r="90" spans="1:12" s="7" customFormat="1">
      <c r="A90" s="1">
        <v>2011</v>
      </c>
      <c r="B90" s="1">
        <v>2011</v>
      </c>
      <c r="C90" s="11">
        <v>4</v>
      </c>
      <c r="D90" s="11">
        <v>18</v>
      </c>
      <c r="E90" s="7" t="s">
        <v>734</v>
      </c>
      <c r="F90" s="1" t="s">
        <v>6</v>
      </c>
      <c r="G90" s="12" t="s">
        <v>24</v>
      </c>
      <c r="H90" s="8"/>
      <c r="I90" s="8"/>
      <c r="J90" s="1" t="s">
        <v>48</v>
      </c>
      <c r="K90" s="1" t="s">
        <v>737</v>
      </c>
      <c r="L90" s="6">
        <v>1</v>
      </c>
    </row>
    <row r="91" spans="1:12" s="7" customFormat="1">
      <c r="A91" s="1">
        <v>2011</v>
      </c>
      <c r="B91" s="1">
        <v>2011</v>
      </c>
      <c r="C91" s="11">
        <v>4</v>
      </c>
      <c r="D91" s="11">
        <v>16</v>
      </c>
      <c r="E91" s="7" t="s">
        <v>735</v>
      </c>
      <c r="F91" s="1" t="s">
        <v>136</v>
      </c>
      <c r="G91" s="12" t="s">
        <v>38</v>
      </c>
      <c r="H91" s="8"/>
      <c r="I91" s="8"/>
      <c r="J91" s="1" t="s">
        <v>11</v>
      </c>
      <c r="K91" s="1" t="s">
        <v>9</v>
      </c>
      <c r="L91" s="6">
        <v>2</v>
      </c>
    </row>
    <row r="92" spans="1:12" s="7" customFormat="1">
      <c r="A92" s="1">
        <v>2011</v>
      </c>
      <c r="B92" s="1">
        <v>2011</v>
      </c>
      <c r="C92" s="11">
        <v>4</v>
      </c>
      <c r="D92" s="11">
        <v>4</v>
      </c>
      <c r="E92" s="7" t="s">
        <v>736</v>
      </c>
      <c r="F92" s="1" t="s">
        <v>6</v>
      </c>
      <c r="G92" s="12" t="s">
        <v>30</v>
      </c>
      <c r="H92" s="8"/>
      <c r="I92" s="8"/>
      <c r="J92" s="1" t="s">
        <v>45</v>
      </c>
      <c r="K92" s="1" t="s">
        <v>738</v>
      </c>
      <c r="L92" s="6">
        <v>1</v>
      </c>
    </row>
    <row r="93" spans="1:12" s="7" customFormat="1">
      <c r="A93" s="7">
        <v>2011</v>
      </c>
      <c r="B93" s="7">
        <v>2011</v>
      </c>
      <c r="C93" s="7">
        <v>3</v>
      </c>
      <c r="D93" s="7">
        <v>27</v>
      </c>
      <c r="E93" s="7" t="s">
        <v>119</v>
      </c>
      <c r="F93" s="7" t="s">
        <v>6</v>
      </c>
      <c r="G93" s="10" t="s">
        <v>7</v>
      </c>
      <c r="J93" s="7" t="s">
        <v>11</v>
      </c>
      <c r="K93" s="7" t="s">
        <v>53</v>
      </c>
      <c r="L93" s="7">
        <v>1</v>
      </c>
    </row>
    <row r="94" spans="1:12">
      <c r="A94">
        <v>2011</v>
      </c>
      <c r="B94">
        <v>2011</v>
      </c>
      <c r="C94">
        <v>3</v>
      </c>
      <c r="D94">
        <v>26</v>
      </c>
      <c r="E94" t="s">
        <v>120</v>
      </c>
      <c r="F94" t="s">
        <v>6</v>
      </c>
      <c r="G94" s="5" t="s">
        <v>28</v>
      </c>
      <c r="J94" t="s">
        <v>11</v>
      </c>
      <c r="K94" t="s">
        <v>14</v>
      </c>
      <c r="L94">
        <v>1</v>
      </c>
    </row>
    <row r="95" spans="1:12">
      <c r="A95">
        <v>2011</v>
      </c>
      <c r="B95">
        <v>2011</v>
      </c>
      <c r="C95">
        <v>3</v>
      </c>
      <c r="D95">
        <v>19</v>
      </c>
      <c r="E95" t="s">
        <v>121</v>
      </c>
      <c r="F95" t="s">
        <v>6</v>
      </c>
      <c r="G95" s="5" t="s">
        <v>24</v>
      </c>
      <c r="J95" t="s">
        <v>11</v>
      </c>
      <c r="K95" t="s">
        <v>14</v>
      </c>
      <c r="L95">
        <v>1</v>
      </c>
    </row>
    <row r="96" spans="1:12">
      <c r="A96">
        <v>2011</v>
      </c>
      <c r="B96">
        <v>2011</v>
      </c>
      <c r="C96">
        <v>3</v>
      </c>
      <c r="D96">
        <v>5</v>
      </c>
      <c r="E96" t="s">
        <v>122</v>
      </c>
      <c r="F96" t="s">
        <v>6</v>
      </c>
      <c r="G96" s="5" t="s">
        <v>7</v>
      </c>
      <c r="J96" t="s">
        <v>11</v>
      </c>
      <c r="K96" t="s">
        <v>14</v>
      </c>
      <c r="L96">
        <v>1</v>
      </c>
    </row>
    <row r="97" spans="1:13">
      <c r="A97">
        <v>2011</v>
      </c>
      <c r="B97">
        <v>2011</v>
      </c>
      <c r="C97">
        <v>2</v>
      </c>
      <c r="D97">
        <v>22</v>
      </c>
      <c r="E97" t="s">
        <v>123</v>
      </c>
      <c r="F97" t="s">
        <v>6</v>
      </c>
      <c r="G97" s="5" t="s">
        <v>30</v>
      </c>
      <c r="J97" t="s">
        <v>11</v>
      </c>
      <c r="K97" t="s">
        <v>14</v>
      </c>
      <c r="L97">
        <v>1</v>
      </c>
    </row>
    <row r="98" spans="1:13">
      <c r="A98">
        <v>2011</v>
      </c>
      <c r="B98">
        <v>2011</v>
      </c>
      <c r="C98">
        <v>2</v>
      </c>
      <c r="D98">
        <v>20</v>
      </c>
      <c r="E98" t="s">
        <v>124</v>
      </c>
      <c r="F98" t="s">
        <v>6</v>
      </c>
      <c r="G98" s="5" t="s">
        <v>30</v>
      </c>
      <c r="J98" t="s">
        <v>20</v>
      </c>
      <c r="K98" t="s">
        <v>21</v>
      </c>
      <c r="L98">
        <v>1</v>
      </c>
    </row>
    <row r="99" spans="1:13">
      <c r="A99">
        <v>2011</v>
      </c>
      <c r="B99">
        <v>2011</v>
      </c>
      <c r="C99">
        <v>2</v>
      </c>
      <c r="D99">
        <v>14</v>
      </c>
      <c r="E99" t="s">
        <v>125</v>
      </c>
      <c r="F99" t="s">
        <v>6</v>
      </c>
      <c r="G99" s="5" t="s">
        <v>13</v>
      </c>
      <c r="J99" t="s">
        <v>11</v>
      </c>
      <c r="K99" t="s">
        <v>53</v>
      </c>
      <c r="L99">
        <v>1</v>
      </c>
    </row>
    <row r="100" spans="1:13">
      <c r="A100">
        <v>2011</v>
      </c>
      <c r="B100">
        <v>2011</v>
      </c>
      <c r="C100">
        <v>2</v>
      </c>
      <c r="D100">
        <v>1</v>
      </c>
      <c r="E100" t="s">
        <v>126</v>
      </c>
      <c r="F100" t="s">
        <v>6</v>
      </c>
      <c r="G100" s="5" t="s">
        <v>7</v>
      </c>
      <c r="J100" t="s">
        <v>11</v>
      </c>
      <c r="K100" t="s">
        <v>14</v>
      </c>
      <c r="L100">
        <v>1</v>
      </c>
    </row>
    <row r="101" spans="1:13">
      <c r="A101">
        <v>2011</v>
      </c>
      <c r="B101">
        <v>2011</v>
      </c>
      <c r="C101">
        <v>1</v>
      </c>
      <c r="D101">
        <v>17</v>
      </c>
      <c r="E101" t="s">
        <v>127</v>
      </c>
      <c r="F101" t="s">
        <v>6</v>
      </c>
      <c r="G101" s="5" t="s">
        <v>30</v>
      </c>
      <c r="J101" t="s">
        <v>11</v>
      </c>
      <c r="K101" t="s">
        <v>53</v>
      </c>
      <c r="L101">
        <v>1</v>
      </c>
    </row>
    <row r="102" spans="1:13">
      <c r="A102">
        <v>2011</v>
      </c>
      <c r="B102">
        <v>2011</v>
      </c>
      <c r="C102">
        <v>1</v>
      </c>
      <c r="D102">
        <v>8</v>
      </c>
      <c r="E102" t="s">
        <v>128</v>
      </c>
      <c r="F102" t="s">
        <v>6</v>
      </c>
      <c r="G102" s="5" t="s">
        <v>13</v>
      </c>
      <c r="J102" t="s">
        <v>20</v>
      </c>
      <c r="K102" t="s">
        <v>21</v>
      </c>
      <c r="L102">
        <v>1</v>
      </c>
    </row>
    <row r="103" spans="1:13">
      <c r="A103">
        <v>2011</v>
      </c>
      <c r="B103">
        <v>2010</v>
      </c>
      <c r="C103">
        <v>12</v>
      </c>
      <c r="D103">
        <v>29</v>
      </c>
      <c r="E103" t="s">
        <v>129</v>
      </c>
      <c r="F103" t="s">
        <v>6</v>
      </c>
      <c r="G103" s="5" t="s">
        <v>0</v>
      </c>
      <c r="J103" t="s">
        <v>20</v>
      </c>
      <c r="K103" t="s">
        <v>21</v>
      </c>
      <c r="L103">
        <v>1</v>
      </c>
    </row>
    <row r="104" spans="1:13">
      <c r="A104">
        <v>2011</v>
      </c>
      <c r="B104">
        <v>2010</v>
      </c>
      <c r="C104">
        <v>12</v>
      </c>
      <c r="D104">
        <v>5</v>
      </c>
      <c r="E104" t="s">
        <v>130</v>
      </c>
      <c r="F104" t="s">
        <v>6</v>
      </c>
      <c r="G104" s="5" t="s">
        <v>30</v>
      </c>
      <c r="J104" t="s">
        <v>11</v>
      </c>
      <c r="K104" t="s">
        <v>14</v>
      </c>
      <c r="L104">
        <v>1</v>
      </c>
    </row>
    <row r="105" spans="1:13">
      <c r="A105">
        <v>2011</v>
      </c>
      <c r="B105">
        <v>2010</v>
      </c>
      <c r="C105">
        <v>12</v>
      </c>
      <c r="D105">
        <v>4</v>
      </c>
      <c r="E105" t="s">
        <v>131</v>
      </c>
      <c r="F105" t="s">
        <v>6</v>
      </c>
      <c r="G105" s="5" t="s">
        <v>7</v>
      </c>
      <c r="J105" t="s">
        <v>8</v>
      </c>
      <c r="K105" t="s">
        <v>9</v>
      </c>
      <c r="L105">
        <v>1</v>
      </c>
    </row>
    <row r="106" spans="1:13">
      <c r="A106">
        <v>2011</v>
      </c>
      <c r="B106">
        <v>2010</v>
      </c>
      <c r="C106">
        <v>11</v>
      </c>
      <c r="D106">
        <v>26</v>
      </c>
      <c r="E106" t="s">
        <v>132</v>
      </c>
      <c r="F106" t="s">
        <v>6</v>
      </c>
      <c r="G106" s="5" t="s">
        <v>28</v>
      </c>
      <c r="J106" t="s">
        <v>20</v>
      </c>
      <c r="K106" t="s">
        <v>21</v>
      </c>
      <c r="L106">
        <v>1</v>
      </c>
    </row>
    <row r="107" spans="1:13">
      <c r="A107">
        <v>2011</v>
      </c>
      <c r="B107">
        <v>2010</v>
      </c>
      <c r="C107">
        <v>11</v>
      </c>
      <c r="D107">
        <v>22</v>
      </c>
      <c r="E107" t="s">
        <v>133</v>
      </c>
      <c r="F107" t="s">
        <v>72</v>
      </c>
      <c r="G107" s="5" t="s">
        <v>30</v>
      </c>
      <c r="J107" t="s">
        <v>32</v>
      </c>
      <c r="K107" t="s">
        <v>14</v>
      </c>
      <c r="L107">
        <v>1</v>
      </c>
      <c r="M107">
        <f>SUM(L93:L107)</f>
        <v>15</v>
      </c>
    </row>
    <row r="108" spans="1:13">
      <c r="A108">
        <v>2010</v>
      </c>
      <c r="B108">
        <v>2010</v>
      </c>
      <c r="C108">
        <v>6</v>
      </c>
      <c r="D108">
        <v>14</v>
      </c>
      <c r="E108" t="s">
        <v>134</v>
      </c>
      <c r="F108" t="s">
        <v>6</v>
      </c>
      <c r="G108" s="5" t="s">
        <v>13</v>
      </c>
      <c r="J108" t="s">
        <v>11</v>
      </c>
      <c r="K108" t="s">
        <v>14</v>
      </c>
      <c r="L108">
        <v>1</v>
      </c>
    </row>
    <row r="109" spans="1:13">
      <c r="A109">
        <v>2010</v>
      </c>
      <c r="B109">
        <v>2010</v>
      </c>
      <c r="C109">
        <v>6</v>
      </c>
      <c r="D109">
        <v>5</v>
      </c>
      <c r="E109" t="s">
        <v>135</v>
      </c>
      <c r="F109" t="s">
        <v>136</v>
      </c>
      <c r="G109" s="5" t="s">
        <v>7</v>
      </c>
      <c r="J109" t="s">
        <v>8</v>
      </c>
      <c r="K109" t="s">
        <v>9</v>
      </c>
      <c r="L109">
        <v>1</v>
      </c>
    </row>
    <row r="110" spans="1:13">
      <c r="A110">
        <v>2010</v>
      </c>
      <c r="B110">
        <v>2010</v>
      </c>
      <c r="C110">
        <v>5</v>
      </c>
      <c r="D110">
        <v>29</v>
      </c>
      <c r="E110" t="s">
        <v>137</v>
      </c>
      <c r="F110" t="s">
        <v>136</v>
      </c>
      <c r="G110" s="5" t="s">
        <v>24</v>
      </c>
      <c r="J110" t="s">
        <v>8</v>
      </c>
      <c r="K110" t="s">
        <v>9</v>
      </c>
      <c r="L110">
        <v>2</v>
      </c>
    </row>
    <row r="111" spans="1:13">
      <c r="A111">
        <v>2010</v>
      </c>
      <c r="B111">
        <v>2010</v>
      </c>
      <c r="C111">
        <v>4</v>
      </c>
      <c r="D111">
        <v>14</v>
      </c>
      <c r="E111" t="s">
        <v>138</v>
      </c>
      <c r="F111" t="s">
        <v>6</v>
      </c>
      <c r="G111" s="5" t="s">
        <v>13</v>
      </c>
      <c r="J111" t="s">
        <v>20</v>
      </c>
      <c r="K111" t="s">
        <v>21</v>
      </c>
      <c r="L111">
        <v>1</v>
      </c>
    </row>
    <row r="112" spans="1:13">
      <c r="A112">
        <v>2010</v>
      </c>
      <c r="B112">
        <v>2010</v>
      </c>
      <c r="C112">
        <v>4</v>
      </c>
      <c r="D112">
        <v>4</v>
      </c>
      <c r="E112" t="s">
        <v>139</v>
      </c>
      <c r="F112" t="s">
        <v>6</v>
      </c>
      <c r="G112" s="5" t="s">
        <v>28</v>
      </c>
      <c r="J112" t="s">
        <v>20</v>
      </c>
      <c r="K112" t="s">
        <v>21</v>
      </c>
      <c r="L112">
        <v>1</v>
      </c>
    </row>
    <row r="113" spans="1:12">
      <c r="A113">
        <v>2010</v>
      </c>
      <c r="B113">
        <v>2010</v>
      </c>
      <c r="C113">
        <v>4</v>
      </c>
      <c r="D113">
        <v>2</v>
      </c>
      <c r="E113" t="s">
        <v>140</v>
      </c>
      <c r="F113" t="s">
        <v>6</v>
      </c>
      <c r="G113" s="5" t="s">
        <v>38</v>
      </c>
      <c r="J113" t="s">
        <v>20</v>
      </c>
      <c r="K113" t="s">
        <v>21</v>
      </c>
      <c r="L113">
        <v>1</v>
      </c>
    </row>
    <row r="114" spans="1:12">
      <c r="A114">
        <v>2010</v>
      </c>
      <c r="B114">
        <v>2010</v>
      </c>
      <c r="C114">
        <v>3</v>
      </c>
      <c r="D114">
        <v>30</v>
      </c>
      <c r="E114" t="s">
        <v>142</v>
      </c>
      <c r="F114" t="s">
        <v>6</v>
      </c>
      <c r="G114" s="5" t="s">
        <v>30</v>
      </c>
      <c r="J114" t="s">
        <v>8</v>
      </c>
      <c r="K114" t="s">
        <v>14</v>
      </c>
      <c r="L114">
        <v>1</v>
      </c>
    </row>
    <row r="115" spans="1:12">
      <c r="A115">
        <v>2010</v>
      </c>
      <c r="B115">
        <v>2010</v>
      </c>
      <c r="C115">
        <v>3</v>
      </c>
      <c r="D115">
        <v>30</v>
      </c>
      <c r="E115" t="s">
        <v>141</v>
      </c>
      <c r="F115" t="s">
        <v>6</v>
      </c>
      <c r="G115" s="5" t="s">
        <v>0</v>
      </c>
      <c r="J115" t="s">
        <v>20</v>
      </c>
      <c r="K115" t="s">
        <v>21</v>
      </c>
      <c r="L115">
        <v>2</v>
      </c>
    </row>
    <row r="116" spans="1:12">
      <c r="A116">
        <v>2010</v>
      </c>
      <c r="B116">
        <v>2010</v>
      </c>
      <c r="C116">
        <v>3</v>
      </c>
      <c r="D116">
        <v>30</v>
      </c>
      <c r="E116" t="s">
        <v>143</v>
      </c>
      <c r="F116" t="s">
        <v>6</v>
      </c>
      <c r="G116" s="5" t="s">
        <v>13</v>
      </c>
      <c r="J116" t="s">
        <v>11</v>
      </c>
      <c r="K116" t="s">
        <v>53</v>
      </c>
      <c r="L116">
        <v>1</v>
      </c>
    </row>
    <row r="117" spans="1:12">
      <c r="A117">
        <v>2010</v>
      </c>
      <c r="B117">
        <v>2010</v>
      </c>
      <c r="C117">
        <v>3</v>
      </c>
      <c r="D117">
        <v>27</v>
      </c>
      <c r="E117" t="s">
        <v>144</v>
      </c>
      <c r="F117" t="s">
        <v>6</v>
      </c>
      <c r="G117" s="5" t="s">
        <v>13</v>
      </c>
      <c r="J117" t="s">
        <v>20</v>
      </c>
      <c r="K117" t="s">
        <v>21</v>
      </c>
      <c r="L117">
        <v>1</v>
      </c>
    </row>
    <row r="118" spans="1:12">
      <c r="A118">
        <v>2010</v>
      </c>
      <c r="B118">
        <v>2010</v>
      </c>
      <c r="C118">
        <v>3</v>
      </c>
      <c r="D118">
        <v>19</v>
      </c>
      <c r="E118" t="s">
        <v>145</v>
      </c>
      <c r="F118" t="s">
        <v>34</v>
      </c>
      <c r="G118" s="5" t="s">
        <v>30</v>
      </c>
      <c r="J118" t="s">
        <v>35</v>
      </c>
      <c r="K118" t="s">
        <v>9</v>
      </c>
      <c r="L118">
        <v>2</v>
      </c>
    </row>
    <row r="119" spans="1:12">
      <c r="A119">
        <v>2010</v>
      </c>
      <c r="B119">
        <v>2010</v>
      </c>
      <c r="C119">
        <v>3</v>
      </c>
      <c r="D119">
        <v>13</v>
      </c>
      <c r="E119" t="s">
        <v>146</v>
      </c>
      <c r="F119" t="s">
        <v>6</v>
      </c>
      <c r="G119" s="5" t="s">
        <v>0</v>
      </c>
      <c r="J119" t="s">
        <v>20</v>
      </c>
      <c r="K119" t="s">
        <v>21</v>
      </c>
      <c r="L119">
        <v>1</v>
      </c>
    </row>
    <row r="120" spans="1:12">
      <c r="A120">
        <v>2010</v>
      </c>
      <c r="B120">
        <v>2010</v>
      </c>
      <c r="C120">
        <v>3</v>
      </c>
      <c r="D120">
        <v>12</v>
      </c>
      <c r="E120" t="s">
        <v>147</v>
      </c>
      <c r="F120" t="s">
        <v>6</v>
      </c>
      <c r="G120" s="5" t="s">
        <v>30</v>
      </c>
      <c r="J120" t="s">
        <v>20</v>
      </c>
      <c r="K120" t="s">
        <v>21</v>
      </c>
      <c r="L120">
        <v>1</v>
      </c>
    </row>
    <row r="121" spans="1:12">
      <c r="A121">
        <v>2010</v>
      </c>
      <c r="B121">
        <v>2010</v>
      </c>
      <c r="C121">
        <v>3</v>
      </c>
      <c r="D121">
        <v>10</v>
      </c>
      <c r="E121" t="s">
        <v>148</v>
      </c>
      <c r="F121" t="s">
        <v>6</v>
      </c>
      <c r="G121" s="5" t="s">
        <v>30</v>
      </c>
      <c r="J121" t="s">
        <v>11</v>
      </c>
      <c r="K121" t="s">
        <v>53</v>
      </c>
      <c r="L121">
        <v>1</v>
      </c>
    </row>
    <row r="122" spans="1:12">
      <c r="A122">
        <v>2010</v>
      </c>
      <c r="B122">
        <v>2010</v>
      </c>
      <c r="C122">
        <v>2</v>
      </c>
      <c r="D122">
        <v>23</v>
      </c>
      <c r="E122" t="s">
        <v>149</v>
      </c>
      <c r="F122" t="s">
        <v>6</v>
      </c>
      <c r="G122" s="5" t="s">
        <v>30</v>
      </c>
      <c r="J122" t="s">
        <v>11</v>
      </c>
      <c r="K122" t="s">
        <v>14</v>
      </c>
      <c r="L122">
        <v>1</v>
      </c>
    </row>
    <row r="123" spans="1:12">
      <c r="A123">
        <v>2010</v>
      </c>
      <c r="B123">
        <v>2010</v>
      </c>
      <c r="C123">
        <v>2</v>
      </c>
      <c r="D123">
        <v>21</v>
      </c>
      <c r="E123" t="s">
        <v>150</v>
      </c>
      <c r="F123" t="s">
        <v>136</v>
      </c>
      <c r="G123" s="5" t="s">
        <v>38</v>
      </c>
      <c r="J123" t="s">
        <v>11</v>
      </c>
      <c r="K123" t="s">
        <v>14</v>
      </c>
      <c r="L123">
        <v>1</v>
      </c>
    </row>
    <row r="124" spans="1:12">
      <c r="A124">
        <v>2010</v>
      </c>
      <c r="B124">
        <v>2010</v>
      </c>
      <c r="C124">
        <v>2</v>
      </c>
      <c r="D124">
        <v>13</v>
      </c>
      <c r="E124" t="s">
        <v>151</v>
      </c>
      <c r="F124" t="s">
        <v>6</v>
      </c>
      <c r="G124" s="5" t="s">
        <v>24</v>
      </c>
      <c r="J124" t="s">
        <v>11</v>
      </c>
      <c r="K124" t="s">
        <v>14</v>
      </c>
      <c r="L124">
        <v>1</v>
      </c>
    </row>
    <row r="125" spans="1:12">
      <c r="A125">
        <v>2010</v>
      </c>
      <c r="B125">
        <v>2010</v>
      </c>
      <c r="C125">
        <v>2</v>
      </c>
      <c r="D125">
        <v>13</v>
      </c>
      <c r="E125" t="s">
        <v>152</v>
      </c>
      <c r="F125" t="s">
        <v>6</v>
      </c>
      <c r="G125" s="5" t="s">
        <v>24</v>
      </c>
      <c r="J125" t="s">
        <v>20</v>
      </c>
      <c r="K125" t="s">
        <v>21</v>
      </c>
      <c r="L125">
        <v>2</v>
      </c>
    </row>
    <row r="126" spans="1:12">
      <c r="A126">
        <v>2010</v>
      </c>
      <c r="B126">
        <v>2010</v>
      </c>
      <c r="C126">
        <v>2</v>
      </c>
      <c r="D126">
        <v>11</v>
      </c>
      <c r="E126" t="s">
        <v>153</v>
      </c>
      <c r="F126" t="s">
        <v>6</v>
      </c>
      <c r="G126" s="5" t="s">
        <v>30</v>
      </c>
      <c r="J126" t="s">
        <v>11</v>
      </c>
      <c r="K126" t="s">
        <v>14</v>
      </c>
      <c r="L126">
        <v>1</v>
      </c>
    </row>
    <row r="127" spans="1:12">
      <c r="A127">
        <v>2010</v>
      </c>
      <c r="B127">
        <v>2010</v>
      </c>
      <c r="C127">
        <v>2</v>
      </c>
      <c r="D127">
        <v>6</v>
      </c>
      <c r="E127" t="s">
        <v>154</v>
      </c>
      <c r="F127" t="s">
        <v>6</v>
      </c>
      <c r="G127" s="5" t="s">
        <v>38</v>
      </c>
      <c r="J127" t="s">
        <v>20</v>
      </c>
      <c r="K127" t="s">
        <v>21</v>
      </c>
      <c r="L127">
        <v>1</v>
      </c>
    </row>
    <row r="128" spans="1:12">
      <c r="A128">
        <v>2010</v>
      </c>
      <c r="B128">
        <v>2010</v>
      </c>
      <c r="C128">
        <v>1</v>
      </c>
      <c r="D128">
        <v>30</v>
      </c>
      <c r="E128" t="s">
        <v>155</v>
      </c>
      <c r="F128" t="s">
        <v>6</v>
      </c>
      <c r="G128" s="5" t="s">
        <v>0</v>
      </c>
      <c r="J128" t="s">
        <v>20</v>
      </c>
      <c r="K128" t="s">
        <v>21</v>
      </c>
      <c r="L128">
        <v>1</v>
      </c>
    </row>
    <row r="129" spans="1:13">
      <c r="A129">
        <v>2010</v>
      </c>
      <c r="B129">
        <v>2010</v>
      </c>
      <c r="C129">
        <v>1</v>
      </c>
      <c r="D129">
        <v>29</v>
      </c>
      <c r="E129" t="s">
        <v>156</v>
      </c>
      <c r="F129" t="s">
        <v>6</v>
      </c>
      <c r="G129" s="5" t="s">
        <v>28</v>
      </c>
      <c r="J129" t="s">
        <v>20</v>
      </c>
      <c r="K129" t="s">
        <v>21</v>
      </c>
      <c r="L129">
        <v>1</v>
      </c>
    </row>
    <row r="130" spans="1:13">
      <c r="A130">
        <v>2010</v>
      </c>
      <c r="B130">
        <v>2010</v>
      </c>
      <c r="C130">
        <v>1</v>
      </c>
      <c r="D130">
        <v>28</v>
      </c>
      <c r="E130" t="s">
        <v>157</v>
      </c>
      <c r="F130" t="s">
        <v>6</v>
      </c>
      <c r="G130" s="5" t="s">
        <v>0</v>
      </c>
      <c r="J130" t="s">
        <v>20</v>
      </c>
      <c r="K130" t="s">
        <v>21</v>
      </c>
      <c r="L130">
        <v>1</v>
      </c>
    </row>
    <row r="131" spans="1:13">
      <c r="A131">
        <v>2010</v>
      </c>
      <c r="B131">
        <v>2010</v>
      </c>
      <c r="C131">
        <v>1</v>
      </c>
      <c r="D131">
        <v>27</v>
      </c>
      <c r="E131" t="s">
        <v>158</v>
      </c>
      <c r="F131" t="s">
        <v>6</v>
      </c>
      <c r="G131" s="5" t="s">
        <v>28</v>
      </c>
      <c r="J131" t="s">
        <v>11</v>
      </c>
      <c r="K131" t="s">
        <v>14</v>
      </c>
      <c r="L131">
        <v>1</v>
      </c>
    </row>
    <row r="132" spans="1:13">
      <c r="A132">
        <v>2010</v>
      </c>
      <c r="B132">
        <v>2010</v>
      </c>
      <c r="C132">
        <v>1</v>
      </c>
      <c r="D132">
        <v>24</v>
      </c>
      <c r="E132" t="s">
        <v>159</v>
      </c>
      <c r="F132" t="s">
        <v>6</v>
      </c>
      <c r="G132" s="5" t="s">
        <v>28</v>
      </c>
      <c r="J132" t="s">
        <v>11</v>
      </c>
      <c r="K132" t="s">
        <v>14</v>
      </c>
      <c r="L132">
        <v>1</v>
      </c>
    </row>
    <row r="133" spans="1:13">
      <c r="A133">
        <v>2010</v>
      </c>
      <c r="B133">
        <v>2010</v>
      </c>
      <c r="C133">
        <v>1</v>
      </c>
      <c r="D133">
        <v>22</v>
      </c>
      <c r="E133" t="s">
        <v>160</v>
      </c>
      <c r="F133" t="s">
        <v>72</v>
      </c>
      <c r="G133" s="5" t="s">
        <v>0</v>
      </c>
      <c r="J133" t="s">
        <v>715</v>
      </c>
      <c r="K133" t="s">
        <v>14</v>
      </c>
      <c r="L133">
        <v>1</v>
      </c>
    </row>
    <row r="134" spans="1:13">
      <c r="A134">
        <v>2010</v>
      </c>
      <c r="B134">
        <v>2010</v>
      </c>
      <c r="C134">
        <v>1</v>
      </c>
      <c r="D134">
        <v>6</v>
      </c>
      <c r="E134" t="s">
        <v>161</v>
      </c>
      <c r="F134" t="s">
        <v>6</v>
      </c>
      <c r="G134" s="5" t="s">
        <v>30</v>
      </c>
      <c r="J134" t="s">
        <v>11</v>
      </c>
      <c r="K134" t="s">
        <v>53</v>
      </c>
      <c r="L134">
        <v>1</v>
      </c>
    </row>
    <row r="135" spans="1:13">
      <c r="A135">
        <v>2010</v>
      </c>
      <c r="B135">
        <v>2010</v>
      </c>
      <c r="C135">
        <v>1</v>
      </c>
      <c r="D135">
        <v>6</v>
      </c>
      <c r="E135" t="s">
        <v>162</v>
      </c>
      <c r="F135" t="s">
        <v>72</v>
      </c>
      <c r="G135" s="5" t="s">
        <v>38</v>
      </c>
      <c r="J135" t="s">
        <v>32</v>
      </c>
      <c r="K135" t="s">
        <v>14</v>
      </c>
      <c r="L135">
        <v>1</v>
      </c>
    </row>
    <row r="136" spans="1:13">
      <c r="A136">
        <v>2010</v>
      </c>
      <c r="B136">
        <v>2010</v>
      </c>
      <c r="C136">
        <v>1</v>
      </c>
      <c r="D136">
        <v>4</v>
      </c>
      <c r="E136" t="s">
        <v>163</v>
      </c>
      <c r="F136" t="s">
        <v>6</v>
      </c>
      <c r="G136" s="5" t="s">
        <v>13</v>
      </c>
      <c r="J136" t="s">
        <v>20</v>
      </c>
      <c r="K136" t="s">
        <v>21</v>
      </c>
      <c r="L136">
        <v>1</v>
      </c>
    </row>
    <row r="137" spans="1:13">
      <c r="A137">
        <v>2010</v>
      </c>
      <c r="B137">
        <v>2010</v>
      </c>
      <c r="C137">
        <v>1</v>
      </c>
      <c r="D137">
        <v>2</v>
      </c>
      <c r="E137" t="s">
        <v>164</v>
      </c>
      <c r="F137" t="s">
        <v>6</v>
      </c>
      <c r="G137" s="5" t="s">
        <v>16</v>
      </c>
      <c r="J137" t="s">
        <v>20</v>
      </c>
      <c r="K137" t="s">
        <v>21</v>
      </c>
      <c r="L137">
        <v>1</v>
      </c>
    </row>
    <row r="138" spans="1:13">
      <c r="A138">
        <v>2010</v>
      </c>
      <c r="B138">
        <v>2009</v>
      </c>
      <c r="C138">
        <v>12</v>
      </c>
      <c r="D138">
        <v>18</v>
      </c>
      <c r="E138" t="s">
        <v>165</v>
      </c>
      <c r="F138" t="s">
        <v>6</v>
      </c>
      <c r="G138" s="5" t="s">
        <v>0</v>
      </c>
      <c r="J138" t="s">
        <v>20</v>
      </c>
      <c r="K138" t="s">
        <v>21</v>
      </c>
      <c r="L138">
        <v>1</v>
      </c>
    </row>
    <row r="139" spans="1:13">
      <c r="A139">
        <v>2010</v>
      </c>
      <c r="B139">
        <v>2009</v>
      </c>
      <c r="C139">
        <v>12</v>
      </c>
      <c r="D139">
        <v>10</v>
      </c>
      <c r="E139" t="s">
        <v>166</v>
      </c>
      <c r="F139" t="s">
        <v>6</v>
      </c>
      <c r="G139" s="5" t="s">
        <v>13</v>
      </c>
      <c r="J139" t="s">
        <v>8</v>
      </c>
      <c r="K139" t="s">
        <v>9</v>
      </c>
      <c r="L139">
        <v>1</v>
      </c>
      <c r="M139">
        <f>SUM(L108:L139)</f>
        <v>36</v>
      </c>
    </row>
    <row r="140" spans="1:13">
      <c r="A140">
        <v>2009</v>
      </c>
      <c r="B140">
        <v>2009</v>
      </c>
      <c r="C140">
        <v>4</v>
      </c>
      <c r="D140">
        <v>18</v>
      </c>
      <c r="E140" t="s">
        <v>167</v>
      </c>
      <c r="F140" t="s">
        <v>6</v>
      </c>
      <c r="G140" s="5" t="s">
        <v>24</v>
      </c>
      <c r="J140" t="s">
        <v>20</v>
      </c>
      <c r="K140" t="s">
        <v>21</v>
      </c>
      <c r="L140">
        <v>1</v>
      </c>
    </row>
    <row r="141" spans="1:13">
      <c r="A141">
        <v>2009</v>
      </c>
      <c r="B141">
        <v>2009</v>
      </c>
      <c r="C141">
        <v>4</v>
      </c>
      <c r="D141">
        <v>5</v>
      </c>
      <c r="E141" t="s">
        <v>170</v>
      </c>
      <c r="F141" t="s">
        <v>6</v>
      </c>
      <c r="G141" s="5" t="s">
        <v>0</v>
      </c>
      <c r="J141" t="s">
        <v>20</v>
      </c>
      <c r="K141" t="s">
        <v>21</v>
      </c>
      <c r="L141">
        <v>1</v>
      </c>
    </row>
    <row r="142" spans="1:13">
      <c r="A142">
        <v>2009</v>
      </c>
      <c r="B142">
        <v>2009</v>
      </c>
      <c r="C142">
        <v>3</v>
      </c>
      <c r="D142">
        <v>25</v>
      </c>
      <c r="E142" t="s">
        <v>172</v>
      </c>
      <c r="F142" t="s">
        <v>6</v>
      </c>
      <c r="G142" s="5" t="s">
        <v>24</v>
      </c>
      <c r="J142" t="s">
        <v>20</v>
      </c>
      <c r="K142" t="s">
        <v>21</v>
      </c>
      <c r="L142">
        <v>1</v>
      </c>
    </row>
    <row r="143" spans="1:13">
      <c r="A143">
        <v>2009</v>
      </c>
      <c r="B143">
        <v>2009</v>
      </c>
      <c r="C143">
        <v>3</v>
      </c>
      <c r="D143">
        <v>7</v>
      </c>
      <c r="E143" t="s">
        <v>173</v>
      </c>
      <c r="F143" t="s">
        <v>6</v>
      </c>
      <c r="G143" s="5" t="s">
        <v>16</v>
      </c>
      <c r="J143" t="s">
        <v>11</v>
      </c>
      <c r="K143" t="s">
        <v>14</v>
      </c>
      <c r="L143">
        <v>1</v>
      </c>
    </row>
    <row r="144" spans="1:13">
      <c r="A144">
        <v>2009</v>
      </c>
      <c r="B144">
        <v>2009</v>
      </c>
      <c r="C144">
        <v>3</v>
      </c>
      <c r="D144">
        <v>6</v>
      </c>
      <c r="E144" t="s">
        <v>174</v>
      </c>
      <c r="F144" t="s">
        <v>6</v>
      </c>
      <c r="G144" s="5" t="s">
        <v>0</v>
      </c>
      <c r="J144" t="s">
        <v>11</v>
      </c>
      <c r="K144" t="s">
        <v>14</v>
      </c>
      <c r="L144">
        <v>1</v>
      </c>
    </row>
    <row r="145" spans="1:12">
      <c r="A145">
        <v>2009</v>
      </c>
      <c r="B145">
        <v>2009</v>
      </c>
      <c r="C145">
        <v>3</v>
      </c>
      <c r="D145">
        <v>3</v>
      </c>
      <c r="E145" t="s">
        <v>175</v>
      </c>
      <c r="F145" t="s">
        <v>72</v>
      </c>
      <c r="G145" s="5" t="s">
        <v>63</v>
      </c>
      <c r="J145" t="s">
        <v>32</v>
      </c>
      <c r="K145" t="s">
        <v>14</v>
      </c>
      <c r="L145">
        <v>1</v>
      </c>
    </row>
    <row r="146" spans="1:12">
      <c r="A146">
        <v>2009</v>
      </c>
      <c r="B146">
        <v>2009</v>
      </c>
      <c r="C146">
        <v>2</v>
      </c>
      <c r="D146">
        <v>27</v>
      </c>
      <c r="E146" t="s">
        <v>177</v>
      </c>
      <c r="F146" t="s">
        <v>6</v>
      </c>
      <c r="G146" s="5" t="s">
        <v>0</v>
      </c>
      <c r="J146" t="s">
        <v>20</v>
      </c>
      <c r="K146" t="s">
        <v>21</v>
      </c>
      <c r="L146">
        <v>1</v>
      </c>
    </row>
    <row r="147" spans="1:12">
      <c r="A147">
        <v>2009</v>
      </c>
      <c r="B147">
        <v>2009</v>
      </c>
      <c r="C147">
        <v>2</v>
      </c>
      <c r="D147">
        <v>27</v>
      </c>
      <c r="E147" t="s">
        <v>176</v>
      </c>
      <c r="F147" t="s">
        <v>6</v>
      </c>
      <c r="G147" s="5" t="s">
        <v>38</v>
      </c>
      <c r="J147" t="s">
        <v>20</v>
      </c>
      <c r="K147" t="s">
        <v>21</v>
      </c>
      <c r="L147">
        <v>3</v>
      </c>
    </row>
    <row r="148" spans="1:12">
      <c r="A148">
        <v>2009</v>
      </c>
      <c r="B148">
        <v>2009</v>
      </c>
      <c r="C148">
        <v>2</v>
      </c>
      <c r="D148">
        <v>21</v>
      </c>
      <c r="E148" t="s">
        <v>178</v>
      </c>
      <c r="F148" t="s">
        <v>6</v>
      </c>
      <c r="G148" s="5" t="s">
        <v>63</v>
      </c>
      <c r="J148" t="s">
        <v>11</v>
      </c>
      <c r="K148" t="s">
        <v>14</v>
      </c>
      <c r="L148">
        <v>1</v>
      </c>
    </row>
    <row r="149" spans="1:12">
      <c r="A149">
        <v>2009</v>
      </c>
      <c r="B149">
        <v>2009</v>
      </c>
      <c r="C149">
        <v>1</v>
      </c>
      <c r="D149">
        <v>17</v>
      </c>
      <c r="E149" t="s">
        <v>179</v>
      </c>
      <c r="F149" t="s">
        <v>6</v>
      </c>
      <c r="G149" s="5" t="s">
        <v>13</v>
      </c>
      <c r="J149" t="s">
        <v>20</v>
      </c>
      <c r="K149" t="s">
        <v>21</v>
      </c>
      <c r="L149">
        <v>1</v>
      </c>
    </row>
    <row r="150" spans="1:12">
      <c r="A150">
        <v>2009</v>
      </c>
      <c r="B150">
        <v>2009</v>
      </c>
      <c r="C150">
        <v>1</v>
      </c>
      <c r="D150">
        <v>17</v>
      </c>
      <c r="E150" t="s">
        <v>180</v>
      </c>
      <c r="F150" t="s">
        <v>6</v>
      </c>
      <c r="G150" s="5" t="s">
        <v>13</v>
      </c>
      <c r="J150" t="s">
        <v>20</v>
      </c>
      <c r="K150" t="s">
        <v>21</v>
      </c>
      <c r="L150">
        <v>1</v>
      </c>
    </row>
    <row r="151" spans="1:12">
      <c r="A151">
        <v>2009</v>
      </c>
      <c r="B151">
        <v>2009</v>
      </c>
      <c r="C151">
        <v>1</v>
      </c>
      <c r="D151">
        <v>17</v>
      </c>
      <c r="E151" t="s">
        <v>181</v>
      </c>
      <c r="F151" t="s">
        <v>6</v>
      </c>
      <c r="G151" s="5" t="s">
        <v>13</v>
      </c>
      <c r="J151" t="s">
        <v>20</v>
      </c>
      <c r="K151" t="s">
        <v>21</v>
      </c>
      <c r="L151">
        <v>1</v>
      </c>
    </row>
    <row r="152" spans="1:12">
      <c r="A152">
        <v>2009</v>
      </c>
      <c r="B152">
        <v>2009</v>
      </c>
      <c r="C152">
        <v>1</v>
      </c>
      <c r="D152">
        <v>2</v>
      </c>
      <c r="E152" t="s">
        <v>182</v>
      </c>
      <c r="F152" t="s">
        <v>6</v>
      </c>
      <c r="G152" s="5" t="s">
        <v>38</v>
      </c>
      <c r="J152" t="s">
        <v>8</v>
      </c>
      <c r="K152" t="s">
        <v>9</v>
      </c>
      <c r="L152">
        <v>1</v>
      </c>
    </row>
    <row r="153" spans="1:12">
      <c r="A153">
        <v>2009</v>
      </c>
      <c r="B153">
        <v>2008</v>
      </c>
      <c r="C153">
        <v>12</v>
      </c>
      <c r="D153">
        <v>30</v>
      </c>
      <c r="E153" t="s">
        <v>183</v>
      </c>
      <c r="F153" t="s">
        <v>34</v>
      </c>
      <c r="G153" s="5" t="s">
        <v>7</v>
      </c>
      <c r="J153" t="s">
        <v>35</v>
      </c>
      <c r="K153" t="s">
        <v>9</v>
      </c>
      <c r="L153">
        <v>1</v>
      </c>
    </row>
    <row r="154" spans="1:12">
      <c r="A154">
        <v>2009</v>
      </c>
      <c r="B154">
        <v>2008</v>
      </c>
      <c r="C154">
        <v>12</v>
      </c>
      <c r="D154">
        <v>29</v>
      </c>
      <c r="E154" t="s">
        <v>184</v>
      </c>
      <c r="F154" t="s">
        <v>6</v>
      </c>
      <c r="G154" s="5" t="s">
        <v>28</v>
      </c>
      <c r="J154" t="s">
        <v>20</v>
      </c>
      <c r="K154" t="s">
        <v>21</v>
      </c>
      <c r="L154">
        <v>1</v>
      </c>
    </row>
    <row r="155" spans="1:12">
      <c r="A155">
        <v>2009</v>
      </c>
      <c r="B155">
        <v>2008</v>
      </c>
      <c r="C155">
        <v>12</v>
      </c>
      <c r="D155">
        <v>28</v>
      </c>
      <c r="E155" t="s">
        <v>187</v>
      </c>
      <c r="F155" t="s">
        <v>6</v>
      </c>
      <c r="G155" s="5" t="s">
        <v>7</v>
      </c>
      <c r="J155" t="s">
        <v>20</v>
      </c>
      <c r="K155" t="s">
        <v>21</v>
      </c>
      <c r="L155">
        <v>1</v>
      </c>
    </row>
    <row r="156" spans="1:12">
      <c r="A156">
        <v>2009</v>
      </c>
      <c r="B156">
        <v>2008</v>
      </c>
      <c r="C156">
        <v>12</v>
      </c>
      <c r="D156">
        <v>28</v>
      </c>
      <c r="E156" t="s">
        <v>186</v>
      </c>
      <c r="F156" t="s">
        <v>6</v>
      </c>
      <c r="G156" s="5" t="s">
        <v>7</v>
      </c>
      <c r="J156" t="s">
        <v>20</v>
      </c>
      <c r="K156" t="s">
        <v>21</v>
      </c>
      <c r="L156">
        <v>1</v>
      </c>
    </row>
    <row r="157" spans="1:12">
      <c r="A157">
        <v>2009</v>
      </c>
      <c r="B157">
        <v>2008</v>
      </c>
      <c r="C157">
        <v>12</v>
      </c>
      <c r="D157">
        <v>27</v>
      </c>
      <c r="E157" t="s">
        <v>188</v>
      </c>
      <c r="F157" t="s">
        <v>6</v>
      </c>
      <c r="G157" s="5" t="s">
        <v>30</v>
      </c>
      <c r="J157" t="s">
        <v>20</v>
      </c>
      <c r="K157" t="s">
        <v>21</v>
      </c>
      <c r="L157">
        <v>2</v>
      </c>
    </row>
    <row r="158" spans="1:12">
      <c r="A158">
        <v>2009</v>
      </c>
      <c r="B158">
        <v>2008</v>
      </c>
      <c r="C158">
        <v>12</v>
      </c>
      <c r="D158">
        <v>27</v>
      </c>
      <c r="E158" t="s">
        <v>185</v>
      </c>
      <c r="F158" t="s">
        <v>72</v>
      </c>
      <c r="G158" s="5" t="s">
        <v>38</v>
      </c>
      <c r="J158" t="s">
        <v>715</v>
      </c>
      <c r="K158" t="s">
        <v>14</v>
      </c>
      <c r="L158">
        <v>1</v>
      </c>
    </row>
    <row r="159" spans="1:12">
      <c r="A159">
        <v>2009</v>
      </c>
      <c r="B159">
        <v>2008</v>
      </c>
      <c r="C159">
        <v>12</v>
      </c>
      <c r="D159">
        <v>25</v>
      </c>
      <c r="E159" t="s">
        <v>189</v>
      </c>
      <c r="F159" t="s">
        <v>72</v>
      </c>
      <c r="G159" s="5" t="s">
        <v>63</v>
      </c>
      <c r="J159" t="s">
        <v>715</v>
      </c>
      <c r="K159" t="s">
        <v>14</v>
      </c>
      <c r="L159">
        <v>1</v>
      </c>
    </row>
    <row r="160" spans="1:12">
      <c r="A160">
        <v>2009</v>
      </c>
      <c r="B160">
        <v>2008</v>
      </c>
      <c r="C160">
        <v>12</v>
      </c>
      <c r="D160">
        <v>24</v>
      </c>
      <c r="E160" t="s">
        <v>190</v>
      </c>
      <c r="F160" t="s">
        <v>6</v>
      </c>
      <c r="G160" s="5" t="s">
        <v>28</v>
      </c>
      <c r="J160" t="s">
        <v>20</v>
      </c>
      <c r="L160">
        <v>2</v>
      </c>
    </row>
    <row r="161" spans="1:12">
      <c r="A161">
        <v>2009</v>
      </c>
      <c r="B161">
        <v>2008</v>
      </c>
      <c r="C161">
        <v>12</v>
      </c>
      <c r="D161">
        <v>17</v>
      </c>
      <c r="E161" t="s">
        <v>191</v>
      </c>
      <c r="F161" t="s">
        <v>6</v>
      </c>
      <c r="G161" s="5" t="s">
        <v>30</v>
      </c>
      <c r="J161" t="s">
        <v>11</v>
      </c>
      <c r="K161" t="s">
        <v>53</v>
      </c>
      <c r="L161">
        <v>1</v>
      </c>
    </row>
    <row r="162" spans="1:12">
      <c r="A162">
        <v>2009</v>
      </c>
      <c r="B162">
        <v>2008</v>
      </c>
      <c r="C162">
        <v>12</v>
      </c>
      <c r="D162">
        <v>14</v>
      </c>
      <c r="E162" t="s">
        <v>192</v>
      </c>
      <c r="F162" t="s">
        <v>6</v>
      </c>
      <c r="G162" s="5" t="s">
        <v>30</v>
      </c>
      <c r="J162" t="s">
        <v>45</v>
      </c>
      <c r="K162" t="s">
        <v>14</v>
      </c>
      <c r="L162">
        <v>1</v>
      </c>
    </row>
    <row r="163" spans="1:12">
      <c r="A163">
        <v>2009</v>
      </c>
      <c r="B163">
        <v>2008</v>
      </c>
      <c r="C163">
        <v>12</v>
      </c>
      <c r="D163">
        <v>14</v>
      </c>
      <c r="E163" t="s">
        <v>193</v>
      </c>
      <c r="F163" t="s">
        <v>72</v>
      </c>
      <c r="G163" s="5" t="s">
        <v>28</v>
      </c>
      <c r="J163" t="s">
        <v>715</v>
      </c>
      <c r="K163" t="s">
        <v>14</v>
      </c>
      <c r="L163">
        <v>1</v>
      </c>
    </row>
    <row r="164" spans="1:12">
      <c r="A164">
        <v>2008</v>
      </c>
      <c r="B164">
        <v>2008</v>
      </c>
      <c r="C164">
        <v>4</v>
      </c>
      <c r="D164">
        <v>7</v>
      </c>
      <c r="E164" t="s">
        <v>194</v>
      </c>
      <c r="F164" t="s">
        <v>171</v>
      </c>
      <c r="G164" s="5" t="s">
        <v>24</v>
      </c>
      <c r="J164" t="s">
        <v>720</v>
      </c>
      <c r="K164" t="s">
        <v>9</v>
      </c>
      <c r="L164">
        <v>1</v>
      </c>
    </row>
    <row r="165" spans="1:12">
      <c r="A165">
        <v>2008</v>
      </c>
      <c r="B165">
        <v>2008</v>
      </c>
      <c r="C165">
        <v>3</v>
      </c>
      <c r="D165">
        <v>16</v>
      </c>
      <c r="E165" t="s">
        <v>195</v>
      </c>
      <c r="F165" t="s">
        <v>6</v>
      </c>
      <c r="G165" s="5" t="s">
        <v>0</v>
      </c>
      <c r="J165" t="s">
        <v>20</v>
      </c>
      <c r="K165" t="s">
        <v>21</v>
      </c>
      <c r="L165">
        <v>1</v>
      </c>
    </row>
    <row r="166" spans="1:12">
      <c r="A166">
        <v>2008</v>
      </c>
      <c r="B166">
        <v>2008</v>
      </c>
      <c r="C166">
        <v>3</v>
      </c>
      <c r="D166">
        <v>9</v>
      </c>
      <c r="E166" t="s">
        <v>196</v>
      </c>
      <c r="G166" s="5" t="s">
        <v>24</v>
      </c>
      <c r="J166" t="s">
        <v>11</v>
      </c>
      <c r="K166" t="s">
        <v>14</v>
      </c>
      <c r="L166">
        <v>1</v>
      </c>
    </row>
    <row r="167" spans="1:12">
      <c r="A167">
        <v>2008</v>
      </c>
      <c r="B167">
        <v>2008</v>
      </c>
      <c r="C167">
        <v>2</v>
      </c>
      <c r="D167">
        <v>15</v>
      </c>
      <c r="E167" t="s">
        <v>197</v>
      </c>
      <c r="G167" s="5" t="s">
        <v>24</v>
      </c>
      <c r="J167" t="s">
        <v>20</v>
      </c>
      <c r="L167">
        <v>2</v>
      </c>
    </row>
    <row r="168" spans="1:12">
      <c r="A168">
        <v>2008</v>
      </c>
      <c r="B168">
        <v>2008</v>
      </c>
      <c r="C168">
        <v>2</v>
      </c>
      <c r="D168">
        <v>8</v>
      </c>
      <c r="E168" t="s">
        <v>198</v>
      </c>
      <c r="F168" t="s">
        <v>34</v>
      </c>
      <c r="G168" s="5" t="s">
        <v>0</v>
      </c>
      <c r="J168" t="s">
        <v>35</v>
      </c>
      <c r="K168" t="s">
        <v>9</v>
      </c>
      <c r="L168">
        <v>1</v>
      </c>
    </row>
    <row r="169" spans="1:12">
      <c r="A169">
        <v>2008</v>
      </c>
      <c r="B169">
        <v>2008</v>
      </c>
      <c r="C169">
        <v>2</v>
      </c>
      <c r="D169">
        <v>1</v>
      </c>
      <c r="E169" t="s">
        <v>199</v>
      </c>
      <c r="F169" t="s">
        <v>171</v>
      </c>
      <c r="G169" s="5" t="s">
        <v>30</v>
      </c>
      <c r="J169" t="s">
        <v>20</v>
      </c>
      <c r="K169" t="s">
        <v>21</v>
      </c>
      <c r="L169">
        <v>1</v>
      </c>
    </row>
    <row r="170" spans="1:12">
      <c r="A170">
        <v>2008</v>
      </c>
      <c r="B170">
        <v>2008</v>
      </c>
      <c r="C170">
        <v>1</v>
      </c>
      <c r="D170">
        <v>28</v>
      </c>
      <c r="E170" t="s">
        <v>200</v>
      </c>
      <c r="F170" t="s">
        <v>171</v>
      </c>
      <c r="G170" s="5" t="s">
        <v>63</v>
      </c>
      <c r="J170" t="s">
        <v>11</v>
      </c>
      <c r="K170" t="s">
        <v>14</v>
      </c>
      <c r="L170">
        <v>1</v>
      </c>
    </row>
    <row r="171" spans="1:12">
      <c r="A171">
        <v>2008</v>
      </c>
      <c r="B171">
        <v>2008</v>
      </c>
      <c r="C171">
        <v>1</v>
      </c>
      <c r="D171">
        <v>25</v>
      </c>
      <c r="E171" t="s">
        <v>201</v>
      </c>
      <c r="F171" t="s">
        <v>171</v>
      </c>
      <c r="G171" s="5" t="s">
        <v>63</v>
      </c>
      <c r="J171" t="s">
        <v>45</v>
      </c>
      <c r="K171" t="s">
        <v>14</v>
      </c>
      <c r="L171">
        <v>1</v>
      </c>
    </row>
    <row r="172" spans="1:12">
      <c r="A172">
        <v>2008</v>
      </c>
      <c r="B172">
        <v>2008</v>
      </c>
      <c r="C172">
        <v>1</v>
      </c>
      <c r="D172">
        <v>25</v>
      </c>
      <c r="E172" t="s">
        <v>201</v>
      </c>
      <c r="F172" t="s">
        <v>171</v>
      </c>
      <c r="G172" s="5" t="s">
        <v>63</v>
      </c>
      <c r="J172" t="s">
        <v>45</v>
      </c>
      <c r="K172" t="s">
        <v>14</v>
      </c>
      <c r="L172">
        <v>1</v>
      </c>
    </row>
    <row r="173" spans="1:12">
      <c r="A173">
        <v>2008</v>
      </c>
      <c r="B173">
        <v>2008</v>
      </c>
      <c r="C173">
        <v>1</v>
      </c>
      <c r="D173">
        <v>25</v>
      </c>
      <c r="E173" t="s">
        <v>201</v>
      </c>
      <c r="F173" t="s">
        <v>171</v>
      </c>
      <c r="G173" s="5" t="s">
        <v>63</v>
      </c>
      <c r="J173" t="s">
        <v>45</v>
      </c>
      <c r="K173" t="s">
        <v>14</v>
      </c>
      <c r="L173">
        <v>1</v>
      </c>
    </row>
    <row r="174" spans="1:12">
      <c r="A174">
        <v>2008</v>
      </c>
      <c r="B174">
        <v>2008</v>
      </c>
      <c r="C174">
        <v>1</v>
      </c>
      <c r="D174">
        <v>20</v>
      </c>
      <c r="E174" t="s">
        <v>202</v>
      </c>
      <c r="F174" t="s">
        <v>6</v>
      </c>
      <c r="G174" s="5" t="s">
        <v>13</v>
      </c>
      <c r="J174" t="s">
        <v>11</v>
      </c>
      <c r="K174" t="s">
        <v>14</v>
      </c>
      <c r="L174">
        <v>1</v>
      </c>
    </row>
    <row r="175" spans="1:12">
      <c r="A175">
        <v>2008</v>
      </c>
      <c r="B175">
        <v>2008</v>
      </c>
      <c r="C175">
        <v>1</v>
      </c>
      <c r="D175">
        <v>18</v>
      </c>
      <c r="E175" t="s">
        <v>203</v>
      </c>
      <c r="F175" t="s">
        <v>6</v>
      </c>
      <c r="G175" s="5" t="s">
        <v>70</v>
      </c>
      <c r="J175" t="s">
        <v>8</v>
      </c>
      <c r="L175">
        <v>1</v>
      </c>
    </row>
    <row r="176" spans="1:12">
      <c r="A176">
        <v>2008</v>
      </c>
      <c r="B176">
        <v>2008</v>
      </c>
      <c r="C176">
        <v>1</v>
      </c>
      <c r="D176">
        <v>13</v>
      </c>
      <c r="E176" t="s">
        <v>204</v>
      </c>
      <c r="F176" t="s">
        <v>6</v>
      </c>
      <c r="G176" s="5" t="s">
        <v>13</v>
      </c>
      <c r="J176" t="s">
        <v>45</v>
      </c>
      <c r="K176" t="s">
        <v>14</v>
      </c>
      <c r="L176">
        <v>2</v>
      </c>
    </row>
    <row r="177" spans="1:12">
      <c r="A177">
        <v>2008</v>
      </c>
      <c r="B177">
        <v>2008</v>
      </c>
      <c r="C177">
        <v>1</v>
      </c>
      <c r="D177">
        <v>12</v>
      </c>
      <c r="E177" t="s">
        <v>205</v>
      </c>
      <c r="F177" t="s">
        <v>6</v>
      </c>
      <c r="G177" s="5" t="s">
        <v>30</v>
      </c>
      <c r="J177" t="s">
        <v>45</v>
      </c>
      <c r="K177" t="s">
        <v>14</v>
      </c>
      <c r="L177">
        <v>1</v>
      </c>
    </row>
    <row r="178" spans="1:12">
      <c r="A178">
        <v>2008</v>
      </c>
      <c r="B178">
        <v>2008</v>
      </c>
      <c r="C178">
        <v>1</v>
      </c>
      <c r="D178">
        <v>12</v>
      </c>
      <c r="E178" t="s">
        <v>206</v>
      </c>
      <c r="G178" s="5" t="s">
        <v>38</v>
      </c>
      <c r="J178" t="s">
        <v>20</v>
      </c>
      <c r="K178" t="s">
        <v>21</v>
      </c>
      <c r="L178">
        <v>3</v>
      </c>
    </row>
    <row r="179" spans="1:12">
      <c r="A179">
        <v>2008</v>
      </c>
      <c r="B179">
        <v>2008</v>
      </c>
      <c r="C179">
        <v>1</v>
      </c>
      <c r="D179">
        <v>10</v>
      </c>
      <c r="E179" t="s">
        <v>207</v>
      </c>
      <c r="G179" s="5" t="s">
        <v>30</v>
      </c>
      <c r="J179" t="s">
        <v>8</v>
      </c>
      <c r="L179">
        <v>1</v>
      </c>
    </row>
    <row r="180" spans="1:12">
      <c r="A180">
        <v>2008</v>
      </c>
      <c r="B180">
        <v>2008</v>
      </c>
      <c r="C180">
        <v>1</v>
      </c>
      <c r="D180">
        <v>4</v>
      </c>
      <c r="E180" t="s">
        <v>208</v>
      </c>
      <c r="F180" t="s">
        <v>6</v>
      </c>
      <c r="G180" s="5" t="s">
        <v>30</v>
      </c>
      <c r="J180" t="s">
        <v>45</v>
      </c>
      <c r="K180" t="s">
        <v>53</v>
      </c>
      <c r="L180">
        <v>1</v>
      </c>
    </row>
    <row r="181" spans="1:12">
      <c r="A181">
        <v>2008</v>
      </c>
      <c r="B181">
        <v>2008</v>
      </c>
      <c r="C181">
        <v>1</v>
      </c>
      <c r="D181">
        <v>4</v>
      </c>
      <c r="E181" t="s">
        <v>209</v>
      </c>
      <c r="F181" t="s">
        <v>6</v>
      </c>
      <c r="G181" s="5" t="s">
        <v>7</v>
      </c>
      <c r="J181" t="s">
        <v>17</v>
      </c>
      <c r="K181" t="s">
        <v>9</v>
      </c>
      <c r="L181">
        <v>1</v>
      </c>
    </row>
    <row r="182" spans="1:12">
      <c r="A182">
        <v>2008</v>
      </c>
      <c r="B182">
        <v>2008</v>
      </c>
      <c r="C182">
        <v>1</v>
      </c>
      <c r="D182">
        <v>3</v>
      </c>
      <c r="E182" t="s">
        <v>210</v>
      </c>
      <c r="F182" t="s">
        <v>34</v>
      </c>
      <c r="G182" s="5" t="s">
        <v>211</v>
      </c>
      <c r="J182" t="s">
        <v>35</v>
      </c>
      <c r="K182" t="s">
        <v>9</v>
      </c>
      <c r="L182">
        <v>1</v>
      </c>
    </row>
    <row r="183" spans="1:12">
      <c r="A183">
        <v>2008</v>
      </c>
      <c r="B183">
        <v>2008</v>
      </c>
      <c r="C183">
        <v>1</v>
      </c>
      <c r="D183">
        <v>2</v>
      </c>
      <c r="E183" t="s">
        <v>212</v>
      </c>
      <c r="F183" t="s">
        <v>6</v>
      </c>
      <c r="G183" s="5" t="s">
        <v>38</v>
      </c>
      <c r="J183" t="s">
        <v>20</v>
      </c>
      <c r="K183" t="s">
        <v>21</v>
      </c>
      <c r="L183">
        <v>1</v>
      </c>
    </row>
    <row r="184" spans="1:12">
      <c r="A184">
        <v>2008</v>
      </c>
      <c r="B184">
        <v>2008</v>
      </c>
      <c r="C184">
        <v>1</v>
      </c>
      <c r="D184">
        <v>1</v>
      </c>
      <c r="E184" t="s">
        <v>213</v>
      </c>
      <c r="F184" t="s">
        <v>6</v>
      </c>
      <c r="G184" s="5" t="s">
        <v>7</v>
      </c>
      <c r="J184" t="s">
        <v>20</v>
      </c>
      <c r="L184">
        <v>2</v>
      </c>
    </row>
    <row r="185" spans="1:12">
      <c r="A185">
        <v>2008</v>
      </c>
      <c r="B185">
        <v>2007</v>
      </c>
      <c r="C185">
        <v>12</v>
      </c>
      <c r="D185">
        <v>31</v>
      </c>
      <c r="E185" t="s">
        <v>214</v>
      </c>
      <c r="F185" t="s">
        <v>6</v>
      </c>
      <c r="G185" s="5" t="s">
        <v>28</v>
      </c>
      <c r="J185" t="s">
        <v>20</v>
      </c>
      <c r="K185" t="s">
        <v>21</v>
      </c>
      <c r="L185">
        <v>1</v>
      </c>
    </row>
    <row r="186" spans="1:12">
      <c r="A186">
        <v>2008</v>
      </c>
      <c r="B186">
        <v>2007</v>
      </c>
      <c r="C186">
        <v>12</v>
      </c>
      <c r="D186">
        <v>25</v>
      </c>
      <c r="E186" t="s">
        <v>215</v>
      </c>
      <c r="F186" t="s">
        <v>6</v>
      </c>
      <c r="G186" s="5" t="s">
        <v>28</v>
      </c>
      <c r="J186" t="s">
        <v>20</v>
      </c>
      <c r="K186" t="s">
        <v>21</v>
      </c>
      <c r="L186">
        <v>1</v>
      </c>
    </row>
    <row r="187" spans="1:12">
      <c r="A187">
        <v>2008</v>
      </c>
      <c r="B187">
        <v>2007</v>
      </c>
      <c r="C187">
        <v>12</v>
      </c>
      <c r="D187">
        <v>23</v>
      </c>
      <c r="E187" t="s">
        <v>216</v>
      </c>
      <c r="F187" t="s">
        <v>72</v>
      </c>
      <c r="G187" s="5" t="s">
        <v>28</v>
      </c>
      <c r="J187" t="s">
        <v>715</v>
      </c>
      <c r="K187" t="s">
        <v>14</v>
      </c>
      <c r="L187">
        <v>1</v>
      </c>
    </row>
    <row r="188" spans="1:12">
      <c r="A188">
        <v>2008</v>
      </c>
      <c r="B188">
        <v>2007</v>
      </c>
      <c r="C188">
        <v>12</v>
      </c>
      <c r="D188">
        <v>18</v>
      </c>
      <c r="E188" t="s">
        <v>217</v>
      </c>
      <c r="F188" t="s">
        <v>136</v>
      </c>
      <c r="G188" s="5" t="s">
        <v>7</v>
      </c>
      <c r="J188" t="s">
        <v>17</v>
      </c>
      <c r="K188" t="s">
        <v>18</v>
      </c>
      <c r="L188">
        <v>1</v>
      </c>
    </row>
    <row r="189" spans="1:12">
      <c r="A189">
        <v>2008</v>
      </c>
      <c r="B189">
        <v>2007</v>
      </c>
      <c r="C189">
        <v>12</v>
      </c>
      <c r="D189">
        <v>2</v>
      </c>
      <c r="E189" t="s">
        <v>218</v>
      </c>
      <c r="G189" s="5" t="s">
        <v>30</v>
      </c>
      <c r="J189" t="s">
        <v>17</v>
      </c>
      <c r="K189" t="s">
        <v>18</v>
      </c>
      <c r="L189">
        <v>1</v>
      </c>
    </row>
    <row r="190" spans="1:12">
      <c r="A190">
        <v>2008</v>
      </c>
      <c r="B190">
        <v>2007</v>
      </c>
      <c r="C190">
        <v>12</v>
      </c>
      <c r="D190">
        <v>2</v>
      </c>
      <c r="E190" t="s">
        <v>220</v>
      </c>
      <c r="F190" t="s">
        <v>6</v>
      </c>
      <c r="G190" s="5" t="s">
        <v>7</v>
      </c>
      <c r="J190" t="s">
        <v>17</v>
      </c>
      <c r="K190" t="s">
        <v>18</v>
      </c>
      <c r="L190">
        <v>2</v>
      </c>
    </row>
    <row r="191" spans="1:12">
      <c r="A191">
        <v>2008</v>
      </c>
      <c r="B191">
        <v>2007</v>
      </c>
      <c r="C191">
        <v>12</v>
      </c>
      <c r="D191">
        <v>2</v>
      </c>
      <c r="E191" t="s">
        <v>219</v>
      </c>
      <c r="F191" t="s">
        <v>6</v>
      </c>
      <c r="G191" s="5" t="s">
        <v>7</v>
      </c>
      <c r="J191" t="s">
        <v>11</v>
      </c>
      <c r="K191" t="s">
        <v>716</v>
      </c>
      <c r="L191">
        <v>3</v>
      </c>
    </row>
    <row r="192" spans="1:12">
      <c r="A192">
        <v>2007</v>
      </c>
      <c r="B192">
        <v>2007</v>
      </c>
      <c r="C192">
        <v>3</v>
      </c>
      <c r="D192">
        <v>13</v>
      </c>
      <c r="E192" t="s">
        <v>222</v>
      </c>
      <c r="F192" t="s">
        <v>6</v>
      </c>
      <c r="G192" s="5" t="s">
        <v>30</v>
      </c>
      <c r="J192" t="s">
        <v>11</v>
      </c>
      <c r="K192" t="s">
        <v>53</v>
      </c>
      <c r="L192">
        <v>1</v>
      </c>
    </row>
    <row r="193" spans="1:12">
      <c r="A193">
        <v>2007</v>
      </c>
      <c r="B193">
        <v>2007</v>
      </c>
      <c r="C193">
        <v>3</v>
      </c>
      <c r="D193">
        <v>13</v>
      </c>
      <c r="E193" t="s">
        <v>222</v>
      </c>
      <c r="F193" t="s">
        <v>6</v>
      </c>
      <c r="G193" s="5" t="s">
        <v>30</v>
      </c>
      <c r="J193" t="s">
        <v>11</v>
      </c>
      <c r="K193" t="s">
        <v>14</v>
      </c>
      <c r="L193">
        <v>1</v>
      </c>
    </row>
    <row r="194" spans="1:12">
      <c r="A194">
        <v>2007</v>
      </c>
      <c r="B194">
        <v>2007</v>
      </c>
      <c r="C194">
        <v>3</v>
      </c>
      <c r="D194">
        <v>10</v>
      </c>
      <c r="E194" t="s">
        <v>223</v>
      </c>
      <c r="F194" t="s">
        <v>6</v>
      </c>
      <c r="G194" s="5" t="s">
        <v>0</v>
      </c>
      <c r="J194" t="s">
        <v>11</v>
      </c>
      <c r="K194" t="s">
        <v>14</v>
      </c>
      <c r="L194">
        <v>1</v>
      </c>
    </row>
    <row r="195" spans="1:12">
      <c r="A195">
        <v>2007</v>
      </c>
      <c r="B195">
        <v>2007</v>
      </c>
      <c r="C195">
        <v>3</v>
      </c>
      <c r="D195">
        <v>3</v>
      </c>
      <c r="E195" t="s">
        <v>224</v>
      </c>
      <c r="F195" t="s">
        <v>6</v>
      </c>
      <c r="G195" s="5" t="s">
        <v>30</v>
      </c>
      <c r="J195" t="s">
        <v>11</v>
      </c>
      <c r="K195" t="s">
        <v>18</v>
      </c>
      <c r="L195">
        <v>1</v>
      </c>
    </row>
    <row r="196" spans="1:12">
      <c r="A196">
        <v>2007</v>
      </c>
      <c r="B196">
        <v>2007</v>
      </c>
      <c r="C196">
        <v>3</v>
      </c>
      <c r="D196">
        <v>3</v>
      </c>
      <c r="E196" t="s">
        <v>225</v>
      </c>
      <c r="F196" t="s">
        <v>6</v>
      </c>
      <c r="G196" s="5" t="s">
        <v>13</v>
      </c>
      <c r="J196" t="s">
        <v>11</v>
      </c>
      <c r="K196" t="s">
        <v>14</v>
      </c>
      <c r="L196">
        <v>1</v>
      </c>
    </row>
    <row r="197" spans="1:12">
      <c r="A197">
        <v>2007</v>
      </c>
      <c r="B197">
        <v>2007</v>
      </c>
      <c r="C197">
        <v>2</v>
      </c>
      <c r="D197">
        <v>24</v>
      </c>
      <c r="E197" t="s">
        <v>226</v>
      </c>
      <c r="F197" t="s">
        <v>227</v>
      </c>
      <c r="G197" s="5" t="s">
        <v>7</v>
      </c>
      <c r="J197" t="s">
        <v>45</v>
      </c>
      <c r="K197" t="s">
        <v>14</v>
      </c>
      <c r="L197">
        <v>1</v>
      </c>
    </row>
    <row r="198" spans="1:12">
      <c r="A198">
        <v>2007</v>
      </c>
      <c r="B198">
        <v>2007</v>
      </c>
      <c r="C198">
        <v>2</v>
      </c>
      <c r="D198">
        <v>20</v>
      </c>
      <c r="E198" t="s">
        <v>228</v>
      </c>
      <c r="F198" t="s">
        <v>6</v>
      </c>
      <c r="G198" s="5" t="s">
        <v>28</v>
      </c>
      <c r="J198" t="s">
        <v>11</v>
      </c>
      <c r="K198" t="s">
        <v>14</v>
      </c>
      <c r="L198">
        <v>1</v>
      </c>
    </row>
    <row r="199" spans="1:12">
      <c r="A199">
        <v>2007</v>
      </c>
      <c r="B199">
        <v>2007</v>
      </c>
      <c r="C199">
        <v>2</v>
      </c>
      <c r="D199">
        <v>18</v>
      </c>
      <c r="E199" t="s">
        <v>229</v>
      </c>
      <c r="F199" t="s">
        <v>6</v>
      </c>
      <c r="G199" s="5" t="s">
        <v>28</v>
      </c>
      <c r="J199" t="s">
        <v>45</v>
      </c>
      <c r="K199" t="s">
        <v>14</v>
      </c>
      <c r="L199">
        <v>1</v>
      </c>
    </row>
    <row r="200" spans="1:12">
      <c r="A200">
        <v>2007</v>
      </c>
      <c r="B200">
        <v>2007</v>
      </c>
      <c r="C200">
        <v>2</v>
      </c>
      <c r="D200">
        <v>17</v>
      </c>
      <c r="E200" t="s">
        <v>230</v>
      </c>
      <c r="F200" t="s">
        <v>6</v>
      </c>
      <c r="G200" s="5" t="s">
        <v>0</v>
      </c>
      <c r="J200" t="s">
        <v>20</v>
      </c>
      <c r="L200">
        <v>1</v>
      </c>
    </row>
    <row r="201" spans="1:12">
      <c r="A201">
        <v>2007</v>
      </c>
      <c r="B201">
        <v>2007</v>
      </c>
      <c r="C201">
        <v>2</v>
      </c>
      <c r="D201">
        <v>17</v>
      </c>
      <c r="E201" t="s">
        <v>231</v>
      </c>
      <c r="F201" t="s">
        <v>6</v>
      </c>
      <c r="G201" s="5" t="s">
        <v>13</v>
      </c>
      <c r="J201" t="s">
        <v>20</v>
      </c>
      <c r="K201" t="s">
        <v>21</v>
      </c>
      <c r="L201">
        <v>2</v>
      </c>
    </row>
    <row r="202" spans="1:12">
      <c r="A202">
        <v>2007</v>
      </c>
      <c r="B202">
        <v>2007</v>
      </c>
      <c r="C202">
        <v>2</v>
      </c>
      <c r="D202">
        <v>17</v>
      </c>
      <c r="E202" t="s">
        <v>232</v>
      </c>
      <c r="F202" t="s">
        <v>6</v>
      </c>
      <c r="G202" s="5" t="s">
        <v>28</v>
      </c>
      <c r="J202" t="s">
        <v>20</v>
      </c>
      <c r="L202">
        <v>1</v>
      </c>
    </row>
    <row r="203" spans="1:12">
      <c r="A203">
        <v>2007</v>
      </c>
      <c r="B203">
        <v>2007</v>
      </c>
      <c r="C203">
        <v>2</v>
      </c>
      <c r="D203">
        <v>17</v>
      </c>
      <c r="E203" t="s">
        <v>233</v>
      </c>
      <c r="F203" t="s">
        <v>6</v>
      </c>
      <c r="G203" s="5" t="s">
        <v>28</v>
      </c>
      <c r="J203" t="s">
        <v>20</v>
      </c>
      <c r="L203">
        <v>1</v>
      </c>
    </row>
    <row r="204" spans="1:12">
      <c r="A204">
        <v>2007</v>
      </c>
      <c r="B204">
        <v>2007</v>
      </c>
      <c r="C204">
        <v>2</v>
      </c>
      <c r="D204">
        <v>4</v>
      </c>
      <c r="E204" t="s">
        <v>234</v>
      </c>
      <c r="F204" t="s">
        <v>6</v>
      </c>
      <c r="G204" s="5" t="s">
        <v>30</v>
      </c>
      <c r="J204" t="s">
        <v>20</v>
      </c>
      <c r="L204">
        <v>1</v>
      </c>
    </row>
    <row r="205" spans="1:12">
      <c r="A205">
        <v>2007</v>
      </c>
      <c r="B205">
        <v>2007</v>
      </c>
      <c r="C205">
        <v>1</v>
      </c>
      <c r="D205">
        <v>5</v>
      </c>
      <c r="E205" t="s">
        <v>235</v>
      </c>
      <c r="F205" t="s">
        <v>6</v>
      </c>
      <c r="G205" s="5" t="s">
        <v>38</v>
      </c>
      <c r="J205" t="s">
        <v>45</v>
      </c>
      <c r="K205" t="s">
        <v>14</v>
      </c>
      <c r="L205">
        <v>1</v>
      </c>
    </row>
    <row r="206" spans="1:12">
      <c r="A206">
        <v>2007</v>
      </c>
      <c r="B206">
        <v>2007</v>
      </c>
      <c r="C206">
        <v>1</v>
      </c>
      <c r="D206">
        <v>1</v>
      </c>
      <c r="E206" t="s">
        <v>236</v>
      </c>
      <c r="F206" t="s">
        <v>6</v>
      </c>
      <c r="G206" s="5" t="s">
        <v>13</v>
      </c>
      <c r="J206" t="s">
        <v>20</v>
      </c>
      <c r="L206">
        <v>1</v>
      </c>
    </row>
    <row r="207" spans="1:12">
      <c r="A207">
        <v>2007</v>
      </c>
      <c r="B207">
        <v>2006</v>
      </c>
      <c r="C207">
        <v>12</v>
      </c>
      <c r="D207">
        <v>28</v>
      </c>
      <c r="E207" t="s">
        <v>237</v>
      </c>
      <c r="F207" t="s">
        <v>6</v>
      </c>
      <c r="G207" s="5" t="s">
        <v>13</v>
      </c>
      <c r="J207" t="s">
        <v>20</v>
      </c>
      <c r="L207">
        <v>1</v>
      </c>
    </row>
    <row r="208" spans="1:12">
      <c r="A208">
        <v>2007</v>
      </c>
      <c r="B208">
        <v>2006</v>
      </c>
      <c r="C208">
        <v>12</v>
      </c>
      <c r="D208">
        <v>21</v>
      </c>
      <c r="E208" t="s">
        <v>238</v>
      </c>
      <c r="F208" t="s">
        <v>72</v>
      </c>
      <c r="G208" s="5" t="s">
        <v>30</v>
      </c>
      <c r="J208" t="s">
        <v>715</v>
      </c>
      <c r="K208" t="s">
        <v>14</v>
      </c>
      <c r="L208">
        <v>1</v>
      </c>
    </row>
    <row r="209" spans="1:12">
      <c r="A209">
        <v>2007</v>
      </c>
      <c r="B209">
        <v>2006</v>
      </c>
      <c r="C209">
        <v>12</v>
      </c>
      <c r="D209">
        <v>16</v>
      </c>
      <c r="E209" t="s">
        <v>239</v>
      </c>
      <c r="F209" t="s">
        <v>6</v>
      </c>
      <c r="G209" s="5" t="s">
        <v>13</v>
      </c>
      <c r="J209" t="s">
        <v>20</v>
      </c>
      <c r="L209">
        <v>1</v>
      </c>
    </row>
    <row r="210" spans="1:12">
      <c r="A210">
        <v>2007</v>
      </c>
      <c r="B210">
        <v>2006</v>
      </c>
      <c r="C210">
        <v>12</v>
      </c>
      <c r="D210">
        <v>16</v>
      </c>
      <c r="E210" t="s">
        <v>240</v>
      </c>
      <c r="F210" t="s">
        <v>6</v>
      </c>
      <c r="G210" s="5" t="s">
        <v>38</v>
      </c>
      <c r="J210" t="s">
        <v>20</v>
      </c>
      <c r="L210">
        <v>1</v>
      </c>
    </row>
    <row r="211" spans="1:12">
      <c r="A211">
        <v>2006</v>
      </c>
      <c r="B211">
        <v>2006</v>
      </c>
      <c r="C211">
        <v>4</v>
      </c>
      <c r="D211">
        <v>29</v>
      </c>
      <c r="E211" t="s">
        <v>241</v>
      </c>
      <c r="F211" t="s">
        <v>6</v>
      </c>
      <c r="G211" s="5" t="s">
        <v>0</v>
      </c>
      <c r="J211" t="s">
        <v>11</v>
      </c>
      <c r="K211" t="s">
        <v>14</v>
      </c>
      <c r="L211">
        <v>1</v>
      </c>
    </row>
    <row r="212" spans="1:12">
      <c r="A212">
        <v>2006</v>
      </c>
      <c r="B212">
        <v>2006</v>
      </c>
      <c r="C212">
        <v>4</v>
      </c>
      <c r="D212">
        <v>18</v>
      </c>
      <c r="E212" t="s">
        <v>242</v>
      </c>
      <c r="F212" t="s">
        <v>6</v>
      </c>
      <c r="G212" s="5" t="s">
        <v>7</v>
      </c>
      <c r="J212" t="s">
        <v>45</v>
      </c>
      <c r="K212" t="s">
        <v>14</v>
      </c>
      <c r="L212">
        <v>1</v>
      </c>
    </row>
    <row r="213" spans="1:12">
      <c r="A213">
        <v>2006</v>
      </c>
      <c r="B213">
        <v>2006</v>
      </c>
      <c r="C213">
        <v>4</v>
      </c>
      <c r="D213">
        <v>8</v>
      </c>
      <c r="E213" t="s">
        <v>243</v>
      </c>
      <c r="F213" t="s">
        <v>6</v>
      </c>
      <c r="G213" s="5" t="s">
        <v>0</v>
      </c>
      <c r="J213" t="s">
        <v>20</v>
      </c>
      <c r="K213" t="s">
        <v>21</v>
      </c>
      <c r="L213">
        <v>1</v>
      </c>
    </row>
    <row r="214" spans="1:12">
      <c r="A214">
        <v>2006</v>
      </c>
      <c r="B214">
        <v>2006</v>
      </c>
      <c r="C214">
        <v>4</v>
      </c>
      <c r="D214">
        <v>3</v>
      </c>
      <c r="E214" t="s">
        <v>244</v>
      </c>
      <c r="F214" t="s">
        <v>6</v>
      </c>
      <c r="G214" s="5" t="s">
        <v>28</v>
      </c>
      <c r="J214" t="s">
        <v>45</v>
      </c>
      <c r="K214" t="s">
        <v>14</v>
      </c>
      <c r="L214">
        <v>1</v>
      </c>
    </row>
    <row r="215" spans="1:12">
      <c r="A215">
        <v>2006</v>
      </c>
      <c r="B215">
        <v>2006</v>
      </c>
      <c r="C215">
        <v>4</v>
      </c>
      <c r="D215">
        <v>2</v>
      </c>
      <c r="E215" t="s">
        <v>245</v>
      </c>
      <c r="F215" t="s">
        <v>6</v>
      </c>
      <c r="G215" s="5" t="s">
        <v>0</v>
      </c>
      <c r="J215" t="s">
        <v>20</v>
      </c>
      <c r="L215">
        <v>1</v>
      </c>
    </row>
    <row r="216" spans="1:12">
      <c r="A216">
        <v>2006</v>
      </c>
      <c r="B216">
        <v>2006</v>
      </c>
      <c r="C216">
        <v>3</v>
      </c>
      <c r="D216">
        <v>19</v>
      </c>
      <c r="E216" t="s">
        <v>246</v>
      </c>
      <c r="F216" t="s">
        <v>6</v>
      </c>
      <c r="G216" s="5" t="s">
        <v>7</v>
      </c>
      <c r="J216" t="s">
        <v>20</v>
      </c>
      <c r="L216">
        <v>1</v>
      </c>
    </row>
    <row r="217" spans="1:12">
      <c r="A217">
        <v>2006</v>
      </c>
      <c r="B217">
        <v>2006</v>
      </c>
      <c r="C217">
        <v>3</v>
      </c>
      <c r="D217">
        <v>11</v>
      </c>
      <c r="E217" t="s">
        <v>247</v>
      </c>
      <c r="F217" t="s">
        <v>6</v>
      </c>
      <c r="G217" s="5" t="s">
        <v>28</v>
      </c>
      <c r="J217" t="s">
        <v>45</v>
      </c>
      <c r="K217" t="s">
        <v>14</v>
      </c>
      <c r="L217">
        <v>1</v>
      </c>
    </row>
    <row r="218" spans="1:12">
      <c r="A218">
        <v>2006</v>
      </c>
      <c r="B218">
        <v>2006</v>
      </c>
      <c r="C218">
        <v>3</v>
      </c>
      <c r="D218">
        <v>1</v>
      </c>
      <c r="E218" t="s">
        <v>248</v>
      </c>
      <c r="F218" t="s">
        <v>6</v>
      </c>
      <c r="G218" s="5" t="s">
        <v>0</v>
      </c>
      <c r="J218" t="s">
        <v>20</v>
      </c>
      <c r="L218">
        <v>1</v>
      </c>
    </row>
    <row r="219" spans="1:12">
      <c r="A219">
        <v>2006</v>
      </c>
      <c r="B219">
        <v>2006</v>
      </c>
      <c r="C219">
        <v>2</v>
      </c>
      <c r="D219">
        <v>28</v>
      </c>
      <c r="E219" t="s">
        <v>249</v>
      </c>
      <c r="F219" t="s">
        <v>6</v>
      </c>
      <c r="G219" s="5" t="s">
        <v>24</v>
      </c>
      <c r="J219" t="s">
        <v>20</v>
      </c>
      <c r="L219">
        <v>1</v>
      </c>
    </row>
    <row r="220" spans="1:12">
      <c r="A220">
        <v>2006</v>
      </c>
      <c r="B220">
        <v>2006</v>
      </c>
      <c r="C220">
        <v>2</v>
      </c>
      <c r="D220">
        <v>14</v>
      </c>
      <c r="E220" t="s">
        <v>250</v>
      </c>
      <c r="F220" t="s">
        <v>6</v>
      </c>
      <c r="G220" s="5" t="s">
        <v>24</v>
      </c>
      <c r="J220" t="s">
        <v>20</v>
      </c>
      <c r="L220">
        <v>1</v>
      </c>
    </row>
    <row r="221" spans="1:12">
      <c r="A221">
        <v>2006</v>
      </c>
      <c r="B221">
        <v>2006</v>
      </c>
      <c r="C221">
        <v>2</v>
      </c>
      <c r="D221">
        <v>8</v>
      </c>
      <c r="E221" t="s">
        <v>251</v>
      </c>
      <c r="F221" t="s">
        <v>252</v>
      </c>
      <c r="G221" s="5" t="s">
        <v>24</v>
      </c>
      <c r="J221" t="s">
        <v>17</v>
      </c>
      <c r="K221" t="s">
        <v>18</v>
      </c>
      <c r="L221">
        <v>1</v>
      </c>
    </row>
    <row r="222" spans="1:12">
      <c r="A222">
        <v>2006</v>
      </c>
      <c r="B222">
        <v>2006</v>
      </c>
      <c r="C222">
        <v>2</v>
      </c>
      <c r="D222">
        <v>1</v>
      </c>
      <c r="E222" t="s">
        <v>253</v>
      </c>
      <c r="F222" t="s">
        <v>6</v>
      </c>
      <c r="G222" s="5" t="s">
        <v>63</v>
      </c>
      <c r="J222" t="s">
        <v>11</v>
      </c>
      <c r="K222" t="s">
        <v>14</v>
      </c>
      <c r="L222">
        <v>1</v>
      </c>
    </row>
    <row r="223" spans="1:12">
      <c r="A223">
        <v>2006</v>
      </c>
      <c r="B223">
        <v>2006</v>
      </c>
      <c r="C223">
        <v>1</v>
      </c>
      <c r="D223">
        <v>14</v>
      </c>
      <c r="E223" t="s">
        <v>254</v>
      </c>
      <c r="F223" t="s">
        <v>6</v>
      </c>
      <c r="G223" s="5" t="s">
        <v>13</v>
      </c>
      <c r="J223" t="s">
        <v>20</v>
      </c>
      <c r="L223">
        <v>2</v>
      </c>
    </row>
    <row r="224" spans="1:12">
      <c r="A224">
        <v>2006</v>
      </c>
      <c r="B224">
        <v>2006</v>
      </c>
      <c r="C224">
        <v>1</v>
      </c>
      <c r="D224">
        <v>6</v>
      </c>
      <c r="E224" t="s">
        <v>255</v>
      </c>
      <c r="F224" t="s">
        <v>6</v>
      </c>
      <c r="G224" s="5" t="s">
        <v>13</v>
      </c>
      <c r="J224" t="s">
        <v>20</v>
      </c>
      <c r="L224">
        <v>1</v>
      </c>
    </row>
    <row r="225" spans="1:12">
      <c r="A225">
        <v>2006</v>
      </c>
      <c r="B225">
        <v>2006</v>
      </c>
      <c r="C225">
        <v>1</v>
      </c>
      <c r="D225">
        <v>5</v>
      </c>
      <c r="E225" t="s">
        <v>256</v>
      </c>
      <c r="F225" t="s">
        <v>6</v>
      </c>
      <c r="G225" s="5" t="s">
        <v>13</v>
      </c>
      <c r="J225" t="s">
        <v>20</v>
      </c>
      <c r="L225">
        <v>1</v>
      </c>
    </row>
    <row r="226" spans="1:12">
      <c r="A226">
        <v>2006</v>
      </c>
      <c r="B226">
        <v>2006</v>
      </c>
      <c r="C226">
        <v>1</v>
      </c>
      <c r="D226">
        <v>5</v>
      </c>
      <c r="E226" t="s">
        <v>257</v>
      </c>
      <c r="F226" t="s">
        <v>6</v>
      </c>
      <c r="G226" s="5" t="s">
        <v>38</v>
      </c>
      <c r="J226" t="s">
        <v>11</v>
      </c>
      <c r="K226" t="s">
        <v>14</v>
      </c>
      <c r="L226">
        <v>1</v>
      </c>
    </row>
    <row r="227" spans="1:12">
      <c r="A227">
        <v>2006</v>
      </c>
      <c r="B227">
        <v>2006</v>
      </c>
      <c r="C227">
        <v>1</v>
      </c>
      <c r="D227">
        <v>3</v>
      </c>
      <c r="E227" t="s">
        <v>258</v>
      </c>
      <c r="F227" t="s">
        <v>6</v>
      </c>
      <c r="G227" s="5" t="s">
        <v>24</v>
      </c>
      <c r="J227" t="s">
        <v>11</v>
      </c>
      <c r="K227" t="s">
        <v>14</v>
      </c>
      <c r="L227">
        <v>1</v>
      </c>
    </row>
    <row r="228" spans="1:12">
      <c r="A228">
        <v>2006</v>
      </c>
      <c r="B228">
        <v>2006</v>
      </c>
      <c r="C228">
        <v>1</v>
      </c>
      <c r="D228">
        <v>1</v>
      </c>
      <c r="E228" t="s">
        <v>259</v>
      </c>
      <c r="F228" t="s">
        <v>6</v>
      </c>
      <c r="G228" s="5" t="s">
        <v>30</v>
      </c>
      <c r="J228" t="s">
        <v>20</v>
      </c>
      <c r="K228" t="s">
        <v>21</v>
      </c>
      <c r="L228">
        <v>2</v>
      </c>
    </row>
    <row r="229" spans="1:12">
      <c r="A229">
        <v>2006</v>
      </c>
      <c r="B229">
        <v>2005</v>
      </c>
      <c r="C229">
        <v>12</v>
      </c>
      <c r="D229">
        <v>31</v>
      </c>
      <c r="E229" t="s">
        <v>260</v>
      </c>
      <c r="F229" t="s">
        <v>6</v>
      </c>
      <c r="G229" s="5" t="s">
        <v>28</v>
      </c>
      <c r="J229" t="s">
        <v>17</v>
      </c>
      <c r="K229" t="s">
        <v>18</v>
      </c>
      <c r="L229">
        <v>1</v>
      </c>
    </row>
    <row r="230" spans="1:12">
      <c r="A230">
        <v>2006</v>
      </c>
      <c r="B230">
        <v>2005</v>
      </c>
      <c r="C230">
        <v>12</v>
      </c>
      <c r="D230">
        <v>27</v>
      </c>
      <c r="E230" t="s">
        <v>261</v>
      </c>
      <c r="F230" t="s">
        <v>6</v>
      </c>
      <c r="G230" s="5" t="s">
        <v>38</v>
      </c>
      <c r="J230" t="s">
        <v>20</v>
      </c>
      <c r="L230">
        <v>1</v>
      </c>
    </row>
    <row r="231" spans="1:12">
      <c r="A231">
        <v>2006</v>
      </c>
      <c r="B231">
        <v>2005</v>
      </c>
      <c r="C231">
        <v>12</v>
      </c>
      <c r="D231">
        <v>22</v>
      </c>
      <c r="E231" t="s">
        <v>262</v>
      </c>
      <c r="F231" t="s">
        <v>6</v>
      </c>
      <c r="G231" s="5" t="s">
        <v>30</v>
      </c>
      <c r="J231" t="s">
        <v>17</v>
      </c>
      <c r="L231">
        <v>1</v>
      </c>
    </row>
    <row r="232" spans="1:12">
      <c r="A232">
        <v>2006</v>
      </c>
      <c r="B232">
        <v>2005</v>
      </c>
      <c r="C232">
        <v>11</v>
      </c>
      <c r="D232">
        <v>6</v>
      </c>
      <c r="E232" t="s">
        <v>263</v>
      </c>
      <c r="F232" t="s">
        <v>6</v>
      </c>
      <c r="G232" s="5" t="s">
        <v>30</v>
      </c>
      <c r="J232" t="s">
        <v>11</v>
      </c>
      <c r="K232" t="s">
        <v>14</v>
      </c>
      <c r="L232">
        <v>1</v>
      </c>
    </row>
    <row r="233" spans="1:12">
      <c r="A233">
        <v>2005</v>
      </c>
      <c r="B233">
        <v>2005</v>
      </c>
      <c r="C233">
        <v>7</v>
      </c>
      <c r="D233">
        <v>2</v>
      </c>
      <c r="E233" t="s">
        <v>264</v>
      </c>
      <c r="F233" t="s">
        <v>6</v>
      </c>
      <c r="G233" s="5" t="s">
        <v>0</v>
      </c>
      <c r="J233" t="s">
        <v>11</v>
      </c>
      <c r="K233" t="s">
        <v>53</v>
      </c>
      <c r="L233">
        <v>1</v>
      </c>
    </row>
    <row r="234" spans="1:12">
      <c r="A234">
        <v>2005</v>
      </c>
      <c r="B234">
        <v>2005</v>
      </c>
      <c r="C234">
        <v>5</v>
      </c>
      <c r="D234">
        <v>20</v>
      </c>
      <c r="E234" t="s">
        <v>265</v>
      </c>
      <c r="F234" t="s">
        <v>72</v>
      </c>
      <c r="G234" s="5" t="s">
        <v>30</v>
      </c>
      <c r="J234" t="s">
        <v>715</v>
      </c>
      <c r="K234" t="s">
        <v>14</v>
      </c>
      <c r="L234">
        <v>1</v>
      </c>
    </row>
    <row r="235" spans="1:12">
      <c r="A235">
        <v>2005</v>
      </c>
      <c r="B235">
        <v>2005</v>
      </c>
      <c r="C235">
        <v>4</v>
      </c>
      <c r="D235">
        <v>1</v>
      </c>
      <c r="E235" t="s">
        <v>266</v>
      </c>
      <c r="F235" t="s">
        <v>6</v>
      </c>
      <c r="G235" s="5" t="s">
        <v>30</v>
      </c>
      <c r="J235" t="s">
        <v>11</v>
      </c>
      <c r="K235" t="s">
        <v>14</v>
      </c>
      <c r="L235">
        <v>1</v>
      </c>
    </row>
    <row r="236" spans="1:12">
      <c r="A236">
        <v>2005</v>
      </c>
      <c r="B236">
        <v>2005</v>
      </c>
      <c r="C236">
        <v>4</v>
      </c>
      <c r="D236">
        <v>1</v>
      </c>
      <c r="E236" t="s">
        <v>267</v>
      </c>
      <c r="F236" t="s">
        <v>6</v>
      </c>
      <c r="G236" s="5" t="s">
        <v>0</v>
      </c>
      <c r="J236" t="s">
        <v>20</v>
      </c>
      <c r="L236">
        <v>1</v>
      </c>
    </row>
    <row r="237" spans="1:12">
      <c r="A237">
        <v>2005</v>
      </c>
      <c r="B237">
        <v>2005</v>
      </c>
      <c r="C237">
        <v>3</v>
      </c>
      <c r="D237">
        <v>31</v>
      </c>
      <c r="E237" t="s">
        <v>268</v>
      </c>
      <c r="F237" t="s">
        <v>6</v>
      </c>
      <c r="G237" s="5" t="s">
        <v>28</v>
      </c>
      <c r="J237" t="s">
        <v>20</v>
      </c>
      <c r="L237">
        <v>1</v>
      </c>
    </row>
    <row r="238" spans="1:12">
      <c r="A238">
        <v>2005</v>
      </c>
      <c r="B238">
        <v>2005</v>
      </c>
      <c r="C238">
        <v>3</v>
      </c>
      <c r="D238">
        <v>26</v>
      </c>
      <c r="E238" t="s">
        <v>269</v>
      </c>
      <c r="F238" t="s">
        <v>6</v>
      </c>
      <c r="G238" s="5" t="s">
        <v>63</v>
      </c>
      <c r="J238" t="s">
        <v>11</v>
      </c>
      <c r="K238" t="s">
        <v>14</v>
      </c>
      <c r="L238">
        <v>2</v>
      </c>
    </row>
    <row r="239" spans="1:12">
      <c r="A239">
        <v>2005</v>
      </c>
      <c r="B239">
        <v>2005</v>
      </c>
      <c r="C239">
        <v>3</v>
      </c>
      <c r="D239">
        <v>24</v>
      </c>
      <c r="E239" t="s">
        <v>270</v>
      </c>
      <c r="F239" t="s">
        <v>6</v>
      </c>
      <c r="G239" s="5" t="s">
        <v>30</v>
      </c>
      <c r="J239" t="s">
        <v>8</v>
      </c>
      <c r="K239" t="s">
        <v>9</v>
      </c>
      <c r="L239">
        <v>1</v>
      </c>
    </row>
    <row r="240" spans="1:12">
      <c r="A240">
        <v>2005</v>
      </c>
      <c r="B240">
        <v>2005</v>
      </c>
      <c r="C240">
        <v>3</v>
      </c>
      <c r="D240">
        <v>6</v>
      </c>
      <c r="E240" t="s">
        <v>271</v>
      </c>
      <c r="F240" t="s">
        <v>6</v>
      </c>
      <c r="G240" s="5" t="s">
        <v>30</v>
      </c>
      <c r="J240" t="s">
        <v>45</v>
      </c>
      <c r="L240">
        <v>1</v>
      </c>
    </row>
    <row r="241" spans="1:12">
      <c r="A241">
        <v>2005</v>
      </c>
      <c r="B241">
        <v>2005</v>
      </c>
      <c r="C241">
        <v>2</v>
      </c>
      <c r="D241">
        <v>20</v>
      </c>
      <c r="E241" t="s">
        <v>272</v>
      </c>
      <c r="F241" t="s">
        <v>6</v>
      </c>
      <c r="G241" s="5" t="s">
        <v>63</v>
      </c>
      <c r="J241" t="s">
        <v>11</v>
      </c>
      <c r="K241" t="s">
        <v>14</v>
      </c>
      <c r="L241">
        <v>1</v>
      </c>
    </row>
    <row r="242" spans="1:12">
      <c r="A242">
        <v>2005</v>
      </c>
      <c r="B242">
        <v>2005</v>
      </c>
      <c r="C242">
        <v>2</v>
      </c>
      <c r="D242">
        <v>15</v>
      </c>
      <c r="E242" t="s">
        <v>273</v>
      </c>
      <c r="F242" t="s">
        <v>136</v>
      </c>
      <c r="G242" s="5" t="s">
        <v>24</v>
      </c>
      <c r="J242" t="s">
        <v>8</v>
      </c>
      <c r="L242">
        <v>1</v>
      </c>
    </row>
    <row r="243" spans="1:12">
      <c r="A243">
        <v>2005</v>
      </c>
      <c r="B243">
        <v>2005</v>
      </c>
      <c r="C243">
        <v>2</v>
      </c>
      <c r="D243">
        <v>14</v>
      </c>
      <c r="E243" t="s">
        <v>274</v>
      </c>
      <c r="F243" t="s">
        <v>6</v>
      </c>
      <c r="G243" s="5" t="s">
        <v>276</v>
      </c>
      <c r="J243" t="s">
        <v>11</v>
      </c>
      <c r="K243" t="s">
        <v>14</v>
      </c>
      <c r="L243">
        <v>1</v>
      </c>
    </row>
    <row r="244" spans="1:12">
      <c r="A244">
        <v>2005</v>
      </c>
      <c r="B244">
        <v>2005</v>
      </c>
      <c r="C244">
        <v>1</v>
      </c>
      <c r="D244">
        <v>16</v>
      </c>
      <c r="E244" t="s">
        <v>277</v>
      </c>
      <c r="F244" t="s">
        <v>6</v>
      </c>
      <c r="G244" s="5" t="s">
        <v>0</v>
      </c>
      <c r="J244" t="s">
        <v>11</v>
      </c>
      <c r="K244" t="s">
        <v>53</v>
      </c>
      <c r="L244">
        <v>2</v>
      </c>
    </row>
    <row r="245" spans="1:12">
      <c r="A245">
        <v>2005</v>
      </c>
      <c r="B245">
        <v>2005</v>
      </c>
      <c r="C245">
        <v>1</v>
      </c>
      <c r="D245">
        <v>14</v>
      </c>
      <c r="E245" t="s">
        <v>278</v>
      </c>
      <c r="F245" t="s">
        <v>6</v>
      </c>
      <c r="G245" s="5" t="s">
        <v>28</v>
      </c>
      <c r="J245" t="s">
        <v>45</v>
      </c>
      <c r="K245" t="s">
        <v>53</v>
      </c>
      <c r="L245">
        <v>1</v>
      </c>
    </row>
    <row r="246" spans="1:12">
      <c r="A246">
        <v>2005</v>
      </c>
      <c r="B246">
        <v>2005</v>
      </c>
      <c r="C246">
        <v>1</v>
      </c>
      <c r="D246">
        <v>12</v>
      </c>
      <c r="E246" t="s">
        <v>279</v>
      </c>
      <c r="F246" t="s">
        <v>72</v>
      </c>
      <c r="G246" s="5" t="s">
        <v>7</v>
      </c>
      <c r="J246" t="s">
        <v>11</v>
      </c>
      <c r="K246" t="s">
        <v>14</v>
      </c>
      <c r="L246">
        <v>1</v>
      </c>
    </row>
    <row r="247" spans="1:12">
      <c r="A247">
        <v>2005</v>
      </c>
      <c r="B247">
        <v>2005</v>
      </c>
      <c r="C247">
        <v>1</v>
      </c>
      <c r="D247">
        <v>9</v>
      </c>
      <c r="E247" t="s">
        <v>281</v>
      </c>
      <c r="F247" t="s">
        <v>72</v>
      </c>
      <c r="G247" s="5" t="s">
        <v>221</v>
      </c>
      <c r="J247" t="s">
        <v>715</v>
      </c>
      <c r="K247" t="s">
        <v>53</v>
      </c>
      <c r="L247">
        <v>1</v>
      </c>
    </row>
    <row r="248" spans="1:12">
      <c r="A248">
        <v>2005</v>
      </c>
      <c r="B248">
        <v>2005</v>
      </c>
      <c r="C248">
        <v>1</v>
      </c>
      <c r="D248">
        <v>8</v>
      </c>
      <c r="E248" t="s">
        <v>282</v>
      </c>
      <c r="F248" t="s">
        <v>6</v>
      </c>
      <c r="G248" s="5" t="s">
        <v>28</v>
      </c>
      <c r="J248" t="s">
        <v>11</v>
      </c>
      <c r="K248" t="s">
        <v>53</v>
      </c>
      <c r="L248">
        <v>1</v>
      </c>
    </row>
    <row r="249" spans="1:12">
      <c r="A249">
        <v>2005</v>
      </c>
      <c r="B249">
        <v>2005</v>
      </c>
      <c r="C249">
        <v>1</v>
      </c>
      <c r="D249">
        <v>8</v>
      </c>
      <c r="E249" t="s">
        <v>283</v>
      </c>
      <c r="F249" t="s">
        <v>6</v>
      </c>
      <c r="G249" s="5" t="s">
        <v>28</v>
      </c>
      <c r="J249" t="s">
        <v>20</v>
      </c>
      <c r="L249">
        <v>1</v>
      </c>
    </row>
    <row r="250" spans="1:12">
      <c r="A250">
        <v>2005</v>
      </c>
      <c r="B250">
        <v>2005</v>
      </c>
      <c r="C250">
        <v>1</v>
      </c>
      <c r="D250">
        <v>3</v>
      </c>
      <c r="E250" t="s">
        <v>284</v>
      </c>
      <c r="F250" t="s">
        <v>6</v>
      </c>
      <c r="G250" s="5" t="s">
        <v>30</v>
      </c>
      <c r="J250" t="s">
        <v>11</v>
      </c>
      <c r="K250" t="s">
        <v>14</v>
      </c>
      <c r="L250">
        <v>1</v>
      </c>
    </row>
    <row r="251" spans="1:12">
      <c r="A251">
        <v>2005</v>
      </c>
      <c r="B251">
        <v>2005</v>
      </c>
      <c r="C251">
        <v>1</v>
      </c>
      <c r="D251">
        <v>1</v>
      </c>
      <c r="E251" t="s">
        <v>285</v>
      </c>
      <c r="F251" t="s">
        <v>6</v>
      </c>
      <c r="G251" s="5" t="s">
        <v>13</v>
      </c>
      <c r="J251" t="s">
        <v>11</v>
      </c>
      <c r="K251" t="s">
        <v>14</v>
      </c>
      <c r="L251">
        <v>1</v>
      </c>
    </row>
    <row r="252" spans="1:12">
      <c r="A252">
        <v>2005</v>
      </c>
      <c r="B252">
        <v>2004</v>
      </c>
      <c r="C252">
        <v>12</v>
      </c>
      <c r="D252">
        <v>11</v>
      </c>
      <c r="E252" t="s">
        <v>287</v>
      </c>
      <c r="F252" t="s">
        <v>6</v>
      </c>
      <c r="G252" s="5" t="s">
        <v>28</v>
      </c>
      <c r="J252" t="s">
        <v>20</v>
      </c>
      <c r="L252">
        <v>1</v>
      </c>
    </row>
    <row r="253" spans="1:12">
      <c r="A253">
        <v>2005</v>
      </c>
      <c r="B253">
        <v>2004</v>
      </c>
      <c r="C253">
        <v>12</v>
      </c>
      <c r="D253">
        <v>11</v>
      </c>
      <c r="E253" t="s">
        <v>286</v>
      </c>
      <c r="F253" t="s">
        <v>6</v>
      </c>
      <c r="G253" s="5" t="s">
        <v>28</v>
      </c>
      <c r="J253" t="s">
        <v>17</v>
      </c>
      <c r="K253" t="s">
        <v>18</v>
      </c>
      <c r="L253">
        <v>2</v>
      </c>
    </row>
    <row r="254" spans="1:12">
      <c r="A254">
        <v>2005</v>
      </c>
      <c r="B254">
        <v>2004</v>
      </c>
      <c r="C254">
        <v>12</v>
      </c>
      <c r="D254">
        <v>10</v>
      </c>
      <c r="E254" t="s">
        <v>288</v>
      </c>
      <c r="F254" t="s">
        <v>6</v>
      </c>
      <c r="G254" s="5" t="s">
        <v>28</v>
      </c>
      <c r="J254" t="s">
        <v>11</v>
      </c>
      <c r="K254" t="s">
        <v>14</v>
      </c>
      <c r="L254">
        <v>1</v>
      </c>
    </row>
    <row r="255" spans="1:12">
      <c r="A255">
        <v>2005</v>
      </c>
      <c r="B255">
        <v>2004</v>
      </c>
      <c r="C255">
        <v>10</v>
      </c>
      <c r="D255">
        <v>30</v>
      </c>
      <c r="E255" t="s">
        <v>289</v>
      </c>
      <c r="F255" t="s">
        <v>6</v>
      </c>
      <c r="G255" s="5" t="s">
        <v>13</v>
      </c>
      <c r="J255" t="s">
        <v>8</v>
      </c>
      <c r="L255">
        <v>2</v>
      </c>
    </row>
    <row r="256" spans="1:12">
      <c r="A256">
        <v>2005</v>
      </c>
      <c r="B256">
        <v>2004</v>
      </c>
      <c r="C256">
        <v>10</v>
      </c>
      <c r="D256">
        <v>24</v>
      </c>
      <c r="E256" t="s">
        <v>290</v>
      </c>
      <c r="F256" t="s">
        <v>136</v>
      </c>
      <c r="G256" s="5" t="s">
        <v>7</v>
      </c>
      <c r="J256" t="s">
        <v>8</v>
      </c>
      <c r="L256">
        <v>1</v>
      </c>
    </row>
    <row r="257" spans="1:12">
      <c r="A257">
        <v>2004</v>
      </c>
      <c r="B257">
        <v>2004</v>
      </c>
      <c r="C257">
        <v>6</v>
      </c>
      <c r="D257">
        <v>13</v>
      </c>
      <c r="E257" t="s">
        <v>291</v>
      </c>
      <c r="F257" t="s">
        <v>136</v>
      </c>
      <c r="G257" s="5" t="s">
        <v>7</v>
      </c>
      <c r="J257" t="s">
        <v>8</v>
      </c>
      <c r="L257">
        <v>2</v>
      </c>
    </row>
    <row r="258" spans="1:12">
      <c r="A258">
        <v>2004</v>
      </c>
      <c r="B258">
        <v>2004</v>
      </c>
      <c r="C258">
        <v>4</v>
      </c>
      <c r="D258">
        <v>26</v>
      </c>
      <c r="E258" t="s">
        <v>292</v>
      </c>
      <c r="F258" t="s">
        <v>72</v>
      </c>
      <c r="G258" s="5" t="s">
        <v>7</v>
      </c>
      <c r="J258" t="s">
        <v>715</v>
      </c>
      <c r="K258" t="s">
        <v>53</v>
      </c>
      <c r="L258">
        <v>1</v>
      </c>
    </row>
    <row r="259" spans="1:12">
      <c r="A259">
        <v>2004</v>
      </c>
      <c r="B259">
        <v>2004</v>
      </c>
      <c r="C259">
        <v>4</v>
      </c>
      <c r="D259">
        <v>10</v>
      </c>
      <c r="E259" t="s">
        <v>293</v>
      </c>
      <c r="F259" t="s">
        <v>6</v>
      </c>
      <c r="G259" s="5" t="s">
        <v>24</v>
      </c>
      <c r="J259" t="s">
        <v>20</v>
      </c>
      <c r="L259">
        <v>1</v>
      </c>
    </row>
    <row r="260" spans="1:12">
      <c r="A260">
        <v>2004</v>
      </c>
      <c r="B260">
        <v>2004</v>
      </c>
      <c r="C260">
        <v>4</v>
      </c>
      <c r="D260">
        <v>9</v>
      </c>
      <c r="E260" t="s">
        <v>294</v>
      </c>
      <c r="F260" t="s">
        <v>6</v>
      </c>
      <c r="G260" s="5" t="s">
        <v>30</v>
      </c>
      <c r="J260" t="s">
        <v>17</v>
      </c>
      <c r="K260" t="s">
        <v>18</v>
      </c>
      <c r="L260">
        <v>1</v>
      </c>
    </row>
    <row r="261" spans="1:12">
      <c r="A261">
        <v>2004</v>
      </c>
      <c r="B261">
        <v>2004</v>
      </c>
      <c r="C261">
        <v>3</v>
      </c>
      <c r="D261">
        <v>20</v>
      </c>
      <c r="E261" t="s">
        <v>295</v>
      </c>
      <c r="F261" t="s">
        <v>6</v>
      </c>
      <c r="G261" s="5" t="s">
        <v>30</v>
      </c>
      <c r="J261" t="s">
        <v>8</v>
      </c>
      <c r="L261">
        <v>1</v>
      </c>
    </row>
    <row r="262" spans="1:12">
      <c r="A262">
        <v>2004</v>
      </c>
      <c r="B262">
        <v>2004</v>
      </c>
      <c r="C262">
        <v>3</v>
      </c>
      <c r="D262">
        <v>10</v>
      </c>
      <c r="E262" t="s">
        <v>296</v>
      </c>
      <c r="F262" t="s">
        <v>6</v>
      </c>
      <c r="G262" s="5" t="s">
        <v>30</v>
      </c>
      <c r="J262" t="s">
        <v>20</v>
      </c>
      <c r="L262">
        <v>1</v>
      </c>
    </row>
    <row r="263" spans="1:12">
      <c r="A263">
        <v>2004</v>
      </c>
      <c r="B263">
        <v>2004</v>
      </c>
      <c r="C263">
        <v>3</v>
      </c>
      <c r="D263">
        <v>6</v>
      </c>
      <c r="E263" t="s">
        <v>297</v>
      </c>
      <c r="F263" t="s">
        <v>6</v>
      </c>
      <c r="G263" s="5" t="s">
        <v>0</v>
      </c>
      <c r="J263" t="s">
        <v>20</v>
      </c>
      <c r="L263">
        <v>1</v>
      </c>
    </row>
    <row r="264" spans="1:12">
      <c r="A264">
        <v>2004</v>
      </c>
      <c r="B264">
        <v>2004</v>
      </c>
      <c r="C264">
        <v>3</v>
      </c>
      <c r="D264">
        <v>5</v>
      </c>
      <c r="E264" t="s">
        <v>298</v>
      </c>
      <c r="F264" t="s">
        <v>6</v>
      </c>
      <c r="G264" s="5" t="s">
        <v>7</v>
      </c>
      <c r="J264" t="s">
        <v>20</v>
      </c>
      <c r="L264">
        <v>1</v>
      </c>
    </row>
    <row r="265" spans="1:12">
      <c r="A265">
        <v>2004</v>
      </c>
      <c r="B265">
        <v>2004</v>
      </c>
      <c r="C265">
        <v>2</v>
      </c>
      <c r="D265">
        <v>28</v>
      </c>
      <c r="E265" t="s">
        <v>299</v>
      </c>
      <c r="F265" t="s">
        <v>6</v>
      </c>
      <c r="G265" s="5" t="s">
        <v>24</v>
      </c>
      <c r="J265" t="s">
        <v>8</v>
      </c>
      <c r="L265">
        <v>1</v>
      </c>
    </row>
    <row r="266" spans="1:12">
      <c r="A266">
        <v>2004</v>
      </c>
      <c r="B266">
        <v>2004</v>
      </c>
      <c r="C266">
        <v>2</v>
      </c>
      <c r="D266">
        <v>28</v>
      </c>
      <c r="E266" t="s">
        <v>300</v>
      </c>
      <c r="F266" t="s">
        <v>6</v>
      </c>
      <c r="G266" s="5" t="s">
        <v>0</v>
      </c>
      <c r="J266" t="s">
        <v>20</v>
      </c>
      <c r="L266">
        <v>1</v>
      </c>
    </row>
    <row r="267" spans="1:12">
      <c r="A267">
        <v>2004</v>
      </c>
      <c r="B267">
        <v>2004</v>
      </c>
      <c r="C267">
        <v>2</v>
      </c>
      <c r="D267">
        <v>26</v>
      </c>
      <c r="E267" t="s">
        <v>301</v>
      </c>
      <c r="F267" t="s">
        <v>6</v>
      </c>
      <c r="G267" s="5" t="s">
        <v>28</v>
      </c>
      <c r="J267" t="s">
        <v>17</v>
      </c>
      <c r="K267" t="s">
        <v>18</v>
      </c>
      <c r="L267">
        <v>1</v>
      </c>
    </row>
    <row r="268" spans="1:12">
      <c r="A268">
        <v>2004</v>
      </c>
      <c r="B268">
        <v>2004</v>
      </c>
      <c r="C268">
        <v>1</v>
      </c>
      <c r="D268">
        <v>31</v>
      </c>
      <c r="E268" t="s">
        <v>302</v>
      </c>
      <c r="F268" t="s">
        <v>6</v>
      </c>
      <c r="G268" s="5" t="s">
        <v>38</v>
      </c>
      <c r="J268" t="s">
        <v>11</v>
      </c>
      <c r="K268" t="s">
        <v>14</v>
      </c>
      <c r="L268">
        <v>1</v>
      </c>
    </row>
    <row r="269" spans="1:12">
      <c r="A269">
        <v>2004</v>
      </c>
      <c r="B269">
        <v>2004</v>
      </c>
      <c r="C269">
        <v>1</v>
      </c>
      <c r="D269">
        <v>22</v>
      </c>
      <c r="E269" t="s">
        <v>303</v>
      </c>
      <c r="F269" t="s">
        <v>34</v>
      </c>
      <c r="G269" s="5" t="s">
        <v>24</v>
      </c>
      <c r="J269" t="s">
        <v>714</v>
      </c>
      <c r="L269">
        <v>1</v>
      </c>
    </row>
    <row r="270" spans="1:12">
      <c r="A270">
        <v>2004</v>
      </c>
      <c r="B270">
        <v>2004</v>
      </c>
      <c r="C270">
        <v>1</v>
      </c>
      <c r="D270">
        <v>2</v>
      </c>
      <c r="E270" t="s">
        <v>304</v>
      </c>
      <c r="F270" t="s">
        <v>34</v>
      </c>
      <c r="G270" s="5" t="s">
        <v>0</v>
      </c>
      <c r="J270" t="s">
        <v>35</v>
      </c>
      <c r="K270" t="s">
        <v>9</v>
      </c>
      <c r="L270">
        <v>2</v>
      </c>
    </row>
    <row r="271" spans="1:12">
      <c r="A271">
        <v>2004</v>
      </c>
      <c r="B271">
        <v>2004</v>
      </c>
      <c r="C271">
        <v>1</v>
      </c>
      <c r="D271">
        <v>1</v>
      </c>
      <c r="E271" t="s">
        <v>305</v>
      </c>
      <c r="F271" t="s">
        <v>6</v>
      </c>
      <c r="G271" s="5" t="s">
        <v>63</v>
      </c>
      <c r="J271" t="s">
        <v>17</v>
      </c>
      <c r="K271" t="s">
        <v>18</v>
      </c>
      <c r="L271">
        <v>1</v>
      </c>
    </row>
    <row r="272" spans="1:12">
      <c r="A272">
        <v>2004</v>
      </c>
      <c r="B272">
        <v>2003</v>
      </c>
      <c r="C272">
        <v>12</v>
      </c>
      <c r="D272">
        <v>26</v>
      </c>
      <c r="E272" t="s">
        <v>306</v>
      </c>
      <c r="F272" t="s">
        <v>6</v>
      </c>
      <c r="G272" s="5" t="s">
        <v>28</v>
      </c>
      <c r="J272" t="s">
        <v>11</v>
      </c>
      <c r="K272" t="s">
        <v>53</v>
      </c>
      <c r="L272">
        <v>3</v>
      </c>
    </row>
    <row r="273" spans="1:12">
      <c r="A273">
        <v>2004</v>
      </c>
      <c r="B273">
        <v>2003</v>
      </c>
      <c r="C273">
        <v>12</v>
      </c>
      <c r="D273">
        <v>17</v>
      </c>
      <c r="E273" t="s">
        <v>307</v>
      </c>
      <c r="F273" t="s">
        <v>6</v>
      </c>
      <c r="G273" s="5" t="s">
        <v>7</v>
      </c>
      <c r="J273" t="s">
        <v>20</v>
      </c>
      <c r="L273">
        <v>1</v>
      </c>
    </row>
    <row r="274" spans="1:12">
      <c r="A274">
        <v>2004</v>
      </c>
      <c r="B274">
        <v>2003</v>
      </c>
      <c r="C274">
        <v>12</v>
      </c>
      <c r="D274">
        <v>13</v>
      </c>
      <c r="E274" t="s">
        <v>309</v>
      </c>
      <c r="F274" t="s">
        <v>6</v>
      </c>
      <c r="G274" s="5" t="s">
        <v>7</v>
      </c>
      <c r="J274" t="s">
        <v>17</v>
      </c>
      <c r="K274" t="s">
        <v>18</v>
      </c>
      <c r="L274">
        <v>1</v>
      </c>
    </row>
    <row r="275" spans="1:12">
      <c r="A275">
        <v>2004</v>
      </c>
      <c r="B275">
        <v>2003</v>
      </c>
      <c r="C275">
        <v>12</v>
      </c>
      <c r="D275">
        <v>12</v>
      </c>
      <c r="E275" t="s">
        <v>310</v>
      </c>
      <c r="F275" t="s">
        <v>6</v>
      </c>
      <c r="G275" s="5" t="s">
        <v>7</v>
      </c>
      <c r="J275" t="s">
        <v>17</v>
      </c>
      <c r="K275" t="s">
        <v>18</v>
      </c>
      <c r="L275">
        <v>1</v>
      </c>
    </row>
    <row r="276" spans="1:12">
      <c r="A276">
        <v>2003</v>
      </c>
      <c r="B276">
        <v>2003</v>
      </c>
      <c r="C276">
        <v>4</v>
      </c>
      <c r="D276">
        <v>26</v>
      </c>
      <c r="E276" t="s">
        <v>314</v>
      </c>
      <c r="F276" t="s">
        <v>6</v>
      </c>
      <c r="G276" s="5" t="s">
        <v>63</v>
      </c>
      <c r="J276" t="s">
        <v>20</v>
      </c>
      <c r="L276">
        <v>1</v>
      </c>
    </row>
    <row r="277" spans="1:12">
      <c r="A277">
        <v>2003</v>
      </c>
      <c r="B277">
        <v>2003</v>
      </c>
      <c r="C277">
        <v>4</v>
      </c>
      <c r="D277">
        <v>14</v>
      </c>
      <c r="E277" t="s">
        <v>315</v>
      </c>
      <c r="F277" t="s">
        <v>6</v>
      </c>
      <c r="G277" s="5" t="s">
        <v>24</v>
      </c>
      <c r="J277" t="s">
        <v>8</v>
      </c>
      <c r="L277">
        <v>2</v>
      </c>
    </row>
    <row r="278" spans="1:12">
      <c r="A278">
        <v>2003</v>
      </c>
      <c r="B278">
        <v>2003</v>
      </c>
      <c r="C278">
        <v>4</v>
      </c>
      <c r="D278">
        <v>9</v>
      </c>
      <c r="E278" t="s">
        <v>316</v>
      </c>
      <c r="F278" t="s">
        <v>136</v>
      </c>
      <c r="G278" s="5" t="s">
        <v>24</v>
      </c>
      <c r="J278" t="s">
        <v>11</v>
      </c>
      <c r="K278" t="s">
        <v>14</v>
      </c>
      <c r="L278">
        <v>1</v>
      </c>
    </row>
    <row r="279" spans="1:12">
      <c r="A279">
        <v>2003</v>
      </c>
      <c r="B279">
        <v>2003</v>
      </c>
      <c r="C279">
        <v>3</v>
      </c>
      <c r="D279">
        <v>22</v>
      </c>
      <c r="E279" t="s">
        <v>318</v>
      </c>
      <c r="F279" t="s">
        <v>6</v>
      </c>
      <c r="G279" s="5" t="s">
        <v>30</v>
      </c>
      <c r="J279" t="s">
        <v>20</v>
      </c>
      <c r="L279">
        <v>1</v>
      </c>
    </row>
    <row r="280" spans="1:12">
      <c r="A280">
        <v>2003</v>
      </c>
      <c r="B280">
        <v>2003</v>
      </c>
      <c r="C280">
        <v>3</v>
      </c>
      <c r="D280">
        <v>20</v>
      </c>
      <c r="E280" t="s">
        <v>319</v>
      </c>
      <c r="F280" t="s">
        <v>6</v>
      </c>
      <c r="G280" s="5" t="s">
        <v>30</v>
      </c>
      <c r="J280" t="s">
        <v>11</v>
      </c>
      <c r="K280" t="s">
        <v>14</v>
      </c>
      <c r="L280">
        <v>1</v>
      </c>
    </row>
    <row r="281" spans="1:12">
      <c r="A281">
        <v>2003</v>
      </c>
      <c r="B281">
        <v>2003</v>
      </c>
      <c r="C281">
        <v>3</v>
      </c>
      <c r="D281">
        <v>9</v>
      </c>
      <c r="E281" t="s">
        <v>320</v>
      </c>
      <c r="F281" t="s">
        <v>6</v>
      </c>
      <c r="G281" s="5" t="s">
        <v>30</v>
      </c>
      <c r="J281" t="s">
        <v>20</v>
      </c>
      <c r="L281">
        <v>1</v>
      </c>
    </row>
    <row r="282" spans="1:12">
      <c r="A282">
        <v>2003</v>
      </c>
      <c r="B282">
        <v>2003</v>
      </c>
      <c r="C282">
        <v>3</v>
      </c>
      <c r="D282">
        <v>9</v>
      </c>
      <c r="E282" t="s">
        <v>321</v>
      </c>
      <c r="F282" t="s">
        <v>6</v>
      </c>
      <c r="G282" s="5" t="s">
        <v>13</v>
      </c>
      <c r="J282" t="s">
        <v>20</v>
      </c>
      <c r="L282">
        <v>1</v>
      </c>
    </row>
    <row r="283" spans="1:12">
      <c r="A283">
        <v>2003</v>
      </c>
      <c r="B283">
        <v>2003</v>
      </c>
      <c r="C283">
        <v>3</v>
      </c>
      <c r="D283">
        <v>5</v>
      </c>
      <c r="E283" t="s">
        <v>322</v>
      </c>
      <c r="F283" t="s">
        <v>6</v>
      </c>
      <c r="G283" s="5" t="s">
        <v>30</v>
      </c>
      <c r="J283" t="s">
        <v>20</v>
      </c>
      <c r="L283">
        <v>1</v>
      </c>
    </row>
    <row r="284" spans="1:12">
      <c r="A284">
        <v>2003</v>
      </c>
      <c r="B284">
        <v>2003</v>
      </c>
      <c r="C284">
        <v>2</v>
      </c>
      <c r="D284">
        <v>24</v>
      </c>
      <c r="E284" t="s">
        <v>323</v>
      </c>
      <c r="F284" t="s">
        <v>6</v>
      </c>
      <c r="G284" s="5" t="s">
        <v>38</v>
      </c>
      <c r="J284" t="s">
        <v>20</v>
      </c>
      <c r="L284">
        <v>1</v>
      </c>
    </row>
    <row r="285" spans="1:12">
      <c r="A285">
        <v>2003</v>
      </c>
      <c r="B285">
        <v>2003</v>
      </c>
      <c r="C285">
        <v>2</v>
      </c>
      <c r="D285">
        <v>23</v>
      </c>
      <c r="E285" t="s">
        <v>324</v>
      </c>
      <c r="F285" t="s">
        <v>6</v>
      </c>
      <c r="G285" s="5" t="s">
        <v>30</v>
      </c>
      <c r="J285" t="s">
        <v>11</v>
      </c>
      <c r="K285" t="s">
        <v>14</v>
      </c>
      <c r="L285">
        <v>1</v>
      </c>
    </row>
    <row r="286" spans="1:12">
      <c r="A286">
        <v>2003</v>
      </c>
      <c r="B286">
        <v>2003</v>
      </c>
      <c r="C286">
        <v>2</v>
      </c>
      <c r="D286">
        <v>22</v>
      </c>
      <c r="E286" t="s">
        <v>325</v>
      </c>
      <c r="F286" t="s">
        <v>6</v>
      </c>
      <c r="G286" s="5" t="s">
        <v>0</v>
      </c>
      <c r="J286" t="s">
        <v>20</v>
      </c>
      <c r="L286">
        <v>1</v>
      </c>
    </row>
    <row r="287" spans="1:12">
      <c r="A287">
        <v>2003</v>
      </c>
      <c r="B287">
        <v>2003</v>
      </c>
      <c r="C287">
        <v>2</v>
      </c>
      <c r="D287">
        <v>22</v>
      </c>
      <c r="E287" t="s">
        <v>326</v>
      </c>
      <c r="F287" t="s">
        <v>6</v>
      </c>
      <c r="G287" s="5" t="s">
        <v>0</v>
      </c>
      <c r="J287" t="s">
        <v>20</v>
      </c>
      <c r="L287">
        <v>1</v>
      </c>
    </row>
    <row r="288" spans="1:12">
      <c r="A288">
        <v>2003</v>
      </c>
      <c r="B288">
        <v>2003</v>
      </c>
      <c r="C288">
        <v>2</v>
      </c>
      <c r="D288">
        <v>17</v>
      </c>
      <c r="E288" t="s">
        <v>328</v>
      </c>
      <c r="F288" t="s">
        <v>6</v>
      </c>
      <c r="G288" s="5" t="s">
        <v>30</v>
      </c>
      <c r="J288" t="s">
        <v>8</v>
      </c>
      <c r="L288">
        <v>1</v>
      </c>
    </row>
    <row r="289" spans="1:12">
      <c r="A289">
        <v>2003</v>
      </c>
      <c r="B289">
        <v>2003</v>
      </c>
      <c r="C289">
        <v>2</v>
      </c>
      <c r="D289">
        <v>15</v>
      </c>
      <c r="E289" t="s">
        <v>329</v>
      </c>
      <c r="F289" t="s">
        <v>6</v>
      </c>
      <c r="G289" s="5" t="s">
        <v>28</v>
      </c>
      <c r="J289" t="s">
        <v>11</v>
      </c>
      <c r="K289" t="s">
        <v>14</v>
      </c>
      <c r="L289">
        <v>1</v>
      </c>
    </row>
    <row r="290" spans="1:12">
      <c r="A290">
        <v>2003</v>
      </c>
      <c r="B290">
        <v>2003</v>
      </c>
      <c r="C290">
        <v>2</v>
      </c>
      <c r="D290">
        <v>10</v>
      </c>
      <c r="E290" t="s">
        <v>330</v>
      </c>
      <c r="F290" t="s">
        <v>72</v>
      </c>
      <c r="G290" s="5" t="s">
        <v>38</v>
      </c>
      <c r="J290" t="s">
        <v>45</v>
      </c>
      <c r="K290" t="s">
        <v>14</v>
      </c>
      <c r="L290">
        <v>1</v>
      </c>
    </row>
    <row r="291" spans="1:12">
      <c r="A291">
        <v>2003</v>
      </c>
      <c r="B291">
        <v>2003</v>
      </c>
      <c r="C291">
        <v>2</v>
      </c>
      <c r="D291">
        <v>9</v>
      </c>
      <c r="E291" t="s">
        <v>331</v>
      </c>
      <c r="F291" t="s">
        <v>6</v>
      </c>
      <c r="G291" s="5" t="s">
        <v>24</v>
      </c>
      <c r="J291" t="s">
        <v>11</v>
      </c>
      <c r="K291" t="s">
        <v>53</v>
      </c>
      <c r="L291">
        <v>1</v>
      </c>
    </row>
    <row r="292" spans="1:12">
      <c r="A292">
        <v>2003</v>
      </c>
      <c r="B292">
        <v>2003</v>
      </c>
      <c r="C292">
        <v>2</v>
      </c>
      <c r="D292">
        <v>2</v>
      </c>
      <c r="E292" t="s">
        <v>332</v>
      </c>
      <c r="F292" t="s">
        <v>6</v>
      </c>
      <c r="G292" s="5" t="s">
        <v>13</v>
      </c>
      <c r="J292" t="s">
        <v>20</v>
      </c>
      <c r="L292">
        <v>1</v>
      </c>
    </row>
    <row r="293" spans="1:12">
      <c r="A293">
        <v>2003</v>
      </c>
      <c r="B293">
        <v>2003</v>
      </c>
      <c r="C293">
        <v>2</v>
      </c>
      <c r="D293">
        <v>1</v>
      </c>
      <c r="E293" t="s">
        <v>333</v>
      </c>
      <c r="F293" t="s">
        <v>6</v>
      </c>
      <c r="G293" s="5" t="s">
        <v>13</v>
      </c>
      <c r="J293" t="s">
        <v>20</v>
      </c>
      <c r="L293">
        <v>1</v>
      </c>
    </row>
    <row r="294" spans="1:12">
      <c r="A294">
        <v>2003</v>
      </c>
      <c r="B294">
        <v>2003</v>
      </c>
      <c r="C294">
        <v>1</v>
      </c>
      <c r="D294">
        <v>28</v>
      </c>
      <c r="E294" t="s">
        <v>334</v>
      </c>
      <c r="F294" t="s">
        <v>6</v>
      </c>
      <c r="G294" s="5" t="s">
        <v>38</v>
      </c>
      <c r="J294" t="s">
        <v>11</v>
      </c>
      <c r="K294" t="s">
        <v>53</v>
      </c>
      <c r="L294">
        <v>1</v>
      </c>
    </row>
    <row r="295" spans="1:12">
      <c r="A295">
        <v>2003</v>
      </c>
      <c r="B295">
        <v>2003</v>
      </c>
      <c r="C295">
        <v>1</v>
      </c>
      <c r="D295">
        <v>25</v>
      </c>
      <c r="E295" t="s">
        <v>335</v>
      </c>
      <c r="F295" t="s">
        <v>6</v>
      </c>
      <c r="G295" s="5" t="s">
        <v>38</v>
      </c>
      <c r="J295" t="s">
        <v>20</v>
      </c>
      <c r="L295">
        <v>1</v>
      </c>
    </row>
    <row r="296" spans="1:12">
      <c r="A296">
        <v>2003</v>
      </c>
      <c r="B296">
        <v>2003</v>
      </c>
      <c r="C296">
        <v>1</v>
      </c>
      <c r="D296">
        <v>22</v>
      </c>
      <c r="E296" t="s">
        <v>336</v>
      </c>
      <c r="F296" t="s">
        <v>6</v>
      </c>
      <c r="G296" s="5" t="s">
        <v>13</v>
      </c>
      <c r="J296" t="s">
        <v>20</v>
      </c>
      <c r="L296">
        <v>1</v>
      </c>
    </row>
    <row r="297" spans="1:12">
      <c r="A297">
        <v>2003</v>
      </c>
      <c r="B297">
        <v>2003</v>
      </c>
      <c r="C297">
        <v>1</v>
      </c>
      <c r="D297">
        <v>5</v>
      </c>
      <c r="E297" t="s">
        <v>338</v>
      </c>
      <c r="F297" t="s">
        <v>6</v>
      </c>
      <c r="G297" s="5" t="s">
        <v>38</v>
      </c>
      <c r="J297" t="s">
        <v>20</v>
      </c>
      <c r="L297">
        <v>1</v>
      </c>
    </row>
    <row r="298" spans="1:12">
      <c r="A298">
        <v>2003</v>
      </c>
      <c r="B298">
        <v>2003</v>
      </c>
      <c r="C298">
        <v>1</v>
      </c>
      <c r="D298">
        <v>4</v>
      </c>
      <c r="E298" t="s">
        <v>340</v>
      </c>
      <c r="F298" t="s">
        <v>6</v>
      </c>
      <c r="G298" s="5" t="s">
        <v>38</v>
      </c>
      <c r="J298" t="s">
        <v>11</v>
      </c>
      <c r="K298" t="s">
        <v>53</v>
      </c>
      <c r="L298">
        <v>1</v>
      </c>
    </row>
    <row r="299" spans="1:12">
      <c r="A299">
        <v>2003</v>
      </c>
      <c r="B299">
        <v>2002</v>
      </c>
      <c r="C299">
        <v>12</v>
      </c>
      <c r="D299">
        <v>29</v>
      </c>
      <c r="E299" t="s">
        <v>342</v>
      </c>
      <c r="F299" t="s">
        <v>6</v>
      </c>
      <c r="G299" s="5" t="s">
        <v>7</v>
      </c>
      <c r="J299" t="s">
        <v>11</v>
      </c>
      <c r="K299" t="s">
        <v>14</v>
      </c>
      <c r="L299">
        <v>1</v>
      </c>
    </row>
    <row r="300" spans="1:12">
      <c r="A300">
        <v>2003</v>
      </c>
      <c r="B300">
        <v>2002</v>
      </c>
      <c r="C300">
        <v>12</v>
      </c>
      <c r="D300">
        <v>28</v>
      </c>
      <c r="E300" t="s">
        <v>343</v>
      </c>
      <c r="F300" t="s">
        <v>6</v>
      </c>
      <c r="G300" s="5" t="s">
        <v>0</v>
      </c>
      <c r="J300" t="s">
        <v>20</v>
      </c>
      <c r="L300">
        <v>1</v>
      </c>
    </row>
    <row r="301" spans="1:12">
      <c r="A301">
        <v>2003</v>
      </c>
      <c r="B301">
        <v>2002</v>
      </c>
      <c r="C301">
        <v>12</v>
      </c>
      <c r="D301">
        <v>26</v>
      </c>
      <c r="E301" t="s">
        <v>344</v>
      </c>
      <c r="F301" t="s">
        <v>6</v>
      </c>
      <c r="G301" s="5" t="s">
        <v>38</v>
      </c>
      <c r="J301" t="s">
        <v>20</v>
      </c>
      <c r="L301">
        <v>1</v>
      </c>
    </row>
    <row r="302" spans="1:12">
      <c r="A302">
        <v>2003</v>
      </c>
      <c r="B302">
        <v>2002</v>
      </c>
      <c r="C302">
        <v>12</v>
      </c>
      <c r="D302">
        <v>15</v>
      </c>
      <c r="E302" t="s">
        <v>345</v>
      </c>
      <c r="F302" t="s">
        <v>72</v>
      </c>
      <c r="G302" s="5" t="s">
        <v>221</v>
      </c>
      <c r="J302" t="s">
        <v>715</v>
      </c>
      <c r="K302" t="s">
        <v>53</v>
      </c>
      <c r="L302">
        <v>1</v>
      </c>
    </row>
    <row r="303" spans="1:12">
      <c r="A303">
        <v>2003</v>
      </c>
      <c r="B303">
        <v>2002</v>
      </c>
      <c r="C303">
        <v>11</v>
      </c>
      <c r="D303">
        <v>29</v>
      </c>
      <c r="E303" t="s">
        <v>346</v>
      </c>
      <c r="F303" t="s">
        <v>6</v>
      </c>
      <c r="G303" s="5" t="s">
        <v>70</v>
      </c>
      <c r="J303" t="s">
        <v>8</v>
      </c>
      <c r="L303">
        <v>2</v>
      </c>
    </row>
    <row r="304" spans="1:12">
      <c r="A304">
        <v>2002</v>
      </c>
      <c r="B304">
        <v>2002</v>
      </c>
      <c r="C304">
        <v>6</v>
      </c>
      <c r="D304">
        <v>13</v>
      </c>
      <c r="E304" t="s">
        <v>349</v>
      </c>
      <c r="F304" t="s">
        <v>136</v>
      </c>
      <c r="G304" s="5" t="s">
        <v>24</v>
      </c>
      <c r="J304" t="s">
        <v>8</v>
      </c>
      <c r="K304" t="s">
        <v>9</v>
      </c>
      <c r="L304">
        <v>3</v>
      </c>
    </row>
    <row r="305" spans="1:12">
      <c r="A305">
        <v>2002</v>
      </c>
      <c r="B305">
        <v>2002</v>
      </c>
      <c r="C305">
        <v>3</v>
      </c>
      <c r="D305">
        <v>31</v>
      </c>
      <c r="E305" t="s">
        <v>350</v>
      </c>
      <c r="F305" t="s">
        <v>6</v>
      </c>
      <c r="G305" s="5" t="s">
        <v>24</v>
      </c>
      <c r="J305" t="s">
        <v>17</v>
      </c>
      <c r="K305" t="s">
        <v>18</v>
      </c>
      <c r="L305">
        <v>2</v>
      </c>
    </row>
    <row r="306" spans="1:12">
      <c r="A306">
        <v>2002</v>
      </c>
      <c r="B306">
        <v>2002</v>
      </c>
      <c r="C306">
        <v>3</v>
      </c>
      <c r="D306">
        <v>22</v>
      </c>
      <c r="E306" t="s">
        <v>351</v>
      </c>
      <c r="F306" t="s">
        <v>6</v>
      </c>
      <c r="G306" s="5" t="s">
        <v>13</v>
      </c>
      <c r="J306" t="s">
        <v>20</v>
      </c>
      <c r="L306">
        <v>1</v>
      </c>
    </row>
    <row r="307" spans="1:12">
      <c r="A307">
        <v>2002</v>
      </c>
      <c r="B307">
        <v>2002</v>
      </c>
      <c r="C307">
        <v>3</v>
      </c>
      <c r="D307">
        <v>21</v>
      </c>
      <c r="E307" t="s">
        <v>352</v>
      </c>
      <c r="F307" t="s">
        <v>6</v>
      </c>
      <c r="G307" s="5" t="s">
        <v>38</v>
      </c>
      <c r="J307" t="s">
        <v>11</v>
      </c>
      <c r="K307" t="s">
        <v>14</v>
      </c>
      <c r="L307">
        <v>1</v>
      </c>
    </row>
    <row r="308" spans="1:12">
      <c r="A308">
        <v>2002</v>
      </c>
      <c r="B308">
        <v>2002</v>
      </c>
      <c r="C308">
        <v>3</v>
      </c>
      <c r="D308">
        <v>17</v>
      </c>
      <c r="E308" t="s">
        <v>353</v>
      </c>
      <c r="F308" t="s">
        <v>6</v>
      </c>
      <c r="G308" s="5" t="s">
        <v>30</v>
      </c>
      <c r="J308" t="s">
        <v>20</v>
      </c>
      <c r="L308">
        <v>1</v>
      </c>
    </row>
    <row r="309" spans="1:12">
      <c r="A309">
        <v>2002</v>
      </c>
      <c r="B309">
        <v>2002</v>
      </c>
      <c r="C309">
        <v>3</v>
      </c>
      <c r="D309">
        <v>16</v>
      </c>
      <c r="E309" t="s">
        <v>354</v>
      </c>
      <c r="F309" t="s">
        <v>6</v>
      </c>
      <c r="G309" s="5" t="s">
        <v>13</v>
      </c>
      <c r="J309" t="s">
        <v>20</v>
      </c>
      <c r="L309">
        <v>1</v>
      </c>
    </row>
    <row r="310" spans="1:12">
      <c r="A310">
        <v>2002</v>
      </c>
      <c r="B310">
        <v>2002</v>
      </c>
      <c r="C310">
        <v>3</v>
      </c>
      <c r="D310">
        <v>16</v>
      </c>
      <c r="E310" t="s">
        <v>355</v>
      </c>
      <c r="F310" t="s">
        <v>72</v>
      </c>
      <c r="G310" s="5" t="s">
        <v>28</v>
      </c>
      <c r="J310" t="s">
        <v>715</v>
      </c>
      <c r="K310" t="s">
        <v>53</v>
      </c>
      <c r="L310">
        <v>2</v>
      </c>
    </row>
    <row r="311" spans="1:12">
      <c r="A311">
        <v>2002</v>
      </c>
      <c r="B311">
        <v>2002</v>
      </c>
      <c r="C311">
        <v>3</v>
      </c>
      <c r="D311">
        <v>15</v>
      </c>
      <c r="E311" t="s">
        <v>356</v>
      </c>
      <c r="F311" t="s">
        <v>72</v>
      </c>
      <c r="G311" s="5" t="s">
        <v>30</v>
      </c>
      <c r="J311" t="s">
        <v>715</v>
      </c>
      <c r="K311" t="s">
        <v>53</v>
      </c>
      <c r="L311">
        <v>1</v>
      </c>
    </row>
    <row r="312" spans="1:12">
      <c r="A312">
        <v>2002</v>
      </c>
      <c r="B312">
        <v>2002</v>
      </c>
      <c r="C312">
        <v>3</v>
      </c>
      <c r="D312">
        <v>14</v>
      </c>
      <c r="E312" t="s">
        <v>357</v>
      </c>
      <c r="F312" t="s">
        <v>6</v>
      </c>
      <c r="G312" s="5" t="s">
        <v>30</v>
      </c>
      <c r="J312" t="s">
        <v>11</v>
      </c>
      <c r="K312" t="s">
        <v>14</v>
      </c>
      <c r="L312">
        <v>1</v>
      </c>
    </row>
    <row r="313" spans="1:12">
      <c r="A313">
        <v>2002</v>
      </c>
      <c r="B313">
        <v>2002</v>
      </c>
      <c r="C313">
        <v>3</v>
      </c>
      <c r="D313">
        <v>14</v>
      </c>
      <c r="E313" t="s">
        <v>358</v>
      </c>
      <c r="F313" t="s">
        <v>72</v>
      </c>
      <c r="G313" s="5" t="s">
        <v>30</v>
      </c>
      <c r="J313" t="s">
        <v>45</v>
      </c>
      <c r="K313" t="s">
        <v>14</v>
      </c>
      <c r="L313">
        <v>1</v>
      </c>
    </row>
    <row r="314" spans="1:12">
      <c r="A314">
        <v>2002</v>
      </c>
      <c r="B314">
        <v>2002</v>
      </c>
      <c r="C314">
        <v>3</v>
      </c>
      <c r="D314">
        <v>11</v>
      </c>
      <c r="E314" t="s">
        <v>360</v>
      </c>
      <c r="F314" t="s">
        <v>6</v>
      </c>
      <c r="G314" s="5" t="s">
        <v>0</v>
      </c>
      <c r="J314" t="s">
        <v>20</v>
      </c>
      <c r="L314">
        <v>1</v>
      </c>
    </row>
    <row r="315" spans="1:12">
      <c r="A315">
        <v>2002</v>
      </c>
      <c r="B315">
        <v>2002</v>
      </c>
      <c r="C315">
        <v>3</v>
      </c>
      <c r="D315">
        <v>9</v>
      </c>
      <c r="E315" t="s">
        <v>361</v>
      </c>
      <c r="F315" t="s">
        <v>72</v>
      </c>
      <c r="G315" s="5" t="s">
        <v>63</v>
      </c>
      <c r="J315" t="s">
        <v>715</v>
      </c>
      <c r="K315" t="s">
        <v>53</v>
      </c>
      <c r="L315">
        <v>1</v>
      </c>
    </row>
    <row r="316" spans="1:12">
      <c r="A316">
        <v>2002</v>
      </c>
      <c r="B316">
        <v>2002</v>
      </c>
      <c r="C316">
        <v>2</v>
      </c>
      <c r="D316">
        <v>24</v>
      </c>
      <c r="E316" t="s">
        <v>363</v>
      </c>
      <c r="F316" t="s">
        <v>6</v>
      </c>
      <c r="G316" s="5" t="s">
        <v>30</v>
      </c>
      <c r="J316" t="s">
        <v>20</v>
      </c>
      <c r="L316">
        <v>1</v>
      </c>
    </row>
    <row r="317" spans="1:12">
      <c r="A317">
        <v>2002</v>
      </c>
      <c r="B317">
        <v>2002</v>
      </c>
      <c r="C317">
        <v>2</v>
      </c>
      <c r="D317">
        <v>16</v>
      </c>
      <c r="E317" t="s">
        <v>321</v>
      </c>
      <c r="F317" t="s">
        <v>6</v>
      </c>
      <c r="G317" s="5" t="s">
        <v>13</v>
      </c>
      <c r="J317" t="s">
        <v>20</v>
      </c>
      <c r="K317" t="s">
        <v>21</v>
      </c>
      <c r="L317">
        <v>2</v>
      </c>
    </row>
    <row r="318" spans="1:12">
      <c r="A318">
        <v>2002</v>
      </c>
      <c r="B318">
        <v>2002</v>
      </c>
      <c r="C318">
        <v>2</v>
      </c>
      <c r="D318">
        <v>10</v>
      </c>
      <c r="E318" t="s">
        <v>359</v>
      </c>
      <c r="F318" t="s">
        <v>6</v>
      </c>
      <c r="G318" s="5" t="s">
        <v>13</v>
      </c>
      <c r="J318" t="s">
        <v>20</v>
      </c>
      <c r="L318">
        <v>1</v>
      </c>
    </row>
    <row r="319" spans="1:12">
      <c r="A319">
        <v>2002</v>
      </c>
      <c r="B319">
        <v>2002</v>
      </c>
      <c r="C319">
        <v>2</v>
      </c>
      <c r="D319">
        <v>6</v>
      </c>
      <c r="E319" t="s">
        <v>365</v>
      </c>
      <c r="F319" t="s">
        <v>6</v>
      </c>
      <c r="G319" s="5" t="s">
        <v>30</v>
      </c>
      <c r="J319" t="s">
        <v>11</v>
      </c>
      <c r="K319" t="s">
        <v>14</v>
      </c>
      <c r="L319">
        <v>1</v>
      </c>
    </row>
    <row r="320" spans="1:12">
      <c r="A320">
        <v>2002</v>
      </c>
      <c r="B320">
        <v>2002</v>
      </c>
      <c r="C320">
        <v>2</v>
      </c>
      <c r="D320">
        <v>1</v>
      </c>
      <c r="E320" t="s">
        <v>366</v>
      </c>
      <c r="F320" t="s">
        <v>72</v>
      </c>
      <c r="G320" s="5" t="s">
        <v>30</v>
      </c>
      <c r="J320" t="s">
        <v>45</v>
      </c>
      <c r="K320" t="s">
        <v>14</v>
      </c>
      <c r="L320">
        <v>1</v>
      </c>
    </row>
    <row r="321" spans="1:12">
      <c r="A321">
        <v>2002</v>
      </c>
      <c r="B321">
        <v>2002</v>
      </c>
      <c r="C321">
        <v>1</v>
      </c>
      <c r="D321">
        <v>31</v>
      </c>
      <c r="E321" t="s">
        <v>368</v>
      </c>
      <c r="F321" t="s">
        <v>6</v>
      </c>
      <c r="G321" s="5" t="s">
        <v>28</v>
      </c>
      <c r="J321" t="s">
        <v>11</v>
      </c>
      <c r="K321" t="s">
        <v>14</v>
      </c>
      <c r="L321">
        <v>1</v>
      </c>
    </row>
    <row r="322" spans="1:12">
      <c r="A322">
        <v>2002</v>
      </c>
      <c r="B322">
        <v>2002</v>
      </c>
      <c r="C322">
        <v>1</v>
      </c>
      <c r="D322">
        <v>26</v>
      </c>
      <c r="E322" t="s">
        <v>369</v>
      </c>
      <c r="F322" t="s">
        <v>6</v>
      </c>
      <c r="G322" s="5" t="s">
        <v>13</v>
      </c>
      <c r="J322" t="s">
        <v>20</v>
      </c>
      <c r="K322" t="s">
        <v>21</v>
      </c>
      <c r="L322">
        <v>4</v>
      </c>
    </row>
    <row r="323" spans="1:12">
      <c r="A323">
        <v>2002</v>
      </c>
      <c r="B323">
        <v>2002</v>
      </c>
      <c r="C323">
        <v>1</v>
      </c>
      <c r="D323">
        <v>12</v>
      </c>
      <c r="E323" t="s">
        <v>370</v>
      </c>
      <c r="F323" t="s">
        <v>6</v>
      </c>
      <c r="G323" s="5" t="s">
        <v>24</v>
      </c>
      <c r="J323" t="s">
        <v>20</v>
      </c>
      <c r="K323" t="s">
        <v>21</v>
      </c>
      <c r="L323">
        <v>2</v>
      </c>
    </row>
    <row r="324" spans="1:12">
      <c r="A324">
        <v>2002</v>
      </c>
      <c r="B324">
        <v>2001</v>
      </c>
      <c r="C324">
        <v>12</v>
      </c>
      <c r="D324">
        <v>31</v>
      </c>
      <c r="E324" t="s">
        <v>371</v>
      </c>
      <c r="F324" t="s">
        <v>6</v>
      </c>
      <c r="G324" s="5" t="s">
        <v>13</v>
      </c>
      <c r="J324" t="s">
        <v>20</v>
      </c>
      <c r="L324">
        <v>1</v>
      </c>
    </row>
    <row r="325" spans="1:12">
      <c r="A325">
        <v>2002</v>
      </c>
      <c r="B325">
        <v>2001</v>
      </c>
      <c r="C325">
        <v>12</v>
      </c>
      <c r="D325">
        <v>24</v>
      </c>
      <c r="E325" t="s">
        <v>372</v>
      </c>
      <c r="F325" t="s">
        <v>6</v>
      </c>
      <c r="G325" s="5" t="s">
        <v>24</v>
      </c>
      <c r="J325" t="s">
        <v>20</v>
      </c>
      <c r="L325">
        <v>1</v>
      </c>
    </row>
    <row r="326" spans="1:12">
      <c r="A326">
        <v>2002</v>
      </c>
      <c r="B326">
        <v>2001</v>
      </c>
      <c r="C326">
        <v>12</v>
      </c>
      <c r="D326">
        <v>23</v>
      </c>
      <c r="E326" t="s">
        <v>373</v>
      </c>
      <c r="F326" t="s">
        <v>6</v>
      </c>
      <c r="G326" s="5" t="s">
        <v>24</v>
      </c>
      <c r="J326" t="s">
        <v>20</v>
      </c>
      <c r="L326">
        <v>1</v>
      </c>
    </row>
    <row r="327" spans="1:12">
      <c r="A327">
        <v>2002</v>
      </c>
      <c r="B327">
        <v>2001</v>
      </c>
      <c r="C327">
        <v>12</v>
      </c>
      <c r="D327">
        <v>12</v>
      </c>
      <c r="E327" t="s">
        <v>374</v>
      </c>
      <c r="F327" t="s">
        <v>6</v>
      </c>
      <c r="G327" s="5" t="s">
        <v>24</v>
      </c>
      <c r="J327" t="s">
        <v>20</v>
      </c>
      <c r="L327">
        <v>1</v>
      </c>
    </row>
    <row r="328" spans="1:12">
      <c r="A328">
        <v>2002</v>
      </c>
      <c r="B328">
        <v>2001</v>
      </c>
      <c r="C328">
        <v>11</v>
      </c>
      <c r="D328">
        <v>28</v>
      </c>
      <c r="E328" t="s">
        <v>375</v>
      </c>
      <c r="F328" t="s">
        <v>6</v>
      </c>
      <c r="G328" s="5" t="s">
        <v>30</v>
      </c>
      <c r="J328" t="s">
        <v>11</v>
      </c>
      <c r="K328" t="s">
        <v>14</v>
      </c>
      <c r="L328">
        <v>1</v>
      </c>
    </row>
    <row r="329" spans="1:12">
      <c r="A329">
        <v>2002</v>
      </c>
      <c r="B329">
        <v>2001</v>
      </c>
      <c r="C329">
        <v>11</v>
      </c>
      <c r="D329">
        <v>11</v>
      </c>
      <c r="E329" t="s">
        <v>331</v>
      </c>
      <c r="F329" t="s">
        <v>6</v>
      </c>
      <c r="G329" s="5" t="s">
        <v>24</v>
      </c>
      <c r="J329" t="s">
        <v>17</v>
      </c>
      <c r="K329" t="s">
        <v>18</v>
      </c>
      <c r="L329">
        <v>1</v>
      </c>
    </row>
    <row r="330" spans="1:12">
      <c r="A330">
        <v>2001</v>
      </c>
      <c r="B330">
        <v>2001</v>
      </c>
      <c r="C330">
        <v>4</v>
      </c>
      <c r="D330">
        <v>28</v>
      </c>
      <c r="E330" t="s">
        <v>377</v>
      </c>
      <c r="F330" t="s">
        <v>6</v>
      </c>
      <c r="G330" s="5" t="s">
        <v>28</v>
      </c>
      <c r="J330" t="s">
        <v>8</v>
      </c>
      <c r="K330" t="s">
        <v>18</v>
      </c>
      <c r="L330">
        <v>2</v>
      </c>
    </row>
    <row r="331" spans="1:12">
      <c r="A331">
        <v>2001</v>
      </c>
      <c r="B331">
        <v>2001</v>
      </c>
      <c r="C331">
        <v>4</v>
      </c>
      <c r="D331">
        <v>11</v>
      </c>
      <c r="E331" t="s">
        <v>378</v>
      </c>
      <c r="F331" t="s">
        <v>6</v>
      </c>
      <c r="G331" s="5" t="s">
        <v>7</v>
      </c>
      <c r="J331" t="s">
        <v>20</v>
      </c>
      <c r="L331">
        <v>1</v>
      </c>
    </row>
    <row r="332" spans="1:12">
      <c r="A332">
        <v>2001</v>
      </c>
      <c r="B332">
        <v>2001</v>
      </c>
      <c r="C332">
        <v>4</v>
      </c>
      <c r="D332">
        <v>4</v>
      </c>
      <c r="E332" t="s">
        <v>379</v>
      </c>
      <c r="F332" t="s">
        <v>6</v>
      </c>
      <c r="G332" s="5" t="s">
        <v>13</v>
      </c>
      <c r="J332" t="s">
        <v>11</v>
      </c>
      <c r="K332" t="s">
        <v>14</v>
      </c>
      <c r="L332">
        <v>1</v>
      </c>
    </row>
    <row r="333" spans="1:12">
      <c r="A333">
        <v>2001</v>
      </c>
      <c r="B333">
        <v>2001</v>
      </c>
      <c r="C333">
        <v>4</v>
      </c>
      <c r="D333">
        <v>4</v>
      </c>
      <c r="E333" t="s">
        <v>367</v>
      </c>
      <c r="F333" t="s">
        <v>6</v>
      </c>
      <c r="G333" s="5" t="s">
        <v>13</v>
      </c>
      <c r="J333" t="s">
        <v>20</v>
      </c>
      <c r="L333">
        <v>1</v>
      </c>
    </row>
    <row r="334" spans="1:12">
      <c r="A334">
        <v>2001</v>
      </c>
      <c r="B334">
        <v>2001</v>
      </c>
      <c r="C334">
        <v>4</v>
      </c>
      <c r="D334">
        <v>3</v>
      </c>
      <c r="E334" t="s">
        <v>380</v>
      </c>
      <c r="F334" t="s">
        <v>6</v>
      </c>
      <c r="G334" s="5" t="s">
        <v>30</v>
      </c>
      <c r="J334" t="s">
        <v>20</v>
      </c>
      <c r="L334">
        <v>1</v>
      </c>
    </row>
    <row r="335" spans="1:12">
      <c r="A335">
        <v>2001</v>
      </c>
      <c r="B335">
        <v>2001</v>
      </c>
      <c r="C335">
        <v>3</v>
      </c>
      <c r="D335">
        <v>18</v>
      </c>
      <c r="E335" t="s">
        <v>381</v>
      </c>
      <c r="F335" t="s">
        <v>6</v>
      </c>
      <c r="G335" s="5" t="s">
        <v>24</v>
      </c>
      <c r="J335" t="s">
        <v>20</v>
      </c>
      <c r="L335">
        <v>1</v>
      </c>
    </row>
    <row r="336" spans="1:12">
      <c r="A336">
        <v>2001</v>
      </c>
      <c r="B336">
        <v>2001</v>
      </c>
      <c r="C336">
        <v>3</v>
      </c>
      <c r="D336">
        <v>18</v>
      </c>
      <c r="E336" t="s">
        <v>382</v>
      </c>
      <c r="F336" t="s">
        <v>6</v>
      </c>
      <c r="G336" s="5" t="s">
        <v>30</v>
      </c>
      <c r="J336" t="s">
        <v>11</v>
      </c>
      <c r="K336" t="s">
        <v>14</v>
      </c>
      <c r="L336">
        <v>1</v>
      </c>
    </row>
    <row r="337" spans="1:12">
      <c r="A337">
        <v>2001</v>
      </c>
      <c r="B337">
        <v>2001</v>
      </c>
      <c r="C337">
        <v>3</v>
      </c>
      <c r="D337">
        <v>10</v>
      </c>
      <c r="E337" t="s">
        <v>383</v>
      </c>
      <c r="F337" t="s">
        <v>6</v>
      </c>
      <c r="G337" s="5" t="s">
        <v>28</v>
      </c>
      <c r="J337" t="s">
        <v>20</v>
      </c>
      <c r="K337" t="s">
        <v>21</v>
      </c>
      <c r="L337">
        <v>2</v>
      </c>
    </row>
    <row r="338" spans="1:12">
      <c r="A338">
        <v>2001</v>
      </c>
      <c r="B338">
        <v>2001</v>
      </c>
      <c r="C338">
        <v>3</v>
      </c>
      <c r="D338">
        <v>3</v>
      </c>
      <c r="E338" t="s">
        <v>384</v>
      </c>
      <c r="F338" t="s">
        <v>6</v>
      </c>
      <c r="G338" s="5" t="s">
        <v>38</v>
      </c>
      <c r="J338" t="s">
        <v>20</v>
      </c>
      <c r="L338">
        <v>1</v>
      </c>
    </row>
    <row r="339" spans="1:12">
      <c r="A339">
        <v>2001</v>
      </c>
      <c r="B339">
        <v>2001</v>
      </c>
      <c r="C339">
        <v>2</v>
      </c>
      <c r="D339">
        <v>27</v>
      </c>
      <c r="E339" t="s">
        <v>385</v>
      </c>
      <c r="F339" t="s">
        <v>72</v>
      </c>
      <c r="G339" s="5" t="s">
        <v>28</v>
      </c>
      <c r="J339" t="s">
        <v>45</v>
      </c>
      <c r="K339" t="s">
        <v>14</v>
      </c>
      <c r="L339">
        <v>1</v>
      </c>
    </row>
    <row r="340" spans="1:12">
      <c r="A340">
        <v>2001</v>
      </c>
      <c r="B340">
        <v>2001</v>
      </c>
      <c r="C340">
        <v>2</v>
      </c>
      <c r="D340">
        <v>25</v>
      </c>
      <c r="E340" t="s">
        <v>386</v>
      </c>
      <c r="F340" t="s">
        <v>6</v>
      </c>
      <c r="G340" s="5" t="s">
        <v>30</v>
      </c>
      <c r="J340" t="s">
        <v>11</v>
      </c>
      <c r="K340" t="s">
        <v>14</v>
      </c>
      <c r="L340">
        <v>1</v>
      </c>
    </row>
    <row r="341" spans="1:12">
      <c r="A341">
        <v>2001</v>
      </c>
      <c r="B341">
        <v>2001</v>
      </c>
      <c r="C341">
        <v>2</v>
      </c>
      <c r="D341">
        <v>23</v>
      </c>
      <c r="E341" t="s">
        <v>388</v>
      </c>
      <c r="F341" t="s">
        <v>136</v>
      </c>
      <c r="G341" s="5" t="s">
        <v>38</v>
      </c>
      <c r="J341" t="s">
        <v>45</v>
      </c>
      <c r="K341" t="s">
        <v>14</v>
      </c>
      <c r="L341">
        <v>1</v>
      </c>
    </row>
    <row r="342" spans="1:12">
      <c r="A342">
        <v>2001</v>
      </c>
      <c r="B342">
        <v>2001</v>
      </c>
      <c r="C342">
        <v>2</v>
      </c>
      <c r="D342">
        <v>21</v>
      </c>
      <c r="E342" t="s">
        <v>390</v>
      </c>
      <c r="F342" t="s">
        <v>72</v>
      </c>
      <c r="G342" s="5" t="s">
        <v>63</v>
      </c>
      <c r="J342" t="s">
        <v>45</v>
      </c>
      <c r="K342" t="s">
        <v>14</v>
      </c>
      <c r="L342">
        <v>2</v>
      </c>
    </row>
    <row r="343" spans="1:12">
      <c r="A343">
        <v>2001</v>
      </c>
      <c r="B343">
        <v>2001</v>
      </c>
      <c r="C343">
        <v>2</v>
      </c>
      <c r="D343">
        <v>17</v>
      </c>
      <c r="E343" t="s">
        <v>391</v>
      </c>
      <c r="F343" t="s">
        <v>6</v>
      </c>
      <c r="G343" s="5" t="s">
        <v>7</v>
      </c>
      <c r="J343" t="s">
        <v>20</v>
      </c>
      <c r="L343">
        <v>1</v>
      </c>
    </row>
    <row r="344" spans="1:12">
      <c r="A344">
        <v>2001</v>
      </c>
      <c r="B344">
        <v>2001</v>
      </c>
      <c r="C344">
        <v>2</v>
      </c>
      <c r="D344">
        <v>6</v>
      </c>
      <c r="E344" t="s">
        <v>392</v>
      </c>
      <c r="F344" t="s">
        <v>72</v>
      </c>
      <c r="G344" s="5" t="s">
        <v>38</v>
      </c>
      <c r="J344" t="s">
        <v>45</v>
      </c>
      <c r="K344" t="s">
        <v>14</v>
      </c>
      <c r="L344">
        <v>1</v>
      </c>
    </row>
    <row r="345" spans="1:12">
      <c r="A345">
        <v>2001</v>
      </c>
      <c r="B345">
        <v>2001</v>
      </c>
      <c r="C345">
        <v>2</v>
      </c>
      <c r="D345">
        <v>3</v>
      </c>
      <c r="E345" t="s">
        <v>393</v>
      </c>
      <c r="F345" t="s">
        <v>6</v>
      </c>
      <c r="G345" s="5" t="s">
        <v>24</v>
      </c>
      <c r="J345" t="s">
        <v>20</v>
      </c>
      <c r="K345" t="s">
        <v>21</v>
      </c>
      <c r="L345">
        <v>2</v>
      </c>
    </row>
    <row r="346" spans="1:12">
      <c r="A346">
        <v>2001</v>
      </c>
      <c r="B346">
        <v>2001</v>
      </c>
      <c r="C346">
        <v>1</v>
      </c>
      <c r="D346">
        <v>29</v>
      </c>
      <c r="E346" t="s">
        <v>394</v>
      </c>
      <c r="F346" t="s">
        <v>6</v>
      </c>
      <c r="G346" s="5" t="s">
        <v>7</v>
      </c>
      <c r="J346" t="s">
        <v>17</v>
      </c>
      <c r="K346" t="s">
        <v>18</v>
      </c>
      <c r="L346">
        <v>1</v>
      </c>
    </row>
    <row r="347" spans="1:12">
      <c r="A347">
        <v>2001</v>
      </c>
      <c r="B347">
        <v>2001</v>
      </c>
      <c r="C347">
        <v>1</v>
      </c>
      <c r="D347">
        <v>17</v>
      </c>
      <c r="E347" t="s">
        <v>395</v>
      </c>
      <c r="F347" t="s">
        <v>6</v>
      </c>
      <c r="G347" s="5" t="s">
        <v>13</v>
      </c>
      <c r="J347" t="s">
        <v>20</v>
      </c>
      <c r="L347">
        <v>1</v>
      </c>
    </row>
    <row r="348" spans="1:12">
      <c r="A348">
        <v>2001</v>
      </c>
      <c r="B348">
        <v>2000</v>
      </c>
      <c r="C348">
        <v>12</v>
      </c>
      <c r="D348">
        <v>31</v>
      </c>
      <c r="E348" t="s">
        <v>397</v>
      </c>
      <c r="F348" t="s">
        <v>6</v>
      </c>
      <c r="G348" s="5" t="s">
        <v>13</v>
      </c>
      <c r="J348" t="s">
        <v>17</v>
      </c>
      <c r="K348" t="s">
        <v>9</v>
      </c>
      <c r="L348">
        <v>2</v>
      </c>
    </row>
    <row r="349" spans="1:12">
      <c r="A349">
        <v>2001</v>
      </c>
      <c r="B349">
        <v>2000</v>
      </c>
      <c r="C349">
        <v>12</v>
      </c>
      <c r="D349">
        <v>29</v>
      </c>
      <c r="E349" t="s">
        <v>398</v>
      </c>
      <c r="F349" t="s">
        <v>6</v>
      </c>
      <c r="G349" s="5" t="s">
        <v>30</v>
      </c>
      <c r="J349" t="s">
        <v>20</v>
      </c>
      <c r="L349">
        <v>1</v>
      </c>
    </row>
    <row r="350" spans="1:12">
      <c r="A350">
        <v>2001</v>
      </c>
      <c r="B350">
        <v>2000</v>
      </c>
      <c r="C350">
        <v>12</v>
      </c>
      <c r="D350">
        <v>25</v>
      </c>
      <c r="E350" t="s">
        <v>399</v>
      </c>
      <c r="F350" t="s">
        <v>6</v>
      </c>
      <c r="G350" s="5" t="s">
        <v>38</v>
      </c>
      <c r="J350" t="s">
        <v>11</v>
      </c>
      <c r="K350" t="s">
        <v>14</v>
      </c>
      <c r="L350">
        <v>1</v>
      </c>
    </row>
    <row r="351" spans="1:12">
      <c r="A351">
        <v>2001</v>
      </c>
      <c r="B351">
        <v>2000</v>
      </c>
      <c r="C351">
        <v>12</v>
      </c>
      <c r="D351">
        <v>17</v>
      </c>
      <c r="E351" t="s">
        <v>401</v>
      </c>
      <c r="F351" t="s">
        <v>6</v>
      </c>
      <c r="G351" s="5" t="s">
        <v>13</v>
      </c>
      <c r="J351" t="s">
        <v>20</v>
      </c>
      <c r="K351" t="s">
        <v>9</v>
      </c>
      <c r="L351">
        <v>2</v>
      </c>
    </row>
    <row r="352" spans="1:12">
      <c r="A352">
        <v>2001</v>
      </c>
      <c r="B352">
        <v>2000</v>
      </c>
      <c r="C352">
        <v>12</v>
      </c>
      <c r="D352">
        <v>14</v>
      </c>
      <c r="E352" t="s">
        <v>403</v>
      </c>
      <c r="F352" t="s">
        <v>6</v>
      </c>
      <c r="G352" s="5" t="s">
        <v>28</v>
      </c>
      <c r="J352" t="s">
        <v>20</v>
      </c>
      <c r="L352">
        <v>1</v>
      </c>
    </row>
    <row r="353" spans="1:12">
      <c r="A353">
        <v>2001</v>
      </c>
      <c r="B353">
        <v>2000</v>
      </c>
      <c r="C353">
        <v>12</v>
      </c>
      <c r="D353">
        <v>9</v>
      </c>
      <c r="E353" t="s">
        <v>404</v>
      </c>
      <c r="F353" t="s">
        <v>136</v>
      </c>
      <c r="G353" s="5" t="s">
        <v>24</v>
      </c>
      <c r="J353" t="s">
        <v>20</v>
      </c>
      <c r="L353">
        <v>1</v>
      </c>
    </row>
    <row r="354" spans="1:12">
      <c r="A354">
        <v>2001</v>
      </c>
      <c r="B354">
        <v>2000</v>
      </c>
      <c r="C354">
        <v>12</v>
      </c>
      <c r="D354">
        <v>9</v>
      </c>
      <c r="E354" t="s">
        <v>405</v>
      </c>
      <c r="F354" t="s">
        <v>6</v>
      </c>
      <c r="G354" s="5" t="s">
        <v>38</v>
      </c>
      <c r="J354" t="s">
        <v>11</v>
      </c>
      <c r="K354" t="s">
        <v>14</v>
      </c>
      <c r="L354">
        <v>1</v>
      </c>
    </row>
    <row r="355" spans="1:12">
      <c r="A355">
        <v>2001</v>
      </c>
      <c r="B355">
        <v>2000</v>
      </c>
      <c r="C355">
        <v>12</v>
      </c>
      <c r="D355">
        <v>1</v>
      </c>
      <c r="E355" t="s">
        <v>406</v>
      </c>
      <c r="F355" t="s">
        <v>6</v>
      </c>
      <c r="G355" s="5" t="s">
        <v>38</v>
      </c>
      <c r="J355" t="s">
        <v>11</v>
      </c>
      <c r="K355" t="s">
        <v>53</v>
      </c>
      <c r="L355">
        <v>1</v>
      </c>
    </row>
    <row r="356" spans="1:12">
      <c r="A356">
        <v>2001</v>
      </c>
      <c r="B356">
        <v>2000</v>
      </c>
      <c r="C356">
        <v>11</v>
      </c>
      <c r="D356">
        <v>17</v>
      </c>
      <c r="E356" t="s">
        <v>407</v>
      </c>
      <c r="F356" t="s">
        <v>6</v>
      </c>
      <c r="G356" s="5" t="s">
        <v>38</v>
      </c>
      <c r="J356" t="s">
        <v>721</v>
      </c>
      <c r="L356">
        <v>1</v>
      </c>
    </row>
    <row r="357" spans="1:12">
      <c r="A357">
        <v>2000</v>
      </c>
      <c r="B357">
        <v>2000</v>
      </c>
      <c r="C357">
        <v>4</v>
      </c>
      <c r="D357">
        <v>21</v>
      </c>
      <c r="E357" t="s">
        <v>409</v>
      </c>
      <c r="F357" t="s">
        <v>72</v>
      </c>
      <c r="G357" s="5" t="s">
        <v>30</v>
      </c>
      <c r="J357" t="s">
        <v>45</v>
      </c>
      <c r="K357" t="s">
        <v>14</v>
      </c>
      <c r="L357">
        <v>1</v>
      </c>
    </row>
    <row r="358" spans="1:12">
      <c r="A358">
        <v>2000</v>
      </c>
      <c r="B358">
        <v>2000</v>
      </c>
      <c r="C358">
        <v>4</v>
      </c>
      <c r="D358">
        <v>9</v>
      </c>
      <c r="E358" t="s">
        <v>410</v>
      </c>
      <c r="F358" t="s">
        <v>6</v>
      </c>
      <c r="G358" s="5" t="s">
        <v>24</v>
      </c>
      <c r="J358" t="s">
        <v>20</v>
      </c>
      <c r="L358">
        <v>1</v>
      </c>
    </row>
    <row r="359" spans="1:12">
      <c r="A359">
        <v>2000</v>
      </c>
      <c r="B359">
        <v>2000</v>
      </c>
      <c r="C359">
        <v>4</v>
      </c>
      <c r="D359">
        <v>8</v>
      </c>
      <c r="E359" t="s">
        <v>411</v>
      </c>
      <c r="F359" t="s">
        <v>6</v>
      </c>
      <c r="G359" s="5" t="s">
        <v>24</v>
      </c>
      <c r="J359" t="s">
        <v>11</v>
      </c>
      <c r="K359" t="s">
        <v>14</v>
      </c>
      <c r="L359">
        <v>1</v>
      </c>
    </row>
    <row r="360" spans="1:12">
      <c r="A360">
        <v>2000</v>
      </c>
      <c r="B360">
        <v>2000</v>
      </c>
      <c r="C360">
        <v>3</v>
      </c>
      <c r="D360">
        <v>22</v>
      </c>
      <c r="E360" t="s">
        <v>412</v>
      </c>
      <c r="F360" t="s">
        <v>6</v>
      </c>
      <c r="G360" s="5" t="s">
        <v>13</v>
      </c>
      <c r="J360" t="s">
        <v>20</v>
      </c>
      <c r="L360">
        <v>1</v>
      </c>
    </row>
    <row r="361" spans="1:12">
      <c r="A361">
        <v>2000</v>
      </c>
      <c r="B361">
        <v>2000</v>
      </c>
      <c r="C361">
        <v>3</v>
      </c>
      <c r="D361">
        <v>19</v>
      </c>
      <c r="E361" t="s">
        <v>413</v>
      </c>
      <c r="F361" t="s">
        <v>6</v>
      </c>
      <c r="G361" s="5" t="s">
        <v>0</v>
      </c>
      <c r="J361" t="s">
        <v>20</v>
      </c>
      <c r="L361">
        <v>1</v>
      </c>
    </row>
    <row r="362" spans="1:12">
      <c r="A362">
        <v>2000</v>
      </c>
      <c r="B362">
        <v>2000</v>
      </c>
      <c r="C362">
        <v>3</v>
      </c>
      <c r="D362">
        <v>17</v>
      </c>
      <c r="E362" t="s">
        <v>366</v>
      </c>
      <c r="F362" t="s">
        <v>72</v>
      </c>
      <c r="G362" s="5" t="s">
        <v>30</v>
      </c>
      <c r="J362" t="s">
        <v>11</v>
      </c>
      <c r="K362" t="s">
        <v>14</v>
      </c>
      <c r="L362">
        <v>2</v>
      </c>
    </row>
    <row r="363" spans="1:12">
      <c r="A363">
        <v>2000</v>
      </c>
      <c r="B363">
        <v>2000</v>
      </c>
      <c r="C363">
        <v>2</v>
      </c>
      <c r="D363">
        <v>20</v>
      </c>
      <c r="E363" t="s">
        <v>376</v>
      </c>
      <c r="F363" t="s">
        <v>6</v>
      </c>
      <c r="G363" s="5" t="s">
        <v>70</v>
      </c>
      <c r="J363" t="s">
        <v>11</v>
      </c>
      <c r="K363" t="s">
        <v>14</v>
      </c>
      <c r="L363">
        <v>1</v>
      </c>
    </row>
    <row r="364" spans="1:12">
      <c r="A364">
        <v>2000</v>
      </c>
      <c r="B364">
        <v>2000</v>
      </c>
      <c r="C364">
        <v>2</v>
      </c>
      <c r="D364">
        <v>19</v>
      </c>
      <c r="E364" t="s">
        <v>414</v>
      </c>
      <c r="F364" t="s">
        <v>6</v>
      </c>
      <c r="G364" s="5" t="s">
        <v>0</v>
      </c>
      <c r="J364" t="s">
        <v>20</v>
      </c>
      <c r="L364">
        <v>1</v>
      </c>
    </row>
    <row r="365" spans="1:12">
      <c r="A365">
        <v>2000</v>
      </c>
      <c r="B365">
        <v>2000</v>
      </c>
      <c r="C365">
        <v>2</v>
      </c>
      <c r="D365">
        <v>19</v>
      </c>
      <c r="E365" t="s">
        <v>415</v>
      </c>
      <c r="F365" t="s">
        <v>6</v>
      </c>
      <c r="G365" s="5" t="s">
        <v>71</v>
      </c>
      <c r="J365" t="s">
        <v>11</v>
      </c>
      <c r="K365" t="s">
        <v>14</v>
      </c>
      <c r="L365">
        <v>1</v>
      </c>
    </row>
    <row r="366" spans="1:12">
      <c r="A366">
        <v>2000</v>
      </c>
      <c r="B366">
        <v>2000</v>
      </c>
      <c r="C366">
        <v>2</v>
      </c>
      <c r="D366">
        <v>1</v>
      </c>
      <c r="E366" t="s">
        <v>416</v>
      </c>
      <c r="F366" t="s">
        <v>168</v>
      </c>
      <c r="G366" s="5" t="s">
        <v>24</v>
      </c>
      <c r="J366" t="s">
        <v>61</v>
      </c>
      <c r="L366">
        <v>1</v>
      </c>
    </row>
    <row r="367" spans="1:12">
      <c r="A367">
        <v>2000</v>
      </c>
      <c r="B367">
        <v>2000</v>
      </c>
      <c r="C367">
        <v>1</v>
      </c>
      <c r="D367">
        <v>26</v>
      </c>
      <c r="E367" t="s">
        <v>374</v>
      </c>
      <c r="F367" t="s">
        <v>34</v>
      </c>
      <c r="G367" s="5" t="s">
        <v>24</v>
      </c>
      <c r="J367" t="s">
        <v>35</v>
      </c>
      <c r="K367" t="s">
        <v>9</v>
      </c>
      <c r="L367">
        <v>1</v>
      </c>
    </row>
    <row r="368" spans="1:12">
      <c r="A368">
        <v>2000</v>
      </c>
      <c r="B368">
        <v>2000</v>
      </c>
      <c r="C368">
        <v>1</v>
      </c>
      <c r="D368">
        <v>25</v>
      </c>
      <c r="E368" t="s">
        <v>417</v>
      </c>
      <c r="F368" t="s">
        <v>72</v>
      </c>
      <c r="G368" s="5" t="s">
        <v>30</v>
      </c>
      <c r="J368" t="s">
        <v>715</v>
      </c>
      <c r="K368" t="s">
        <v>53</v>
      </c>
      <c r="L368">
        <v>1</v>
      </c>
    </row>
    <row r="369" spans="1:12">
      <c r="A369">
        <v>2000</v>
      </c>
      <c r="B369">
        <v>2000</v>
      </c>
      <c r="C369">
        <v>1</v>
      </c>
      <c r="D369">
        <v>25</v>
      </c>
      <c r="E369" t="s">
        <v>418</v>
      </c>
      <c r="F369" t="s">
        <v>6</v>
      </c>
      <c r="G369" s="5" t="s">
        <v>30</v>
      </c>
      <c r="J369" t="s">
        <v>11</v>
      </c>
      <c r="K369" t="s">
        <v>14</v>
      </c>
      <c r="L369">
        <v>1</v>
      </c>
    </row>
    <row r="370" spans="1:12">
      <c r="A370">
        <v>2000</v>
      </c>
      <c r="B370">
        <v>2000</v>
      </c>
      <c r="C370">
        <v>1</v>
      </c>
      <c r="D370">
        <v>23</v>
      </c>
      <c r="E370" t="s">
        <v>419</v>
      </c>
      <c r="F370" t="s">
        <v>6</v>
      </c>
      <c r="G370" s="5" t="s">
        <v>30</v>
      </c>
      <c r="J370" t="s">
        <v>17</v>
      </c>
      <c r="K370" t="s">
        <v>18</v>
      </c>
      <c r="L370">
        <v>1</v>
      </c>
    </row>
    <row r="371" spans="1:12">
      <c r="A371">
        <v>2000</v>
      </c>
      <c r="B371">
        <v>2000</v>
      </c>
      <c r="C371">
        <v>1</v>
      </c>
      <c r="D371">
        <v>16</v>
      </c>
      <c r="E371" t="s">
        <v>420</v>
      </c>
      <c r="F371" t="s">
        <v>72</v>
      </c>
      <c r="G371" s="5" t="s">
        <v>7</v>
      </c>
      <c r="J371" t="s">
        <v>45</v>
      </c>
      <c r="K371" t="s">
        <v>14</v>
      </c>
      <c r="L371">
        <v>1</v>
      </c>
    </row>
    <row r="372" spans="1:12">
      <c r="A372">
        <v>2000</v>
      </c>
      <c r="B372">
        <v>2000</v>
      </c>
      <c r="C372">
        <v>1</v>
      </c>
      <c r="D372">
        <v>11</v>
      </c>
      <c r="E372" t="s">
        <v>421</v>
      </c>
      <c r="F372" t="s">
        <v>72</v>
      </c>
      <c r="G372" s="5" t="s">
        <v>28</v>
      </c>
      <c r="J372" t="s">
        <v>45</v>
      </c>
      <c r="K372" t="s">
        <v>14</v>
      </c>
      <c r="L372">
        <v>2</v>
      </c>
    </row>
    <row r="373" spans="1:12">
      <c r="A373">
        <v>2000</v>
      </c>
      <c r="B373">
        <v>1999</v>
      </c>
      <c r="C373">
        <v>12</v>
      </c>
      <c r="D373">
        <v>26</v>
      </c>
      <c r="E373" t="s">
        <v>331</v>
      </c>
      <c r="F373" t="s">
        <v>6</v>
      </c>
      <c r="G373" s="5" t="s">
        <v>24</v>
      </c>
      <c r="J373" t="s">
        <v>20</v>
      </c>
      <c r="L373">
        <v>1</v>
      </c>
    </row>
    <row r="374" spans="1:12">
      <c r="A374">
        <v>2000</v>
      </c>
      <c r="B374">
        <v>1999</v>
      </c>
      <c r="C374">
        <v>12</v>
      </c>
      <c r="D374">
        <v>21</v>
      </c>
      <c r="E374" t="s">
        <v>422</v>
      </c>
      <c r="F374" t="s">
        <v>6</v>
      </c>
      <c r="G374" s="5" t="s">
        <v>30</v>
      </c>
      <c r="J374" t="s">
        <v>11</v>
      </c>
      <c r="K374" t="s">
        <v>14</v>
      </c>
      <c r="L374">
        <v>1</v>
      </c>
    </row>
    <row r="375" spans="1:12">
      <c r="A375">
        <v>2000</v>
      </c>
      <c r="B375">
        <v>1999</v>
      </c>
      <c r="C375">
        <v>12</v>
      </c>
      <c r="D375">
        <v>14</v>
      </c>
      <c r="E375" t="s">
        <v>308</v>
      </c>
      <c r="F375" t="s">
        <v>6</v>
      </c>
      <c r="G375" s="5" t="s">
        <v>30</v>
      </c>
      <c r="J375" t="s">
        <v>11</v>
      </c>
      <c r="K375" t="s">
        <v>14</v>
      </c>
      <c r="L375">
        <v>1</v>
      </c>
    </row>
    <row r="376" spans="1:12">
      <c r="A376">
        <v>2000</v>
      </c>
      <c r="B376">
        <v>1999</v>
      </c>
      <c r="C376">
        <v>11</v>
      </c>
      <c r="D376">
        <v>26</v>
      </c>
      <c r="E376" t="s">
        <v>423</v>
      </c>
      <c r="F376" t="s">
        <v>72</v>
      </c>
      <c r="G376" s="5" t="s">
        <v>13</v>
      </c>
      <c r="J376" t="s">
        <v>45</v>
      </c>
      <c r="K376" t="s">
        <v>14</v>
      </c>
      <c r="L376">
        <v>1</v>
      </c>
    </row>
    <row r="377" spans="1:12">
      <c r="A377">
        <v>1999</v>
      </c>
      <c r="B377">
        <v>1999</v>
      </c>
      <c r="C377">
        <v>5</v>
      </c>
      <c r="D377">
        <v>24</v>
      </c>
      <c r="E377" t="s">
        <v>424</v>
      </c>
      <c r="F377" t="s">
        <v>34</v>
      </c>
      <c r="G377" s="5" t="s">
        <v>24</v>
      </c>
      <c r="J377" t="s">
        <v>17</v>
      </c>
      <c r="L377">
        <v>1</v>
      </c>
    </row>
    <row r="378" spans="1:12">
      <c r="A378">
        <v>1999</v>
      </c>
      <c r="B378">
        <v>1999</v>
      </c>
      <c r="C378">
        <v>4</v>
      </c>
      <c r="D378">
        <v>29</v>
      </c>
      <c r="E378" t="s">
        <v>426</v>
      </c>
      <c r="F378" t="s">
        <v>136</v>
      </c>
      <c r="G378" s="5" t="s">
        <v>24</v>
      </c>
      <c r="J378" t="s">
        <v>8</v>
      </c>
      <c r="L378">
        <v>1</v>
      </c>
    </row>
    <row r="379" spans="1:12">
      <c r="A379">
        <v>1999</v>
      </c>
      <c r="B379">
        <v>1999</v>
      </c>
      <c r="C379">
        <v>4</v>
      </c>
      <c r="D379">
        <v>27</v>
      </c>
      <c r="E379" t="s">
        <v>427</v>
      </c>
      <c r="F379" t="s">
        <v>6</v>
      </c>
      <c r="G379" s="5" t="s">
        <v>24</v>
      </c>
      <c r="J379" t="s">
        <v>11</v>
      </c>
      <c r="K379" t="s">
        <v>53</v>
      </c>
      <c r="L379">
        <v>1</v>
      </c>
    </row>
    <row r="380" spans="1:12">
      <c r="A380">
        <v>1999</v>
      </c>
      <c r="B380">
        <v>1999</v>
      </c>
      <c r="C380">
        <v>4</v>
      </c>
      <c r="D380">
        <v>16</v>
      </c>
      <c r="E380" t="s">
        <v>429</v>
      </c>
      <c r="F380" t="s">
        <v>6</v>
      </c>
      <c r="G380" s="5" t="s">
        <v>24</v>
      </c>
      <c r="J380" t="s">
        <v>20</v>
      </c>
      <c r="L380">
        <v>1</v>
      </c>
    </row>
    <row r="381" spans="1:12">
      <c r="A381">
        <v>1999</v>
      </c>
      <c r="B381">
        <v>1999</v>
      </c>
      <c r="C381">
        <v>4</v>
      </c>
      <c r="D381">
        <v>15</v>
      </c>
      <c r="E381" t="s">
        <v>374</v>
      </c>
      <c r="F381" t="s">
        <v>168</v>
      </c>
      <c r="G381" s="5" t="s">
        <v>24</v>
      </c>
      <c r="J381" t="s">
        <v>714</v>
      </c>
      <c r="L381">
        <v>1</v>
      </c>
    </row>
    <row r="382" spans="1:12">
      <c r="A382">
        <v>1999</v>
      </c>
      <c r="B382">
        <v>1999</v>
      </c>
      <c r="C382">
        <v>4</v>
      </c>
      <c r="D382">
        <v>7</v>
      </c>
      <c r="E382" t="s">
        <v>431</v>
      </c>
      <c r="F382" t="s">
        <v>6</v>
      </c>
      <c r="G382" s="5" t="s">
        <v>30</v>
      </c>
      <c r="J382" t="s">
        <v>11</v>
      </c>
      <c r="K382" t="s">
        <v>14</v>
      </c>
      <c r="L382">
        <v>1</v>
      </c>
    </row>
    <row r="383" spans="1:12">
      <c r="A383">
        <v>1999</v>
      </c>
      <c r="B383">
        <v>1999</v>
      </c>
      <c r="C383">
        <v>4</v>
      </c>
      <c r="D383">
        <v>3</v>
      </c>
      <c r="E383" t="s">
        <v>432</v>
      </c>
      <c r="F383" t="s">
        <v>6</v>
      </c>
      <c r="G383" s="5" t="s">
        <v>24</v>
      </c>
      <c r="J383" t="s">
        <v>20</v>
      </c>
      <c r="L383">
        <v>1</v>
      </c>
    </row>
    <row r="384" spans="1:12">
      <c r="A384">
        <v>1999</v>
      </c>
      <c r="B384">
        <v>1999</v>
      </c>
      <c r="C384">
        <v>3</v>
      </c>
      <c r="D384">
        <v>21</v>
      </c>
      <c r="E384" t="s">
        <v>396</v>
      </c>
      <c r="F384" t="s">
        <v>6</v>
      </c>
      <c r="G384" s="5" t="s">
        <v>24</v>
      </c>
      <c r="J384" t="s">
        <v>20</v>
      </c>
      <c r="L384">
        <v>6</v>
      </c>
    </row>
    <row r="385" spans="1:12">
      <c r="A385">
        <v>1999</v>
      </c>
      <c r="B385">
        <v>1999</v>
      </c>
      <c r="C385">
        <v>2</v>
      </c>
      <c r="D385">
        <v>14</v>
      </c>
      <c r="E385" t="s">
        <v>378</v>
      </c>
      <c r="F385" t="s">
        <v>72</v>
      </c>
      <c r="G385" s="5" t="s">
        <v>7</v>
      </c>
      <c r="J385" t="s">
        <v>45</v>
      </c>
      <c r="K385" t="s">
        <v>14</v>
      </c>
      <c r="L385">
        <v>1</v>
      </c>
    </row>
    <row r="386" spans="1:12">
      <c r="A386">
        <v>1999</v>
      </c>
      <c r="B386">
        <v>1999</v>
      </c>
      <c r="C386">
        <v>2</v>
      </c>
      <c r="D386">
        <v>6</v>
      </c>
      <c r="E386" t="s">
        <v>305</v>
      </c>
      <c r="F386" t="s">
        <v>6</v>
      </c>
      <c r="G386" s="5" t="s">
        <v>63</v>
      </c>
      <c r="J386" t="s">
        <v>48</v>
      </c>
      <c r="L386">
        <v>1</v>
      </c>
    </row>
    <row r="387" spans="1:12">
      <c r="A387">
        <v>1999</v>
      </c>
      <c r="B387">
        <v>1999</v>
      </c>
      <c r="C387">
        <v>2</v>
      </c>
      <c r="D387">
        <v>6</v>
      </c>
      <c r="E387" t="s">
        <v>434</v>
      </c>
      <c r="F387" t="s">
        <v>6</v>
      </c>
      <c r="G387" s="5" t="s">
        <v>30</v>
      </c>
      <c r="J387" t="s">
        <v>20</v>
      </c>
      <c r="L387">
        <v>1</v>
      </c>
    </row>
    <row r="388" spans="1:12">
      <c r="A388">
        <v>1999</v>
      </c>
      <c r="B388">
        <v>1999</v>
      </c>
      <c r="C388">
        <v>2</v>
      </c>
      <c r="D388">
        <v>6</v>
      </c>
      <c r="E388" t="s">
        <v>434</v>
      </c>
      <c r="F388" t="s">
        <v>6</v>
      </c>
      <c r="G388" s="5" t="s">
        <v>30</v>
      </c>
      <c r="J388" t="s">
        <v>11</v>
      </c>
      <c r="K388" t="s">
        <v>14</v>
      </c>
      <c r="L388">
        <v>2</v>
      </c>
    </row>
    <row r="389" spans="1:12">
      <c r="A389">
        <v>1999</v>
      </c>
      <c r="B389">
        <v>1999</v>
      </c>
      <c r="C389">
        <v>2</v>
      </c>
      <c r="D389">
        <v>6</v>
      </c>
      <c r="E389" t="s">
        <v>435</v>
      </c>
      <c r="F389" t="s">
        <v>6</v>
      </c>
      <c r="G389" s="5" t="s">
        <v>28</v>
      </c>
      <c r="J389" t="s">
        <v>17</v>
      </c>
      <c r="K389" t="s">
        <v>18</v>
      </c>
      <c r="L389">
        <v>1</v>
      </c>
    </row>
    <row r="390" spans="1:12">
      <c r="A390">
        <v>1999</v>
      </c>
      <c r="B390">
        <v>1999</v>
      </c>
      <c r="C390">
        <v>1</v>
      </c>
      <c r="D390">
        <v>30</v>
      </c>
      <c r="E390" t="s">
        <v>433</v>
      </c>
      <c r="F390" t="s">
        <v>6</v>
      </c>
      <c r="G390" s="5" t="s">
        <v>30</v>
      </c>
      <c r="J390" t="s">
        <v>20</v>
      </c>
      <c r="L390">
        <v>1</v>
      </c>
    </row>
    <row r="391" spans="1:12">
      <c r="A391">
        <v>1999</v>
      </c>
      <c r="B391">
        <v>1999</v>
      </c>
      <c r="C391">
        <v>1</v>
      </c>
      <c r="D391">
        <v>29</v>
      </c>
      <c r="E391" t="s">
        <v>436</v>
      </c>
      <c r="F391" t="s">
        <v>6</v>
      </c>
      <c r="G391" s="5" t="s">
        <v>16</v>
      </c>
      <c r="J391" t="s">
        <v>11</v>
      </c>
      <c r="K391" t="s">
        <v>53</v>
      </c>
      <c r="L391">
        <v>1</v>
      </c>
    </row>
    <row r="392" spans="1:12">
      <c r="A392">
        <v>1999</v>
      </c>
      <c r="B392">
        <v>1999</v>
      </c>
      <c r="C392">
        <v>1</v>
      </c>
      <c r="D392">
        <v>29</v>
      </c>
      <c r="E392" t="s">
        <v>437</v>
      </c>
      <c r="F392" t="s">
        <v>6</v>
      </c>
      <c r="G392" s="5" t="s">
        <v>28</v>
      </c>
      <c r="J392" t="s">
        <v>20</v>
      </c>
      <c r="L392">
        <v>1</v>
      </c>
    </row>
    <row r="393" spans="1:12">
      <c r="A393">
        <v>1999</v>
      </c>
      <c r="B393">
        <v>1999</v>
      </c>
      <c r="C393">
        <v>1</v>
      </c>
      <c r="D393">
        <v>22</v>
      </c>
      <c r="E393" t="s">
        <v>366</v>
      </c>
      <c r="F393" t="s">
        <v>72</v>
      </c>
      <c r="G393" s="5" t="s">
        <v>30</v>
      </c>
      <c r="J393" t="s">
        <v>45</v>
      </c>
      <c r="K393" t="s">
        <v>14</v>
      </c>
      <c r="L393">
        <v>1</v>
      </c>
    </row>
    <row r="394" spans="1:12">
      <c r="A394">
        <v>1999</v>
      </c>
      <c r="B394">
        <v>1999</v>
      </c>
      <c r="C394">
        <v>1</v>
      </c>
      <c r="D394">
        <v>19</v>
      </c>
      <c r="E394" t="s">
        <v>443</v>
      </c>
      <c r="F394" t="s">
        <v>72</v>
      </c>
      <c r="G394" s="5" t="s">
        <v>38</v>
      </c>
      <c r="J394" t="s">
        <v>715</v>
      </c>
      <c r="K394" t="s">
        <v>53</v>
      </c>
      <c r="L394">
        <v>1</v>
      </c>
    </row>
    <row r="395" spans="1:12">
      <c r="A395">
        <v>1999</v>
      </c>
      <c r="B395">
        <v>1999</v>
      </c>
      <c r="C395">
        <v>1</v>
      </c>
      <c r="D395">
        <v>18</v>
      </c>
      <c r="E395" t="s">
        <v>378</v>
      </c>
      <c r="F395" t="s">
        <v>72</v>
      </c>
      <c r="G395" s="5" t="s">
        <v>7</v>
      </c>
      <c r="J395" t="s">
        <v>45</v>
      </c>
      <c r="K395" t="s">
        <v>14</v>
      </c>
      <c r="L395">
        <v>1</v>
      </c>
    </row>
    <row r="396" spans="1:12">
      <c r="A396">
        <v>1999</v>
      </c>
      <c r="B396">
        <v>1999</v>
      </c>
      <c r="C396">
        <v>1</v>
      </c>
      <c r="D396">
        <v>4</v>
      </c>
      <c r="E396" t="s">
        <v>348</v>
      </c>
      <c r="F396" t="s">
        <v>6</v>
      </c>
      <c r="G396" s="5" t="s">
        <v>38</v>
      </c>
      <c r="J396" t="s">
        <v>20</v>
      </c>
      <c r="L396">
        <v>1</v>
      </c>
    </row>
    <row r="397" spans="1:12">
      <c r="A397">
        <v>1999</v>
      </c>
      <c r="B397">
        <v>1999</v>
      </c>
      <c r="C397">
        <v>1</v>
      </c>
      <c r="D397">
        <v>2</v>
      </c>
      <c r="E397" t="s">
        <v>446</v>
      </c>
      <c r="F397" t="s">
        <v>6</v>
      </c>
      <c r="G397" s="5" t="s">
        <v>28</v>
      </c>
      <c r="J397" t="s">
        <v>11</v>
      </c>
      <c r="K397" t="s">
        <v>53</v>
      </c>
      <c r="L397">
        <v>2</v>
      </c>
    </row>
    <row r="398" spans="1:12">
      <c r="A398">
        <v>1999</v>
      </c>
      <c r="B398">
        <v>1998</v>
      </c>
      <c r="C398">
        <v>12</v>
      </c>
      <c r="D398">
        <v>30</v>
      </c>
      <c r="E398" t="s">
        <v>448</v>
      </c>
      <c r="F398" t="s">
        <v>6</v>
      </c>
      <c r="G398" s="5" t="s">
        <v>13</v>
      </c>
      <c r="J398" t="s">
        <v>20</v>
      </c>
      <c r="L398">
        <v>1</v>
      </c>
    </row>
    <row r="399" spans="1:12">
      <c r="A399">
        <v>1999</v>
      </c>
      <c r="B399">
        <v>1998</v>
      </c>
      <c r="C399">
        <v>11</v>
      </c>
      <c r="D399">
        <v>15</v>
      </c>
      <c r="E399" t="s">
        <v>449</v>
      </c>
      <c r="F399" t="s">
        <v>6</v>
      </c>
      <c r="G399" s="5" t="s">
        <v>13</v>
      </c>
      <c r="J399" t="s">
        <v>721</v>
      </c>
      <c r="L399">
        <v>1</v>
      </c>
    </row>
    <row r="400" spans="1:12">
      <c r="A400">
        <v>1999</v>
      </c>
      <c r="B400">
        <v>1998</v>
      </c>
      <c r="C400">
        <v>11</v>
      </c>
      <c r="D400">
        <v>7</v>
      </c>
      <c r="E400" t="s">
        <v>450</v>
      </c>
      <c r="F400" t="s">
        <v>6</v>
      </c>
      <c r="G400" s="5" t="s">
        <v>28</v>
      </c>
      <c r="J400" t="s">
        <v>45</v>
      </c>
      <c r="K400" t="s">
        <v>53</v>
      </c>
      <c r="L400">
        <v>1</v>
      </c>
    </row>
    <row r="401" spans="1:12">
      <c r="A401">
        <v>1998</v>
      </c>
      <c r="B401">
        <v>1998</v>
      </c>
      <c r="C401">
        <v>6</v>
      </c>
      <c r="D401">
        <v>11</v>
      </c>
      <c r="E401" t="s">
        <v>451</v>
      </c>
      <c r="F401" t="s">
        <v>136</v>
      </c>
      <c r="G401" s="5" t="s">
        <v>7</v>
      </c>
      <c r="J401" t="s">
        <v>8</v>
      </c>
      <c r="L401">
        <v>1</v>
      </c>
    </row>
    <row r="402" spans="1:12">
      <c r="A402">
        <v>1998</v>
      </c>
      <c r="B402">
        <v>1998</v>
      </c>
      <c r="C402">
        <v>5</v>
      </c>
      <c r="D402">
        <v>31</v>
      </c>
      <c r="E402" t="s">
        <v>452</v>
      </c>
      <c r="F402" t="s">
        <v>6</v>
      </c>
      <c r="G402" s="5" t="s">
        <v>16</v>
      </c>
      <c r="J402" t="s">
        <v>8</v>
      </c>
      <c r="L402">
        <v>1</v>
      </c>
    </row>
    <row r="403" spans="1:12">
      <c r="A403">
        <v>1998</v>
      </c>
      <c r="B403">
        <v>1998</v>
      </c>
      <c r="C403">
        <v>4</v>
      </c>
      <c r="D403">
        <v>25</v>
      </c>
      <c r="E403" t="s">
        <v>453</v>
      </c>
      <c r="F403" t="s">
        <v>136</v>
      </c>
      <c r="G403" s="5" t="s">
        <v>24</v>
      </c>
      <c r="J403" t="s">
        <v>20</v>
      </c>
      <c r="L403">
        <v>1</v>
      </c>
    </row>
    <row r="404" spans="1:12">
      <c r="A404">
        <v>1998</v>
      </c>
      <c r="B404">
        <v>1998</v>
      </c>
      <c r="C404">
        <v>4</v>
      </c>
      <c r="D404">
        <v>19</v>
      </c>
      <c r="E404" t="s">
        <v>454</v>
      </c>
      <c r="F404" t="s">
        <v>6</v>
      </c>
      <c r="G404" s="5" t="s">
        <v>30</v>
      </c>
      <c r="J404" t="s">
        <v>17</v>
      </c>
      <c r="K404" t="s">
        <v>18</v>
      </c>
      <c r="L404">
        <v>1</v>
      </c>
    </row>
    <row r="405" spans="1:12">
      <c r="A405">
        <v>1998</v>
      </c>
      <c r="B405">
        <v>1998</v>
      </c>
      <c r="C405">
        <v>4</v>
      </c>
      <c r="D405">
        <v>1</v>
      </c>
      <c r="E405" t="s">
        <v>312</v>
      </c>
      <c r="F405" t="s">
        <v>6</v>
      </c>
      <c r="G405" s="5" t="s">
        <v>30</v>
      </c>
      <c r="J405" t="s">
        <v>17</v>
      </c>
      <c r="L405">
        <v>1</v>
      </c>
    </row>
    <row r="406" spans="1:12">
      <c r="A406">
        <v>1998</v>
      </c>
      <c r="B406">
        <v>1998</v>
      </c>
      <c r="C406">
        <v>3</v>
      </c>
      <c r="D406">
        <v>8</v>
      </c>
      <c r="E406" t="s">
        <v>442</v>
      </c>
      <c r="F406" t="s">
        <v>72</v>
      </c>
      <c r="G406" s="5" t="s">
        <v>30</v>
      </c>
      <c r="J406" t="s">
        <v>45</v>
      </c>
      <c r="K406" t="s">
        <v>14</v>
      </c>
      <c r="L406">
        <v>1</v>
      </c>
    </row>
    <row r="407" spans="1:12">
      <c r="A407">
        <v>1998</v>
      </c>
      <c r="B407">
        <v>1998</v>
      </c>
      <c r="C407">
        <v>3</v>
      </c>
      <c r="D407">
        <v>1</v>
      </c>
      <c r="E407" t="s">
        <v>454</v>
      </c>
      <c r="F407" t="s">
        <v>6</v>
      </c>
      <c r="G407" s="5" t="s">
        <v>30</v>
      </c>
      <c r="J407" t="s">
        <v>45</v>
      </c>
      <c r="K407" t="s">
        <v>53</v>
      </c>
      <c r="L407">
        <v>1</v>
      </c>
    </row>
    <row r="408" spans="1:12">
      <c r="A408">
        <v>1998</v>
      </c>
      <c r="B408">
        <v>1998</v>
      </c>
      <c r="C408">
        <v>2</v>
      </c>
      <c r="D408">
        <v>22</v>
      </c>
      <c r="E408" t="s">
        <v>455</v>
      </c>
      <c r="F408" t="s">
        <v>6</v>
      </c>
      <c r="G408" s="5" t="s">
        <v>0</v>
      </c>
      <c r="J408" t="s">
        <v>20</v>
      </c>
      <c r="L408">
        <v>1</v>
      </c>
    </row>
    <row r="409" spans="1:12">
      <c r="A409">
        <v>1998</v>
      </c>
      <c r="B409">
        <v>1998</v>
      </c>
      <c r="C409">
        <v>2</v>
      </c>
      <c r="D409">
        <v>11</v>
      </c>
      <c r="E409" t="s">
        <v>456</v>
      </c>
      <c r="F409" t="s">
        <v>6</v>
      </c>
      <c r="G409" s="5" t="s">
        <v>63</v>
      </c>
      <c r="J409" t="s">
        <v>45</v>
      </c>
      <c r="K409" t="s">
        <v>53</v>
      </c>
      <c r="L409">
        <v>1</v>
      </c>
    </row>
    <row r="410" spans="1:12">
      <c r="A410">
        <v>1998</v>
      </c>
      <c r="B410">
        <v>1998</v>
      </c>
      <c r="C410">
        <v>1</v>
      </c>
      <c r="D410">
        <v>24</v>
      </c>
      <c r="E410" t="s">
        <v>457</v>
      </c>
      <c r="F410" t="s">
        <v>6</v>
      </c>
      <c r="G410" s="5" t="s">
        <v>13</v>
      </c>
      <c r="J410" t="s">
        <v>20</v>
      </c>
      <c r="L410">
        <v>1</v>
      </c>
    </row>
    <row r="411" spans="1:12">
      <c r="A411">
        <v>1998</v>
      </c>
      <c r="B411">
        <v>1998</v>
      </c>
      <c r="C411">
        <v>1</v>
      </c>
      <c r="D411">
        <v>21</v>
      </c>
      <c r="E411" t="s">
        <v>458</v>
      </c>
      <c r="F411" t="s">
        <v>6</v>
      </c>
      <c r="G411" s="5" t="s">
        <v>30</v>
      </c>
      <c r="J411" t="s">
        <v>11</v>
      </c>
      <c r="K411" t="s">
        <v>53</v>
      </c>
      <c r="L411">
        <v>1</v>
      </c>
    </row>
    <row r="412" spans="1:12">
      <c r="A412">
        <v>1998</v>
      </c>
      <c r="B412">
        <v>1998</v>
      </c>
      <c r="C412">
        <v>1</v>
      </c>
      <c r="D412">
        <v>18</v>
      </c>
      <c r="E412" t="s">
        <v>460</v>
      </c>
      <c r="F412" t="s">
        <v>6</v>
      </c>
      <c r="G412" s="5" t="s">
        <v>13</v>
      </c>
      <c r="J412" t="s">
        <v>20</v>
      </c>
      <c r="L412">
        <v>1</v>
      </c>
    </row>
    <row r="413" spans="1:12">
      <c r="A413">
        <v>1998</v>
      </c>
      <c r="B413">
        <v>1998</v>
      </c>
      <c r="C413">
        <v>1</v>
      </c>
      <c r="D413">
        <v>18</v>
      </c>
      <c r="E413" t="s">
        <v>459</v>
      </c>
      <c r="F413" t="s">
        <v>6</v>
      </c>
      <c r="G413" s="5" t="s">
        <v>13</v>
      </c>
      <c r="J413" t="s">
        <v>20</v>
      </c>
      <c r="K413" t="s">
        <v>21</v>
      </c>
      <c r="L413">
        <v>3</v>
      </c>
    </row>
    <row r="414" spans="1:12">
      <c r="A414">
        <v>1998</v>
      </c>
      <c r="B414">
        <v>1998</v>
      </c>
      <c r="C414">
        <v>1</v>
      </c>
      <c r="D414">
        <v>18</v>
      </c>
      <c r="E414" t="s">
        <v>461</v>
      </c>
      <c r="F414" t="s">
        <v>6</v>
      </c>
      <c r="G414" s="5" t="s">
        <v>28</v>
      </c>
      <c r="J414" t="s">
        <v>20</v>
      </c>
      <c r="L414">
        <v>1</v>
      </c>
    </row>
    <row r="415" spans="1:12">
      <c r="A415">
        <v>1998</v>
      </c>
      <c r="B415">
        <v>1998</v>
      </c>
      <c r="C415">
        <v>1</v>
      </c>
      <c r="D415">
        <v>18</v>
      </c>
      <c r="E415" t="s">
        <v>462</v>
      </c>
      <c r="F415" t="s">
        <v>6</v>
      </c>
      <c r="G415" s="5" t="s">
        <v>7</v>
      </c>
      <c r="J415" t="s">
        <v>20</v>
      </c>
      <c r="L415">
        <v>1</v>
      </c>
    </row>
    <row r="416" spans="1:12">
      <c r="A416">
        <v>1998</v>
      </c>
      <c r="B416">
        <v>1998</v>
      </c>
      <c r="C416">
        <v>1</v>
      </c>
      <c r="D416">
        <v>17</v>
      </c>
      <c r="E416" t="s">
        <v>463</v>
      </c>
      <c r="F416" t="s">
        <v>6</v>
      </c>
      <c r="G416" s="5" t="s">
        <v>28</v>
      </c>
      <c r="J416" t="s">
        <v>20</v>
      </c>
      <c r="L416">
        <v>1</v>
      </c>
    </row>
    <row r="417" spans="1:12">
      <c r="A417">
        <v>1998</v>
      </c>
      <c r="B417">
        <v>1998</v>
      </c>
      <c r="C417">
        <v>1</v>
      </c>
      <c r="D417">
        <v>11</v>
      </c>
      <c r="E417" t="s">
        <v>464</v>
      </c>
      <c r="F417" t="s">
        <v>6</v>
      </c>
      <c r="G417" s="5" t="s">
        <v>38</v>
      </c>
      <c r="J417" t="s">
        <v>20</v>
      </c>
      <c r="L417">
        <v>1</v>
      </c>
    </row>
    <row r="418" spans="1:12">
      <c r="A418">
        <v>1998</v>
      </c>
      <c r="B418">
        <v>1998</v>
      </c>
      <c r="C418">
        <v>1</v>
      </c>
      <c r="D418">
        <v>3</v>
      </c>
      <c r="E418" t="s">
        <v>465</v>
      </c>
      <c r="F418" t="s">
        <v>6</v>
      </c>
      <c r="G418" s="5" t="s">
        <v>0</v>
      </c>
      <c r="J418" t="s">
        <v>20</v>
      </c>
      <c r="L418">
        <v>1</v>
      </c>
    </row>
    <row r="419" spans="1:12">
      <c r="A419">
        <v>1998</v>
      </c>
      <c r="B419">
        <v>1998</v>
      </c>
      <c r="C419">
        <v>1</v>
      </c>
      <c r="D419">
        <v>3</v>
      </c>
      <c r="E419" t="s">
        <v>466</v>
      </c>
      <c r="F419" t="s">
        <v>6</v>
      </c>
      <c r="G419" s="5" t="s">
        <v>0</v>
      </c>
      <c r="J419" t="s">
        <v>20</v>
      </c>
      <c r="L419">
        <v>1</v>
      </c>
    </row>
    <row r="420" spans="1:12">
      <c r="A420">
        <v>1998</v>
      </c>
      <c r="B420">
        <v>1998</v>
      </c>
      <c r="C420">
        <v>1</v>
      </c>
      <c r="D420">
        <v>3</v>
      </c>
      <c r="E420" t="s">
        <v>467</v>
      </c>
      <c r="F420" t="s">
        <v>6</v>
      </c>
      <c r="G420" s="5" t="s">
        <v>13</v>
      </c>
      <c r="J420" t="s">
        <v>20</v>
      </c>
      <c r="L420">
        <v>1</v>
      </c>
    </row>
    <row r="421" spans="1:12">
      <c r="A421">
        <v>1998</v>
      </c>
      <c r="B421">
        <v>1998</v>
      </c>
      <c r="C421">
        <v>1</v>
      </c>
      <c r="D421">
        <v>3</v>
      </c>
      <c r="E421" t="s">
        <v>468</v>
      </c>
      <c r="F421" t="s">
        <v>6</v>
      </c>
      <c r="G421" s="5" t="s">
        <v>13</v>
      </c>
      <c r="J421" t="s">
        <v>8</v>
      </c>
      <c r="L421">
        <v>1</v>
      </c>
    </row>
    <row r="422" spans="1:12">
      <c r="A422">
        <v>1998</v>
      </c>
      <c r="B422">
        <v>1997</v>
      </c>
      <c r="C422">
        <v>12</v>
      </c>
      <c r="D422">
        <v>30</v>
      </c>
      <c r="E422" t="s">
        <v>425</v>
      </c>
      <c r="F422" t="s">
        <v>6</v>
      </c>
      <c r="G422" s="5" t="s">
        <v>30</v>
      </c>
      <c r="J422" t="s">
        <v>17</v>
      </c>
      <c r="K422" t="s">
        <v>18</v>
      </c>
      <c r="L422">
        <v>1</v>
      </c>
    </row>
    <row r="423" spans="1:12">
      <c r="A423">
        <v>1998</v>
      </c>
      <c r="B423">
        <v>1997</v>
      </c>
      <c r="C423">
        <v>11</v>
      </c>
      <c r="D423">
        <v>23</v>
      </c>
      <c r="E423" t="s">
        <v>469</v>
      </c>
      <c r="F423" t="s">
        <v>6</v>
      </c>
      <c r="G423" s="5" t="s">
        <v>24</v>
      </c>
      <c r="J423" t="s">
        <v>17</v>
      </c>
      <c r="L423">
        <v>1</v>
      </c>
    </row>
    <row r="424" spans="1:12">
      <c r="A424">
        <v>1998</v>
      </c>
      <c r="B424">
        <v>1997</v>
      </c>
      <c r="C424">
        <v>11</v>
      </c>
      <c r="D424">
        <v>9</v>
      </c>
      <c r="E424" t="s">
        <v>331</v>
      </c>
      <c r="F424" t="s">
        <v>6</v>
      </c>
      <c r="G424" s="5" t="s">
        <v>24</v>
      </c>
      <c r="J424" t="s">
        <v>11</v>
      </c>
      <c r="K424" t="s">
        <v>53</v>
      </c>
      <c r="L424">
        <v>1</v>
      </c>
    </row>
    <row r="425" spans="1:12">
      <c r="A425">
        <v>1997</v>
      </c>
      <c r="B425">
        <v>1997</v>
      </c>
      <c r="C425">
        <v>7</v>
      </c>
      <c r="D425">
        <v>5</v>
      </c>
      <c r="E425" t="s">
        <v>471</v>
      </c>
      <c r="F425" t="s">
        <v>6</v>
      </c>
      <c r="G425" s="5" t="s">
        <v>30</v>
      </c>
      <c r="J425" t="s">
        <v>8</v>
      </c>
      <c r="L425">
        <v>1</v>
      </c>
    </row>
    <row r="426" spans="1:12">
      <c r="A426">
        <v>1997</v>
      </c>
      <c r="B426">
        <v>1997</v>
      </c>
      <c r="C426">
        <v>6</v>
      </c>
      <c r="D426">
        <v>6</v>
      </c>
      <c r="E426" t="s">
        <v>472</v>
      </c>
      <c r="F426" t="s">
        <v>136</v>
      </c>
      <c r="G426" s="5" t="s">
        <v>24</v>
      </c>
      <c r="J426" t="s">
        <v>8</v>
      </c>
      <c r="L426">
        <v>1</v>
      </c>
    </row>
    <row r="427" spans="1:12">
      <c r="A427">
        <v>1997</v>
      </c>
      <c r="B427">
        <v>1997</v>
      </c>
      <c r="C427">
        <v>5</v>
      </c>
      <c r="D427">
        <v>29</v>
      </c>
      <c r="E427" t="s">
        <v>473</v>
      </c>
      <c r="F427" t="s">
        <v>136</v>
      </c>
      <c r="G427" s="5" t="s">
        <v>24</v>
      </c>
      <c r="J427" t="s">
        <v>8</v>
      </c>
      <c r="L427">
        <v>1</v>
      </c>
    </row>
    <row r="428" spans="1:12">
      <c r="A428">
        <v>1997</v>
      </c>
      <c r="B428">
        <v>1997</v>
      </c>
      <c r="C428">
        <v>4</v>
      </c>
      <c r="D428">
        <v>11</v>
      </c>
      <c r="E428" t="s">
        <v>474</v>
      </c>
      <c r="F428" t="s">
        <v>6</v>
      </c>
      <c r="G428" s="5" t="s">
        <v>24</v>
      </c>
      <c r="J428" t="s">
        <v>20</v>
      </c>
      <c r="L428">
        <v>1</v>
      </c>
    </row>
    <row r="429" spans="1:12">
      <c r="A429">
        <v>1997</v>
      </c>
      <c r="B429">
        <v>1997</v>
      </c>
      <c r="C429">
        <v>3</v>
      </c>
      <c r="D429">
        <v>8</v>
      </c>
      <c r="E429" t="s">
        <v>475</v>
      </c>
      <c r="F429" t="s">
        <v>6</v>
      </c>
      <c r="G429" s="5" t="s">
        <v>0</v>
      </c>
      <c r="J429" t="s">
        <v>20</v>
      </c>
      <c r="L429">
        <v>1</v>
      </c>
    </row>
    <row r="430" spans="1:12">
      <c r="A430">
        <v>1997</v>
      </c>
      <c r="B430">
        <v>1997</v>
      </c>
      <c r="C430">
        <v>3</v>
      </c>
      <c r="D430">
        <v>3</v>
      </c>
      <c r="E430" t="s">
        <v>477</v>
      </c>
      <c r="F430" t="s">
        <v>136</v>
      </c>
      <c r="G430" s="5" t="s">
        <v>38</v>
      </c>
      <c r="J430" t="s">
        <v>714</v>
      </c>
      <c r="L430">
        <v>2</v>
      </c>
    </row>
    <row r="431" spans="1:12">
      <c r="A431">
        <v>1997</v>
      </c>
      <c r="B431">
        <v>1997</v>
      </c>
      <c r="C431">
        <v>2</v>
      </c>
      <c r="D431">
        <v>21</v>
      </c>
      <c r="E431" t="s">
        <v>479</v>
      </c>
      <c r="F431" t="s">
        <v>6</v>
      </c>
      <c r="G431" s="5" t="s">
        <v>13</v>
      </c>
      <c r="J431" t="s">
        <v>20</v>
      </c>
      <c r="L431">
        <v>1</v>
      </c>
    </row>
    <row r="432" spans="1:12">
      <c r="A432">
        <v>1997</v>
      </c>
      <c r="B432">
        <v>1997</v>
      </c>
      <c r="C432">
        <v>2</v>
      </c>
      <c r="D432">
        <v>1</v>
      </c>
      <c r="E432" t="s">
        <v>480</v>
      </c>
      <c r="F432" t="s">
        <v>6</v>
      </c>
      <c r="G432" s="5" t="s">
        <v>0</v>
      </c>
      <c r="J432" t="s">
        <v>20</v>
      </c>
      <c r="L432">
        <v>1</v>
      </c>
    </row>
    <row r="433" spans="1:12">
      <c r="A433">
        <v>1997</v>
      </c>
      <c r="B433">
        <v>1997</v>
      </c>
      <c r="C433">
        <v>1</v>
      </c>
      <c r="D433">
        <v>25</v>
      </c>
      <c r="E433" t="s">
        <v>483</v>
      </c>
      <c r="F433" t="s">
        <v>6</v>
      </c>
      <c r="G433" s="5" t="s">
        <v>28</v>
      </c>
      <c r="J433" t="s">
        <v>8</v>
      </c>
      <c r="L433">
        <v>1</v>
      </c>
    </row>
    <row r="434" spans="1:12">
      <c r="A434">
        <v>1997</v>
      </c>
      <c r="B434">
        <v>1997</v>
      </c>
      <c r="C434">
        <v>1</v>
      </c>
      <c r="D434">
        <v>17</v>
      </c>
      <c r="E434" t="s">
        <v>484</v>
      </c>
      <c r="F434" t="s">
        <v>6</v>
      </c>
      <c r="G434" s="5" t="s">
        <v>24</v>
      </c>
      <c r="J434" t="s">
        <v>721</v>
      </c>
      <c r="L434">
        <v>1</v>
      </c>
    </row>
    <row r="435" spans="1:12">
      <c r="A435">
        <v>1997</v>
      </c>
      <c r="B435">
        <v>1997</v>
      </c>
      <c r="C435">
        <v>1</v>
      </c>
      <c r="D435">
        <v>11</v>
      </c>
      <c r="E435" t="s">
        <v>485</v>
      </c>
      <c r="F435" t="s">
        <v>6</v>
      </c>
      <c r="G435" s="5" t="s">
        <v>0</v>
      </c>
      <c r="J435" t="s">
        <v>20</v>
      </c>
      <c r="L435">
        <v>1</v>
      </c>
    </row>
    <row r="436" spans="1:12">
      <c r="A436">
        <v>1997</v>
      </c>
      <c r="B436">
        <v>1997</v>
      </c>
      <c r="C436">
        <v>1</v>
      </c>
      <c r="D436">
        <v>11</v>
      </c>
      <c r="E436" t="s">
        <v>486</v>
      </c>
      <c r="F436" t="s">
        <v>6</v>
      </c>
      <c r="G436" s="5" t="s">
        <v>28</v>
      </c>
      <c r="J436" t="s">
        <v>11</v>
      </c>
      <c r="K436" t="s">
        <v>9</v>
      </c>
      <c r="L436">
        <v>3</v>
      </c>
    </row>
    <row r="437" spans="1:12">
      <c r="A437">
        <v>1997</v>
      </c>
      <c r="B437">
        <v>1996</v>
      </c>
      <c r="C437">
        <v>12</v>
      </c>
      <c r="D437">
        <v>28</v>
      </c>
      <c r="E437" t="s">
        <v>488</v>
      </c>
      <c r="F437" t="s">
        <v>6</v>
      </c>
      <c r="G437" s="5" t="s">
        <v>7</v>
      </c>
      <c r="J437" t="s">
        <v>717</v>
      </c>
      <c r="L437">
        <v>3</v>
      </c>
    </row>
    <row r="438" spans="1:12">
      <c r="A438">
        <v>1997</v>
      </c>
      <c r="B438">
        <v>1996</v>
      </c>
      <c r="C438">
        <v>12</v>
      </c>
      <c r="D438">
        <v>26</v>
      </c>
      <c r="E438" t="s">
        <v>490</v>
      </c>
      <c r="F438" t="s">
        <v>6</v>
      </c>
      <c r="G438" s="5" t="s">
        <v>28</v>
      </c>
      <c r="J438" t="s">
        <v>11</v>
      </c>
      <c r="K438" t="s">
        <v>53</v>
      </c>
      <c r="L438">
        <v>1</v>
      </c>
    </row>
    <row r="439" spans="1:12">
      <c r="A439">
        <v>1997</v>
      </c>
      <c r="B439">
        <v>1996</v>
      </c>
      <c r="C439">
        <v>12</v>
      </c>
      <c r="D439">
        <v>23</v>
      </c>
      <c r="E439" t="s">
        <v>491</v>
      </c>
      <c r="F439" t="s">
        <v>6</v>
      </c>
      <c r="G439" s="5" t="s">
        <v>7</v>
      </c>
      <c r="J439" t="s">
        <v>8</v>
      </c>
      <c r="L439">
        <v>2</v>
      </c>
    </row>
    <row r="440" spans="1:12">
      <c r="A440">
        <v>1997</v>
      </c>
      <c r="B440">
        <v>1996</v>
      </c>
      <c r="C440">
        <v>12</v>
      </c>
      <c r="D440">
        <v>8</v>
      </c>
      <c r="E440" t="s">
        <v>492</v>
      </c>
      <c r="F440" t="s">
        <v>6</v>
      </c>
      <c r="G440" s="5" t="s">
        <v>28</v>
      </c>
      <c r="J440" t="s">
        <v>20</v>
      </c>
      <c r="L440">
        <v>1</v>
      </c>
    </row>
    <row r="441" spans="1:12">
      <c r="A441">
        <v>1996</v>
      </c>
      <c r="B441">
        <v>1996</v>
      </c>
      <c r="C441">
        <v>6</v>
      </c>
      <c r="D441">
        <v>24</v>
      </c>
      <c r="E441" t="s">
        <v>493</v>
      </c>
      <c r="F441" t="s">
        <v>136</v>
      </c>
      <c r="G441" s="5" t="s">
        <v>24</v>
      </c>
      <c r="J441" t="s">
        <v>8</v>
      </c>
      <c r="L441">
        <v>2</v>
      </c>
    </row>
    <row r="442" spans="1:12">
      <c r="A442">
        <v>1996</v>
      </c>
      <c r="B442">
        <v>1996</v>
      </c>
      <c r="C442">
        <v>6</v>
      </c>
      <c r="D442">
        <v>12</v>
      </c>
      <c r="E442" t="s">
        <v>494</v>
      </c>
      <c r="F442" t="s">
        <v>136</v>
      </c>
      <c r="G442" s="5" t="s">
        <v>24</v>
      </c>
      <c r="J442" t="s">
        <v>8</v>
      </c>
      <c r="L442">
        <v>1</v>
      </c>
    </row>
    <row r="443" spans="1:12">
      <c r="A443">
        <v>1996</v>
      </c>
      <c r="B443">
        <v>1996</v>
      </c>
      <c r="C443">
        <v>5</v>
      </c>
      <c r="D443">
        <v>13</v>
      </c>
      <c r="E443" t="s">
        <v>493</v>
      </c>
      <c r="F443" t="s">
        <v>136</v>
      </c>
      <c r="G443" s="5" t="s">
        <v>24</v>
      </c>
      <c r="J443" t="s">
        <v>8</v>
      </c>
      <c r="L443">
        <v>2</v>
      </c>
    </row>
    <row r="444" spans="1:12">
      <c r="A444">
        <v>1996</v>
      </c>
      <c r="B444">
        <v>1996</v>
      </c>
      <c r="C444">
        <v>3</v>
      </c>
      <c r="D444">
        <v>24</v>
      </c>
      <c r="E444" t="s">
        <v>376</v>
      </c>
      <c r="F444" t="s">
        <v>6</v>
      </c>
      <c r="G444" s="5" t="s">
        <v>70</v>
      </c>
      <c r="J444" t="s">
        <v>17</v>
      </c>
      <c r="L444">
        <v>2</v>
      </c>
    </row>
    <row r="445" spans="1:12">
      <c r="A445">
        <v>1996</v>
      </c>
      <c r="B445">
        <v>1996</v>
      </c>
      <c r="C445">
        <v>3</v>
      </c>
      <c r="D445">
        <v>24</v>
      </c>
      <c r="E445" t="s">
        <v>495</v>
      </c>
      <c r="F445" t="s">
        <v>6</v>
      </c>
      <c r="G445" s="5" t="s">
        <v>28</v>
      </c>
      <c r="J445" t="s">
        <v>11</v>
      </c>
      <c r="K445" t="s">
        <v>14</v>
      </c>
      <c r="L445">
        <v>1</v>
      </c>
    </row>
    <row r="446" spans="1:12">
      <c r="A446">
        <v>1996</v>
      </c>
      <c r="B446">
        <v>1996</v>
      </c>
      <c r="C446">
        <v>3</v>
      </c>
      <c r="D446">
        <v>9</v>
      </c>
      <c r="E446" t="s">
        <v>496</v>
      </c>
      <c r="F446" t="s">
        <v>6</v>
      </c>
      <c r="G446" s="5" t="s">
        <v>13</v>
      </c>
      <c r="J446" t="s">
        <v>20</v>
      </c>
      <c r="L446">
        <v>1</v>
      </c>
    </row>
    <row r="447" spans="1:12">
      <c r="A447">
        <v>1996</v>
      </c>
      <c r="B447">
        <v>1996</v>
      </c>
      <c r="C447">
        <v>3</v>
      </c>
      <c r="D447">
        <v>4</v>
      </c>
      <c r="E447" t="s">
        <v>444</v>
      </c>
      <c r="F447" t="s">
        <v>72</v>
      </c>
      <c r="G447" s="5" t="s">
        <v>30</v>
      </c>
      <c r="J447" t="s">
        <v>45</v>
      </c>
      <c r="K447" t="s">
        <v>14</v>
      </c>
      <c r="L447">
        <v>1</v>
      </c>
    </row>
    <row r="448" spans="1:12">
      <c r="A448">
        <v>1996</v>
      </c>
      <c r="B448">
        <v>1996</v>
      </c>
      <c r="C448">
        <v>2</v>
      </c>
      <c r="D448">
        <v>25</v>
      </c>
      <c r="E448" t="s">
        <v>496</v>
      </c>
      <c r="F448" t="s">
        <v>6</v>
      </c>
      <c r="G448" s="5" t="s">
        <v>13</v>
      </c>
      <c r="J448" t="s">
        <v>20</v>
      </c>
      <c r="L448">
        <v>1</v>
      </c>
    </row>
    <row r="449" spans="1:12">
      <c r="A449">
        <v>1996</v>
      </c>
      <c r="B449">
        <v>1996</v>
      </c>
      <c r="C449">
        <v>2</v>
      </c>
      <c r="D449">
        <v>21</v>
      </c>
      <c r="E449" t="s">
        <v>441</v>
      </c>
      <c r="F449" t="s">
        <v>34</v>
      </c>
      <c r="G449" s="5" t="s">
        <v>30</v>
      </c>
      <c r="J449" t="s">
        <v>35</v>
      </c>
      <c r="K449" t="s">
        <v>9</v>
      </c>
      <c r="L449">
        <v>1</v>
      </c>
    </row>
    <row r="450" spans="1:12">
      <c r="A450">
        <v>1996</v>
      </c>
      <c r="B450">
        <v>1996</v>
      </c>
      <c r="C450">
        <v>2</v>
      </c>
      <c r="D450">
        <v>18</v>
      </c>
      <c r="E450" t="s">
        <v>497</v>
      </c>
      <c r="F450" t="s">
        <v>6</v>
      </c>
      <c r="G450" s="5" t="s">
        <v>24</v>
      </c>
      <c r="J450" t="s">
        <v>8</v>
      </c>
      <c r="L450">
        <v>3</v>
      </c>
    </row>
    <row r="451" spans="1:12">
      <c r="A451">
        <v>1996</v>
      </c>
      <c r="B451">
        <v>1996</v>
      </c>
      <c r="C451">
        <v>2</v>
      </c>
      <c r="D451">
        <v>11</v>
      </c>
      <c r="E451" t="s">
        <v>498</v>
      </c>
      <c r="F451" t="s">
        <v>6</v>
      </c>
      <c r="G451" s="5" t="s">
        <v>13</v>
      </c>
      <c r="J451" t="s">
        <v>20</v>
      </c>
      <c r="L451">
        <v>1</v>
      </c>
    </row>
    <row r="452" spans="1:12">
      <c r="A452">
        <v>1996</v>
      </c>
      <c r="B452">
        <v>1996</v>
      </c>
      <c r="C452">
        <v>2</v>
      </c>
      <c r="D452">
        <v>10</v>
      </c>
      <c r="E452" t="s">
        <v>499</v>
      </c>
      <c r="F452" t="s">
        <v>6</v>
      </c>
      <c r="G452" s="5" t="s">
        <v>0</v>
      </c>
      <c r="J452" t="s">
        <v>724</v>
      </c>
      <c r="L452">
        <v>1</v>
      </c>
    </row>
    <row r="453" spans="1:12">
      <c r="A453">
        <v>1996</v>
      </c>
      <c r="B453">
        <v>1996</v>
      </c>
      <c r="C453">
        <v>2</v>
      </c>
      <c r="D453">
        <v>10</v>
      </c>
      <c r="E453" t="s">
        <v>500</v>
      </c>
      <c r="F453" t="s">
        <v>6</v>
      </c>
      <c r="G453" s="5" t="s">
        <v>38</v>
      </c>
      <c r="J453" t="s">
        <v>20</v>
      </c>
      <c r="L453">
        <v>1</v>
      </c>
    </row>
    <row r="454" spans="1:12">
      <c r="A454">
        <v>1996</v>
      </c>
      <c r="B454">
        <v>1996</v>
      </c>
      <c r="C454">
        <v>2</v>
      </c>
      <c r="D454">
        <v>4</v>
      </c>
      <c r="E454" t="s">
        <v>501</v>
      </c>
      <c r="F454" t="s">
        <v>6</v>
      </c>
      <c r="G454" s="5" t="s">
        <v>30</v>
      </c>
      <c r="J454" t="s">
        <v>45</v>
      </c>
      <c r="K454" t="s">
        <v>53</v>
      </c>
      <c r="L454">
        <v>1</v>
      </c>
    </row>
    <row r="455" spans="1:12">
      <c r="A455">
        <v>1996</v>
      </c>
      <c r="B455">
        <v>1996</v>
      </c>
      <c r="C455">
        <v>2</v>
      </c>
      <c r="D455">
        <v>4</v>
      </c>
      <c r="E455" t="s">
        <v>502</v>
      </c>
      <c r="F455" t="s">
        <v>6</v>
      </c>
      <c r="G455" s="5" t="s">
        <v>400</v>
      </c>
      <c r="J455" t="s">
        <v>11</v>
      </c>
      <c r="K455" t="s">
        <v>14</v>
      </c>
      <c r="L455">
        <v>1</v>
      </c>
    </row>
    <row r="456" spans="1:12">
      <c r="A456">
        <v>1996</v>
      </c>
      <c r="B456">
        <v>1996</v>
      </c>
      <c r="C456">
        <v>2</v>
      </c>
      <c r="D456">
        <v>3</v>
      </c>
      <c r="E456" t="s">
        <v>362</v>
      </c>
      <c r="F456" t="s">
        <v>6</v>
      </c>
      <c r="G456" s="5" t="s">
        <v>30</v>
      </c>
      <c r="J456" t="s">
        <v>20</v>
      </c>
      <c r="L456">
        <v>1</v>
      </c>
    </row>
    <row r="457" spans="1:12">
      <c r="A457">
        <v>1996</v>
      </c>
      <c r="B457">
        <v>1996</v>
      </c>
      <c r="C457">
        <v>2</v>
      </c>
      <c r="D457">
        <v>2</v>
      </c>
      <c r="E457" t="s">
        <v>504</v>
      </c>
      <c r="F457" t="s">
        <v>72</v>
      </c>
      <c r="G457" s="5" t="s">
        <v>28</v>
      </c>
      <c r="J457" t="s">
        <v>32</v>
      </c>
      <c r="L457">
        <v>1</v>
      </c>
    </row>
    <row r="458" spans="1:12">
      <c r="A458">
        <v>1996</v>
      </c>
      <c r="B458">
        <v>1996</v>
      </c>
      <c r="C458">
        <v>1</v>
      </c>
      <c r="D458">
        <v>27</v>
      </c>
      <c r="E458" t="s">
        <v>505</v>
      </c>
      <c r="F458" t="s">
        <v>6</v>
      </c>
      <c r="G458" s="5" t="s">
        <v>30</v>
      </c>
      <c r="J458" t="s">
        <v>8</v>
      </c>
      <c r="L458">
        <v>1</v>
      </c>
    </row>
    <row r="459" spans="1:12">
      <c r="A459">
        <v>1996</v>
      </c>
      <c r="B459">
        <v>1996</v>
      </c>
      <c r="C459">
        <v>1</v>
      </c>
      <c r="D459">
        <v>23</v>
      </c>
      <c r="E459" t="s">
        <v>506</v>
      </c>
      <c r="F459" t="s">
        <v>6</v>
      </c>
      <c r="G459" s="5" t="s">
        <v>30</v>
      </c>
      <c r="J459" t="s">
        <v>11</v>
      </c>
      <c r="K459" t="s">
        <v>14</v>
      </c>
      <c r="L459">
        <v>1</v>
      </c>
    </row>
    <row r="460" spans="1:12">
      <c r="A460">
        <v>1996</v>
      </c>
      <c r="B460">
        <v>1996</v>
      </c>
      <c r="C460">
        <v>1</v>
      </c>
      <c r="D460">
        <v>21</v>
      </c>
      <c r="E460" t="s">
        <v>508</v>
      </c>
      <c r="F460" t="s">
        <v>6</v>
      </c>
      <c r="G460" s="5" t="s">
        <v>38</v>
      </c>
      <c r="J460" t="s">
        <v>11</v>
      </c>
      <c r="K460" t="s">
        <v>14</v>
      </c>
      <c r="L460">
        <v>1</v>
      </c>
    </row>
    <row r="461" spans="1:12">
      <c r="A461">
        <v>1996</v>
      </c>
      <c r="B461">
        <v>1996</v>
      </c>
      <c r="C461">
        <v>1</v>
      </c>
      <c r="D461">
        <v>14</v>
      </c>
      <c r="E461" t="s">
        <v>509</v>
      </c>
      <c r="F461" t="s">
        <v>72</v>
      </c>
      <c r="G461" s="5" t="s">
        <v>38</v>
      </c>
      <c r="J461" t="s">
        <v>65</v>
      </c>
      <c r="L461">
        <v>1</v>
      </c>
    </row>
    <row r="462" spans="1:12">
      <c r="A462">
        <v>1996</v>
      </c>
      <c r="B462">
        <v>1996</v>
      </c>
      <c r="C462">
        <v>1</v>
      </c>
      <c r="D462">
        <v>5</v>
      </c>
      <c r="E462" t="s">
        <v>510</v>
      </c>
      <c r="F462" t="s">
        <v>6</v>
      </c>
      <c r="G462" s="5" t="s">
        <v>0</v>
      </c>
      <c r="J462" t="s">
        <v>11</v>
      </c>
      <c r="K462" t="s">
        <v>53</v>
      </c>
      <c r="L462">
        <v>2</v>
      </c>
    </row>
    <row r="463" spans="1:12">
      <c r="A463">
        <v>1996</v>
      </c>
      <c r="B463">
        <v>1996</v>
      </c>
      <c r="C463">
        <v>1</v>
      </c>
      <c r="D463">
        <v>5</v>
      </c>
      <c r="E463" t="s">
        <v>376</v>
      </c>
      <c r="F463" t="s">
        <v>6</v>
      </c>
      <c r="G463" s="5" t="s">
        <v>70</v>
      </c>
      <c r="J463" t="s">
        <v>17</v>
      </c>
      <c r="L463">
        <v>1</v>
      </c>
    </row>
    <row r="464" spans="1:12">
      <c r="A464">
        <v>1996</v>
      </c>
      <c r="B464">
        <v>1995</v>
      </c>
      <c r="C464">
        <v>12</v>
      </c>
      <c r="D464">
        <v>31</v>
      </c>
      <c r="E464" t="s">
        <v>511</v>
      </c>
      <c r="F464" t="s">
        <v>6</v>
      </c>
      <c r="G464" s="5" t="s">
        <v>30</v>
      </c>
      <c r="H464">
        <v>39.581164999999999</v>
      </c>
      <c r="I464">
        <v>-106.25164700000001</v>
      </c>
      <c r="J464" t="s">
        <v>11</v>
      </c>
      <c r="K464" t="s">
        <v>53</v>
      </c>
      <c r="L464">
        <v>1</v>
      </c>
    </row>
    <row r="465" spans="1:12">
      <c r="A465">
        <v>1995</v>
      </c>
      <c r="B465">
        <v>1995</v>
      </c>
      <c r="C465">
        <v>6</v>
      </c>
      <c r="D465">
        <v>14</v>
      </c>
      <c r="E465" t="s">
        <v>513</v>
      </c>
      <c r="F465" t="s">
        <v>136</v>
      </c>
      <c r="G465" s="5" t="s">
        <v>63</v>
      </c>
      <c r="J465" t="s">
        <v>61</v>
      </c>
      <c r="L465">
        <v>1</v>
      </c>
    </row>
    <row r="466" spans="1:12">
      <c r="A466">
        <v>1995</v>
      </c>
      <c r="B466">
        <v>1995</v>
      </c>
      <c r="C466">
        <v>6</v>
      </c>
      <c r="D466">
        <v>0</v>
      </c>
      <c r="E466" t="s">
        <v>514</v>
      </c>
      <c r="F466" t="s">
        <v>136</v>
      </c>
      <c r="G466" s="5" t="s">
        <v>13</v>
      </c>
      <c r="J466" t="s">
        <v>8</v>
      </c>
      <c r="L466">
        <v>1</v>
      </c>
    </row>
    <row r="467" spans="1:12">
      <c r="A467">
        <v>1995</v>
      </c>
      <c r="B467">
        <v>1995</v>
      </c>
      <c r="C467">
        <v>4</v>
      </c>
      <c r="D467">
        <v>24</v>
      </c>
      <c r="E467" t="s">
        <v>515</v>
      </c>
      <c r="F467" t="s">
        <v>136</v>
      </c>
      <c r="G467" s="5" t="s">
        <v>24</v>
      </c>
      <c r="J467" t="s">
        <v>8</v>
      </c>
      <c r="L467">
        <v>3</v>
      </c>
    </row>
    <row r="468" spans="1:12">
      <c r="A468">
        <v>1995</v>
      </c>
      <c r="B468">
        <v>1995</v>
      </c>
      <c r="C468">
        <v>4</v>
      </c>
      <c r="D468">
        <v>24</v>
      </c>
      <c r="E468" t="s">
        <v>516</v>
      </c>
      <c r="F468" t="s">
        <v>6</v>
      </c>
      <c r="G468" s="5" t="s">
        <v>30</v>
      </c>
      <c r="J468" t="s">
        <v>11</v>
      </c>
      <c r="K468" t="s">
        <v>14</v>
      </c>
      <c r="L468">
        <v>1</v>
      </c>
    </row>
    <row r="469" spans="1:12">
      <c r="A469">
        <v>1995</v>
      </c>
      <c r="B469">
        <v>1995</v>
      </c>
      <c r="C469">
        <v>4</v>
      </c>
      <c r="D469">
        <v>24</v>
      </c>
      <c r="E469" t="s">
        <v>517</v>
      </c>
      <c r="F469" t="s">
        <v>6</v>
      </c>
      <c r="G469" s="5" t="s">
        <v>13</v>
      </c>
      <c r="J469" t="s">
        <v>20</v>
      </c>
      <c r="L469">
        <v>2</v>
      </c>
    </row>
    <row r="470" spans="1:12">
      <c r="A470">
        <v>1995</v>
      </c>
      <c r="B470">
        <v>1995</v>
      </c>
      <c r="C470">
        <v>4</v>
      </c>
      <c r="D470">
        <v>24</v>
      </c>
      <c r="E470" t="s">
        <v>405</v>
      </c>
      <c r="F470" t="s">
        <v>6</v>
      </c>
      <c r="G470" s="5" t="s">
        <v>38</v>
      </c>
      <c r="J470" t="s">
        <v>11</v>
      </c>
      <c r="K470" t="s">
        <v>53</v>
      </c>
      <c r="L470">
        <v>1</v>
      </c>
    </row>
    <row r="471" spans="1:12">
      <c r="A471">
        <v>1995</v>
      </c>
      <c r="B471">
        <v>1995</v>
      </c>
      <c r="C471">
        <v>4</v>
      </c>
      <c r="D471">
        <v>9</v>
      </c>
      <c r="E471" t="s">
        <v>518</v>
      </c>
      <c r="F471" t="s">
        <v>6</v>
      </c>
      <c r="G471" s="5" t="s">
        <v>30</v>
      </c>
      <c r="J471" t="s">
        <v>8</v>
      </c>
      <c r="L471">
        <v>1</v>
      </c>
    </row>
    <row r="472" spans="1:12">
      <c r="A472">
        <v>1995</v>
      </c>
      <c r="B472">
        <v>1995</v>
      </c>
      <c r="C472">
        <v>2</v>
      </c>
      <c r="D472">
        <v>25</v>
      </c>
      <c r="E472" t="s">
        <v>519</v>
      </c>
      <c r="F472" t="s">
        <v>6</v>
      </c>
      <c r="G472" s="5" t="s">
        <v>24</v>
      </c>
      <c r="J472" t="s">
        <v>11</v>
      </c>
      <c r="K472" t="s">
        <v>14</v>
      </c>
      <c r="L472">
        <v>1</v>
      </c>
    </row>
    <row r="473" spans="1:12">
      <c r="A473">
        <v>1995</v>
      </c>
      <c r="B473">
        <v>1995</v>
      </c>
      <c r="C473">
        <v>2</v>
      </c>
      <c r="D473">
        <v>25</v>
      </c>
      <c r="E473" t="s">
        <v>520</v>
      </c>
      <c r="F473" t="s">
        <v>6</v>
      </c>
      <c r="G473" s="5" t="s">
        <v>30</v>
      </c>
      <c r="J473" t="s">
        <v>20</v>
      </c>
      <c r="L473">
        <v>1</v>
      </c>
    </row>
    <row r="474" spans="1:12">
      <c r="A474">
        <v>1995</v>
      </c>
      <c r="B474">
        <v>1995</v>
      </c>
      <c r="C474">
        <v>2</v>
      </c>
      <c r="D474">
        <v>22</v>
      </c>
      <c r="E474" t="s">
        <v>521</v>
      </c>
      <c r="F474" t="s">
        <v>6</v>
      </c>
      <c r="G474" s="5" t="s">
        <v>24</v>
      </c>
      <c r="J474" t="s">
        <v>20</v>
      </c>
      <c r="L474">
        <v>1</v>
      </c>
    </row>
    <row r="475" spans="1:12">
      <c r="A475">
        <v>1995</v>
      </c>
      <c r="B475">
        <v>1995</v>
      </c>
      <c r="C475">
        <v>2</v>
      </c>
      <c r="D475">
        <v>14</v>
      </c>
      <c r="E475" t="s">
        <v>503</v>
      </c>
      <c r="F475" t="s">
        <v>522</v>
      </c>
      <c r="G475" s="5" t="s">
        <v>30</v>
      </c>
      <c r="J475" t="s">
        <v>35</v>
      </c>
      <c r="K475" t="s">
        <v>9</v>
      </c>
      <c r="L475">
        <v>1</v>
      </c>
    </row>
    <row r="476" spans="1:12">
      <c r="A476">
        <v>1995</v>
      </c>
      <c r="B476">
        <v>1995</v>
      </c>
      <c r="C476">
        <v>2</v>
      </c>
      <c r="D476">
        <v>12</v>
      </c>
      <c r="E476" t="s">
        <v>523</v>
      </c>
      <c r="F476" t="s">
        <v>6</v>
      </c>
      <c r="G476" s="5" t="s">
        <v>30</v>
      </c>
      <c r="H476">
        <v>39.701245999999998</v>
      </c>
      <c r="I476">
        <v>-105.88587699999999</v>
      </c>
      <c r="J476" t="s">
        <v>11</v>
      </c>
      <c r="K476" t="s">
        <v>14</v>
      </c>
      <c r="L476">
        <v>1</v>
      </c>
    </row>
    <row r="477" spans="1:12">
      <c r="A477">
        <v>1995</v>
      </c>
      <c r="B477">
        <v>1995</v>
      </c>
      <c r="C477">
        <v>2</v>
      </c>
      <c r="D477">
        <v>12</v>
      </c>
      <c r="E477" t="s">
        <v>512</v>
      </c>
      <c r="F477" t="s">
        <v>6</v>
      </c>
      <c r="G477" s="5" t="s">
        <v>28</v>
      </c>
      <c r="J477" t="s">
        <v>11</v>
      </c>
      <c r="K477" t="s">
        <v>14</v>
      </c>
      <c r="L477">
        <v>1</v>
      </c>
    </row>
    <row r="478" spans="1:12">
      <c r="A478">
        <v>1995</v>
      </c>
      <c r="B478">
        <v>1995</v>
      </c>
      <c r="C478">
        <v>1</v>
      </c>
      <c r="D478">
        <v>30</v>
      </c>
      <c r="E478" t="s">
        <v>524</v>
      </c>
      <c r="F478" t="s">
        <v>6</v>
      </c>
      <c r="G478" s="5" t="s">
        <v>525</v>
      </c>
      <c r="J478" t="s">
        <v>723</v>
      </c>
      <c r="K478" t="s">
        <v>53</v>
      </c>
      <c r="L478">
        <v>1</v>
      </c>
    </row>
    <row r="479" spans="1:12">
      <c r="A479">
        <v>1995</v>
      </c>
      <c r="B479">
        <v>1995</v>
      </c>
      <c r="C479">
        <v>1</v>
      </c>
      <c r="D479">
        <v>24</v>
      </c>
      <c r="E479" t="s">
        <v>526</v>
      </c>
      <c r="F479" t="s">
        <v>72</v>
      </c>
      <c r="G479" s="5" t="s">
        <v>63</v>
      </c>
      <c r="J479" t="s">
        <v>715</v>
      </c>
      <c r="K479" t="s">
        <v>53</v>
      </c>
      <c r="L479">
        <v>1</v>
      </c>
    </row>
    <row r="480" spans="1:12">
      <c r="A480">
        <v>1995</v>
      </c>
      <c r="B480">
        <v>1995</v>
      </c>
      <c r="C480">
        <v>1</v>
      </c>
      <c r="D480">
        <v>22</v>
      </c>
      <c r="E480" t="s">
        <v>527</v>
      </c>
      <c r="F480" t="s">
        <v>522</v>
      </c>
      <c r="G480" s="5" t="s">
        <v>28</v>
      </c>
      <c r="J480" t="s">
        <v>35</v>
      </c>
      <c r="K480" t="s">
        <v>9</v>
      </c>
      <c r="L480">
        <v>1</v>
      </c>
    </row>
    <row r="481" spans="1:12">
      <c r="A481">
        <v>1995</v>
      </c>
      <c r="B481">
        <v>1995</v>
      </c>
      <c r="C481">
        <v>1</v>
      </c>
      <c r="D481">
        <v>21</v>
      </c>
      <c r="E481" t="s">
        <v>528</v>
      </c>
      <c r="F481" t="s">
        <v>6</v>
      </c>
      <c r="G481" s="5" t="s">
        <v>30</v>
      </c>
      <c r="J481" t="s">
        <v>20</v>
      </c>
      <c r="L481">
        <v>1</v>
      </c>
    </row>
    <row r="482" spans="1:12">
      <c r="A482">
        <v>1995</v>
      </c>
      <c r="B482">
        <v>1995</v>
      </c>
      <c r="C482">
        <v>1</v>
      </c>
      <c r="D482">
        <v>14</v>
      </c>
      <c r="E482" t="s">
        <v>529</v>
      </c>
      <c r="F482" t="s">
        <v>6</v>
      </c>
      <c r="G482" s="5" t="s">
        <v>30</v>
      </c>
      <c r="J482" t="s">
        <v>11</v>
      </c>
      <c r="K482" t="s">
        <v>14</v>
      </c>
      <c r="L482">
        <v>1</v>
      </c>
    </row>
    <row r="483" spans="1:12">
      <c r="A483">
        <v>1995</v>
      </c>
      <c r="B483">
        <v>1995</v>
      </c>
      <c r="C483">
        <v>1</v>
      </c>
      <c r="D483">
        <v>7</v>
      </c>
      <c r="E483" t="s">
        <v>530</v>
      </c>
      <c r="F483" t="s">
        <v>6</v>
      </c>
      <c r="G483" s="5" t="s">
        <v>28</v>
      </c>
      <c r="J483" t="s">
        <v>20</v>
      </c>
      <c r="L483">
        <v>2</v>
      </c>
    </row>
    <row r="484" spans="1:12">
      <c r="A484">
        <v>1995</v>
      </c>
      <c r="B484">
        <v>1994</v>
      </c>
      <c r="C484">
        <v>12</v>
      </c>
      <c r="D484">
        <v>17</v>
      </c>
      <c r="E484" t="s">
        <v>531</v>
      </c>
      <c r="F484" t="s">
        <v>72</v>
      </c>
      <c r="G484" s="5" t="s">
        <v>7</v>
      </c>
      <c r="J484" t="s">
        <v>32</v>
      </c>
      <c r="L484">
        <v>1</v>
      </c>
    </row>
    <row r="485" spans="1:12">
      <c r="A485">
        <v>1995</v>
      </c>
      <c r="B485">
        <v>1994</v>
      </c>
      <c r="C485">
        <v>11</v>
      </c>
      <c r="D485">
        <v>6</v>
      </c>
      <c r="E485" t="s">
        <v>450</v>
      </c>
      <c r="F485" t="s">
        <v>6</v>
      </c>
      <c r="G485" s="5" t="s">
        <v>28</v>
      </c>
      <c r="J485" t="s">
        <v>11</v>
      </c>
      <c r="K485" t="s">
        <v>14</v>
      </c>
      <c r="L485">
        <v>1</v>
      </c>
    </row>
    <row r="486" spans="1:12">
      <c r="A486">
        <v>1995</v>
      </c>
      <c r="B486">
        <v>1994</v>
      </c>
      <c r="C486">
        <v>11</v>
      </c>
      <c r="D486">
        <v>2</v>
      </c>
      <c r="E486" t="s">
        <v>331</v>
      </c>
      <c r="F486" t="s">
        <v>6</v>
      </c>
      <c r="G486" s="5" t="s">
        <v>24</v>
      </c>
      <c r="J486" t="s">
        <v>11</v>
      </c>
      <c r="K486" t="s">
        <v>14</v>
      </c>
      <c r="L486">
        <v>1</v>
      </c>
    </row>
    <row r="487" spans="1:12">
      <c r="A487">
        <v>1995</v>
      </c>
      <c r="B487">
        <v>1994</v>
      </c>
      <c r="C487">
        <v>10</v>
      </c>
      <c r="D487">
        <v>16</v>
      </c>
      <c r="E487" t="s">
        <v>532</v>
      </c>
      <c r="F487" t="s">
        <v>6</v>
      </c>
      <c r="G487" s="5" t="s">
        <v>30</v>
      </c>
      <c r="J487" t="s">
        <v>8</v>
      </c>
      <c r="L487">
        <v>2</v>
      </c>
    </row>
    <row r="488" spans="1:12">
      <c r="A488">
        <v>1994</v>
      </c>
      <c r="B488">
        <v>1994</v>
      </c>
      <c r="C488">
        <v>7</v>
      </c>
      <c r="D488">
        <v>23</v>
      </c>
      <c r="E488" t="s">
        <v>452</v>
      </c>
      <c r="F488" t="s">
        <v>6</v>
      </c>
      <c r="G488" s="5" t="s">
        <v>16</v>
      </c>
      <c r="J488" t="s">
        <v>8</v>
      </c>
      <c r="L488">
        <v>2</v>
      </c>
    </row>
    <row r="489" spans="1:12">
      <c r="A489">
        <v>1994</v>
      </c>
      <c r="B489">
        <v>1994</v>
      </c>
      <c r="C489">
        <v>4</v>
      </c>
      <c r="D489">
        <v>9</v>
      </c>
      <c r="E489" t="s">
        <v>533</v>
      </c>
      <c r="F489" t="s">
        <v>6</v>
      </c>
      <c r="G489" s="5" t="s">
        <v>30</v>
      </c>
      <c r="J489" t="s">
        <v>11</v>
      </c>
      <c r="K489" t="s">
        <v>14</v>
      </c>
      <c r="L489">
        <v>1</v>
      </c>
    </row>
    <row r="490" spans="1:12">
      <c r="A490">
        <v>1994</v>
      </c>
      <c r="B490">
        <v>1994</v>
      </c>
      <c r="C490">
        <v>3</v>
      </c>
      <c r="D490">
        <v>28</v>
      </c>
      <c r="E490" t="s">
        <v>534</v>
      </c>
      <c r="F490" t="s">
        <v>252</v>
      </c>
      <c r="G490" s="5" t="s">
        <v>24</v>
      </c>
      <c r="J490" t="s">
        <v>20</v>
      </c>
      <c r="L490">
        <v>1</v>
      </c>
    </row>
    <row r="491" spans="1:12">
      <c r="A491">
        <v>1994</v>
      </c>
      <c r="B491">
        <v>1994</v>
      </c>
      <c r="C491">
        <v>3</v>
      </c>
      <c r="D491">
        <v>27</v>
      </c>
      <c r="E491" t="s">
        <v>535</v>
      </c>
      <c r="F491" t="s">
        <v>6</v>
      </c>
      <c r="G491" s="5" t="s">
        <v>24</v>
      </c>
      <c r="J491" t="s">
        <v>20</v>
      </c>
      <c r="L491">
        <v>1</v>
      </c>
    </row>
    <row r="492" spans="1:12">
      <c r="A492">
        <v>1994</v>
      </c>
      <c r="B492">
        <v>1994</v>
      </c>
      <c r="C492">
        <v>2</v>
      </c>
      <c r="D492">
        <v>25</v>
      </c>
      <c r="E492" t="s">
        <v>536</v>
      </c>
      <c r="F492" t="s">
        <v>6</v>
      </c>
      <c r="G492" s="5" t="s">
        <v>38</v>
      </c>
      <c r="J492" t="s">
        <v>20</v>
      </c>
      <c r="L492">
        <v>1</v>
      </c>
    </row>
    <row r="493" spans="1:12">
      <c r="A493">
        <v>1994</v>
      </c>
      <c r="B493">
        <v>1994</v>
      </c>
      <c r="C493">
        <v>2</v>
      </c>
      <c r="D493">
        <v>18</v>
      </c>
      <c r="E493" t="s">
        <v>439</v>
      </c>
      <c r="F493" t="s">
        <v>6</v>
      </c>
      <c r="G493" s="5" t="s">
        <v>28</v>
      </c>
      <c r="J493" t="s">
        <v>11</v>
      </c>
      <c r="K493" t="s">
        <v>14</v>
      </c>
      <c r="L493">
        <v>1</v>
      </c>
    </row>
    <row r="494" spans="1:12">
      <c r="A494">
        <v>1994</v>
      </c>
      <c r="B494">
        <v>1994</v>
      </c>
      <c r="C494">
        <v>1</v>
      </c>
      <c r="D494">
        <v>8</v>
      </c>
      <c r="E494" t="s">
        <v>459</v>
      </c>
      <c r="F494" t="s">
        <v>6</v>
      </c>
      <c r="G494" s="5" t="s">
        <v>13</v>
      </c>
      <c r="J494" t="s">
        <v>20</v>
      </c>
      <c r="L494">
        <v>1</v>
      </c>
    </row>
    <row r="495" spans="1:12">
      <c r="A495">
        <v>1994</v>
      </c>
      <c r="B495">
        <v>1993</v>
      </c>
      <c r="C495">
        <v>12</v>
      </c>
      <c r="D495">
        <v>31</v>
      </c>
      <c r="E495" t="s">
        <v>538</v>
      </c>
      <c r="F495" t="s">
        <v>6</v>
      </c>
      <c r="G495" s="5" t="s">
        <v>13</v>
      </c>
      <c r="J495" t="s">
        <v>20</v>
      </c>
      <c r="L495">
        <v>5</v>
      </c>
    </row>
    <row r="496" spans="1:12">
      <c r="A496">
        <v>1993</v>
      </c>
      <c r="B496">
        <v>1993</v>
      </c>
      <c r="C496">
        <v>8</v>
      </c>
      <c r="D496">
        <v>15</v>
      </c>
      <c r="E496" t="s">
        <v>540</v>
      </c>
      <c r="F496" t="s">
        <v>6</v>
      </c>
      <c r="G496" s="5" t="s">
        <v>24</v>
      </c>
      <c r="J496" t="s">
        <v>721</v>
      </c>
      <c r="L496">
        <v>1</v>
      </c>
    </row>
    <row r="497" spans="1:12">
      <c r="A497">
        <v>1993</v>
      </c>
      <c r="B497">
        <v>1993</v>
      </c>
      <c r="C497">
        <v>6</v>
      </c>
      <c r="D497">
        <v>17</v>
      </c>
      <c r="E497" t="s">
        <v>541</v>
      </c>
      <c r="F497" t="s">
        <v>6</v>
      </c>
      <c r="G497" s="5" t="s">
        <v>24</v>
      </c>
      <c r="J497" t="s">
        <v>717</v>
      </c>
      <c r="L497">
        <v>1</v>
      </c>
    </row>
    <row r="498" spans="1:12">
      <c r="A498">
        <v>1993</v>
      </c>
      <c r="B498">
        <v>1993</v>
      </c>
      <c r="C498">
        <v>4</v>
      </c>
      <c r="D498">
        <v>9</v>
      </c>
      <c r="E498" t="s">
        <v>542</v>
      </c>
      <c r="F498" t="s">
        <v>6</v>
      </c>
      <c r="G498" s="5" t="s">
        <v>30</v>
      </c>
      <c r="J498" t="s">
        <v>11</v>
      </c>
      <c r="K498" t="s">
        <v>14</v>
      </c>
      <c r="L498">
        <v>2</v>
      </c>
    </row>
    <row r="499" spans="1:12">
      <c r="A499">
        <v>1993</v>
      </c>
      <c r="B499">
        <v>1993</v>
      </c>
      <c r="C499">
        <v>4</v>
      </c>
      <c r="D499">
        <v>8</v>
      </c>
      <c r="E499" t="s">
        <v>440</v>
      </c>
      <c r="F499" t="s">
        <v>72</v>
      </c>
      <c r="G499" s="5" t="s">
        <v>30</v>
      </c>
      <c r="J499" t="s">
        <v>32</v>
      </c>
      <c r="L499">
        <v>1</v>
      </c>
    </row>
    <row r="500" spans="1:12">
      <c r="A500">
        <v>1993</v>
      </c>
      <c r="B500">
        <v>1993</v>
      </c>
      <c r="C500">
        <v>4</v>
      </c>
      <c r="D500">
        <v>8</v>
      </c>
      <c r="E500" t="s">
        <v>543</v>
      </c>
      <c r="F500" t="s">
        <v>6</v>
      </c>
      <c r="G500" s="5" t="s">
        <v>28</v>
      </c>
      <c r="J500" t="s">
        <v>11</v>
      </c>
      <c r="K500" t="s">
        <v>14</v>
      </c>
      <c r="L500">
        <v>1</v>
      </c>
    </row>
    <row r="501" spans="1:12">
      <c r="A501">
        <v>1993</v>
      </c>
      <c r="B501">
        <v>1993</v>
      </c>
      <c r="C501">
        <v>4</v>
      </c>
      <c r="D501">
        <v>3</v>
      </c>
      <c r="E501" t="s">
        <v>544</v>
      </c>
      <c r="F501" t="s">
        <v>6</v>
      </c>
      <c r="G501" s="5" t="s">
        <v>24</v>
      </c>
      <c r="J501" t="s">
        <v>11</v>
      </c>
      <c r="K501" t="s">
        <v>14</v>
      </c>
      <c r="L501">
        <v>1</v>
      </c>
    </row>
    <row r="502" spans="1:12">
      <c r="A502">
        <v>1993</v>
      </c>
      <c r="B502">
        <v>1993</v>
      </c>
      <c r="C502">
        <v>4</v>
      </c>
      <c r="D502">
        <v>3</v>
      </c>
      <c r="E502" t="s">
        <v>474</v>
      </c>
      <c r="F502" t="s">
        <v>6</v>
      </c>
      <c r="G502" s="5" t="s">
        <v>24</v>
      </c>
      <c r="J502" t="s">
        <v>20</v>
      </c>
      <c r="L502">
        <v>1</v>
      </c>
    </row>
    <row r="503" spans="1:12">
      <c r="A503">
        <v>1993</v>
      </c>
      <c r="B503">
        <v>1993</v>
      </c>
      <c r="C503">
        <v>3</v>
      </c>
      <c r="D503">
        <v>18</v>
      </c>
      <c r="E503" t="s">
        <v>546</v>
      </c>
      <c r="F503" t="s">
        <v>168</v>
      </c>
      <c r="G503" s="5" t="s">
        <v>71</v>
      </c>
      <c r="J503" t="s">
        <v>718</v>
      </c>
      <c r="L503">
        <v>1</v>
      </c>
    </row>
    <row r="504" spans="1:12">
      <c r="A504">
        <v>1993</v>
      </c>
      <c r="B504">
        <v>1993</v>
      </c>
      <c r="C504">
        <v>2</v>
      </c>
      <c r="D504">
        <v>25</v>
      </c>
      <c r="E504" t="s">
        <v>547</v>
      </c>
      <c r="F504" t="s">
        <v>6</v>
      </c>
      <c r="G504" s="5" t="s">
        <v>28</v>
      </c>
      <c r="J504" t="s">
        <v>11</v>
      </c>
      <c r="K504" t="s">
        <v>14</v>
      </c>
      <c r="L504">
        <v>1</v>
      </c>
    </row>
    <row r="505" spans="1:12">
      <c r="A505">
        <v>1993</v>
      </c>
      <c r="B505">
        <v>1993</v>
      </c>
      <c r="C505">
        <v>2</v>
      </c>
      <c r="D505">
        <v>22</v>
      </c>
      <c r="E505" t="s">
        <v>548</v>
      </c>
      <c r="F505" t="s">
        <v>6</v>
      </c>
      <c r="G505" s="5" t="s">
        <v>0</v>
      </c>
      <c r="J505" t="s">
        <v>20</v>
      </c>
      <c r="L505">
        <v>1</v>
      </c>
    </row>
    <row r="506" spans="1:12">
      <c r="A506">
        <v>1993</v>
      </c>
      <c r="B506">
        <v>1993</v>
      </c>
      <c r="C506">
        <v>2</v>
      </c>
      <c r="D506">
        <v>22</v>
      </c>
      <c r="E506" t="s">
        <v>549</v>
      </c>
      <c r="F506" t="s">
        <v>6</v>
      </c>
      <c r="G506" s="5" t="s">
        <v>16</v>
      </c>
      <c r="J506" t="s">
        <v>11</v>
      </c>
      <c r="K506" t="s">
        <v>53</v>
      </c>
      <c r="L506">
        <v>1</v>
      </c>
    </row>
    <row r="507" spans="1:12">
      <c r="A507">
        <v>1993</v>
      </c>
      <c r="B507">
        <v>1993</v>
      </c>
      <c r="C507">
        <v>2</v>
      </c>
      <c r="D507">
        <v>13</v>
      </c>
      <c r="E507" t="s">
        <v>265</v>
      </c>
      <c r="F507" t="s">
        <v>72</v>
      </c>
      <c r="G507" s="5" t="s">
        <v>30</v>
      </c>
      <c r="J507" t="s">
        <v>45</v>
      </c>
      <c r="K507" t="s">
        <v>14</v>
      </c>
      <c r="L507">
        <v>1</v>
      </c>
    </row>
    <row r="508" spans="1:12">
      <c r="A508">
        <v>1993</v>
      </c>
      <c r="B508">
        <v>1993</v>
      </c>
      <c r="C508">
        <v>1</v>
      </c>
      <c r="D508">
        <v>26</v>
      </c>
      <c r="E508" t="s">
        <v>554</v>
      </c>
      <c r="F508" t="s">
        <v>6</v>
      </c>
      <c r="G508" s="5" t="s">
        <v>30</v>
      </c>
      <c r="J508" t="s">
        <v>8</v>
      </c>
      <c r="L508">
        <v>1</v>
      </c>
    </row>
    <row r="509" spans="1:12">
      <c r="A509">
        <v>1993</v>
      </c>
      <c r="B509">
        <v>1993</v>
      </c>
      <c r="C509">
        <v>1</v>
      </c>
      <c r="D509">
        <v>22</v>
      </c>
      <c r="E509" t="s">
        <v>428</v>
      </c>
      <c r="F509" t="s">
        <v>6</v>
      </c>
      <c r="G509" s="5" t="s">
        <v>30</v>
      </c>
      <c r="J509" t="s">
        <v>45</v>
      </c>
      <c r="K509" t="s">
        <v>14</v>
      </c>
      <c r="L509">
        <v>1</v>
      </c>
    </row>
    <row r="510" spans="1:12">
      <c r="A510">
        <v>1993</v>
      </c>
      <c r="B510">
        <v>1993</v>
      </c>
      <c r="C510">
        <v>1</v>
      </c>
      <c r="D510">
        <v>16</v>
      </c>
      <c r="E510" t="s">
        <v>556</v>
      </c>
      <c r="F510" t="s">
        <v>72</v>
      </c>
      <c r="G510" s="5" t="s">
        <v>28</v>
      </c>
      <c r="J510" t="s">
        <v>45</v>
      </c>
      <c r="K510" t="s">
        <v>14</v>
      </c>
      <c r="L510">
        <v>1</v>
      </c>
    </row>
    <row r="511" spans="1:12">
      <c r="A511">
        <v>1993</v>
      </c>
      <c r="B511">
        <v>1993</v>
      </c>
      <c r="C511">
        <v>1</v>
      </c>
      <c r="D511">
        <v>13</v>
      </c>
      <c r="E511" t="s">
        <v>438</v>
      </c>
      <c r="F511" t="s">
        <v>72</v>
      </c>
      <c r="G511" s="5" t="s">
        <v>30</v>
      </c>
      <c r="J511" t="s">
        <v>715</v>
      </c>
      <c r="K511" t="s">
        <v>53</v>
      </c>
      <c r="L511">
        <v>1</v>
      </c>
    </row>
    <row r="512" spans="1:12">
      <c r="A512">
        <v>1993</v>
      </c>
      <c r="B512">
        <v>1993</v>
      </c>
      <c r="C512">
        <v>1</v>
      </c>
      <c r="D512">
        <v>12</v>
      </c>
      <c r="E512" t="s">
        <v>545</v>
      </c>
      <c r="F512" t="s">
        <v>6</v>
      </c>
      <c r="G512" s="5" t="s">
        <v>30</v>
      </c>
      <c r="J512" t="s">
        <v>45</v>
      </c>
      <c r="K512" t="s">
        <v>14</v>
      </c>
      <c r="L512">
        <v>1</v>
      </c>
    </row>
    <row r="513" spans="1:12">
      <c r="A513">
        <v>1993</v>
      </c>
      <c r="B513">
        <v>1993</v>
      </c>
      <c r="C513">
        <v>1</v>
      </c>
      <c r="D513">
        <v>9</v>
      </c>
      <c r="E513" t="s">
        <v>308</v>
      </c>
      <c r="F513" t="s">
        <v>6</v>
      </c>
      <c r="G513" s="5" t="s">
        <v>30</v>
      </c>
      <c r="J513" t="s">
        <v>11</v>
      </c>
      <c r="K513" t="s">
        <v>14</v>
      </c>
      <c r="L513">
        <v>1</v>
      </c>
    </row>
    <row r="514" spans="1:12">
      <c r="A514">
        <v>1993</v>
      </c>
      <c r="B514">
        <v>1993</v>
      </c>
      <c r="C514">
        <v>1</v>
      </c>
      <c r="D514">
        <v>9</v>
      </c>
      <c r="E514" t="s">
        <v>557</v>
      </c>
      <c r="F514" t="s">
        <v>6</v>
      </c>
      <c r="G514" s="5" t="s">
        <v>13</v>
      </c>
      <c r="J514" t="s">
        <v>17</v>
      </c>
      <c r="L514">
        <v>1</v>
      </c>
    </row>
    <row r="515" spans="1:12">
      <c r="A515">
        <v>1993</v>
      </c>
      <c r="B515">
        <v>1992</v>
      </c>
      <c r="C515">
        <v>12</v>
      </c>
      <c r="D515">
        <v>30</v>
      </c>
      <c r="E515" t="s">
        <v>408</v>
      </c>
      <c r="F515" t="s">
        <v>34</v>
      </c>
      <c r="G515" s="5" t="s">
        <v>63</v>
      </c>
      <c r="J515" t="s">
        <v>48</v>
      </c>
      <c r="K515" t="s">
        <v>53</v>
      </c>
      <c r="L515">
        <v>1</v>
      </c>
    </row>
    <row r="516" spans="1:12">
      <c r="A516">
        <v>1993</v>
      </c>
      <c r="B516">
        <v>1992</v>
      </c>
      <c r="C516">
        <v>12</v>
      </c>
      <c r="D516">
        <v>28</v>
      </c>
      <c r="E516" t="s">
        <v>348</v>
      </c>
      <c r="F516" t="s">
        <v>6</v>
      </c>
      <c r="G516" s="5" t="s">
        <v>38</v>
      </c>
      <c r="J516" t="s">
        <v>11</v>
      </c>
      <c r="K516" t="s">
        <v>14</v>
      </c>
      <c r="L516">
        <v>1</v>
      </c>
    </row>
    <row r="517" spans="1:12">
      <c r="A517">
        <v>1993</v>
      </c>
      <c r="B517">
        <v>1992</v>
      </c>
      <c r="C517">
        <v>12</v>
      </c>
      <c r="D517">
        <v>21</v>
      </c>
      <c r="E517" t="s">
        <v>559</v>
      </c>
      <c r="F517" t="s">
        <v>6</v>
      </c>
      <c r="G517" s="5" t="s">
        <v>0</v>
      </c>
      <c r="J517" t="s">
        <v>714</v>
      </c>
      <c r="L517">
        <v>1</v>
      </c>
    </row>
    <row r="518" spans="1:12">
      <c r="A518">
        <v>1993</v>
      </c>
      <c r="B518">
        <v>1992</v>
      </c>
      <c r="C518">
        <v>12</v>
      </c>
      <c r="D518">
        <v>3</v>
      </c>
      <c r="E518" t="s">
        <v>444</v>
      </c>
      <c r="F518" t="s">
        <v>6</v>
      </c>
      <c r="G518" s="5" t="s">
        <v>30</v>
      </c>
      <c r="J518" t="s">
        <v>45</v>
      </c>
      <c r="K518" t="s">
        <v>14</v>
      </c>
      <c r="L518">
        <v>1</v>
      </c>
    </row>
    <row r="519" spans="1:12">
      <c r="A519">
        <v>1993</v>
      </c>
      <c r="B519">
        <v>1992</v>
      </c>
      <c r="C519">
        <v>11</v>
      </c>
      <c r="D519">
        <v>22</v>
      </c>
      <c r="E519" t="s">
        <v>560</v>
      </c>
      <c r="F519" t="s">
        <v>34</v>
      </c>
      <c r="G519" s="5" t="s">
        <v>24</v>
      </c>
      <c r="J519" t="s">
        <v>48</v>
      </c>
      <c r="L519">
        <v>1</v>
      </c>
    </row>
    <row r="520" spans="1:12">
      <c r="A520">
        <v>1993</v>
      </c>
      <c r="B520">
        <v>1992</v>
      </c>
      <c r="C520">
        <v>11</v>
      </c>
      <c r="D520">
        <v>8</v>
      </c>
      <c r="E520" t="s">
        <v>432</v>
      </c>
      <c r="F520" t="s">
        <v>252</v>
      </c>
      <c r="G520" s="5" t="s">
        <v>24</v>
      </c>
      <c r="J520" t="s">
        <v>11</v>
      </c>
      <c r="K520" t="s">
        <v>14</v>
      </c>
      <c r="L520">
        <v>2</v>
      </c>
    </row>
    <row r="521" spans="1:12">
      <c r="A521">
        <v>1993</v>
      </c>
      <c r="B521">
        <v>1992</v>
      </c>
      <c r="C521">
        <v>11</v>
      </c>
      <c r="D521">
        <v>1</v>
      </c>
      <c r="E521" t="s">
        <v>561</v>
      </c>
      <c r="F521" t="s">
        <v>136</v>
      </c>
      <c r="G521" s="5" t="s">
        <v>30</v>
      </c>
      <c r="J521" t="s">
        <v>8</v>
      </c>
      <c r="L521">
        <v>2</v>
      </c>
    </row>
    <row r="522" spans="1:12">
      <c r="A522">
        <v>1992</v>
      </c>
      <c r="B522">
        <v>1992</v>
      </c>
      <c r="C522">
        <v>6</v>
      </c>
      <c r="D522">
        <v>18</v>
      </c>
      <c r="E522" t="s">
        <v>349</v>
      </c>
      <c r="F522" t="s">
        <v>136</v>
      </c>
      <c r="G522" s="5" t="s">
        <v>24</v>
      </c>
      <c r="J522" t="s">
        <v>8</v>
      </c>
      <c r="L522">
        <v>2</v>
      </c>
    </row>
    <row r="523" spans="1:12">
      <c r="A523">
        <v>1992</v>
      </c>
      <c r="B523">
        <v>1992</v>
      </c>
      <c r="C523">
        <v>6</v>
      </c>
      <c r="D523">
        <v>13</v>
      </c>
      <c r="E523" t="s">
        <v>562</v>
      </c>
      <c r="F523" t="s">
        <v>6</v>
      </c>
      <c r="G523" s="5" t="s">
        <v>30</v>
      </c>
      <c r="J523" t="s">
        <v>8</v>
      </c>
      <c r="L523">
        <v>1</v>
      </c>
    </row>
    <row r="524" spans="1:12">
      <c r="A524">
        <v>1992</v>
      </c>
      <c r="B524">
        <v>1992</v>
      </c>
      <c r="C524">
        <v>6</v>
      </c>
      <c r="D524">
        <v>13</v>
      </c>
      <c r="E524" t="s">
        <v>563</v>
      </c>
      <c r="F524" t="s">
        <v>6</v>
      </c>
      <c r="G524" s="5" t="s">
        <v>30</v>
      </c>
      <c r="J524" t="s">
        <v>8</v>
      </c>
      <c r="L524">
        <v>2</v>
      </c>
    </row>
    <row r="525" spans="1:12">
      <c r="A525">
        <v>1992</v>
      </c>
      <c r="B525">
        <v>1992</v>
      </c>
      <c r="C525">
        <v>4</v>
      </c>
      <c r="D525">
        <v>1</v>
      </c>
      <c r="E525" t="s">
        <v>337</v>
      </c>
      <c r="F525" t="s">
        <v>6</v>
      </c>
      <c r="G525" s="5" t="s">
        <v>30</v>
      </c>
      <c r="J525" t="s">
        <v>11</v>
      </c>
      <c r="K525" t="s">
        <v>14</v>
      </c>
      <c r="L525">
        <v>1</v>
      </c>
    </row>
    <row r="526" spans="1:12">
      <c r="A526">
        <v>1992</v>
      </c>
      <c r="B526">
        <v>1992</v>
      </c>
      <c r="C526">
        <v>4</v>
      </c>
      <c r="D526">
        <v>1</v>
      </c>
      <c r="E526" t="s">
        <v>450</v>
      </c>
      <c r="F526" t="s">
        <v>6</v>
      </c>
      <c r="G526" s="5" t="s">
        <v>28</v>
      </c>
      <c r="J526" t="s">
        <v>45</v>
      </c>
      <c r="K526" t="s">
        <v>14</v>
      </c>
      <c r="L526">
        <v>1</v>
      </c>
    </row>
    <row r="527" spans="1:12">
      <c r="A527">
        <v>1992</v>
      </c>
      <c r="B527">
        <v>1992</v>
      </c>
      <c r="C527">
        <v>3</v>
      </c>
      <c r="D527">
        <v>29</v>
      </c>
      <c r="E527" t="s">
        <v>387</v>
      </c>
      <c r="F527" t="s">
        <v>6</v>
      </c>
      <c r="G527" s="5" t="s">
        <v>30</v>
      </c>
      <c r="J527" t="s">
        <v>65</v>
      </c>
      <c r="L527">
        <v>1</v>
      </c>
    </row>
    <row r="528" spans="1:12">
      <c r="A528">
        <v>1992</v>
      </c>
      <c r="B528">
        <v>1992</v>
      </c>
      <c r="C528">
        <v>3</v>
      </c>
      <c r="D528">
        <v>5</v>
      </c>
      <c r="E528" t="s">
        <v>364</v>
      </c>
      <c r="F528" t="s">
        <v>168</v>
      </c>
      <c r="G528" s="5" t="s">
        <v>30</v>
      </c>
      <c r="J528" t="s">
        <v>61</v>
      </c>
      <c r="L528">
        <v>1</v>
      </c>
    </row>
    <row r="529" spans="1:12">
      <c r="A529">
        <v>1992</v>
      </c>
      <c r="B529">
        <v>1992</v>
      </c>
      <c r="C529">
        <v>3</v>
      </c>
      <c r="D529">
        <v>1</v>
      </c>
      <c r="E529" t="s">
        <v>566</v>
      </c>
      <c r="F529" t="s">
        <v>6</v>
      </c>
      <c r="G529" s="5" t="s">
        <v>30</v>
      </c>
      <c r="J529" t="s">
        <v>17</v>
      </c>
      <c r="K529" t="s">
        <v>18</v>
      </c>
      <c r="L529">
        <v>1</v>
      </c>
    </row>
    <row r="530" spans="1:12">
      <c r="A530">
        <v>1992</v>
      </c>
      <c r="B530">
        <v>1992</v>
      </c>
      <c r="C530">
        <v>2</v>
      </c>
      <c r="D530">
        <v>29</v>
      </c>
      <c r="E530" t="s">
        <v>451</v>
      </c>
      <c r="F530" t="s">
        <v>136</v>
      </c>
      <c r="G530" s="5" t="s">
        <v>7</v>
      </c>
      <c r="J530" t="s">
        <v>8</v>
      </c>
      <c r="L530">
        <v>2</v>
      </c>
    </row>
    <row r="531" spans="1:12">
      <c r="A531">
        <v>1992</v>
      </c>
      <c r="B531">
        <v>1992</v>
      </c>
      <c r="C531">
        <v>2</v>
      </c>
      <c r="D531">
        <v>29</v>
      </c>
      <c r="E531" t="s">
        <v>568</v>
      </c>
      <c r="F531" t="s">
        <v>6</v>
      </c>
      <c r="G531" s="5" t="s">
        <v>38</v>
      </c>
      <c r="J531" t="s">
        <v>20</v>
      </c>
      <c r="L531">
        <v>1</v>
      </c>
    </row>
    <row r="532" spans="1:12">
      <c r="A532">
        <v>1992</v>
      </c>
      <c r="B532">
        <v>1992</v>
      </c>
      <c r="C532">
        <v>2</v>
      </c>
      <c r="D532">
        <v>25</v>
      </c>
      <c r="E532" t="s">
        <v>569</v>
      </c>
      <c r="F532" t="s">
        <v>6</v>
      </c>
      <c r="G532" s="5" t="s">
        <v>30</v>
      </c>
      <c r="J532" t="s">
        <v>11</v>
      </c>
      <c r="K532" t="s">
        <v>14</v>
      </c>
      <c r="L532">
        <v>1</v>
      </c>
    </row>
    <row r="533" spans="1:12">
      <c r="A533">
        <v>1992</v>
      </c>
      <c r="B533">
        <v>1992</v>
      </c>
      <c r="C533">
        <v>2</v>
      </c>
      <c r="D533">
        <v>23</v>
      </c>
      <c r="E533" t="s">
        <v>477</v>
      </c>
      <c r="F533" t="s">
        <v>136</v>
      </c>
      <c r="G533" s="5" t="s">
        <v>38</v>
      </c>
      <c r="J533" t="s">
        <v>714</v>
      </c>
      <c r="L533">
        <v>1</v>
      </c>
    </row>
    <row r="534" spans="1:12">
      <c r="A534">
        <v>1992</v>
      </c>
      <c r="B534">
        <v>1992</v>
      </c>
      <c r="C534">
        <v>2</v>
      </c>
      <c r="D534">
        <v>18</v>
      </c>
      <c r="E534" t="s">
        <v>447</v>
      </c>
      <c r="F534" t="s">
        <v>72</v>
      </c>
      <c r="G534" s="5" t="s">
        <v>30</v>
      </c>
      <c r="J534" t="s">
        <v>45</v>
      </c>
      <c r="K534" t="s">
        <v>14</v>
      </c>
      <c r="L534">
        <v>1</v>
      </c>
    </row>
    <row r="535" spans="1:12">
      <c r="A535">
        <v>1992</v>
      </c>
      <c r="B535">
        <v>1992</v>
      </c>
      <c r="C535">
        <v>2</v>
      </c>
      <c r="D535">
        <v>13</v>
      </c>
      <c r="E535" t="s">
        <v>571</v>
      </c>
      <c r="F535" t="s">
        <v>6</v>
      </c>
      <c r="G535" s="5" t="s">
        <v>221</v>
      </c>
      <c r="J535" t="s">
        <v>11</v>
      </c>
      <c r="K535" t="s">
        <v>14</v>
      </c>
      <c r="L535">
        <v>1</v>
      </c>
    </row>
    <row r="536" spans="1:12">
      <c r="A536">
        <v>1992</v>
      </c>
      <c r="B536">
        <v>1992</v>
      </c>
      <c r="C536">
        <v>2</v>
      </c>
      <c r="D536">
        <v>12</v>
      </c>
      <c r="E536" t="s">
        <v>573</v>
      </c>
      <c r="F536" t="s">
        <v>6</v>
      </c>
      <c r="G536" s="5" t="s">
        <v>28</v>
      </c>
      <c r="J536" t="s">
        <v>11</v>
      </c>
      <c r="K536" t="s">
        <v>14</v>
      </c>
      <c r="L536">
        <v>4</v>
      </c>
    </row>
    <row r="537" spans="1:12">
      <c r="A537">
        <v>1992</v>
      </c>
      <c r="B537">
        <v>1992</v>
      </c>
      <c r="C537">
        <v>2</v>
      </c>
      <c r="D537">
        <v>11</v>
      </c>
      <c r="E537" t="s">
        <v>526</v>
      </c>
      <c r="F537" t="s">
        <v>72</v>
      </c>
      <c r="G537" s="5" t="s">
        <v>63</v>
      </c>
      <c r="J537" t="s">
        <v>45</v>
      </c>
      <c r="K537" t="s">
        <v>14</v>
      </c>
      <c r="L537">
        <v>2</v>
      </c>
    </row>
    <row r="538" spans="1:12">
      <c r="A538">
        <v>1992</v>
      </c>
      <c r="B538">
        <v>1992</v>
      </c>
      <c r="C538">
        <v>2</v>
      </c>
      <c r="D538">
        <v>4</v>
      </c>
      <c r="E538" t="s">
        <v>459</v>
      </c>
      <c r="F538" t="s">
        <v>6</v>
      </c>
      <c r="G538" s="5" t="s">
        <v>13</v>
      </c>
      <c r="J538" t="s">
        <v>20</v>
      </c>
      <c r="L538">
        <v>1</v>
      </c>
    </row>
    <row r="539" spans="1:12">
      <c r="A539">
        <v>1991</v>
      </c>
      <c r="B539">
        <v>1991</v>
      </c>
      <c r="C539">
        <v>4</v>
      </c>
      <c r="D539">
        <v>20</v>
      </c>
      <c r="E539" t="s">
        <v>576</v>
      </c>
      <c r="F539" t="s">
        <v>136</v>
      </c>
      <c r="G539" s="5" t="s">
        <v>30</v>
      </c>
      <c r="J539" t="s">
        <v>8</v>
      </c>
      <c r="L539">
        <v>1</v>
      </c>
    </row>
    <row r="540" spans="1:12">
      <c r="A540">
        <v>1991</v>
      </c>
      <c r="B540">
        <v>1991</v>
      </c>
      <c r="C540">
        <v>3</v>
      </c>
      <c r="D540">
        <v>17</v>
      </c>
      <c r="E540" t="s">
        <v>577</v>
      </c>
      <c r="F540" t="s">
        <v>6</v>
      </c>
      <c r="G540" s="5" t="s">
        <v>30</v>
      </c>
      <c r="J540" t="s">
        <v>48</v>
      </c>
      <c r="L540">
        <v>1</v>
      </c>
    </row>
    <row r="541" spans="1:12">
      <c r="A541">
        <v>1991</v>
      </c>
      <c r="B541">
        <v>1991</v>
      </c>
      <c r="C541">
        <v>3</v>
      </c>
      <c r="D541">
        <v>6</v>
      </c>
      <c r="E541" t="s">
        <v>550</v>
      </c>
      <c r="F541" t="s">
        <v>6</v>
      </c>
      <c r="G541" s="5" t="s">
        <v>30</v>
      </c>
      <c r="J541" t="s">
        <v>11</v>
      </c>
      <c r="K541" t="s">
        <v>14</v>
      </c>
      <c r="L541">
        <v>1</v>
      </c>
    </row>
    <row r="542" spans="1:12">
      <c r="A542">
        <v>1991</v>
      </c>
      <c r="B542">
        <v>1991</v>
      </c>
      <c r="C542">
        <v>2</v>
      </c>
      <c r="D542">
        <v>24</v>
      </c>
      <c r="E542" t="s">
        <v>578</v>
      </c>
      <c r="F542" t="s">
        <v>6</v>
      </c>
      <c r="G542" s="5" t="s">
        <v>70</v>
      </c>
      <c r="J542" t="s">
        <v>8</v>
      </c>
      <c r="L542">
        <v>1</v>
      </c>
    </row>
    <row r="543" spans="1:12">
      <c r="A543">
        <v>1991</v>
      </c>
      <c r="B543">
        <v>1991</v>
      </c>
      <c r="C543">
        <v>2</v>
      </c>
      <c r="D543">
        <v>17</v>
      </c>
      <c r="E543" t="s">
        <v>579</v>
      </c>
      <c r="F543" t="s">
        <v>6</v>
      </c>
      <c r="G543" s="5" t="s">
        <v>30</v>
      </c>
      <c r="J543" t="s">
        <v>20</v>
      </c>
      <c r="L543">
        <v>1</v>
      </c>
    </row>
    <row r="544" spans="1:12">
      <c r="A544">
        <v>1991</v>
      </c>
      <c r="B544">
        <v>1991</v>
      </c>
      <c r="C544">
        <v>2</v>
      </c>
      <c r="D544">
        <v>5</v>
      </c>
      <c r="E544" t="s">
        <v>313</v>
      </c>
      <c r="F544" t="s">
        <v>6</v>
      </c>
      <c r="G544" s="5" t="s">
        <v>30</v>
      </c>
      <c r="J544" t="s">
        <v>45</v>
      </c>
      <c r="K544" t="s">
        <v>14</v>
      </c>
      <c r="L544">
        <v>1</v>
      </c>
    </row>
    <row r="545" spans="1:12">
      <c r="A545">
        <v>1991</v>
      </c>
      <c r="B545">
        <v>1990</v>
      </c>
      <c r="C545">
        <v>12</v>
      </c>
      <c r="D545">
        <v>29</v>
      </c>
      <c r="E545" t="s">
        <v>581</v>
      </c>
      <c r="F545" t="s">
        <v>6</v>
      </c>
      <c r="G545" s="5" t="s">
        <v>24</v>
      </c>
      <c r="J545" t="s">
        <v>20</v>
      </c>
      <c r="L545">
        <v>1</v>
      </c>
    </row>
    <row r="546" spans="1:12">
      <c r="A546">
        <v>1991</v>
      </c>
      <c r="B546">
        <v>1990</v>
      </c>
      <c r="C546">
        <v>12</v>
      </c>
      <c r="D546">
        <v>2</v>
      </c>
      <c r="E546" t="s">
        <v>582</v>
      </c>
      <c r="F546" t="s">
        <v>6</v>
      </c>
      <c r="G546" s="5" t="s">
        <v>30</v>
      </c>
      <c r="J546" t="s">
        <v>8</v>
      </c>
      <c r="L546">
        <v>1</v>
      </c>
    </row>
    <row r="547" spans="1:12">
      <c r="A547">
        <v>1991</v>
      </c>
      <c r="B547">
        <v>1990</v>
      </c>
      <c r="C547">
        <v>11</v>
      </c>
      <c r="D547">
        <v>7</v>
      </c>
      <c r="E547" t="s">
        <v>583</v>
      </c>
      <c r="F547" t="s">
        <v>6</v>
      </c>
      <c r="G547" s="5" t="s">
        <v>30</v>
      </c>
      <c r="J547" t="s">
        <v>11</v>
      </c>
      <c r="K547" t="s">
        <v>14</v>
      </c>
      <c r="L547">
        <v>1</v>
      </c>
    </row>
    <row r="548" spans="1:12">
      <c r="A548">
        <v>1990</v>
      </c>
      <c r="B548">
        <v>1990</v>
      </c>
      <c r="C548">
        <v>3</v>
      </c>
      <c r="D548">
        <v>15</v>
      </c>
      <c r="E548" t="s">
        <v>584</v>
      </c>
      <c r="F548" t="s">
        <v>72</v>
      </c>
      <c r="G548" s="5" t="s">
        <v>63</v>
      </c>
      <c r="J548" t="s">
        <v>45</v>
      </c>
      <c r="K548" t="s">
        <v>14</v>
      </c>
      <c r="L548">
        <v>1</v>
      </c>
    </row>
    <row r="549" spans="1:12">
      <c r="A549">
        <v>1990</v>
      </c>
      <c r="B549">
        <v>1990</v>
      </c>
      <c r="C549">
        <v>3</v>
      </c>
      <c r="D549">
        <v>7</v>
      </c>
      <c r="E549" t="s">
        <v>585</v>
      </c>
      <c r="F549" t="s">
        <v>6</v>
      </c>
      <c r="G549" s="5" t="s">
        <v>30</v>
      </c>
      <c r="J549" t="s">
        <v>11</v>
      </c>
      <c r="K549" t="s">
        <v>14</v>
      </c>
      <c r="L549">
        <v>1</v>
      </c>
    </row>
    <row r="550" spans="1:12">
      <c r="A550">
        <v>1990</v>
      </c>
      <c r="B550">
        <v>1990</v>
      </c>
      <c r="C550">
        <v>3</v>
      </c>
      <c r="D550">
        <v>3</v>
      </c>
      <c r="E550" t="s">
        <v>586</v>
      </c>
      <c r="F550" t="s">
        <v>522</v>
      </c>
      <c r="G550" s="5" t="s">
        <v>24</v>
      </c>
      <c r="J550" t="s">
        <v>48</v>
      </c>
      <c r="L550">
        <v>1</v>
      </c>
    </row>
    <row r="551" spans="1:12">
      <c r="A551">
        <v>1990</v>
      </c>
      <c r="B551">
        <v>1990</v>
      </c>
      <c r="C551">
        <v>2</v>
      </c>
      <c r="D551">
        <v>25</v>
      </c>
      <c r="E551" t="s">
        <v>587</v>
      </c>
      <c r="F551" t="s">
        <v>6</v>
      </c>
      <c r="G551" s="5" t="s">
        <v>30</v>
      </c>
      <c r="J551" t="s">
        <v>11</v>
      </c>
      <c r="K551" t="s">
        <v>53</v>
      </c>
      <c r="L551">
        <v>1</v>
      </c>
    </row>
    <row r="552" spans="1:12">
      <c r="A552">
        <v>1990</v>
      </c>
      <c r="B552">
        <v>1990</v>
      </c>
      <c r="C552">
        <v>2</v>
      </c>
      <c r="D552">
        <v>18</v>
      </c>
      <c r="E552" t="s">
        <v>440</v>
      </c>
      <c r="F552" t="s">
        <v>72</v>
      </c>
      <c r="G552" s="5" t="s">
        <v>30</v>
      </c>
      <c r="J552" t="s">
        <v>45</v>
      </c>
      <c r="K552" t="s">
        <v>14</v>
      </c>
      <c r="L552">
        <v>1</v>
      </c>
    </row>
    <row r="553" spans="1:12">
      <c r="A553">
        <v>1990</v>
      </c>
      <c r="B553">
        <v>1990</v>
      </c>
      <c r="C553">
        <v>1</v>
      </c>
      <c r="D553">
        <v>18</v>
      </c>
      <c r="E553" t="s">
        <v>575</v>
      </c>
      <c r="F553" t="s">
        <v>6</v>
      </c>
      <c r="G553" s="5" t="s">
        <v>13</v>
      </c>
      <c r="J553" t="s">
        <v>20</v>
      </c>
      <c r="L553">
        <v>1</v>
      </c>
    </row>
    <row r="554" spans="1:12">
      <c r="A554">
        <v>1990</v>
      </c>
      <c r="B554">
        <v>1990</v>
      </c>
      <c r="C554">
        <v>1</v>
      </c>
      <c r="D554">
        <v>2</v>
      </c>
      <c r="E554" t="s">
        <v>588</v>
      </c>
      <c r="F554" t="s">
        <v>72</v>
      </c>
      <c r="G554" s="5" t="s">
        <v>30</v>
      </c>
      <c r="J554" t="s">
        <v>45</v>
      </c>
      <c r="K554" t="s">
        <v>14</v>
      </c>
      <c r="L554">
        <v>1</v>
      </c>
    </row>
    <row r="555" spans="1:12">
      <c r="A555">
        <v>1990</v>
      </c>
      <c r="B555">
        <v>1989</v>
      </c>
      <c r="C555">
        <v>11</v>
      </c>
      <c r="D555">
        <v>26</v>
      </c>
      <c r="E555" t="s">
        <v>486</v>
      </c>
      <c r="F555" t="s">
        <v>6</v>
      </c>
      <c r="G555" s="5" t="s">
        <v>28</v>
      </c>
      <c r="J555" t="s">
        <v>11</v>
      </c>
      <c r="K555" t="s">
        <v>14</v>
      </c>
      <c r="L555">
        <v>1</v>
      </c>
    </row>
    <row r="556" spans="1:12">
      <c r="A556">
        <v>1989</v>
      </c>
      <c r="B556">
        <v>1989</v>
      </c>
      <c r="C556">
        <v>4</v>
      </c>
      <c r="D556">
        <v>2</v>
      </c>
      <c r="E556" t="s">
        <v>311</v>
      </c>
      <c r="F556" t="s">
        <v>6</v>
      </c>
      <c r="G556" s="5" t="s">
        <v>30</v>
      </c>
      <c r="J556" t="s">
        <v>11</v>
      </c>
      <c r="K556" t="s">
        <v>14</v>
      </c>
      <c r="L556">
        <v>1</v>
      </c>
    </row>
    <row r="557" spans="1:12">
      <c r="A557">
        <v>1989</v>
      </c>
      <c r="B557">
        <v>1989</v>
      </c>
      <c r="C557">
        <v>3</v>
      </c>
      <c r="D557">
        <v>4</v>
      </c>
      <c r="E557" t="s">
        <v>589</v>
      </c>
      <c r="F557" t="s">
        <v>6</v>
      </c>
      <c r="G557" s="5" t="s">
        <v>221</v>
      </c>
      <c r="J557" t="s">
        <v>11</v>
      </c>
      <c r="K557" t="s">
        <v>14</v>
      </c>
      <c r="L557">
        <v>1</v>
      </c>
    </row>
    <row r="558" spans="1:12">
      <c r="A558">
        <v>1989</v>
      </c>
      <c r="B558">
        <v>1989</v>
      </c>
      <c r="C558">
        <v>2</v>
      </c>
      <c r="D558">
        <v>19</v>
      </c>
      <c r="E558" t="s">
        <v>574</v>
      </c>
      <c r="F558" t="s">
        <v>72</v>
      </c>
      <c r="G558" s="5" t="s">
        <v>16</v>
      </c>
      <c r="J558" t="s">
        <v>32</v>
      </c>
      <c r="L558">
        <v>1</v>
      </c>
    </row>
    <row r="559" spans="1:12">
      <c r="A559">
        <v>1989</v>
      </c>
      <c r="B559">
        <v>1989</v>
      </c>
      <c r="C559">
        <v>2</v>
      </c>
      <c r="D559">
        <v>14</v>
      </c>
      <c r="E559" t="s">
        <v>327</v>
      </c>
      <c r="F559" t="s">
        <v>6</v>
      </c>
      <c r="G559" s="5" t="s">
        <v>30</v>
      </c>
      <c r="J559" t="s">
        <v>45</v>
      </c>
      <c r="K559" t="s">
        <v>14</v>
      </c>
      <c r="L559">
        <v>2</v>
      </c>
    </row>
    <row r="560" spans="1:12">
      <c r="A560">
        <v>1989</v>
      </c>
      <c r="B560">
        <v>1989</v>
      </c>
      <c r="C560">
        <v>2</v>
      </c>
      <c r="D560">
        <v>5</v>
      </c>
      <c r="E560" t="s">
        <v>440</v>
      </c>
      <c r="F560" t="s">
        <v>34</v>
      </c>
      <c r="G560" s="5" t="s">
        <v>30</v>
      </c>
      <c r="J560" t="s">
        <v>35</v>
      </c>
      <c r="K560" t="s">
        <v>9</v>
      </c>
      <c r="L560">
        <v>1</v>
      </c>
    </row>
    <row r="561" spans="1:12">
      <c r="A561">
        <v>1989</v>
      </c>
      <c r="B561">
        <v>1988</v>
      </c>
      <c r="C561">
        <v>12</v>
      </c>
      <c r="D561">
        <v>6</v>
      </c>
      <c r="E561" t="s">
        <v>590</v>
      </c>
      <c r="F561" t="s">
        <v>6</v>
      </c>
      <c r="G561" s="5" t="s">
        <v>24</v>
      </c>
      <c r="J561" t="s">
        <v>11</v>
      </c>
      <c r="K561" t="s">
        <v>14</v>
      </c>
      <c r="L561">
        <v>1</v>
      </c>
    </row>
    <row r="562" spans="1:12">
      <c r="A562">
        <v>1988</v>
      </c>
      <c r="B562">
        <v>1988</v>
      </c>
      <c r="C562">
        <v>6</v>
      </c>
      <c r="D562">
        <v>16</v>
      </c>
      <c r="E562" t="s">
        <v>591</v>
      </c>
      <c r="F562" t="s">
        <v>6</v>
      </c>
      <c r="G562" s="5" t="s">
        <v>24</v>
      </c>
      <c r="J562" t="s">
        <v>8</v>
      </c>
      <c r="L562">
        <v>2</v>
      </c>
    </row>
    <row r="563" spans="1:12">
      <c r="A563">
        <v>1988</v>
      </c>
      <c r="B563">
        <v>1988</v>
      </c>
      <c r="C563">
        <v>3</v>
      </c>
      <c r="D563">
        <v>6</v>
      </c>
      <c r="E563" t="s">
        <v>341</v>
      </c>
      <c r="F563" t="s">
        <v>136</v>
      </c>
      <c r="G563" s="5" t="s">
        <v>7</v>
      </c>
      <c r="J563" t="s">
        <v>11</v>
      </c>
      <c r="K563" t="s">
        <v>14</v>
      </c>
      <c r="L563">
        <v>1</v>
      </c>
    </row>
    <row r="564" spans="1:12">
      <c r="A564">
        <v>1988</v>
      </c>
      <c r="B564">
        <v>1988</v>
      </c>
      <c r="C564">
        <v>1</v>
      </c>
      <c r="D564">
        <v>10</v>
      </c>
      <c r="E564" t="s">
        <v>594</v>
      </c>
      <c r="F564" t="s">
        <v>6</v>
      </c>
      <c r="G564" s="5" t="s">
        <v>30</v>
      </c>
      <c r="J564" t="s">
        <v>11</v>
      </c>
      <c r="K564" t="s">
        <v>14</v>
      </c>
      <c r="L564">
        <v>3</v>
      </c>
    </row>
    <row r="565" spans="1:12">
      <c r="A565">
        <v>1988</v>
      </c>
      <c r="B565">
        <v>1987</v>
      </c>
      <c r="C565">
        <v>12</v>
      </c>
      <c r="D565">
        <v>29</v>
      </c>
      <c r="E565" t="s">
        <v>595</v>
      </c>
      <c r="F565" t="s">
        <v>6</v>
      </c>
      <c r="G565" s="5" t="s">
        <v>30</v>
      </c>
      <c r="J565" t="s">
        <v>11</v>
      </c>
      <c r="K565" t="s">
        <v>14</v>
      </c>
      <c r="L565">
        <v>2</v>
      </c>
    </row>
    <row r="566" spans="1:12">
      <c r="A566">
        <v>1987</v>
      </c>
      <c r="B566">
        <v>1987</v>
      </c>
      <c r="C566">
        <v>6</v>
      </c>
      <c r="D566">
        <v>17</v>
      </c>
      <c r="E566" t="s">
        <v>596</v>
      </c>
      <c r="F566" t="s">
        <v>6</v>
      </c>
      <c r="G566" s="5" t="s">
        <v>24</v>
      </c>
      <c r="J566" t="s">
        <v>17</v>
      </c>
      <c r="L566">
        <v>1</v>
      </c>
    </row>
    <row r="567" spans="1:12">
      <c r="A567">
        <v>1987</v>
      </c>
      <c r="B567">
        <v>1987</v>
      </c>
      <c r="C567">
        <v>6</v>
      </c>
      <c r="D567">
        <v>13</v>
      </c>
      <c r="E567" t="s">
        <v>597</v>
      </c>
      <c r="F567" t="s">
        <v>6</v>
      </c>
      <c r="G567" s="5" t="s">
        <v>0</v>
      </c>
      <c r="J567" t="s">
        <v>8</v>
      </c>
      <c r="L567">
        <v>1</v>
      </c>
    </row>
    <row r="568" spans="1:12">
      <c r="A568">
        <v>1987</v>
      </c>
      <c r="B568">
        <v>1987</v>
      </c>
      <c r="C568">
        <v>5</v>
      </c>
      <c r="D568">
        <v>22</v>
      </c>
      <c r="E568" t="s">
        <v>493</v>
      </c>
      <c r="F568" t="s">
        <v>136</v>
      </c>
      <c r="G568" s="5" t="s">
        <v>24</v>
      </c>
      <c r="J568" t="s">
        <v>8</v>
      </c>
      <c r="L568">
        <v>1</v>
      </c>
    </row>
    <row r="569" spans="1:12">
      <c r="A569">
        <v>1987</v>
      </c>
      <c r="B569">
        <v>1987</v>
      </c>
      <c r="C569">
        <v>5</v>
      </c>
      <c r="D569">
        <v>6</v>
      </c>
      <c r="E569" t="s">
        <v>598</v>
      </c>
      <c r="F569" t="s">
        <v>136</v>
      </c>
      <c r="G569" s="5" t="s">
        <v>24</v>
      </c>
      <c r="J569" t="s">
        <v>8</v>
      </c>
      <c r="L569">
        <v>4</v>
      </c>
    </row>
    <row r="570" spans="1:12">
      <c r="A570">
        <v>1987</v>
      </c>
      <c r="B570">
        <v>1987</v>
      </c>
      <c r="C570">
        <v>3</v>
      </c>
      <c r="D570">
        <v>15</v>
      </c>
      <c r="E570" t="s">
        <v>565</v>
      </c>
      <c r="F570" t="s">
        <v>6</v>
      </c>
      <c r="G570" s="5" t="s">
        <v>30</v>
      </c>
      <c r="J570" t="s">
        <v>20</v>
      </c>
      <c r="L570">
        <v>2</v>
      </c>
    </row>
    <row r="571" spans="1:12">
      <c r="A571">
        <v>1987</v>
      </c>
      <c r="B571">
        <v>1987</v>
      </c>
      <c r="C571">
        <v>3</v>
      </c>
      <c r="D571">
        <v>3</v>
      </c>
      <c r="E571" t="s">
        <v>599</v>
      </c>
      <c r="F571" t="s">
        <v>6</v>
      </c>
      <c r="G571" s="5" t="s">
        <v>30</v>
      </c>
      <c r="J571" t="s">
        <v>65</v>
      </c>
      <c r="L571">
        <v>1</v>
      </c>
    </row>
    <row r="572" spans="1:12">
      <c r="A572">
        <v>1987</v>
      </c>
      <c r="B572">
        <v>1987</v>
      </c>
      <c r="C572">
        <v>2</v>
      </c>
      <c r="D572">
        <v>18</v>
      </c>
      <c r="E572" t="s">
        <v>428</v>
      </c>
      <c r="F572" t="s">
        <v>6</v>
      </c>
      <c r="G572" s="5" t="s">
        <v>30</v>
      </c>
      <c r="J572" t="s">
        <v>45</v>
      </c>
      <c r="K572" t="s">
        <v>14</v>
      </c>
      <c r="L572">
        <v>4</v>
      </c>
    </row>
    <row r="573" spans="1:12">
      <c r="A573">
        <v>1987</v>
      </c>
      <c r="B573">
        <v>1987</v>
      </c>
      <c r="C573">
        <v>2</v>
      </c>
      <c r="D573">
        <v>15</v>
      </c>
      <c r="E573" t="s">
        <v>439</v>
      </c>
      <c r="F573" t="s">
        <v>6</v>
      </c>
      <c r="G573" s="5" t="s">
        <v>28</v>
      </c>
      <c r="J573" t="s">
        <v>11</v>
      </c>
      <c r="K573" t="s">
        <v>14</v>
      </c>
      <c r="L573">
        <v>1</v>
      </c>
    </row>
    <row r="574" spans="1:12">
      <c r="A574">
        <v>1987</v>
      </c>
      <c r="B574">
        <v>1987</v>
      </c>
      <c r="C574">
        <v>2</v>
      </c>
      <c r="D574">
        <v>14</v>
      </c>
      <c r="E574" t="s">
        <v>327</v>
      </c>
      <c r="F574" t="s">
        <v>6</v>
      </c>
      <c r="G574" s="5" t="s">
        <v>30</v>
      </c>
      <c r="J574" t="s">
        <v>45</v>
      </c>
      <c r="K574" t="s">
        <v>14</v>
      </c>
      <c r="L574">
        <v>1</v>
      </c>
    </row>
    <row r="575" spans="1:12">
      <c r="A575">
        <v>1987</v>
      </c>
      <c r="B575">
        <v>1987</v>
      </c>
      <c r="C575">
        <v>2</v>
      </c>
      <c r="D575">
        <v>2</v>
      </c>
      <c r="E575" t="s">
        <v>327</v>
      </c>
      <c r="F575" t="s">
        <v>6</v>
      </c>
      <c r="G575" s="5" t="s">
        <v>30</v>
      </c>
      <c r="J575" t="s">
        <v>45</v>
      </c>
      <c r="K575" t="s">
        <v>14</v>
      </c>
      <c r="L575">
        <v>2</v>
      </c>
    </row>
    <row r="576" spans="1:12">
      <c r="A576">
        <v>1987</v>
      </c>
      <c r="B576">
        <v>1987</v>
      </c>
      <c r="C576">
        <v>1</v>
      </c>
      <c r="D576">
        <v>31</v>
      </c>
      <c r="E576" t="s">
        <v>600</v>
      </c>
      <c r="F576" t="s">
        <v>6</v>
      </c>
      <c r="G576" s="5" t="s">
        <v>13</v>
      </c>
      <c r="J576" t="s">
        <v>11</v>
      </c>
      <c r="K576" t="s">
        <v>14</v>
      </c>
      <c r="L576">
        <v>1</v>
      </c>
    </row>
    <row r="577" spans="1:12">
      <c r="A577">
        <v>1987</v>
      </c>
      <c r="B577">
        <v>1987</v>
      </c>
      <c r="C577">
        <v>1</v>
      </c>
      <c r="D577">
        <v>8</v>
      </c>
      <c r="E577" t="s">
        <v>327</v>
      </c>
      <c r="F577" t="s">
        <v>6</v>
      </c>
      <c r="G577" s="5" t="s">
        <v>30</v>
      </c>
      <c r="J577" t="s">
        <v>45</v>
      </c>
      <c r="K577" t="s">
        <v>14</v>
      </c>
      <c r="L577">
        <v>1</v>
      </c>
    </row>
    <row r="578" spans="1:12">
      <c r="A578">
        <v>1987</v>
      </c>
      <c r="B578">
        <v>1986</v>
      </c>
      <c r="C578">
        <v>11</v>
      </c>
      <c r="D578">
        <v>20</v>
      </c>
      <c r="E578" t="s">
        <v>489</v>
      </c>
      <c r="F578" t="s">
        <v>72</v>
      </c>
      <c r="G578" s="5" t="s">
        <v>28</v>
      </c>
      <c r="J578" t="s">
        <v>17</v>
      </c>
      <c r="L578">
        <v>1</v>
      </c>
    </row>
    <row r="579" spans="1:12">
      <c r="A579">
        <v>1986</v>
      </c>
      <c r="B579">
        <v>1986</v>
      </c>
      <c r="C579">
        <v>8</v>
      </c>
      <c r="D579">
        <v>3</v>
      </c>
      <c r="E579" t="s">
        <v>378</v>
      </c>
      <c r="F579" t="s">
        <v>6</v>
      </c>
      <c r="G579" s="5" t="s">
        <v>7</v>
      </c>
      <c r="J579" t="s">
        <v>8</v>
      </c>
      <c r="L579">
        <v>2</v>
      </c>
    </row>
    <row r="580" spans="1:12">
      <c r="A580">
        <v>1986</v>
      </c>
      <c r="B580">
        <v>1986</v>
      </c>
      <c r="C580">
        <v>2</v>
      </c>
      <c r="D580">
        <v>26</v>
      </c>
      <c r="E580" t="s">
        <v>603</v>
      </c>
      <c r="F580" t="s">
        <v>72</v>
      </c>
      <c r="G580" s="5" t="s">
        <v>30</v>
      </c>
      <c r="J580" t="s">
        <v>45</v>
      </c>
      <c r="K580" t="s">
        <v>14</v>
      </c>
      <c r="L580">
        <v>1</v>
      </c>
    </row>
    <row r="581" spans="1:12">
      <c r="A581">
        <v>1986</v>
      </c>
      <c r="B581">
        <v>1986</v>
      </c>
      <c r="C581">
        <v>2</v>
      </c>
      <c r="D581">
        <v>19</v>
      </c>
      <c r="E581" t="s">
        <v>489</v>
      </c>
      <c r="F581" t="s">
        <v>72</v>
      </c>
      <c r="G581" s="5" t="s">
        <v>28</v>
      </c>
      <c r="J581" t="s">
        <v>715</v>
      </c>
      <c r="K581" t="s">
        <v>14</v>
      </c>
      <c r="L581">
        <v>1</v>
      </c>
    </row>
    <row r="582" spans="1:12">
      <c r="A582">
        <v>1986</v>
      </c>
      <c r="B582">
        <v>1986</v>
      </c>
      <c r="C582">
        <v>2</v>
      </c>
      <c r="D582">
        <v>17</v>
      </c>
      <c r="E582" t="s">
        <v>439</v>
      </c>
      <c r="F582" t="s">
        <v>6</v>
      </c>
      <c r="G582" s="5" t="s">
        <v>28</v>
      </c>
      <c r="J582" t="s">
        <v>723</v>
      </c>
      <c r="K582" t="s">
        <v>53</v>
      </c>
      <c r="L582">
        <v>1</v>
      </c>
    </row>
    <row r="583" spans="1:12">
      <c r="A583">
        <v>1986</v>
      </c>
      <c r="B583">
        <v>1986</v>
      </c>
      <c r="C583">
        <v>2</v>
      </c>
      <c r="D583">
        <v>17</v>
      </c>
      <c r="E583" t="s">
        <v>443</v>
      </c>
      <c r="F583" t="s">
        <v>72</v>
      </c>
      <c r="G583" s="5" t="s">
        <v>38</v>
      </c>
      <c r="J583" t="s">
        <v>32</v>
      </c>
      <c r="L583">
        <v>1</v>
      </c>
    </row>
    <row r="584" spans="1:12">
      <c r="A584">
        <v>1986</v>
      </c>
      <c r="B584">
        <v>1986</v>
      </c>
      <c r="C584">
        <v>2</v>
      </c>
      <c r="D584">
        <v>15</v>
      </c>
      <c r="E584" t="s">
        <v>552</v>
      </c>
      <c r="F584" t="s">
        <v>34</v>
      </c>
      <c r="G584" s="5" t="s">
        <v>63</v>
      </c>
      <c r="J584" t="s">
        <v>35</v>
      </c>
      <c r="K584" t="s">
        <v>9</v>
      </c>
      <c r="L584">
        <v>1</v>
      </c>
    </row>
    <row r="585" spans="1:12">
      <c r="A585">
        <v>1986</v>
      </c>
      <c r="B585">
        <v>1986</v>
      </c>
      <c r="C585">
        <v>2</v>
      </c>
      <c r="D585">
        <v>7</v>
      </c>
      <c r="E585" t="s">
        <v>600</v>
      </c>
      <c r="F585" t="s">
        <v>6</v>
      </c>
      <c r="G585" s="5" t="s">
        <v>13</v>
      </c>
      <c r="J585" t="s">
        <v>11</v>
      </c>
      <c r="K585" t="s">
        <v>14</v>
      </c>
      <c r="L585">
        <v>2</v>
      </c>
    </row>
    <row r="586" spans="1:12">
      <c r="A586">
        <v>1986</v>
      </c>
      <c r="B586">
        <v>1986</v>
      </c>
      <c r="C586">
        <v>1</v>
      </c>
      <c r="D586">
        <v>6</v>
      </c>
      <c r="E586" t="s">
        <v>604</v>
      </c>
      <c r="F586" t="s">
        <v>6</v>
      </c>
      <c r="G586" s="5" t="s">
        <v>28</v>
      </c>
      <c r="J586" t="s">
        <v>11</v>
      </c>
      <c r="K586" t="s">
        <v>14</v>
      </c>
      <c r="L586">
        <v>1</v>
      </c>
    </row>
    <row r="587" spans="1:12">
      <c r="A587">
        <v>1986</v>
      </c>
      <c r="B587">
        <v>1985</v>
      </c>
      <c r="C587">
        <v>12</v>
      </c>
      <c r="D587">
        <v>2</v>
      </c>
      <c r="E587" t="s">
        <v>443</v>
      </c>
      <c r="F587" t="s">
        <v>72</v>
      </c>
      <c r="G587" s="5" t="s">
        <v>38</v>
      </c>
      <c r="J587" t="s">
        <v>32</v>
      </c>
      <c r="L587">
        <v>1</v>
      </c>
    </row>
    <row r="588" spans="1:12">
      <c r="A588">
        <v>1986</v>
      </c>
      <c r="B588">
        <v>1985</v>
      </c>
      <c r="C588">
        <v>11</v>
      </c>
      <c r="D588">
        <v>29</v>
      </c>
      <c r="E588" t="s">
        <v>601</v>
      </c>
      <c r="F588" t="s">
        <v>72</v>
      </c>
      <c r="G588" s="5" t="s">
        <v>63</v>
      </c>
      <c r="J588" t="s">
        <v>715</v>
      </c>
      <c r="K588" t="s">
        <v>14</v>
      </c>
      <c r="L588">
        <v>1</v>
      </c>
    </row>
    <row r="589" spans="1:12">
      <c r="A589">
        <v>1986</v>
      </c>
      <c r="B589">
        <v>1985</v>
      </c>
      <c r="C589">
        <v>11</v>
      </c>
      <c r="D589">
        <v>21</v>
      </c>
      <c r="E589" t="s">
        <v>564</v>
      </c>
      <c r="F589" t="s">
        <v>6</v>
      </c>
      <c r="G589" s="5" t="s">
        <v>30</v>
      </c>
      <c r="J589" t="s">
        <v>11</v>
      </c>
      <c r="K589" t="s">
        <v>14</v>
      </c>
      <c r="L589">
        <v>2</v>
      </c>
    </row>
    <row r="590" spans="1:12">
      <c r="A590">
        <v>1986</v>
      </c>
      <c r="B590">
        <v>1985</v>
      </c>
      <c r="C590">
        <v>11</v>
      </c>
      <c r="D590">
        <v>17</v>
      </c>
      <c r="E590" t="s">
        <v>605</v>
      </c>
      <c r="F590" t="s">
        <v>6</v>
      </c>
      <c r="G590" s="5" t="s">
        <v>30</v>
      </c>
      <c r="J590" t="s">
        <v>713</v>
      </c>
      <c r="L590">
        <v>1</v>
      </c>
    </row>
    <row r="591" spans="1:12">
      <c r="A591">
        <v>1986</v>
      </c>
      <c r="B591">
        <v>1985</v>
      </c>
      <c r="C591">
        <v>11</v>
      </c>
      <c r="D591">
        <v>13</v>
      </c>
      <c r="E591" t="s">
        <v>606</v>
      </c>
      <c r="F591" t="s">
        <v>6</v>
      </c>
      <c r="G591" s="5" t="s">
        <v>28</v>
      </c>
      <c r="J591" t="s">
        <v>11</v>
      </c>
      <c r="K591" t="s">
        <v>14</v>
      </c>
      <c r="L591">
        <v>2</v>
      </c>
    </row>
    <row r="592" spans="1:12">
      <c r="A592">
        <v>1985</v>
      </c>
      <c r="B592">
        <v>1985</v>
      </c>
      <c r="C592">
        <v>5</v>
      </c>
      <c r="D592">
        <v>12</v>
      </c>
      <c r="E592" t="s">
        <v>607</v>
      </c>
      <c r="F592" t="s">
        <v>6</v>
      </c>
      <c r="G592" s="5" t="s">
        <v>7</v>
      </c>
      <c r="J592" t="s">
        <v>8</v>
      </c>
      <c r="L592">
        <v>1</v>
      </c>
    </row>
    <row r="593" spans="1:12">
      <c r="A593">
        <v>1985</v>
      </c>
      <c r="B593">
        <v>1985</v>
      </c>
      <c r="C593">
        <v>3</v>
      </c>
      <c r="D593">
        <v>24</v>
      </c>
      <c r="E593" t="s">
        <v>337</v>
      </c>
      <c r="F593" t="s">
        <v>6</v>
      </c>
      <c r="G593" s="5" t="s">
        <v>30</v>
      </c>
      <c r="J593" t="s">
        <v>11</v>
      </c>
      <c r="K593" t="s">
        <v>14</v>
      </c>
      <c r="L593">
        <v>1</v>
      </c>
    </row>
    <row r="594" spans="1:12">
      <c r="A594">
        <v>1985</v>
      </c>
      <c r="B594">
        <v>1985</v>
      </c>
      <c r="C594">
        <v>3</v>
      </c>
      <c r="D594">
        <v>19</v>
      </c>
      <c r="E594" t="s">
        <v>608</v>
      </c>
      <c r="F594" t="s">
        <v>72</v>
      </c>
      <c r="G594" s="5" t="s">
        <v>28</v>
      </c>
      <c r="J594" t="s">
        <v>45</v>
      </c>
      <c r="K594" t="s">
        <v>14</v>
      </c>
      <c r="L594">
        <v>1</v>
      </c>
    </row>
    <row r="595" spans="1:12">
      <c r="A595">
        <v>1985</v>
      </c>
      <c r="B595">
        <v>1985</v>
      </c>
      <c r="C595">
        <v>3</v>
      </c>
      <c r="D595">
        <v>10</v>
      </c>
      <c r="E595" t="s">
        <v>558</v>
      </c>
      <c r="F595" t="s">
        <v>252</v>
      </c>
      <c r="G595" s="5" t="s">
        <v>24</v>
      </c>
      <c r="J595" t="s">
        <v>11</v>
      </c>
      <c r="K595" t="s">
        <v>14</v>
      </c>
      <c r="L595">
        <v>1</v>
      </c>
    </row>
    <row r="596" spans="1:12">
      <c r="A596">
        <v>1985</v>
      </c>
      <c r="B596">
        <v>1985</v>
      </c>
      <c r="C596">
        <v>3</v>
      </c>
      <c r="D596">
        <v>2</v>
      </c>
      <c r="E596" t="s">
        <v>331</v>
      </c>
      <c r="F596" t="s">
        <v>6</v>
      </c>
      <c r="G596" s="5" t="s">
        <v>24</v>
      </c>
      <c r="J596" t="s">
        <v>20</v>
      </c>
      <c r="L596">
        <v>1</v>
      </c>
    </row>
    <row r="597" spans="1:12">
      <c r="A597">
        <v>1985</v>
      </c>
      <c r="B597">
        <v>1985</v>
      </c>
      <c r="C597">
        <v>2</v>
      </c>
      <c r="D597">
        <v>22</v>
      </c>
      <c r="E597" t="s">
        <v>609</v>
      </c>
      <c r="F597" t="s">
        <v>72</v>
      </c>
      <c r="G597" s="5" t="s">
        <v>28</v>
      </c>
      <c r="J597" t="s">
        <v>45</v>
      </c>
      <c r="K597" t="s">
        <v>14</v>
      </c>
      <c r="L597">
        <v>1</v>
      </c>
    </row>
    <row r="598" spans="1:12">
      <c r="A598">
        <v>1985</v>
      </c>
      <c r="B598">
        <v>1985</v>
      </c>
      <c r="C598">
        <v>2</v>
      </c>
      <c r="D598">
        <v>12</v>
      </c>
      <c r="E598" t="s">
        <v>610</v>
      </c>
      <c r="F598" t="s">
        <v>34</v>
      </c>
      <c r="G598" s="5" t="s">
        <v>13</v>
      </c>
      <c r="J598" t="s">
        <v>48</v>
      </c>
      <c r="L598">
        <v>1</v>
      </c>
    </row>
    <row r="599" spans="1:12">
      <c r="A599">
        <v>1985</v>
      </c>
      <c r="B599">
        <v>1985</v>
      </c>
      <c r="C599">
        <v>2</v>
      </c>
      <c r="D599">
        <v>9</v>
      </c>
      <c r="E599" t="s">
        <v>611</v>
      </c>
      <c r="F599" t="s">
        <v>72</v>
      </c>
      <c r="G599" s="5" t="s">
        <v>0</v>
      </c>
      <c r="J599" t="s">
        <v>11</v>
      </c>
      <c r="K599" t="s">
        <v>14</v>
      </c>
      <c r="L599">
        <v>1</v>
      </c>
    </row>
    <row r="600" spans="1:12">
      <c r="A600">
        <v>1985</v>
      </c>
      <c r="B600">
        <v>1985</v>
      </c>
      <c r="C600">
        <v>2</v>
      </c>
      <c r="D600">
        <v>9</v>
      </c>
      <c r="E600" t="s">
        <v>612</v>
      </c>
      <c r="F600" t="s">
        <v>6</v>
      </c>
      <c r="G600" s="5" t="s">
        <v>7</v>
      </c>
      <c r="J600" t="s">
        <v>8</v>
      </c>
      <c r="L600">
        <v>1</v>
      </c>
    </row>
    <row r="601" spans="1:12">
      <c r="A601">
        <v>1985</v>
      </c>
      <c r="B601">
        <v>1985</v>
      </c>
      <c r="C601">
        <v>2</v>
      </c>
      <c r="D601">
        <v>9</v>
      </c>
      <c r="E601" t="s">
        <v>613</v>
      </c>
      <c r="F601" t="s">
        <v>6</v>
      </c>
      <c r="G601" s="5" t="s">
        <v>38</v>
      </c>
      <c r="J601" t="s">
        <v>20</v>
      </c>
      <c r="L601">
        <v>1</v>
      </c>
    </row>
    <row r="602" spans="1:12">
      <c r="A602">
        <v>1985</v>
      </c>
      <c r="B602">
        <v>1985</v>
      </c>
      <c r="C602">
        <v>2</v>
      </c>
      <c r="D602">
        <v>3</v>
      </c>
      <c r="E602" t="s">
        <v>614</v>
      </c>
      <c r="F602" t="s">
        <v>136</v>
      </c>
      <c r="G602" s="5" t="s">
        <v>38</v>
      </c>
      <c r="J602" t="s">
        <v>8</v>
      </c>
      <c r="L602">
        <v>1</v>
      </c>
    </row>
    <row r="603" spans="1:12">
      <c r="A603">
        <v>1985</v>
      </c>
      <c r="B603">
        <v>1984</v>
      </c>
      <c r="C603">
        <v>12</v>
      </c>
      <c r="D603">
        <v>31</v>
      </c>
      <c r="E603" t="s">
        <v>602</v>
      </c>
      <c r="F603" t="s">
        <v>6</v>
      </c>
      <c r="G603" s="5" t="s">
        <v>30</v>
      </c>
      <c r="J603" t="s">
        <v>11</v>
      </c>
      <c r="K603" t="s">
        <v>14</v>
      </c>
      <c r="L603">
        <v>1</v>
      </c>
    </row>
    <row r="604" spans="1:12">
      <c r="A604">
        <v>1985</v>
      </c>
      <c r="B604">
        <v>1984</v>
      </c>
      <c r="C604">
        <v>12</v>
      </c>
      <c r="D604">
        <v>13</v>
      </c>
      <c r="E604" t="s">
        <v>470</v>
      </c>
      <c r="F604" t="s">
        <v>6</v>
      </c>
      <c r="G604" s="5" t="s">
        <v>30</v>
      </c>
      <c r="J604" t="s">
        <v>11</v>
      </c>
      <c r="K604" t="s">
        <v>14</v>
      </c>
      <c r="L604">
        <v>1</v>
      </c>
    </row>
    <row r="605" spans="1:12">
      <c r="A605">
        <v>1985</v>
      </c>
      <c r="B605">
        <v>1984</v>
      </c>
      <c r="C605">
        <v>10</v>
      </c>
      <c r="D605">
        <v>17</v>
      </c>
      <c r="E605" t="s">
        <v>615</v>
      </c>
      <c r="F605" t="s">
        <v>6</v>
      </c>
      <c r="G605" s="5" t="s">
        <v>30</v>
      </c>
      <c r="J605" t="s">
        <v>11</v>
      </c>
      <c r="K605" t="s">
        <v>14</v>
      </c>
      <c r="L605">
        <v>1</v>
      </c>
    </row>
    <row r="606" spans="1:12">
      <c r="A606">
        <v>1984</v>
      </c>
      <c r="B606">
        <v>1984</v>
      </c>
      <c r="C606">
        <v>6</v>
      </c>
      <c r="D606">
        <v>18</v>
      </c>
      <c r="E606" t="s">
        <v>616</v>
      </c>
      <c r="F606" t="s">
        <v>6</v>
      </c>
      <c r="G606" s="5" t="s">
        <v>30</v>
      </c>
      <c r="J606" t="s">
        <v>11</v>
      </c>
      <c r="K606" t="s">
        <v>14</v>
      </c>
      <c r="L606">
        <v>1</v>
      </c>
    </row>
    <row r="607" spans="1:12">
      <c r="A607">
        <v>1984</v>
      </c>
      <c r="B607">
        <v>1984</v>
      </c>
      <c r="C607">
        <v>5</v>
      </c>
      <c r="D607">
        <v>27</v>
      </c>
      <c r="E607" t="s">
        <v>617</v>
      </c>
      <c r="F607" t="s">
        <v>6</v>
      </c>
      <c r="G607" s="5" t="s">
        <v>7</v>
      </c>
      <c r="J607" t="s">
        <v>8</v>
      </c>
      <c r="L607">
        <v>1</v>
      </c>
    </row>
    <row r="608" spans="1:12">
      <c r="A608">
        <v>1984</v>
      </c>
      <c r="B608">
        <v>1984</v>
      </c>
      <c r="C608">
        <v>4</v>
      </c>
      <c r="D608">
        <v>14</v>
      </c>
      <c r="E608" t="s">
        <v>592</v>
      </c>
      <c r="F608" t="s">
        <v>6</v>
      </c>
      <c r="G608" s="5" t="s">
        <v>30</v>
      </c>
      <c r="J608" t="s">
        <v>8</v>
      </c>
      <c r="L608">
        <v>1</v>
      </c>
    </row>
    <row r="609" spans="1:12">
      <c r="A609">
        <v>1984</v>
      </c>
      <c r="B609">
        <v>1984</v>
      </c>
      <c r="C609">
        <v>4</v>
      </c>
      <c r="D609">
        <v>2</v>
      </c>
      <c r="E609" t="s">
        <v>618</v>
      </c>
      <c r="F609" t="s">
        <v>252</v>
      </c>
      <c r="G609" s="5" t="s">
        <v>24</v>
      </c>
      <c r="J609" t="s">
        <v>8</v>
      </c>
      <c r="L609">
        <v>1</v>
      </c>
    </row>
    <row r="610" spans="1:12">
      <c r="A610">
        <v>1984</v>
      </c>
      <c r="B610">
        <v>1984</v>
      </c>
      <c r="C610">
        <v>3</v>
      </c>
      <c r="D610">
        <v>31</v>
      </c>
      <c r="E610" t="s">
        <v>366</v>
      </c>
      <c r="F610" t="s">
        <v>6</v>
      </c>
      <c r="G610" s="5" t="s">
        <v>30</v>
      </c>
      <c r="J610" t="s">
        <v>32</v>
      </c>
      <c r="K610" t="s">
        <v>14</v>
      </c>
      <c r="L610">
        <v>3</v>
      </c>
    </row>
    <row r="611" spans="1:12">
      <c r="A611">
        <v>1984</v>
      </c>
      <c r="B611">
        <v>1984</v>
      </c>
      <c r="C611">
        <v>3</v>
      </c>
      <c r="D611">
        <v>19</v>
      </c>
      <c r="E611" t="s">
        <v>619</v>
      </c>
      <c r="F611" t="s">
        <v>6</v>
      </c>
      <c r="G611" s="5" t="s">
        <v>30</v>
      </c>
      <c r="J611" t="s">
        <v>11</v>
      </c>
      <c r="K611" t="s">
        <v>14</v>
      </c>
      <c r="L611">
        <v>1</v>
      </c>
    </row>
    <row r="612" spans="1:12">
      <c r="A612">
        <v>1984</v>
      </c>
      <c r="B612">
        <v>1984</v>
      </c>
      <c r="C612">
        <v>3</v>
      </c>
      <c r="D612">
        <v>17</v>
      </c>
      <c r="E612" t="s">
        <v>551</v>
      </c>
      <c r="F612" t="s">
        <v>6</v>
      </c>
      <c r="G612" s="5" t="s">
        <v>30</v>
      </c>
      <c r="J612" t="s">
        <v>11</v>
      </c>
      <c r="K612" t="s">
        <v>14</v>
      </c>
      <c r="L612">
        <v>1</v>
      </c>
    </row>
    <row r="613" spans="1:12">
      <c r="A613">
        <v>1984</v>
      </c>
      <c r="B613">
        <v>1984</v>
      </c>
      <c r="C613">
        <v>2</v>
      </c>
      <c r="D613">
        <v>16</v>
      </c>
      <c r="E613" t="s">
        <v>620</v>
      </c>
      <c r="F613" t="s">
        <v>72</v>
      </c>
      <c r="G613" s="5" t="s">
        <v>38</v>
      </c>
      <c r="J613" t="s">
        <v>45</v>
      </c>
      <c r="K613" t="s">
        <v>14</v>
      </c>
      <c r="L613">
        <v>1</v>
      </c>
    </row>
    <row r="614" spans="1:12">
      <c r="A614">
        <v>1984</v>
      </c>
      <c r="B614">
        <v>1984</v>
      </c>
      <c r="C614">
        <v>2</v>
      </c>
      <c r="D614">
        <v>8</v>
      </c>
      <c r="E614" t="s">
        <v>621</v>
      </c>
      <c r="F614" t="s">
        <v>252</v>
      </c>
      <c r="G614" s="5" t="s">
        <v>169</v>
      </c>
      <c r="J614" t="s">
        <v>8</v>
      </c>
      <c r="L614">
        <v>2</v>
      </c>
    </row>
    <row r="615" spans="1:12">
      <c r="A615">
        <v>1984</v>
      </c>
      <c r="B615">
        <v>1984</v>
      </c>
      <c r="C615">
        <v>1</v>
      </c>
      <c r="D615">
        <v>26</v>
      </c>
      <c r="E615" t="s">
        <v>622</v>
      </c>
      <c r="F615" t="s">
        <v>34</v>
      </c>
      <c r="G615" s="5" t="s">
        <v>30</v>
      </c>
      <c r="J615" t="s">
        <v>35</v>
      </c>
      <c r="K615" t="s">
        <v>9</v>
      </c>
      <c r="L615">
        <v>1</v>
      </c>
    </row>
    <row r="616" spans="1:12">
      <c r="A616">
        <v>1984</v>
      </c>
      <c r="B616">
        <v>1984</v>
      </c>
      <c r="C616">
        <v>1</v>
      </c>
      <c r="D616">
        <v>2</v>
      </c>
      <c r="E616" t="s">
        <v>489</v>
      </c>
      <c r="F616" t="s">
        <v>6</v>
      </c>
      <c r="G616" s="5" t="s">
        <v>28</v>
      </c>
      <c r="J616" t="s">
        <v>11</v>
      </c>
      <c r="K616" t="s">
        <v>14</v>
      </c>
      <c r="L616">
        <v>1</v>
      </c>
    </row>
    <row r="617" spans="1:12">
      <c r="A617">
        <v>1984</v>
      </c>
      <c r="B617">
        <v>1983</v>
      </c>
      <c r="C617">
        <v>12</v>
      </c>
      <c r="D617">
        <v>18</v>
      </c>
      <c r="E617" t="s">
        <v>339</v>
      </c>
      <c r="F617" t="s">
        <v>72</v>
      </c>
      <c r="G617" s="5" t="s">
        <v>30</v>
      </c>
      <c r="J617" t="s">
        <v>32</v>
      </c>
      <c r="L617">
        <v>1</v>
      </c>
    </row>
    <row r="618" spans="1:12">
      <c r="A618">
        <v>1983</v>
      </c>
      <c r="B618">
        <v>1983</v>
      </c>
      <c r="C618">
        <v>6</v>
      </c>
      <c r="D618">
        <v>26</v>
      </c>
      <c r="E618" t="s">
        <v>623</v>
      </c>
      <c r="F618" t="s">
        <v>6</v>
      </c>
      <c r="G618" s="5" t="s">
        <v>7</v>
      </c>
      <c r="J618" t="s">
        <v>8</v>
      </c>
      <c r="L618">
        <v>2</v>
      </c>
    </row>
    <row r="619" spans="1:12">
      <c r="A619">
        <v>1983</v>
      </c>
      <c r="B619">
        <v>1983</v>
      </c>
      <c r="C619">
        <v>4</v>
      </c>
      <c r="D619">
        <v>16</v>
      </c>
      <c r="E619" t="s">
        <v>625</v>
      </c>
      <c r="F619" t="s">
        <v>6</v>
      </c>
      <c r="G619" s="5" t="s">
        <v>7</v>
      </c>
      <c r="J619" t="s">
        <v>17</v>
      </c>
      <c r="L619">
        <v>1</v>
      </c>
    </row>
    <row r="620" spans="1:12">
      <c r="A620">
        <v>1983</v>
      </c>
      <c r="B620">
        <v>1983</v>
      </c>
      <c r="C620">
        <v>4</v>
      </c>
      <c r="D620">
        <v>2</v>
      </c>
      <c r="E620" t="s">
        <v>626</v>
      </c>
      <c r="G620" s="5" t="s">
        <v>63</v>
      </c>
      <c r="J620" t="s">
        <v>8</v>
      </c>
      <c r="L620">
        <v>1</v>
      </c>
    </row>
    <row r="621" spans="1:12">
      <c r="A621">
        <v>1983</v>
      </c>
      <c r="B621">
        <v>1983</v>
      </c>
      <c r="C621">
        <v>3</v>
      </c>
      <c r="D621">
        <v>12</v>
      </c>
      <c r="E621" t="s">
        <v>629</v>
      </c>
      <c r="F621" t="s">
        <v>6</v>
      </c>
      <c r="G621" s="5" t="s">
        <v>30</v>
      </c>
      <c r="J621" t="s">
        <v>20</v>
      </c>
      <c r="L621">
        <v>1</v>
      </c>
    </row>
    <row r="622" spans="1:12">
      <c r="A622">
        <v>1983</v>
      </c>
      <c r="B622">
        <v>1983</v>
      </c>
      <c r="C622">
        <v>3</v>
      </c>
      <c r="D622">
        <v>9</v>
      </c>
      <c r="E622" t="s">
        <v>440</v>
      </c>
      <c r="F622" t="s">
        <v>72</v>
      </c>
      <c r="G622" s="5" t="s">
        <v>30</v>
      </c>
      <c r="J622" t="s">
        <v>45</v>
      </c>
      <c r="K622" t="s">
        <v>14</v>
      </c>
      <c r="L622">
        <v>1</v>
      </c>
    </row>
    <row r="623" spans="1:12">
      <c r="A623">
        <v>1983</v>
      </c>
      <c r="B623">
        <v>1983</v>
      </c>
      <c r="C623">
        <v>3</v>
      </c>
      <c r="D623">
        <v>6</v>
      </c>
      <c r="E623" t="s">
        <v>630</v>
      </c>
      <c r="F623" t="s">
        <v>6</v>
      </c>
      <c r="G623" s="5" t="s">
        <v>30</v>
      </c>
      <c r="J623" t="s">
        <v>11</v>
      </c>
      <c r="K623" t="s">
        <v>14</v>
      </c>
      <c r="L623">
        <v>1</v>
      </c>
    </row>
    <row r="624" spans="1:12">
      <c r="A624">
        <v>1983</v>
      </c>
      <c r="B624">
        <v>1983</v>
      </c>
      <c r="C624">
        <v>2</v>
      </c>
      <c r="D624">
        <v>19</v>
      </c>
      <c r="E624" t="s">
        <v>631</v>
      </c>
      <c r="F624" t="s">
        <v>6</v>
      </c>
      <c r="G624" s="5" t="s">
        <v>13</v>
      </c>
      <c r="J624" t="s">
        <v>11</v>
      </c>
      <c r="K624" t="s">
        <v>14</v>
      </c>
      <c r="L624">
        <v>1</v>
      </c>
    </row>
    <row r="625" spans="1:12">
      <c r="A625">
        <v>1983</v>
      </c>
      <c r="B625">
        <v>1983</v>
      </c>
      <c r="C625">
        <v>1</v>
      </c>
      <c r="D625">
        <v>30</v>
      </c>
      <c r="E625" t="s">
        <v>280</v>
      </c>
      <c r="F625" t="s">
        <v>72</v>
      </c>
      <c r="G625" s="5" t="s">
        <v>30</v>
      </c>
      <c r="J625" t="s">
        <v>11</v>
      </c>
      <c r="K625" t="s">
        <v>14</v>
      </c>
      <c r="L625">
        <v>1</v>
      </c>
    </row>
    <row r="626" spans="1:12">
      <c r="A626">
        <v>1983</v>
      </c>
      <c r="B626">
        <v>1983</v>
      </c>
      <c r="C626">
        <v>1</v>
      </c>
      <c r="D626">
        <v>1</v>
      </c>
      <c r="E626" t="s">
        <v>559</v>
      </c>
      <c r="F626" t="s">
        <v>6</v>
      </c>
      <c r="G626" s="5" t="s">
        <v>0</v>
      </c>
      <c r="J626" t="s">
        <v>20</v>
      </c>
      <c r="L626">
        <v>1</v>
      </c>
    </row>
    <row r="627" spans="1:12">
      <c r="A627">
        <v>1983</v>
      </c>
      <c r="B627">
        <v>1982</v>
      </c>
      <c r="C627">
        <v>12</v>
      </c>
      <c r="D627">
        <v>25</v>
      </c>
      <c r="E627" t="s">
        <v>387</v>
      </c>
      <c r="F627" t="s">
        <v>6</v>
      </c>
      <c r="G627" s="5" t="s">
        <v>30</v>
      </c>
      <c r="J627" t="s">
        <v>11</v>
      </c>
      <c r="K627" t="s">
        <v>14</v>
      </c>
      <c r="L627">
        <v>1</v>
      </c>
    </row>
    <row r="628" spans="1:12">
      <c r="A628">
        <v>1983</v>
      </c>
      <c r="B628">
        <v>1982</v>
      </c>
      <c r="C628">
        <v>12</v>
      </c>
      <c r="D628">
        <v>24</v>
      </c>
      <c r="E628" t="s">
        <v>389</v>
      </c>
      <c r="F628" t="s">
        <v>72</v>
      </c>
      <c r="G628" s="5" t="s">
        <v>13</v>
      </c>
      <c r="J628" t="s">
        <v>32</v>
      </c>
      <c r="L628">
        <v>1</v>
      </c>
    </row>
    <row r="629" spans="1:12">
      <c r="A629">
        <v>1983</v>
      </c>
      <c r="B629">
        <v>1982</v>
      </c>
      <c r="C629">
        <v>12</v>
      </c>
      <c r="D629">
        <v>19</v>
      </c>
      <c r="E629" t="s">
        <v>371</v>
      </c>
      <c r="F629" t="s">
        <v>6</v>
      </c>
      <c r="G629" s="5" t="s">
        <v>13</v>
      </c>
      <c r="J629" t="s">
        <v>20</v>
      </c>
      <c r="L629">
        <v>1</v>
      </c>
    </row>
    <row r="630" spans="1:12">
      <c r="A630">
        <v>1983</v>
      </c>
      <c r="B630">
        <v>1982</v>
      </c>
      <c r="C630">
        <v>11</v>
      </c>
      <c r="D630">
        <v>14</v>
      </c>
      <c r="E630" t="s">
        <v>632</v>
      </c>
      <c r="F630" t="s">
        <v>6</v>
      </c>
      <c r="G630" s="5" t="s">
        <v>0</v>
      </c>
      <c r="J630" t="s">
        <v>721</v>
      </c>
      <c r="L630">
        <v>1</v>
      </c>
    </row>
    <row r="631" spans="1:12">
      <c r="A631">
        <v>1982</v>
      </c>
      <c r="B631">
        <v>1982</v>
      </c>
      <c r="C631">
        <v>6</v>
      </c>
      <c r="D631">
        <v>20</v>
      </c>
      <c r="E631" t="s">
        <v>452</v>
      </c>
      <c r="F631" t="s">
        <v>6</v>
      </c>
      <c r="G631" s="5" t="s">
        <v>16</v>
      </c>
      <c r="J631" t="s">
        <v>8</v>
      </c>
      <c r="L631">
        <v>1</v>
      </c>
    </row>
    <row r="632" spans="1:12">
      <c r="A632">
        <v>1982</v>
      </c>
      <c r="B632">
        <v>1982</v>
      </c>
      <c r="C632">
        <v>4</v>
      </c>
      <c r="D632">
        <v>3</v>
      </c>
      <c r="E632" t="s">
        <v>633</v>
      </c>
      <c r="F632" t="s">
        <v>136</v>
      </c>
      <c r="G632" s="5" t="s">
        <v>24</v>
      </c>
      <c r="J632" t="s">
        <v>11</v>
      </c>
      <c r="K632" t="s">
        <v>14</v>
      </c>
      <c r="L632">
        <v>1</v>
      </c>
    </row>
    <row r="633" spans="1:12">
      <c r="A633">
        <v>1982</v>
      </c>
      <c r="B633">
        <v>1982</v>
      </c>
      <c r="C633">
        <v>3</v>
      </c>
      <c r="D633">
        <v>31</v>
      </c>
      <c r="E633" t="s">
        <v>624</v>
      </c>
      <c r="F633" t="s">
        <v>72</v>
      </c>
      <c r="G633" s="5" t="s">
        <v>63</v>
      </c>
      <c r="J633" t="s">
        <v>32</v>
      </c>
      <c r="K633" t="s">
        <v>14</v>
      </c>
      <c r="L633">
        <v>3</v>
      </c>
    </row>
    <row r="634" spans="1:12">
      <c r="A634">
        <v>1982</v>
      </c>
      <c r="B634">
        <v>1982</v>
      </c>
      <c r="C634">
        <v>3</v>
      </c>
      <c r="D634">
        <v>31</v>
      </c>
      <c r="E634" t="s">
        <v>624</v>
      </c>
      <c r="F634" t="s">
        <v>72</v>
      </c>
      <c r="G634" s="5" t="s">
        <v>63</v>
      </c>
      <c r="J634" t="s">
        <v>714</v>
      </c>
      <c r="K634" t="s">
        <v>9</v>
      </c>
      <c r="L634">
        <v>4</v>
      </c>
    </row>
    <row r="635" spans="1:12">
      <c r="A635">
        <v>1982</v>
      </c>
      <c r="B635">
        <v>1982</v>
      </c>
      <c r="C635">
        <v>3</v>
      </c>
      <c r="D635">
        <v>22</v>
      </c>
      <c r="E635" t="s">
        <v>570</v>
      </c>
      <c r="F635" t="s">
        <v>72</v>
      </c>
      <c r="G635" s="5" t="s">
        <v>28</v>
      </c>
      <c r="J635" t="s">
        <v>45</v>
      </c>
      <c r="K635" t="s">
        <v>14</v>
      </c>
      <c r="L635">
        <v>1</v>
      </c>
    </row>
    <row r="636" spans="1:12">
      <c r="A636">
        <v>1982</v>
      </c>
      <c r="B636">
        <v>1982</v>
      </c>
      <c r="C636">
        <v>3</v>
      </c>
      <c r="D636">
        <v>13</v>
      </c>
      <c r="E636" t="s">
        <v>265</v>
      </c>
      <c r="F636" t="s">
        <v>72</v>
      </c>
      <c r="G636" s="5" t="s">
        <v>30</v>
      </c>
      <c r="J636" t="s">
        <v>45</v>
      </c>
      <c r="K636" t="s">
        <v>14</v>
      </c>
      <c r="L636">
        <v>1</v>
      </c>
    </row>
    <row r="637" spans="1:12">
      <c r="A637">
        <v>1982</v>
      </c>
      <c r="B637">
        <v>1982</v>
      </c>
      <c r="C637">
        <v>2</v>
      </c>
      <c r="D637">
        <v>14</v>
      </c>
      <c r="E637" t="s">
        <v>635</v>
      </c>
      <c r="F637" t="s">
        <v>6</v>
      </c>
      <c r="G637" s="5" t="s">
        <v>16</v>
      </c>
      <c r="J637" t="s">
        <v>11</v>
      </c>
      <c r="K637" t="s">
        <v>14</v>
      </c>
      <c r="L637">
        <v>1</v>
      </c>
    </row>
    <row r="638" spans="1:12">
      <c r="A638">
        <v>1982</v>
      </c>
      <c r="B638">
        <v>1982</v>
      </c>
      <c r="C638">
        <v>1</v>
      </c>
      <c r="D638">
        <v>25</v>
      </c>
      <c r="E638" t="s">
        <v>376</v>
      </c>
      <c r="F638" t="s">
        <v>6</v>
      </c>
      <c r="G638" s="5" t="s">
        <v>70</v>
      </c>
      <c r="J638" t="s">
        <v>719</v>
      </c>
      <c r="L638">
        <v>1</v>
      </c>
    </row>
    <row r="639" spans="1:12">
      <c r="A639">
        <v>1982</v>
      </c>
      <c r="B639">
        <v>1982</v>
      </c>
      <c r="C639">
        <v>1</v>
      </c>
      <c r="D639">
        <v>23</v>
      </c>
      <c r="E639" t="s">
        <v>636</v>
      </c>
      <c r="F639" t="s">
        <v>6</v>
      </c>
      <c r="G639" s="5" t="s">
        <v>30</v>
      </c>
      <c r="J639" t="s">
        <v>11</v>
      </c>
      <c r="K639" t="s">
        <v>14</v>
      </c>
      <c r="L639">
        <v>1</v>
      </c>
    </row>
    <row r="640" spans="1:12">
      <c r="A640">
        <v>1982</v>
      </c>
      <c r="B640">
        <v>1982</v>
      </c>
      <c r="C640">
        <v>1</v>
      </c>
      <c r="D640">
        <v>6</v>
      </c>
      <c r="E640" t="s">
        <v>265</v>
      </c>
      <c r="F640" t="s">
        <v>72</v>
      </c>
      <c r="G640" s="5" t="s">
        <v>30</v>
      </c>
      <c r="J640" t="s">
        <v>45</v>
      </c>
      <c r="K640" t="s">
        <v>14</v>
      </c>
      <c r="L640">
        <v>1</v>
      </c>
    </row>
    <row r="641" spans="1:12">
      <c r="A641">
        <v>1982</v>
      </c>
      <c r="B641">
        <v>1982</v>
      </c>
      <c r="C641">
        <v>1</v>
      </c>
      <c r="D641">
        <v>5</v>
      </c>
      <c r="E641" t="s">
        <v>638</v>
      </c>
      <c r="F641" t="s">
        <v>252</v>
      </c>
      <c r="G641" s="5" t="s">
        <v>63</v>
      </c>
      <c r="J641" t="s">
        <v>717</v>
      </c>
      <c r="L641">
        <v>1</v>
      </c>
    </row>
    <row r="642" spans="1:12">
      <c r="A642">
        <v>1982</v>
      </c>
      <c r="B642">
        <v>1981</v>
      </c>
      <c r="C642">
        <v>12</v>
      </c>
      <c r="D642">
        <v>20</v>
      </c>
      <c r="E642" t="s">
        <v>639</v>
      </c>
      <c r="F642" t="s">
        <v>6</v>
      </c>
      <c r="G642" s="5" t="s">
        <v>30</v>
      </c>
      <c r="J642" t="s">
        <v>17</v>
      </c>
      <c r="L642">
        <v>1</v>
      </c>
    </row>
    <row r="643" spans="1:12">
      <c r="A643">
        <v>1982</v>
      </c>
      <c r="B643">
        <v>1981</v>
      </c>
      <c r="C643">
        <v>11</v>
      </c>
      <c r="D643">
        <v>21</v>
      </c>
      <c r="E643" t="s">
        <v>640</v>
      </c>
      <c r="F643" t="s">
        <v>252</v>
      </c>
      <c r="G643" s="5" t="s">
        <v>24</v>
      </c>
      <c r="J643" t="s">
        <v>8</v>
      </c>
      <c r="L643">
        <v>1</v>
      </c>
    </row>
    <row r="644" spans="1:12">
      <c r="A644">
        <v>1981</v>
      </c>
      <c r="B644">
        <v>1981</v>
      </c>
      <c r="C644">
        <v>6</v>
      </c>
      <c r="D644">
        <v>21</v>
      </c>
      <c r="E644" t="s">
        <v>341</v>
      </c>
      <c r="F644" t="s">
        <v>136</v>
      </c>
      <c r="G644" s="5" t="s">
        <v>7</v>
      </c>
      <c r="J644" t="s">
        <v>8</v>
      </c>
      <c r="K644" t="s">
        <v>9</v>
      </c>
      <c r="L644">
        <v>11</v>
      </c>
    </row>
    <row r="645" spans="1:12">
      <c r="A645">
        <v>1981</v>
      </c>
      <c r="B645">
        <v>1981</v>
      </c>
      <c r="C645">
        <v>4</v>
      </c>
      <c r="D645">
        <v>12</v>
      </c>
      <c r="E645" t="s">
        <v>476</v>
      </c>
      <c r="F645" t="s">
        <v>6</v>
      </c>
      <c r="G645" s="5" t="s">
        <v>13</v>
      </c>
      <c r="J645" t="s">
        <v>20</v>
      </c>
      <c r="L645">
        <v>1</v>
      </c>
    </row>
    <row r="646" spans="1:12">
      <c r="A646">
        <v>1981</v>
      </c>
      <c r="B646">
        <v>1981</v>
      </c>
      <c r="C646">
        <v>4</v>
      </c>
      <c r="D646">
        <v>12</v>
      </c>
      <c r="E646" t="s">
        <v>617</v>
      </c>
      <c r="F646" t="s">
        <v>6</v>
      </c>
      <c r="G646" s="5" t="s">
        <v>7</v>
      </c>
      <c r="J646" t="s">
        <v>11</v>
      </c>
      <c r="K646" t="s">
        <v>14</v>
      </c>
      <c r="L646">
        <v>1</v>
      </c>
    </row>
    <row r="647" spans="1:12">
      <c r="A647">
        <v>1981</v>
      </c>
      <c r="B647">
        <v>1981</v>
      </c>
      <c r="C647">
        <v>3</v>
      </c>
      <c r="D647">
        <v>31</v>
      </c>
      <c r="E647" t="s">
        <v>507</v>
      </c>
      <c r="F647" t="s">
        <v>72</v>
      </c>
      <c r="G647" s="5" t="s">
        <v>30</v>
      </c>
      <c r="J647" t="s">
        <v>32</v>
      </c>
      <c r="L647">
        <v>1</v>
      </c>
    </row>
    <row r="648" spans="1:12">
      <c r="A648">
        <v>1981</v>
      </c>
      <c r="B648">
        <v>1981</v>
      </c>
      <c r="C648">
        <v>3</v>
      </c>
      <c r="D648">
        <v>3</v>
      </c>
      <c r="E648" t="s">
        <v>280</v>
      </c>
      <c r="F648" t="s">
        <v>6</v>
      </c>
      <c r="G648" s="5" t="s">
        <v>30</v>
      </c>
      <c r="J648" t="s">
        <v>11</v>
      </c>
      <c r="K648" t="s">
        <v>14</v>
      </c>
      <c r="L648">
        <v>1</v>
      </c>
    </row>
    <row r="649" spans="1:12">
      <c r="A649">
        <v>1981</v>
      </c>
      <c r="B649">
        <v>1981</v>
      </c>
      <c r="C649">
        <v>3</v>
      </c>
      <c r="D649">
        <v>1</v>
      </c>
      <c r="E649" t="s">
        <v>526</v>
      </c>
      <c r="F649" t="s">
        <v>72</v>
      </c>
      <c r="G649" s="5" t="s">
        <v>63</v>
      </c>
      <c r="J649" t="s">
        <v>45</v>
      </c>
      <c r="K649" t="s">
        <v>14</v>
      </c>
      <c r="L649">
        <v>1</v>
      </c>
    </row>
    <row r="650" spans="1:12">
      <c r="A650">
        <v>1981</v>
      </c>
      <c r="B650">
        <v>1981</v>
      </c>
      <c r="C650">
        <v>3</v>
      </c>
      <c r="D650">
        <v>1</v>
      </c>
      <c r="E650" t="s">
        <v>641</v>
      </c>
      <c r="F650" t="s">
        <v>6</v>
      </c>
      <c r="G650" s="5" t="s">
        <v>28</v>
      </c>
      <c r="J650" t="s">
        <v>11</v>
      </c>
      <c r="K650" t="s">
        <v>14</v>
      </c>
      <c r="L650">
        <v>1</v>
      </c>
    </row>
    <row r="651" spans="1:12">
      <c r="A651">
        <v>1981</v>
      </c>
      <c r="B651">
        <v>1981</v>
      </c>
      <c r="C651">
        <v>2</v>
      </c>
      <c r="D651">
        <v>15</v>
      </c>
      <c r="E651" t="s">
        <v>643</v>
      </c>
      <c r="G651" s="5" t="s">
        <v>0</v>
      </c>
      <c r="J651" t="s">
        <v>715</v>
      </c>
      <c r="K651" t="s">
        <v>14</v>
      </c>
      <c r="L651">
        <v>1</v>
      </c>
    </row>
    <row r="652" spans="1:12">
      <c r="A652">
        <v>1981</v>
      </c>
      <c r="B652">
        <v>1981</v>
      </c>
      <c r="C652">
        <v>2</v>
      </c>
      <c r="D652">
        <v>15</v>
      </c>
      <c r="E652" t="s">
        <v>275</v>
      </c>
      <c r="F652" t="s">
        <v>6</v>
      </c>
      <c r="G652" s="5" t="s">
        <v>221</v>
      </c>
      <c r="J652" t="s">
        <v>20</v>
      </c>
      <c r="L652">
        <v>1</v>
      </c>
    </row>
    <row r="653" spans="1:12">
      <c r="A653">
        <v>1981</v>
      </c>
      <c r="B653">
        <v>1981</v>
      </c>
      <c r="C653">
        <v>2</v>
      </c>
      <c r="D653">
        <v>1</v>
      </c>
      <c r="E653" t="s">
        <v>642</v>
      </c>
      <c r="F653" t="s">
        <v>6</v>
      </c>
      <c r="G653" s="5" t="s">
        <v>28</v>
      </c>
      <c r="J653" t="s">
        <v>11</v>
      </c>
      <c r="K653" t="s">
        <v>14</v>
      </c>
      <c r="L653">
        <v>1</v>
      </c>
    </row>
    <row r="654" spans="1:12">
      <c r="A654">
        <v>1981</v>
      </c>
      <c r="B654">
        <v>1980</v>
      </c>
      <c r="C654">
        <v>11</v>
      </c>
      <c r="D654">
        <v>27</v>
      </c>
      <c r="E654" t="s">
        <v>312</v>
      </c>
      <c r="F654" t="s">
        <v>6</v>
      </c>
      <c r="G654" s="5" t="s">
        <v>30</v>
      </c>
      <c r="J654" t="s">
        <v>11</v>
      </c>
      <c r="K654" t="s">
        <v>14</v>
      </c>
      <c r="L654">
        <v>2</v>
      </c>
    </row>
    <row r="655" spans="1:12">
      <c r="A655">
        <v>1981</v>
      </c>
      <c r="B655">
        <v>1980</v>
      </c>
      <c r="C655">
        <v>11</v>
      </c>
      <c r="D655">
        <v>15</v>
      </c>
      <c r="E655" t="s">
        <v>502</v>
      </c>
      <c r="F655" t="s">
        <v>72</v>
      </c>
      <c r="G655" s="5" t="s">
        <v>400</v>
      </c>
      <c r="J655" t="s">
        <v>11</v>
      </c>
      <c r="K655" t="s">
        <v>14</v>
      </c>
      <c r="L655">
        <v>1</v>
      </c>
    </row>
    <row r="656" spans="1:12">
      <c r="A656">
        <v>1980</v>
      </c>
      <c r="B656">
        <v>1980</v>
      </c>
      <c r="C656">
        <v>3</v>
      </c>
      <c r="D656">
        <v>15</v>
      </c>
      <c r="E656" t="s">
        <v>420</v>
      </c>
      <c r="F656" t="s">
        <v>72</v>
      </c>
      <c r="G656" s="5" t="s">
        <v>7</v>
      </c>
      <c r="J656" t="s">
        <v>45</v>
      </c>
      <c r="K656" t="s">
        <v>14</v>
      </c>
      <c r="L656">
        <v>1</v>
      </c>
    </row>
    <row r="657" spans="1:12">
      <c r="A657">
        <v>1980</v>
      </c>
      <c r="B657">
        <v>1980</v>
      </c>
      <c r="C657">
        <v>1</v>
      </c>
      <c r="D657">
        <v>18</v>
      </c>
      <c r="E657" t="s">
        <v>555</v>
      </c>
      <c r="F657" t="s">
        <v>72</v>
      </c>
      <c r="G657" s="5" t="s">
        <v>13</v>
      </c>
      <c r="J657" t="s">
        <v>45</v>
      </c>
      <c r="K657" t="s">
        <v>14</v>
      </c>
      <c r="L657">
        <v>1</v>
      </c>
    </row>
    <row r="658" spans="1:12">
      <c r="A658">
        <v>1980</v>
      </c>
      <c r="B658">
        <v>1980</v>
      </c>
      <c r="C658">
        <v>1</v>
      </c>
      <c r="D658">
        <v>11</v>
      </c>
      <c r="E658" t="s">
        <v>645</v>
      </c>
      <c r="F658" t="s">
        <v>6</v>
      </c>
      <c r="G658" s="5" t="s">
        <v>28</v>
      </c>
      <c r="J658" t="s">
        <v>11</v>
      </c>
      <c r="K658" t="s">
        <v>14</v>
      </c>
      <c r="L658">
        <v>1</v>
      </c>
    </row>
    <row r="659" spans="1:12">
      <c r="A659">
        <v>1980</v>
      </c>
      <c r="B659">
        <v>1979</v>
      </c>
      <c r="C659">
        <v>12</v>
      </c>
      <c r="D659">
        <v>24</v>
      </c>
      <c r="E659" t="s">
        <v>502</v>
      </c>
      <c r="F659" t="s">
        <v>6</v>
      </c>
      <c r="G659" s="5" t="s">
        <v>400</v>
      </c>
      <c r="J659" t="s">
        <v>11</v>
      </c>
      <c r="K659" t="s">
        <v>14</v>
      </c>
      <c r="L659">
        <v>1</v>
      </c>
    </row>
    <row r="660" spans="1:12">
      <c r="A660">
        <v>1980</v>
      </c>
      <c r="B660">
        <v>1979</v>
      </c>
      <c r="C660">
        <v>11</v>
      </c>
      <c r="D660">
        <v>22</v>
      </c>
      <c r="E660" t="s">
        <v>327</v>
      </c>
      <c r="F660" t="s">
        <v>6</v>
      </c>
      <c r="G660" s="5" t="s">
        <v>30</v>
      </c>
      <c r="J660" t="s">
        <v>11</v>
      </c>
      <c r="K660" t="s">
        <v>14</v>
      </c>
      <c r="L660">
        <v>1</v>
      </c>
    </row>
    <row r="661" spans="1:12">
      <c r="A661">
        <v>1980</v>
      </c>
      <c r="B661">
        <v>1979</v>
      </c>
      <c r="C661">
        <v>11</v>
      </c>
      <c r="D661">
        <v>4</v>
      </c>
      <c r="E661" t="s">
        <v>646</v>
      </c>
      <c r="F661" t="s">
        <v>72</v>
      </c>
      <c r="G661" s="5" t="s">
        <v>63</v>
      </c>
      <c r="J661" t="s">
        <v>11</v>
      </c>
      <c r="K661" t="s">
        <v>14</v>
      </c>
      <c r="L661">
        <v>1</v>
      </c>
    </row>
    <row r="662" spans="1:12">
      <c r="A662">
        <v>1979</v>
      </c>
      <c r="B662">
        <v>1979</v>
      </c>
      <c r="C662">
        <v>5</v>
      </c>
      <c r="D662">
        <v>9</v>
      </c>
      <c r="E662" t="s">
        <v>493</v>
      </c>
      <c r="F662" t="s">
        <v>136</v>
      </c>
      <c r="G662" s="5" t="s">
        <v>24</v>
      </c>
      <c r="J662" t="s">
        <v>8</v>
      </c>
      <c r="L662">
        <v>1</v>
      </c>
    </row>
    <row r="663" spans="1:12">
      <c r="A663">
        <v>1979</v>
      </c>
      <c r="B663">
        <v>1979</v>
      </c>
      <c r="C663">
        <v>4</v>
      </c>
      <c r="D663">
        <v>26</v>
      </c>
      <c r="E663" t="s">
        <v>614</v>
      </c>
      <c r="F663" t="s">
        <v>136</v>
      </c>
      <c r="G663" s="5" t="s">
        <v>38</v>
      </c>
      <c r="J663" t="s">
        <v>8</v>
      </c>
      <c r="L663">
        <v>2</v>
      </c>
    </row>
    <row r="664" spans="1:12">
      <c r="A664">
        <v>1979</v>
      </c>
      <c r="B664">
        <v>1979</v>
      </c>
      <c r="C664">
        <v>4</v>
      </c>
      <c r="D664">
        <v>2</v>
      </c>
      <c r="E664" t="s">
        <v>647</v>
      </c>
      <c r="F664" t="s">
        <v>6</v>
      </c>
      <c r="G664" s="5" t="s">
        <v>28</v>
      </c>
      <c r="J664" t="s">
        <v>11</v>
      </c>
      <c r="K664" t="s">
        <v>14</v>
      </c>
      <c r="L664">
        <v>1</v>
      </c>
    </row>
    <row r="665" spans="1:12">
      <c r="A665">
        <v>1979</v>
      </c>
      <c r="B665">
        <v>1979</v>
      </c>
      <c r="C665">
        <v>3</v>
      </c>
      <c r="D665">
        <v>4</v>
      </c>
      <c r="E665" t="s">
        <v>341</v>
      </c>
      <c r="F665" t="s">
        <v>136</v>
      </c>
      <c r="G665" s="5" t="s">
        <v>7</v>
      </c>
      <c r="J665" t="s">
        <v>8</v>
      </c>
      <c r="L665">
        <v>2</v>
      </c>
    </row>
    <row r="666" spans="1:12">
      <c r="A666">
        <v>1979</v>
      </c>
      <c r="B666">
        <v>1979</v>
      </c>
      <c r="C666">
        <v>2</v>
      </c>
      <c r="D666">
        <v>10</v>
      </c>
      <c r="E666" t="s">
        <v>430</v>
      </c>
      <c r="F666" t="s">
        <v>72</v>
      </c>
      <c r="G666" s="5" t="s">
        <v>30</v>
      </c>
      <c r="J666" t="s">
        <v>45</v>
      </c>
      <c r="K666" t="s">
        <v>14</v>
      </c>
      <c r="L666">
        <v>1</v>
      </c>
    </row>
    <row r="667" spans="1:12">
      <c r="A667">
        <v>1979</v>
      </c>
      <c r="B667">
        <v>1979</v>
      </c>
      <c r="C667">
        <v>1</v>
      </c>
      <c r="D667">
        <v>20</v>
      </c>
      <c r="E667" t="s">
        <v>481</v>
      </c>
      <c r="F667" t="s">
        <v>6</v>
      </c>
      <c r="G667" s="5" t="s">
        <v>7</v>
      </c>
      <c r="J667" t="s">
        <v>17</v>
      </c>
      <c r="K667" t="s">
        <v>18</v>
      </c>
      <c r="L667">
        <v>1</v>
      </c>
    </row>
    <row r="668" spans="1:12">
      <c r="A668">
        <v>1979</v>
      </c>
      <c r="B668">
        <v>1979</v>
      </c>
      <c r="C668">
        <v>1</v>
      </c>
      <c r="D668">
        <v>19</v>
      </c>
      <c r="E668" t="s">
        <v>648</v>
      </c>
      <c r="F668" t="s">
        <v>487</v>
      </c>
      <c r="G668" s="5" t="s">
        <v>28</v>
      </c>
      <c r="J668" t="s">
        <v>713</v>
      </c>
      <c r="L668">
        <v>1</v>
      </c>
    </row>
    <row r="669" spans="1:12">
      <c r="A669">
        <v>1979</v>
      </c>
      <c r="B669">
        <v>1979</v>
      </c>
      <c r="C669">
        <v>1</v>
      </c>
      <c r="D669">
        <v>6</v>
      </c>
      <c r="E669" t="s">
        <v>425</v>
      </c>
      <c r="F669" t="s">
        <v>6</v>
      </c>
      <c r="G669" s="5" t="s">
        <v>30</v>
      </c>
      <c r="J669" t="s">
        <v>11</v>
      </c>
      <c r="K669" t="s">
        <v>14</v>
      </c>
      <c r="L669">
        <v>1</v>
      </c>
    </row>
    <row r="670" spans="1:12">
      <c r="A670">
        <v>1978</v>
      </c>
      <c r="B670">
        <v>1978</v>
      </c>
      <c r="C670">
        <v>8</v>
      </c>
      <c r="D670">
        <v>27</v>
      </c>
      <c r="E670" t="s">
        <v>378</v>
      </c>
      <c r="F670" t="s">
        <v>6</v>
      </c>
      <c r="G670" s="5" t="s">
        <v>7</v>
      </c>
      <c r="J670" t="s">
        <v>8</v>
      </c>
      <c r="L670">
        <v>1</v>
      </c>
    </row>
    <row r="671" spans="1:12">
      <c r="A671">
        <v>1978</v>
      </c>
      <c r="B671">
        <v>1978</v>
      </c>
      <c r="C671">
        <v>5</v>
      </c>
      <c r="D671">
        <v>31</v>
      </c>
      <c r="E671" t="s">
        <v>341</v>
      </c>
      <c r="F671" t="s">
        <v>136</v>
      </c>
      <c r="G671" s="5" t="s">
        <v>7</v>
      </c>
      <c r="J671" t="s">
        <v>8</v>
      </c>
      <c r="L671">
        <v>1</v>
      </c>
    </row>
    <row r="672" spans="1:12">
      <c r="A672">
        <v>1978</v>
      </c>
      <c r="B672">
        <v>1978</v>
      </c>
      <c r="C672">
        <v>5</v>
      </c>
      <c r="D672">
        <v>30</v>
      </c>
      <c r="E672" t="s">
        <v>349</v>
      </c>
      <c r="F672" t="s">
        <v>136</v>
      </c>
      <c r="G672" s="5" t="s">
        <v>24</v>
      </c>
      <c r="J672" t="s">
        <v>8</v>
      </c>
      <c r="L672">
        <v>2</v>
      </c>
    </row>
    <row r="673" spans="1:12">
      <c r="A673">
        <v>1978</v>
      </c>
      <c r="B673">
        <v>1978</v>
      </c>
      <c r="C673">
        <v>4</v>
      </c>
      <c r="D673">
        <v>16</v>
      </c>
      <c r="E673" t="s">
        <v>649</v>
      </c>
      <c r="F673" t="s">
        <v>6</v>
      </c>
      <c r="G673" s="5" t="s">
        <v>30</v>
      </c>
      <c r="J673" t="s">
        <v>20</v>
      </c>
      <c r="L673">
        <v>1</v>
      </c>
    </row>
    <row r="674" spans="1:12">
      <c r="A674">
        <v>1978</v>
      </c>
      <c r="B674">
        <v>1978</v>
      </c>
      <c r="C674">
        <v>2</v>
      </c>
      <c r="D674">
        <v>10</v>
      </c>
      <c r="E674" t="s">
        <v>552</v>
      </c>
      <c r="F674" t="s">
        <v>168</v>
      </c>
      <c r="G674" s="5" t="s">
        <v>63</v>
      </c>
      <c r="J674" t="s">
        <v>17</v>
      </c>
      <c r="K674" t="s">
        <v>18</v>
      </c>
      <c r="L674">
        <v>1</v>
      </c>
    </row>
    <row r="675" spans="1:12">
      <c r="A675">
        <v>1978</v>
      </c>
      <c r="B675">
        <v>1978</v>
      </c>
      <c r="C675">
        <v>2</v>
      </c>
      <c r="D675">
        <v>10</v>
      </c>
      <c r="E675" t="s">
        <v>552</v>
      </c>
      <c r="F675" t="s">
        <v>168</v>
      </c>
      <c r="G675" s="5" t="s">
        <v>63</v>
      </c>
      <c r="J675" t="s">
        <v>718</v>
      </c>
      <c r="L675">
        <v>2</v>
      </c>
    </row>
    <row r="676" spans="1:12">
      <c r="A676">
        <v>1978</v>
      </c>
      <c r="B676">
        <v>1978</v>
      </c>
      <c r="C676">
        <v>2</v>
      </c>
      <c r="D676">
        <v>10</v>
      </c>
      <c r="E676" t="s">
        <v>364</v>
      </c>
      <c r="F676" t="s">
        <v>168</v>
      </c>
      <c r="G676" s="5" t="s">
        <v>30</v>
      </c>
      <c r="J676" t="s">
        <v>61</v>
      </c>
      <c r="L676">
        <v>1</v>
      </c>
    </row>
    <row r="677" spans="1:12">
      <c r="A677">
        <v>1978</v>
      </c>
      <c r="B677">
        <v>1978</v>
      </c>
      <c r="C677">
        <v>2</v>
      </c>
      <c r="D677">
        <v>9</v>
      </c>
      <c r="E677" t="s">
        <v>650</v>
      </c>
      <c r="F677" t="s">
        <v>168</v>
      </c>
      <c r="G677" s="5" t="s">
        <v>63</v>
      </c>
      <c r="J677" t="s">
        <v>61</v>
      </c>
      <c r="L677">
        <v>1</v>
      </c>
    </row>
    <row r="678" spans="1:12">
      <c r="A678">
        <v>1978</v>
      </c>
      <c r="B678">
        <v>1978</v>
      </c>
      <c r="C678">
        <v>1</v>
      </c>
      <c r="D678">
        <v>21</v>
      </c>
      <c r="E678" t="s">
        <v>396</v>
      </c>
      <c r="G678" s="5" t="s">
        <v>24</v>
      </c>
      <c r="J678" t="s">
        <v>11</v>
      </c>
      <c r="K678" t="s">
        <v>14</v>
      </c>
      <c r="L678">
        <v>4</v>
      </c>
    </row>
    <row r="679" spans="1:12">
      <c r="A679">
        <v>1978</v>
      </c>
      <c r="B679">
        <v>1978</v>
      </c>
      <c r="C679">
        <v>1</v>
      </c>
      <c r="D679">
        <v>6</v>
      </c>
      <c r="E679" t="s">
        <v>651</v>
      </c>
      <c r="F679" t="s">
        <v>6</v>
      </c>
      <c r="G679" s="5" t="s">
        <v>30</v>
      </c>
      <c r="J679" t="s">
        <v>11</v>
      </c>
      <c r="K679" t="s">
        <v>14</v>
      </c>
      <c r="L679">
        <v>2</v>
      </c>
    </row>
    <row r="680" spans="1:12">
      <c r="A680">
        <v>1978</v>
      </c>
      <c r="B680">
        <v>1977</v>
      </c>
      <c r="C680">
        <v>12</v>
      </c>
      <c r="D680">
        <v>31</v>
      </c>
      <c r="E680" t="s">
        <v>341</v>
      </c>
      <c r="F680" t="s">
        <v>136</v>
      </c>
      <c r="G680" s="5" t="s">
        <v>7</v>
      </c>
      <c r="J680" t="s">
        <v>8</v>
      </c>
      <c r="L680">
        <v>1</v>
      </c>
    </row>
    <row r="681" spans="1:12">
      <c r="A681">
        <v>1978</v>
      </c>
      <c r="B681">
        <v>1977</v>
      </c>
      <c r="C681">
        <v>11</v>
      </c>
      <c r="D681">
        <v>2</v>
      </c>
      <c r="E681" t="s">
        <v>652</v>
      </c>
      <c r="F681" t="s">
        <v>6</v>
      </c>
      <c r="G681" s="5" t="s">
        <v>30</v>
      </c>
      <c r="J681" t="s">
        <v>8</v>
      </c>
      <c r="L681">
        <v>1</v>
      </c>
    </row>
    <row r="682" spans="1:12">
      <c r="A682">
        <v>1977</v>
      </c>
      <c r="B682">
        <v>1977</v>
      </c>
      <c r="C682">
        <v>5</v>
      </c>
      <c r="D682">
        <v>22</v>
      </c>
      <c r="E682" t="s">
        <v>653</v>
      </c>
      <c r="F682" t="s">
        <v>6</v>
      </c>
      <c r="G682" s="5" t="s">
        <v>30</v>
      </c>
      <c r="J682" t="s">
        <v>8</v>
      </c>
      <c r="L682">
        <v>1</v>
      </c>
    </row>
    <row r="683" spans="1:12">
      <c r="A683">
        <v>1977</v>
      </c>
      <c r="B683">
        <v>1977</v>
      </c>
      <c r="C683">
        <v>3</v>
      </c>
      <c r="D683">
        <v>26</v>
      </c>
      <c r="E683" t="s">
        <v>654</v>
      </c>
      <c r="F683" t="s">
        <v>6</v>
      </c>
      <c r="G683" s="5" t="s">
        <v>38</v>
      </c>
      <c r="J683" t="s">
        <v>11</v>
      </c>
      <c r="K683" t="s">
        <v>14</v>
      </c>
      <c r="L683">
        <v>1</v>
      </c>
    </row>
    <row r="684" spans="1:12">
      <c r="A684">
        <v>1977</v>
      </c>
      <c r="B684">
        <v>1977</v>
      </c>
      <c r="C684">
        <v>3</v>
      </c>
      <c r="D684">
        <v>3</v>
      </c>
      <c r="E684" t="s">
        <v>450</v>
      </c>
      <c r="F684" t="s">
        <v>72</v>
      </c>
      <c r="G684" s="5" t="s">
        <v>28</v>
      </c>
      <c r="J684" t="s">
        <v>715</v>
      </c>
      <c r="K684" t="s">
        <v>14</v>
      </c>
      <c r="L684">
        <v>1</v>
      </c>
    </row>
    <row r="685" spans="1:12">
      <c r="A685">
        <v>1977</v>
      </c>
      <c r="B685">
        <v>1977</v>
      </c>
      <c r="C685">
        <v>2</v>
      </c>
      <c r="D685">
        <v>6</v>
      </c>
      <c r="E685" t="s">
        <v>567</v>
      </c>
      <c r="G685" s="5" t="s">
        <v>24</v>
      </c>
      <c r="J685" t="s">
        <v>714</v>
      </c>
      <c r="L685">
        <v>1</v>
      </c>
    </row>
    <row r="686" spans="1:12">
      <c r="A686">
        <v>1977</v>
      </c>
      <c r="B686">
        <v>1977</v>
      </c>
      <c r="C686">
        <v>1</v>
      </c>
      <c r="D686">
        <v>20</v>
      </c>
      <c r="E686" t="s">
        <v>526</v>
      </c>
      <c r="G686" s="5" t="s">
        <v>63</v>
      </c>
      <c r="J686" t="s">
        <v>48</v>
      </c>
      <c r="L686">
        <v>1</v>
      </c>
    </row>
    <row r="687" spans="1:12">
      <c r="A687">
        <v>1977</v>
      </c>
      <c r="B687">
        <v>1976</v>
      </c>
      <c r="C687">
        <v>12</v>
      </c>
      <c r="D687">
        <v>12</v>
      </c>
      <c r="E687" t="s">
        <v>651</v>
      </c>
      <c r="F687" t="s">
        <v>6</v>
      </c>
      <c r="G687" s="5" t="s">
        <v>24</v>
      </c>
      <c r="J687" t="s">
        <v>17</v>
      </c>
      <c r="K687" t="s">
        <v>18</v>
      </c>
      <c r="L687">
        <v>1</v>
      </c>
    </row>
    <row r="688" spans="1:12">
      <c r="A688">
        <v>1976</v>
      </c>
      <c r="B688">
        <v>1976</v>
      </c>
      <c r="C688">
        <v>8</v>
      </c>
      <c r="D688">
        <v>6</v>
      </c>
      <c r="E688" t="s">
        <v>349</v>
      </c>
      <c r="F688" t="s">
        <v>136</v>
      </c>
      <c r="G688" s="5" t="s">
        <v>24</v>
      </c>
      <c r="J688" t="s">
        <v>8</v>
      </c>
      <c r="L688">
        <v>3</v>
      </c>
    </row>
    <row r="689" spans="1:12">
      <c r="A689">
        <v>1976</v>
      </c>
      <c r="B689">
        <v>1976</v>
      </c>
      <c r="C689">
        <v>7</v>
      </c>
      <c r="D689">
        <v>4</v>
      </c>
      <c r="E689" t="s">
        <v>402</v>
      </c>
      <c r="F689" t="s">
        <v>136</v>
      </c>
      <c r="G689" s="5" t="s">
        <v>30</v>
      </c>
      <c r="J689" t="s">
        <v>8</v>
      </c>
      <c r="L689">
        <v>1</v>
      </c>
    </row>
    <row r="690" spans="1:12">
      <c r="A690">
        <v>1976</v>
      </c>
      <c r="B690">
        <v>1976</v>
      </c>
      <c r="C690">
        <v>5</v>
      </c>
      <c r="D690">
        <v>15</v>
      </c>
      <c r="E690" t="s">
        <v>580</v>
      </c>
      <c r="G690" s="5" t="s">
        <v>7</v>
      </c>
      <c r="J690" t="s">
        <v>8</v>
      </c>
      <c r="L690">
        <v>1</v>
      </c>
    </row>
    <row r="691" spans="1:12">
      <c r="A691">
        <v>1976</v>
      </c>
      <c r="B691">
        <v>1976</v>
      </c>
      <c r="C691">
        <v>3</v>
      </c>
      <c r="D691">
        <v>29</v>
      </c>
      <c r="E691" t="s">
        <v>655</v>
      </c>
      <c r="F691" t="s">
        <v>6</v>
      </c>
      <c r="G691" s="5" t="s">
        <v>30</v>
      </c>
      <c r="J691" t="s">
        <v>714</v>
      </c>
      <c r="L691">
        <v>1</v>
      </c>
    </row>
    <row r="692" spans="1:12">
      <c r="A692">
        <v>1976</v>
      </c>
      <c r="B692">
        <v>1976</v>
      </c>
      <c r="C692">
        <v>3</v>
      </c>
      <c r="D692">
        <v>27</v>
      </c>
      <c r="E692" t="s">
        <v>656</v>
      </c>
      <c r="G692" s="5" t="s">
        <v>7</v>
      </c>
      <c r="J692" t="s">
        <v>17</v>
      </c>
      <c r="K692" t="s">
        <v>18</v>
      </c>
      <c r="L692">
        <v>1</v>
      </c>
    </row>
    <row r="693" spans="1:12">
      <c r="A693">
        <v>1976</v>
      </c>
      <c r="B693">
        <v>1976</v>
      </c>
      <c r="C693">
        <v>3</v>
      </c>
      <c r="D693">
        <v>20</v>
      </c>
      <c r="E693" t="s">
        <v>347</v>
      </c>
      <c r="F693" t="s">
        <v>6</v>
      </c>
      <c r="G693" s="5" t="s">
        <v>38</v>
      </c>
      <c r="J693" t="s">
        <v>11</v>
      </c>
      <c r="K693" t="s">
        <v>14</v>
      </c>
      <c r="L693">
        <v>1</v>
      </c>
    </row>
    <row r="694" spans="1:12">
      <c r="A694">
        <v>1976</v>
      </c>
      <c r="B694">
        <v>1976</v>
      </c>
      <c r="C694">
        <v>3</v>
      </c>
      <c r="D694">
        <v>2</v>
      </c>
      <c r="E694" t="s">
        <v>482</v>
      </c>
      <c r="F694" t="s">
        <v>72</v>
      </c>
      <c r="G694" s="5" t="s">
        <v>63</v>
      </c>
      <c r="J694" t="s">
        <v>715</v>
      </c>
      <c r="K694" t="s">
        <v>14</v>
      </c>
      <c r="L694">
        <v>3</v>
      </c>
    </row>
    <row r="695" spans="1:12">
      <c r="A695">
        <v>1976</v>
      </c>
      <c r="B695">
        <v>1976</v>
      </c>
      <c r="C695">
        <v>2</v>
      </c>
      <c r="D695">
        <v>21</v>
      </c>
      <c r="E695" t="s">
        <v>658</v>
      </c>
      <c r="F695" t="s">
        <v>6</v>
      </c>
      <c r="G695" s="5" t="s">
        <v>63</v>
      </c>
      <c r="J695" t="s">
        <v>8</v>
      </c>
      <c r="L695">
        <v>1</v>
      </c>
    </row>
    <row r="696" spans="1:12">
      <c r="A696">
        <v>1976</v>
      </c>
      <c r="B696">
        <v>1976</v>
      </c>
      <c r="C696">
        <v>2</v>
      </c>
      <c r="D696">
        <v>19</v>
      </c>
      <c r="E696" t="s">
        <v>659</v>
      </c>
      <c r="F696" t="s">
        <v>6</v>
      </c>
      <c r="G696" s="5" t="s">
        <v>24</v>
      </c>
      <c r="J696" t="s">
        <v>8</v>
      </c>
      <c r="L696">
        <v>1</v>
      </c>
    </row>
    <row r="697" spans="1:12">
      <c r="A697">
        <v>1976</v>
      </c>
      <c r="B697">
        <v>1976</v>
      </c>
      <c r="C697">
        <v>1</v>
      </c>
      <c r="D697">
        <v>17</v>
      </c>
      <c r="E697" t="s">
        <v>337</v>
      </c>
      <c r="F697" t="s">
        <v>6</v>
      </c>
      <c r="G697" s="5" t="s">
        <v>30</v>
      </c>
      <c r="J697" t="s">
        <v>11</v>
      </c>
      <c r="K697" t="s">
        <v>14</v>
      </c>
      <c r="L697">
        <v>1</v>
      </c>
    </row>
    <row r="698" spans="1:12">
      <c r="A698">
        <v>1976</v>
      </c>
      <c r="B698">
        <v>1976</v>
      </c>
      <c r="C698">
        <v>1</v>
      </c>
      <c r="D698">
        <v>12</v>
      </c>
      <c r="E698" t="s">
        <v>660</v>
      </c>
      <c r="F698" t="s">
        <v>6</v>
      </c>
      <c r="G698" s="5" t="s">
        <v>38</v>
      </c>
      <c r="J698" t="s">
        <v>11</v>
      </c>
      <c r="K698" t="s">
        <v>14</v>
      </c>
      <c r="L698">
        <v>2</v>
      </c>
    </row>
    <row r="699" spans="1:12">
      <c r="A699">
        <v>1976</v>
      </c>
      <c r="B699">
        <v>1976</v>
      </c>
      <c r="C699">
        <v>1</v>
      </c>
      <c r="D699">
        <v>10</v>
      </c>
      <c r="E699" t="s">
        <v>661</v>
      </c>
      <c r="F699" t="s">
        <v>6</v>
      </c>
      <c r="G699" s="5" t="s">
        <v>0</v>
      </c>
      <c r="J699" t="s">
        <v>8</v>
      </c>
      <c r="L699">
        <v>2</v>
      </c>
    </row>
    <row r="700" spans="1:12">
      <c r="A700">
        <v>1976</v>
      </c>
      <c r="B700">
        <v>1976</v>
      </c>
      <c r="C700">
        <v>1</v>
      </c>
      <c r="D700">
        <v>6</v>
      </c>
      <c r="E700" t="s">
        <v>489</v>
      </c>
      <c r="F700" t="s">
        <v>72</v>
      </c>
      <c r="G700" s="5" t="s">
        <v>28</v>
      </c>
      <c r="J700" t="s">
        <v>45</v>
      </c>
      <c r="K700" t="s">
        <v>14</v>
      </c>
      <c r="L700">
        <v>1</v>
      </c>
    </row>
    <row r="701" spans="1:12">
      <c r="A701">
        <v>1976</v>
      </c>
      <c r="B701">
        <v>1975</v>
      </c>
      <c r="C701">
        <v>11</v>
      </c>
      <c r="D701">
        <v>30</v>
      </c>
      <c r="E701" t="s">
        <v>341</v>
      </c>
      <c r="F701" t="s">
        <v>136</v>
      </c>
      <c r="G701" s="5" t="s">
        <v>7</v>
      </c>
      <c r="J701" t="s">
        <v>17</v>
      </c>
      <c r="K701" t="s">
        <v>18</v>
      </c>
      <c r="L701">
        <v>1</v>
      </c>
    </row>
    <row r="702" spans="1:12">
      <c r="A702">
        <v>1976</v>
      </c>
      <c r="B702">
        <v>1975</v>
      </c>
      <c r="C702">
        <v>11</v>
      </c>
      <c r="D702">
        <v>15</v>
      </c>
      <c r="E702" t="s">
        <v>478</v>
      </c>
      <c r="F702" t="s">
        <v>6</v>
      </c>
      <c r="G702" s="5" t="s">
        <v>24</v>
      </c>
      <c r="J702" t="s">
        <v>11</v>
      </c>
      <c r="K702" t="s">
        <v>14</v>
      </c>
      <c r="L702">
        <v>1</v>
      </c>
    </row>
    <row r="703" spans="1:12">
      <c r="A703">
        <v>1975</v>
      </c>
      <c r="B703">
        <v>1975</v>
      </c>
      <c r="C703">
        <v>5</v>
      </c>
      <c r="D703">
        <v>10</v>
      </c>
      <c r="E703" t="s">
        <v>593</v>
      </c>
      <c r="F703" t="s">
        <v>6</v>
      </c>
      <c r="G703" s="5" t="s">
        <v>24</v>
      </c>
      <c r="J703" t="s">
        <v>721</v>
      </c>
      <c r="L703">
        <v>1</v>
      </c>
    </row>
    <row r="704" spans="1:12">
      <c r="A704">
        <v>1975</v>
      </c>
      <c r="B704">
        <v>1975</v>
      </c>
      <c r="C704">
        <v>4</v>
      </c>
      <c r="D704">
        <v>26</v>
      </c>
      <c r="E704" t="s">
        <v>452</v>
      </c>
      <c r="F704" t="s">
        <v>6</v>
      </c>
      <c r="G704" s="5" t="s">
        <v>16</v>
      </c>
      <c r="J704" t="s">
        <v>8</v>
      </c>
      <c r="L704">
        <v>1</v>
      </c>
    </row>
    <row r="705" spans="1:12">
      <c r="A705">
        <v>1975</v>
      </c>
      <c r="B705">
        <v>1975</v>
      </c>
      <c r="C705">
        <v>4</v>
      </c>
      <c r="D705">
        <v>26</v>
      </c>
      <c r="E705" t="s">
        <v>662</v>
      </c>
      <c r="F705" t="s">
        <v>6</v>
      </c>
      <c r="G705" s="5" t="s">
        <v>7</v>
      </c>
      <c r="J705" t="s">
        <v>8</v>
      </c>
      <c r="L705">
        <v>5</v>
      </c>
    </row>
    <row r="706" spans="1:12">
      <c r="A706">
        <v>1975</v>
      </c>
      <c r="B706">
        <v>1975</v>
      </c>
      <c r="C706">
        <v>3</v>
      </c>
      <c r="D706">
        <v>23</v>
      </c>
      <c r="E706" t="s">
        <v>663</v>
      </c>
      <c r="F706" t="s">
        <v>6</v>
      </c>
      <c r="G706" s="5" t="s">
        <v>13</v>
      </c>
      <c r="J706" t="s">
        <v>20</v>
      </c>
      <c r="L706">
        <v>1</v>
      </c>
    </row>
    <row r="707" spans="1:12">
      <c r="A707">
        <v>1975</v>
      </c>
      <c r="B707">
        <v>1975</v>
      </c>
      <c r="C707">
        <v>3</v>
      </c>
      <c r="D707">
        <v>21</v>
      </c>
      <c r="E707" t="s">
        <v>664</v>
      </c>
      <c r="G707" s="5" t="s">
        <v>24</v>
      </c>
      <c r="J707" t="s">
        <v>8</v>
      </c>
      <c r="L707">
        <v>1</v>
      </c>
    </row>
    <row r="708" spans="1:12">
      <c r="A708">
        <v>1975</v>
      </c>
      <c r="B708">
        <v>1975</v>
      </c>
      <c r="C708">
        <v>2</v>
      </c>
      <c r="D708">
        <v>8</v>
      </c>
      <c r="E708" t="s">
        <v>665</v>
      </c>
      <c r="G708" s="5" t="s">
        <v>38</v>
      </c>
      <c r="J708" t="s">
        <v>48</v>
      </c>
      <c r="L708">
        <v>1</v>
      </c>
    </row>
    <row r="709" spans="1:12">
      <c r="A709">
        <v>1975</v>
      </c>
      <c r="B709">
        <v>1975</v>
      </c>
      <c r="C709">
        <v>2</v>
      </c>
      <c r="D709">
        <v>5</v>
      </c>
      <c r="E709" t="s">
        <v>499</v>
      </c>
      <c r="F709" t="s">
        <v>72</v>
      </c>
      <c r="G709" s="5" t="s">
        <v>0</v>
      </c>
      <c r="J709" t="s">
        <v>45</v>
      </c>
      <c r="K709" t="s">
        <v>14</v>
      </c>
      <c r="L709">
        <v>1</v>
      </c>
    </row>
    <row r="710" spans="1:12">
      <c r="A710">
        <v>1975</v>
      </c>
      <c r="B710">
        <v>1975</v>
      </c>
      <c r="C710">
        <v>1</v>
      </c>
      <c r="D710">
        <v>19</v>
      </c>
      <c r="E710" t="s">
        <v>666</v>
      </c>
      <c r="F710" t="s">
        <v>6</v>
      </c>
      <c r="G710" s="5" t="s">
        <v>38</v>
      </c>
      <c r="J710" t="s">
        <v>11</v>
      </c>
      <c r="K710" t="s">
        <v>14</v>
      </c>
      <c r="L710">
        <v>1</v>
      </c>
    </row>
    <row r="711" spans="1:12">
      <c r="A711">
        <v>1975</v>
      </c>
      <c r="B711">
        <v>1975</v>
      </c>
      <c r="C711">
        <v>1</v>
      </c>
      <c r="D711">
        <v>16</v>
      </c>
      <c r="E711" t="s">
        <v>640</v>
      </c>
      <c r="F711" t="s">
        <v>252</v>
      </c>
      <c r="G711" s="5" t="s">
        <v>24</v>
      </c>
      <c r="J711" t="s">
        <v>8</v>
      </c>
      <c r="L711">
        <v>1</v>
      </c>
    </row>
    <row r="712" spans="1:12">
      <c r="A712">
        <v>1975</v>
      </c>
      <c r="B712">
        <v>1975</v>
      </c>
      <c r="C712">
        <v>1</v>
      </c>
      <c r="D712">
        <v>15</v>
      </c>
      <c r="E712" t="s">
        <v>550</v>
      </c>
      <c r="F712" t="s">
        <v>6</v>
      </c>
      <c r="G712" s="5" t="s">
        <v>30</v>
      </c>
      <c r="J712" t="s">
        <v>11</v>
      </c>
      <c r="K712" t="s">
        <v>14</v>
      </c>
      <c r="L712">
        <v>1</v>
      </c>
    </row>
    <row r="713" spans="1:12">
      <c r="A713">
        <v>1975</v>
      </c>
      <c r="B713">
        <v>1975</v>
      </c>
      <c r="C713">
        <v>1</v>
      </c>
      <c r="D713">
        <v>14</v>
      </c>
      <c r="E713" t="s">
        <v>667</v>
      </c>
      <c r="F713" t="s">
        <v>6</v>
      </c>
      <c r="G713" s="5" t="s">
        <v>30</v>
      </c>
      <c r="J713" t="s">
        <v>11</v>
      </c>
      <c r="K713" t="s">
        <v>14</v>
      </c>
      <c r="L713">
        <v>2</v>
      </c>
    </row>
    <row r="714" spans="1:12">
      <c r="A714">
        <v>1975</v>
      </c>
      <c r="B714">
        <v>1975</v>
      </c>
      <c r="C714">
        <v>1</v>
      </c>
      <c r="D714">
        <v>9</v>
      </c>
      <c r="E714" t="s">
        <v>440</v>
      </c>
      <c r="F714" t="s">
        <v>72</v>
      </c>
      <c r="G714" s="5" t="s">
        <v>30</v>
      </c>
      <c r="J714" t="s">
        <v>715</v>
      </c>
      <c r="K714" t="s">
        <v>14</v>
      </c>
      <c r="L714">
        <v>1</v>
      </c>
    </row>
    <row r="715" spans="1:12">
      <c r="A715">
        <v>1975</v>
      </c>
      <c r="B715">
        <v>1974</v>
      </c>
      <c r="C715">
        <v>12</v>
      </c>
      <c r="D715">
        <v>28</v>
      </c>
      <c r="E715" t="s">
        <v>442</v>
      </c>
      <c r="F715" t="s">
        <v>72</v>
      </c>
      <c r="G715" s="5" t="s">
        <v>30</v>
      </c>
      <c r="J715" t="s">
        <v>45</v>
      </c>
      <c r="K715" t="s">
        <v>14</v>
      </c>
      <c r="L715">
        <v>1</v>
      </c>
    </row>
    <row r="716" spans="1:12">
      <c r="A716">
        <v>1975</v>
      </c>
      <c r="B716">
        <v>1974</v>
      </c>
      <c r="C716">
        <v>12</v>
      </c>
      <c r="D716">
        <v>21</v>
      </c>
      <c r="E716" t="s">
        <v>425</v>
      </c>
      <c r="F716" t="s">
        <v>6</v>
      </c>
      <c r="G716" s="5" t="s">
        <v>30</v>
      </c>
      <c r="J716" t="s">
        <v>11</v>
      </c>
      <c r="K716" t="s">
        <v>14</v>
      </c>
      <c r="L716">
        <v>1</v>
      </c>
    </row>
    <row r="717" spans="1:12">
      <c r="A717">
        <v>1975</v>
      </c>
      <c r="B717">
        <v>1974</v>
      </c>
      <c r="C717">
        <v>12</v>
      </c>
      <c r="D717">
        <v>15</v>
      </c>
      <c r="E717" t="s">
        <v>445</v>
      </c>
      <c r="F717" t="s">
        <v>6</v>
      </c>
      <c r="G717" s="5" t="s">
        <v>30</v>
      </c>
      <c r="J717" t="s">
        <v>11</v>
      </c>
      <c r="K717" t="s">
        <v>14</v>
      </c>
      <c r="L717">
        <v>1</v>
      </c>
    </row>
    <row r="718" spans="1:12">
      <c r="A718">
        <v>1975</v>
      </c>
      <c r="B718">
        <v>1974</v>
      </c>
      <c r="C718">
        <v>11</v>
      </c>
      <c r="D718">
        <v>23</v>
      </c>
      <c r="E718" t="s">
        <v>265</v>
      </c>
      <c r="F718" t="s">
        <v>72</v>
      </c>
      <c r="G718" s="5" t="s">
        <v>30</v>
      </c>
      <c r="J718" t="s">
        <v>32</v>
      </c>
      <c r="L718">
        <v>1</v>
      </c>
    </row>
    <row r="719" spans="1:12">
      <c r="A719">
        <v>1975</v>
      </c>
      <c r="B719">
        <v>1974</v>
      </c>
      <c r="C719">
        <v>11</v>
      </c>
      <c r="D719">
        <v>18</v>
      </c>
      <c r="E719" t="s">
        <v>341</v>
      </c>
      <c r="F719" t="s">
        <v>136</v>
      </c>
      <c r="G719" s="5" t="s">
        <v>7</v>
      </c>
      <c r="J719" t="s">
        <v>8</v>
      </c>
      <c r="L719">
        <v>1</v>
      </c>
    </row>
    <row r="720" spans="1:12">
      <c r="A720">
        <v>1974</v>
      </c>
      <c r="B720">
        <v>1974</v>
      </c>
      <c r="C720">
        <v>3</v>
      </c>
      <c r="D720">
        <v>2</v>
      </c>
      <c r="E720" t="s">
        <v>657</v>
      </c>
      <c r="F720" t="s">
        <v>72</v>
      </c>
      <c r="G720" s="5" t="s">
        <v>63</v>
      </c>
      <c r="J720" t="s">
        <v>715</v>
      </c>
      <c r="K720" t="s">
        <v>14</v>
      </c>
      <c r="L720">
        <v>1</v>
      </c>
    </row>
    <row r="721" spans="1:12">
      <c r="A721">
        <v>1974</v>
      </c>
      <c r="B721">
        <v>1974</v>
      </c>
      <c r="C721">
        <v>2</v>
      </c>
      <c r="D721">
        <v>7</v>
      </c>
      <c r="E721" t="s">
        <v>478</v>
      </c>
      <c r="F721" t="s">
        <v>168</v>
      </c>
      <c r="G721" s="5" t="s">
        <v>24</v>
      </c>
      <c r="J721" t="s">
        <v>61</v>
      </c>
      <c r="L721">
        <v>1</v>
      </c>
    </row>
    <row r="722" spans="1:12">
      <c r="A722">
        <v>1974</v>
      </c>
      <c r="B722">
        <v>1974</v>
      </c>
      <c r="C722">
        <v>1</v>
      </c>
      <c r="D722">
        <v>27</v>
      </c>
      <c r="E722" t="s">
        <v>617</v>
      </c>
      <c r="G722" s="5" t="s">
        <v>7</v>
      </c>
      <c r="J722" t="s">
        <v>17</v>
      </c>
      <c r="K722" t="s">
        <v>18</v>
      </c>
      <c r="L722">
        <v>2</v>
      </c>
    </row>
    <row r="723" spans="1:12">
      <c r="A723">
        <v>1974</v>
      </c>
      <c r="B723">
        <v>1974</v>
      </c>
      <c r="C723">
        <v>1</v>
      </c>
      <c r="D723">
        <v>16</v>
      </c>
      <c r="E723" t="s">
        <v>614</v>
      </c>
      <c r="F723" t="s">
        <v>136</v>
      </c>
      <c r="G723" s="5" t="s">
        <v>38</v>
      </c>
      <c r="J723" t="s">
        <v>11</v>
      </c>
      <c r="K723" t="s">
        <v>14</v>
      </c>
      <c r="L723">
        <v>3</v>
      </c>
    </row>
    <row r="724" spans="1:12">
      <c r="A724">
        <v>1974</v>
      </c>
      <c r="B724">
        <v>1974</v>
      </c>
      <c r="C724">
        <v>1</v>
      </c>
      <c r="D724">
        <v>1</v>
      </c>
      <c r="E724" t="s">
        <v>669</v>
      </c>
      <c r="F724" t="s">
        <v>252</v>
      </c>
      <c r="G724" s="5" t="s">
        <v>24</v>
      </c>
      <c r="J724" t="s">
        <v>8</v>
      </c>
      <c r="L724">
        <v>1</v>
      </c>
    </row>
    <row r="725" spans="1:12">
      <c r="A725">
        <v>1974</v>
      </c>
      <c r="B725">
        <v>1973</v>
      </c>
      <c r="C725">
        <v>12</v>
      </c>
      <c r="D725">
        <v>30</v>
      </c>
      <c r="E725" t="s">
        <v>537</v>
      </c>
      <c r="F725" t="s">
        <v>252</v>
      </c>
      <c r="G725" s="5" t="s">
        <v>24</v>
      </c>
      <c r="J725" t="s">
        <v>8</v>
      </c>
      <c r="L725">
        <v>1</v>
      </c>
    </row>
    <row r="726" spans="1:12">
      <c r="A726">
        <v>1974</v>
      </c>
      <c r="B726">
        <v>1973</v>
      </c>
      <c r="C726">
        <v>12</v>
      </c>
      <c r="D726">
        <v>29</v>
      </c>
      <c r="E726" t="s">
        <v>670</v>
      </c>
      <c r="F726" t="s">
        <v>72</v>
      </c>
      <c r="G726" s="5" t="s">
        <v>28</v>
      </c>
      <c r="J726" t="s">
        <v>715</v>
      </c>
      <c r="K726" t="s">
        <v>14</v>
      </c>
      <c r="L726">
        <v>1</v>
      </c>
    </row>
    <row r="727" spans="1:12">
      <c r="A727">
        <v>1974</v>
      </c>
      <c r="B727">
        <v>1973</v>
      </c>
      <c r="C727">
        <v>11</v>
      </c>
      <c r="D727">
        <v>19</v>
      </c>
      <c r="E727" t="s">
        <v>626</v>
      </c>
      <c r="F727" t="s">
        <v>6</v>
      </c>
      <c r="G727" s="5" t="s">
        <v>63</v>
      </c>
      <c r="J727" t="s">
        <v>8</v>
      </c>
      <c r="L727">
        <v>1</v>
      </c>
    </row>
    <row r="728" spans="1:12">
      <c r="A728">
        <v>1974</v>
      </c>
      <c r="B728">
        <v>1973</v>
      </c>
      <c r="C728">
        <v>10</v>
      </c>
      <c r="D728">
        <v>13</v>
      </c>
      <c r="E728" t="s">
        <v>402</v>
      </c>
      <c r="F728" t="s">
        <v>136</v>
      </c>
      <c r="G728" s="5" t="s">
        <v>30</v>
      </c>
      <c r="J728" t="s">
        <v>8</v>
      </c>
      <c r="L728">
        <v>2</v>
      </c>
    </row>
    <row r="729" spans="1:12">
      <c r="A729">
        <v>1973</v>
      </c>
      <c r="B729">
        <v>1973</v>
      </c>
      <c r="C729">
        <v>3</v>
      </c>
      <c r="D729">
        <v>24</v>
      </c>
      <c r="E729" t="s">
        <v>637</v>
      </c>
      <c r="F729" t="s">
        <v>72</v>
      </c>
      <c r="G729" s="5" t="s">
        <v>400</v>
      </c>
      <c r="J729" t="s">
        <v>45</v>
      </c>
      <c r="K729" t="s">
        <v>14</v>
      </c>
      <c r="L729">
        <v>1</v>
      </c>
    </row>
    <row r="730" spans="1:12">
      <c r="A730">
        <v>1973</v>
      </c>
      <c r="B730">
        <v>1973</v>
      </c>
      <c r="C730">
        <v>1</v>
      </c>
      <c r="D730">
        <v>22</v>
      </c>
      <c r="E730" t="s">
        <v>499</v>
      </c>
      <c r="F730" t="s">
        <v>72</v>
      </c>
      <c r="G730" s="5" t="s">
        <v>0</v>
      </c>
      <c r="J730" t="s">
        <v>65</v>
      </c>
      <c r="L730">
        <v>1</v>
      </c>
    </row>
    <row r="731" spans="1:12">
      <c r="A731">
        <v>1973</v>
      </c>
      <c r="B731">
        <v>1972</v>
      </c>
      <c r="C731">
        <v>12</v>
      </c>
      <c r="D731">
        <v>13</v>
      </c>
      <c r="E731" t="s">
        <v>539</v>
      </c>
      <c r="F731" t="s">
        <v>72</v>
      </c>
      <c r="G731" s="5" t="s">
        <v>30</v>
      </c>
      <c r="J731" t="s">
        <v>715</v>
      </c>
      <c r="K731" t="s">
        <v>14</v>
      </c>
      <c r="L731">
        <v>1</v>
      </c>
    </row>
    <row r="732" spans="1:12">
      <c r="A732">
        <v>1973</v>
      </c>
      <c r="B732">
        <v>1972</v>
      </c>
      <c r="C732">
        <v>12</v>
      </c>
      <c r="D732">
        <v>8</v>
      </c>
      <c r="E732" t="s">
        <v>442</v>
      </c>
      <c r="F732" t="s">
        <v>72</v>
      </c>
      <c r="G732" s="5" t="s">
        <v>30</v>
      </c>
      <c r="J732" t="s">
        <v>45</v>
      </c>
      <c r="K732" t="s">
        <v>14</v>
      </c>
      <c r="L732">
        <v>1</v>
      </c>
    </row>
    <row r="733" spans="1:12">
      <c r="A733">
        <v>1972</v>
      </c>
      <c r="B733">
        <v>1972</v>
      </c>
      <c r="C733">
        <v>9</v>
      </c>
      <c r="D733">
        <v>26</v>
      </c>
      <c r="E733" t="s">
        <v>672</v>
      </c>
      <c r="F733" t="s">
        <v>136</v>
      </c>
      <c r="G733" s="5" t="s">
        <v>63</v>
      </c>
      <c r="J733" t="s">
        <v>17</v>
      </c>
      <c r="L733">
        <v>1</v>
      </c>
    </row>
    <row r="734" spans="1:12">
      <c r="A734">
        <v>1972</v>
      </c>
      <c r="B734">
        <v>1972</v>
      </c>
      <c r="C734">
        <v>8</v>
      </c>
      <c r="D734">
        <v>20</v>
      </c>
      <c r="E734" t="s">
        <v>673</v>
      </c>
      <c r="F734" t="s">
        <v>6</v>
      </c>
      <c r="G734" s="5" t="s">
        <v>30</v>
      </c>
      <c r="J734" t="s">
        <v>17</v>
      </c>
      <c r="L734">
        <v>1</v>
      </c>
    </row>
    <row r="735" spans="1:12">
      <c r="A735">
        <v>1972</v>
      </c>
      <c r="B735">
        <v>1972</v>
      </c>
      <c r="C735">
        <v>5</v>
      </c>
      <c r="D735">
        <v>10</v>
      </c>
      <c r="E735" t="s">
        <v>674</v>
      </c>
      <c r="F735" t="s">
        <v>6</v>
      </c>
      <c r="G735" s="5" t="s">
        <v>7</v>
      </c>
      <c r="J735" t="s">
        <v>8</v>
      </c>
      <c r="L735">
        <v>2</v>
      </c>
    </row>
    <row r="736" spans="1:12">
      <c r="A736">
        <v>1972</v>
      </c>
      <c r="B736">
        <v>1972</v>
      </c>
      <c r="C736">
        <v>1</v>
      </c>
      <c r="D736">
        <v>29</v>
      </c>
      <c r="E736" t="s">
        <v>571</v>
      </c>
      <c r="F736" t="s">
        <v>72</v>
      </c>
      <c r="G736" s="5" t="s">
        <v>221</v>
      </c>
      <c r="J736" t="s">
        <v>45</v>
      </c>
      <c r="K736" t="s">
        <v>14</v>
      </c>
      <c r="L736">
        <v>2</v>
      </c>
    </row>
    <row r="737" spans="1:12">
      <c r="A737">
        <v>1972</v>
      </c>
      <c r="B737">
        <v>1971</v>
      </c>
      <c r="C737">
        <v>10</v>
      </c>
      <c r="D737">
        <v>17</v>
      </c>
      <c r="E737" t="s">
        <v>675</v>
      </c>
      <c r="F737" t="s">
        <v>6</v>
      </c>
      <c r="G737" s="5" t="s">
        <v>30</v>
      </c>
      <c r="J737" t="s">
        <v>721</v>
      </c>
      <c r="L737">
        <v>1</v>
      </c>
    </row>
    <row r="738" spans="1:12">
      <c r="A738">
        <v>1971</v>
      </c>
      <c r="B738">
        <v>1971</v>
      </c>
      <c r="C738">
        <v>4</v>
      </c>
      <c r="D738">
        <v>12</v>
      </c>
      <c r="E738" t="s">
        <v>676</v>
      </c>
      <c r="F738" t="s">
        <v>6</v>
      </c>
      <c r="G738" s="5" t="s">
        <v>24</v>
      </c>
      <c r="J738" t="s">
        <v>8</v>
      </c>
      <c r="L738">
        <v>2</v>
      </c>
    </row>
    <row r="739" spans="1:12">
      <c r="A739">
        <v>1971</v>
      </c>
      <c r="B739">
        <v>1971</v>
      </c>
      <c r="C739">
        <v>3</v>
      </c>
      <c r="D739">
        <v>16</v>
      </c>
      <c r="E739" t="s">
        <v>725</v>
      </c>
      <c r="F739" t="s">
        <v>6</v>
      </c>
      <c r="G739" s="5" t="s">
        <v>30</v>
      </c>
      <c r="J739" s="1" t="s">
        <v>724</v>
      </c>
      <c r="K739" s="1" t="s">
        <v>14</v>
      </c>
      <c r="L739">
        <v>1</v>
      </c>
    </row>
    <row r="740" spans="1:12">
      <c r="A740">
        <v>1971</v>
      </c>
      <c r="B740">
        <v>1971</v>
      </c>
      <c r="C740">
        <v>1</v>
      </c>
      <c r="D740">
        <v>24</v>
      </c>
      <c r="E740" t="s">
        <v>481</v>
      </c>
      <c r="F740" t="s">
        <v>34</v>
      </c>
      <c r="G740" s="5" t="s">
        <v>7</v>
      </c>
      <c r="J740" t="s">
        <v>35</v>
      </c>
      <c r="K740" t="s">
        <v>9</v>
      </c>
      <c r="L740">
        <v>4</v>
      </c>
    </row>
    <row r="741" spans="1:12">
      <c r="A741">
        <v>1971</v>
      </c>
      <c r="B741">
        <v>1971</v>
      </c>
      <c r="C741">
        <v>1</v>
      </c>
      <c r="D741">
        <v>20</v>
      </c>
      <c r="E741" t="s">
        <v>677</v>
      </c>
      <c r="F741" t="s">
        <v>6</v>
      </c>
      <c r="G741" s="5" t="s">
        <v>0</v>
      </c>
      <c r="J741" t="s">
        <v>20</v>
      </c>
      <c r="L741">
        <v>1</v>
      </c>
    </row>
    <row r="742" spans="1:12">
      <c r="A742">
        <v>1971</v>
      </c>
      <c r="B742">
        <v>1971</v>
      </c>
      <c r="C742">
        <v>1</v>
      </c>
      <c r="D742">
        <v>15</v>
      </c>
      <c r="E742" t="s">
        <v>644</v>
      </c>
      <c r="F742" t="s">
        <v>168</v>
      </c>
      <c r="G742" s="5" t="s">
        <v>7</v>
      </c>
      <c r="J742" t="s">
        <v>718</v>
      </c>
      <c r="L742">
        <v>1</v>
      </c>
    </row>
    <row r="743" spans="1:12">
      <c r="A743">
        <v>1971</v>
      </c>
      <c r="B743">
        <v>1971</v>
      </c>
      <c r="C743">
        <v>1</v>
      </c>
      <c r="D743">
        <v>10</v>
      </c>
      <c r="E743" t="s">
        <v>478</v>
      </c>
      <c r="F743" t="s">
        <v>6</v>
      </c>
      <c r="G743" s="5" t="s">
        <v>24</v>
      </c>
      <c r="J743" t="s">
        <v>8</v>
      </c>
      <c r="L743">
        <v>1</v>
      </c>
    </row>
    <row r="744" spans="1:12">
      <c r="A744">
        <v>1971</v>
      </c>
      <c r="B744">
        <v>1970</v>
      </c>
      <c r="C744">
        <v>12</v>
      </c>
      <c r="D744">
        <v>28</v>
      </c>
      <c r="E744" t="s">
        <v>678</v>
      </c>
      <c r="F744" t="s">
        <v>6</v>
      </c>
      <c r="G744" s="5" t="s">
        <v>221</v>
      </c>
      <c r="J744" t="s">
        <v>20</v>
      </c>
      <c r="L744">
        <v>1</v>
      </c>
    </row>
    <row r="745" spans="1:12">
      <c r="A745">
        <v>1971</v>
      </c>
      <c r="B745">
        <v>1970</v>
      </c>
      <c r="C745">
        <v>12</v>
      </c>
      <c r="D745">
        <v>28</v>
      </c>
      <c r="E745" t="s">
        <v>378</v>
      </c>
      <c r="F745" t="s">
        <v>72</v>
      </c>
      <c r="G745" s="5" t="s">
        <v>7</v>
      </c>
      <c r="J745" t="s">
        <v>715</v>
      </c>
      <c r="K745" t="s">
        <v>14</v>
      </c>
      <c r="L745">
        <v>1</v>
      </c>
    </row>
    <row r="746" spans="1:12">
      <c r="A746">
        <v>1970</v>
      </c>
      <c r="B746">
        <v>1970</v>
      </c>
      <c r="C746">
        <v>3</v>
      </c>
      <c r="D746">
        <v>2</v>
      </c>
      <c r="E746" t="s">
        <v>364</v>
      </c>
      <c r="F746" t="s">
        <v>168</v>
      </c>
      <c r="G746" s="5" t="s">
        <v>30</v>
      </c>
      <c r="J746" t="s">
        <v>61</v>
      </c>
      <c r="L746">
        <v>1</v>
      </c>
    </row>
    <row r="747" spans="1:12">
      <c r="A747">
        <v>1970</v>
      </c>
      <c r="B747">
        <v>1970</v>
      </c>
      <c r="C747">
        <v>1</v>
      </c>
      <c r="D747">
        <v>29</v>
      </c>
      <c r="E747" t="s">
        <v>489</v>
      </c>
      <c r="F747" t="s">
        <v>72</v>
      </c>
      <c r="G747" s="5" t="s">
        <v>28</v>
      </c>
      <c r="J747" t="s">
        <v>715</v>
      </c>
      <c r="K747" t="s">
        <v>14</v>
      </c>
      <c r="L747">
        <v>1</v>
      </c>
    </row>
    <row r="748" spans="1:12">
      <c r="A748">
        <v>1970</v>
      </c>
      <c r="B748">
        <v>1969</v>
      </c>
      <c r="C748">
        <v>12</v>
      </c>
      <c r="D748">
        <v>29</v>
      </c>
      <c r="E748" t="s">
        <v>634</v>
      </c>
      <c r="F748" t="s">
        <v>136</v>
      </c>
      <c r="G748" s="5" t="s">
        <v>13</v>
      </c>
      <c r="J748" t="s">
        <v>8</v>
      </c>
      <c r="L748">
        <v>5</v>
      </c>
    </row>
    <row r="749" spans="1:12">
      <c r="A749">
        <v>1969</v>
      </c>
      <c r="B749">
        <v>1969</v>
      </c>
      <c r="C749">
        <v>3</v>
      </c>
      <c r="D749">
        <v>16</v>
      </c>
      <c r="E749" t="s">
        <v>679</v>
      </c>
      <c r="G749" s="5" t="s">
        <v>13</v>
      </c>
      <c r="J749" t="s">
        <v>718</v>
      </c>
      <c r="L749">
        <v>1</v>
      </c>
    </row>
    <row r="750" spans="1:12">
      <c r="A750">
        <v>1969</v>
      </c>
      <c r="B750">
        <v>1969</v>
      </c>
      <c r="C750">
        <v>3</v>
      </c>
      <c r="D750">
        <v>9</v>
      </c>
      <c r="E750" t="s">
        <v>341</v>
      </c>
      <c r="F750" t="s">
        <v>136</v>
      </c>
      <c r="G750" s="5" t="s">
        <v>7</v>
      </c>
      <c r="J750" t="s">
        <v>11</v>
      </c>
      <c r="K750" t="s">
        <v>14</v>
      </c>
      <c r="L750">
        <v>1</v>
      </c>
    </row>
    <row r="751" spans="1:12">
      <c r="A751">
        <v>1969</v>
      </c>
      <c r="B751">
        <v>1969</v>
      </c>
      <c r="C751">
        <v>2</v>
      </c>
      <c r="D751">
        <v>25</v>
      </c>
      <c r="E751" t="s">
        <v>680</v>
      </c>
      <c r="F751" t="s">
        <v>34</v>
      </c>
      <c r="G751" s="5" t="s">
        <v>221</v>
      </c>
      <c r="J751" t="s">
        <v>35</v>
      </c>
      <c r="K751" t="s">
        <v>9</v>
      </c>
      <c r="L751">
        <v>2</v>
      </c>
    </row>
    <row r="752" spans="1:12">
      <c r="A752">
        <v>1969</v>
      </c>
      <c r="B752">
        <v>1969</v>
      </c>
      <c r="C752">
        <v>2</v>
      </c>
      <c r="D752">
        <v>24</v>
      </c>
      <c r="E752" t="s">
        <v>681</v>
      </c>
      <c r="G752" s="5" t="s">
        <v>63</v>
      </c>
      <c r="J752" t="s">
        <v>35</v>
      </c>
      <c r="K752" t="s">
        <v>9</v>
      </c>
      <c r="L752">
        <v>1</v>
      </c>
    </row>
    <row r="753" spans="1:12">
      <c r="A753">
        <v>1969</v>
      </c>
      <c r="B753">
        <v>1968</v>
      </c>
      <c r="C753">
        <v>12</v>
      </c>
      <c r="D753">
        <v>27</v>
      </c>
      <c r="E753" t="s">
        <v>668</v>
      </c>
      <c r="F753" t="s">
        <v>72</v>
      </c>
      <c r="G753" s="5" t="s">
        <v>221</v>
      </c>
      <c r="J753" t="s">
        <v>11</v>
      </c>
      <c r="K753" t="s">
        <v>14</v>
      </c>
      <c r="L753">
        <v>1</v>
      </c>
    </row>
    <row r="754" spans="1:12">
      <c r="A754">
        <v>1968</v>
      </c>
      <c r="B754">
        <v>1968</v>
      </c>
      <c r="C754">
        <v>3</v>
      </c>
      <c r="D754">
        <v>17</v>
      </c>
      <c r="E754" t="s">
        <v>646</v>
      </c>
      <c r="F754" t="s">
        <v>72</v>
      </c>
      <c r="G754" s="5" t="s">
        <v>63</v>
      </c>
      <c r="J754" t="s">
        <v>715</v>
      </c>
      <c r="K754" t="s">
        <v>14</v>
      </c>
      <c r="L754">
        <v>1</v>
      </c>
    </row>
    <row r="755" spans="1:12">
      <c r="A755">
        <v>1968</v>
      </c>
      <c r="B755">
        <v>1968</v>
      </c>
      <c r="C755">
        <v>2</v>
      </c>
      <c r="D755">
        <v>24</v>
      </c>
      <c r="E755" t="s">
        <v>639</v>
      </c>
      <c r="F755" t="s">
        <v>6</v>
      </c>
      <c r="G755" s="5" t="s">
        <v>30</v>
      </c>
      <c r="J755" t="s">
        <v>20</v>
      </c>
      <c r="L755">
        <v>1</v>
      </c>
    </row>
    <row r="756" spans="1:12">
      <c r="A756">
        <v>1968</v>
      </c>
      <c r="B756">
        <v>1968</v>
      </c>
      <c r="C756">
        <v>2</v>
      </c>
      <c r="D756">
        <v>19</v>
      </c>
      <c r="E756" t="s">
        <v>682</v>
      </c>
      <c r="G756" s="5" t="s">
        <v>28</v>
      </c>
      <c r="J756" t="s">
        <v>17</v>
      </c>
      <c r="L756">
        <v>1</v>
      </c>
    </row>
    <row r="757" spans="1:12">
      <c r="A757">
        <v>1968</v>
      </c>
      <c r="B757">
        <v>1967</v>
      </c>
      <c r="C757">
        <v>11</v>
      </c>
      <c r="D757">
        <v>26</v>
      </c>
      <c r="E757" t="s">
        <v>265</v>
      </c>
      <c r="F757" t="s">
        <v>72</v>
      </c>
      <c r="G757" s="5" t="s">
        <v>30</v>
      </c>
      <c r="J757" t="s">
        <v>32</v>
      </c>
      <c r="L757">
        <v>1</v>
      </c>
    </row>
    <row r="758" spans="1:12">
      <c r="A758">
        <v>1967</v>
      </c>
      <c r="B758">
        <v>1967</v>
      </c>
      <c r="C758">
        <v>2</v>
      </c>
      <c r="D758">
        <v>18</v>
      </c>
      <c r="E758" t="s">
        <v>683</v>
      </c>
      <c r="F758" t="s">
        <v>72</v>
      </c>
      <c r="G758" s="5" t="s">
        <v>0</v>
      </c>
      <c r="J758" t="s">
        <v>32</v>
      </c>
      <c r="L758">
        <v>2</v>
      </c>
    </row>
    <row r="759" spans="1:12">
      <c r="A759">
        <v>1967</v>
      </c>
      <c r="B759">
        <v>1967</v>
      </c>
      <c r="C759">
        <v>2</v>
      </c>
      <c r="D759">
        <v>12</v>
      </c>
      <c r="E759" t="s">
        <v>684</v>
      </c>
      <c r="F759" t="s">
        <v>6</v>
      </c>
      <c r="G759" s="5" t="s">
        <v>28</v>
      </c>
      <c r="J759" t="s">
        <v>8</v>
      </c>
      <c r="L759">
        <v>2</v>
      </c>
    </row>
    <row r="760" spans="1:12">
      <c r="A760">
        <v>1967</v>
      </c>
      <c r="B760">
        <v>1967</v>
      </c>
      <c r="C760">
        <v>1</v>
      </c>
      <c r="D760">
        <v>7</v>
      </c>
      <c r="E760" t="s">
        <v>311</v>
      </c>
      <c r="F760" t="s">
        <v>6</v>
      </c>
      <c r="G760" s="5" t="s">
        <v>30</v>
      </c>
      <c r="J760" t="s">
        <v>8</v>
      </c>
      <c r="L760">
        <v>2</v>
      </c>
    </row>
    <row r="761" spans="1:12">
      <c r="A761">
        <v>1966</v>
      </c>
      <c r="B761">
        <v>1966</v>
      </c>
      <c r="C761">
        <v>2</v>
      </c>
      <c r="D761">
        <v>5</v>
      </c>
      <c r="E761" t="s">
        <v>378</v>
      </c>
      <c r="G761" s="5" t="s">
        <v>7</v>
      </c>
      <c r="J761" t="s">
        <v>11</v>
      </c>
      <c r="K761" t="s">
        <v>14</v>
      </c>
      <c r="L761">
        <v>1</v>
      </c>
    </row>
    <row r="762" spans="1:12">
      <c r="A762">
        <v>1966</v>
      </c>
      <c r="B762">
        <v>1965</v>
      </c>
      <c r="C762">
        <v>12</v>
      </c>
      <c r="D762">
        <v>31</v>
      </c>
      <c r="E762" t="s">
        <v>608</v>
      </c>
      <c r="F762" t="s">
        <v>72</v>
      </c>
      <c r="G762" s="5" t="s">
        <v>28</v>
      </c>
      <c r="J762" t="s">
        <v>715</v>
      </c>
      <c r="K762" t="s">
        <v>14</v>
      </c>
      <c r="L762">
        <v>1</v>
      </c>
    </row>
    <row r="763" spans="1:12">
      <c r="A763">
        <v>1966</v>
      </c>
      <c r="B763">
        <v>1965</v>
      </c>
      <c r="C763">
        <v>12</v>
      </c>
      <c r="D763">
        <v>20</v>
      </c>
      <c r="E763" t="s">
        <v>627</v>
      </c>
      <c r="F763" t="s">
        <v>72</v>
      </c>
      <c r="G763" s="5" t="s">
        <v>30</v>
      </c>
      <c r="J763" t="s">
        <v>715</v>
      </c>
      <c r="K763" t="s">
        <v>14</v>
      </c>
      <c r="L763">
        <v>1</v>
      </c>
    </row>
    <row r="764" spans="1:12">
      <c r="A764">
        <v>1965</v>
      </c>
      <c r="B764">
        <v>1965</v>
      </c>
      <c r="C764">
        <v>4</v>
      </c>
      <c r="D764">
        <v>1</v>
      </c>
      <c r="E764" t="s">
        <v>685</v>
      </c>
      <c r="F764" t="s">
        <v>487</v>
      </c>
      <c r="G764" s="5" t="s">
        <v>30</v>
      </c>
      <c r="J764" t="s">
        <v>714</v>
      </c>
      <c r="L764">
        <v>1</v>
      </c>
    </row>
    <row r="765" spans="1:12">
      <c r="A765">
        <v>1965</v>
      </c>
      <c r="B765">
        <v>1965</v>
      </c>
      <c r="C765">
        <v>1</v>
      </c>
      <c r="D765">
        <v>31</v>
      </c>
      <c r="E765" t="s">
        <v>686</v>
      </c>
      <c r="F765" t="s">
        <v>487</v>
      </c>
      <c r="G765" s="5" t="s">
        <v>30</v>
      </c>
      <c r="J765" t="s">
        <v>714</v>
      </c>
      <c r="L765">
        <v>1</v>
      </c>
    </row>
    <row r="766" spans="1:12">
      <c r="A766">
        <v>1965</v>
      </c>
      <c r="B766">
        <v>1965</v>
      </c>
      <c r="C766">
        <v>1</v>
      </c>
      <c r="D766">
        <v>29</v>
      </c>
      <c r="E766" t="s">
        <v>687</v>
      </c>
      <c r="G766" s="5" t="s">
        <v>0</v>
      </c>
      <c r="J766" t="s">
        <v>714</v>
      </c>
      <c r="L766">
        <v>1</v>
      </c>
    </row>
    <row r="767" spans="1:12">
      <c r="A767">
        <v>1965</v>
      </c>
      <c r="B767">
        <v>1965</v>
      </c>
      <c r="C767">
        <v>1</v>
      </c>
      <c r="D767">
        <v>2</v>
      </c>
      <c r="E767" t="s">
        <v>601</v>
      </c>
      <c r="G767" s="5" t="s">
        <v>63</v>
      </c>
      <c r="J767" t="s">
        <v>17</v>
      </c>
      <c r="K767" t="s">
        <v>18</v>
      </c>
      <c r="L767">
        <v>1</v>
      </c>
    </row>
    <row r="768" spans="1:12">
      <c r="A768">
        <v>1964</v>
      </c>
      <c r="B768">
        <v>1964</v>
      </c>
      <c r="C768">
        <v>4</v>
      </c>
      <c r="D768">
        <v>4</v>
      </c>
      <c r="E768" t="s">
        <v>376</v>
      </c>
      <c r="G768" s="5" t="s">
        <v>70</v>
      </c>
      <c r="J768" t="s">
        <v>8</v>
      </c>
      <c r="L768">
        <v>2</v>
      </c>
    </row>
    <row r="769" spans="1:12">
      <c r="A769">
        <v>1964</v>
      </c>
      <c r="B769">
        <v>1964</v>
      </c>
      <c r="C769">
        <v>3</v>
      </c>
      <c r="D769">
        <v>29</v>
      </c>
      <c r="E769" t="s">
        <v>628</v>
      </c>
      <c r="F769" t="s">
        <v>72</v>
      </c>
      <c r="G769" s="5" t="s">
        <v>28</v>
      </c>
      <c r="J769" t="s">
        <v>722</v>
      </c>
      <c r="L769">
        <v>1</v>
      </c>
    </row>
    <row r="770" spans="1:12">
      <c r="A770">
        <v>1964</v>
      </c>
      <c r="B770">
        <v>1964</v>
      </c>
      <c r="C770">
        <v>3</v>
      </c>
      <c r="D770">
        <v>14</v>
      </c>
      <c r="E770" t="s">
        <v>572</v>
      </c>
      <c r="F770" t="s">
        <v>72</v>
      </c>
      <c r="G770" s="5" t="s">
        <v>63</v>
      </c>
      <c r="J770" t="s">
        <v>45</v>
      </c>
      <c r="K770" t="s">
        <v>14</v>
      </c>
      <c r="L770">
        <v>1</v>
      </c>
    </row>
    <row r="771" spans="1:12">
      <c r="A771">
        <v>1964</v>
      </c>
      <c r="B771">
        <v>1964</v>
      </c>
      <c r="C771">
        <v>3</v>
      </c>
      <c r="D771">
        <v>12</v>
      </c>
      <c r="E771" t="s">
        <v>688</v>
      </c>
      <c r="F771" t="s">
        <v>72</v>
      </c>
      <c r="G771" s="5" t="s">
        <v>38</v>
      </c>
      <c r="J771" t="s">
        <v>32</v>
      </c>
      <c r="L771">
        <v>1</v>
      </c>
    </row>
    <row r="772" spans="1:12">
      <c r="A772">
        <v>1964</v>
      </c>
      <c r="B772">
        <v>1964</v>
      </c>
      <c r="C772">
        <v>3</v>
      </c>
      <c r="D772">
        <v>7</v>
      </c>
      <c r="E772" t="s">
        <v>661</v>
      </c>
      <c r="G772" s="5" t="s">
        <v>0</v>
      </c>
      <c r="J772" t="s">
        <v>48</v>
      </c>
      <c r="L772">
        <v>2</v>
      </c>
    </row>
    <row r="773" spans="1:12">
      <c r="A773">
        <v>1963</v>
      </c>
      <c r="B773">
        <v>1963</v>
      </c>
      <c r="C773">
        <v>5</v>
      </c>
      <c r="D773">
        <v>18</v>
      </c>
      <c r="E773" t="s">
        <v>689</v>
      </c>
      <c r="F773" t="s">
        <v>6</v>
      </c>
      <c r="G773" s="5" t="s">
        <v>7</v>
      </c>
      <c r="J773" t="s">
        <v>8</v>
      </c>
      <c r="L773">
        <v>1</v>
      </c>
    </row>
    <row r="774" spans="1:12">
      <c r="A774">
        <v>1963</v>
      </c>
      <c r="B774">
        <v>1963</v>
      </c>
      <c r="C774">
        <v>3</v>
      </c>
      <c r="D774">
        <v>3</v>
      </c>
      <c r="E774" t="s">
        <v>364</v>
      </c>
      <c r="F774" t="s">
        <v>168</v>
      </c>
      <c r="G774" s="5" t="s">
        <v>30</v>
      </c>
      <c r="J774" t="s">
        <v>718</v>
      </c>
      <c r="L774">
        <v>3</v>
      </c>
    </row>
    <row r="775" spans="1:12">
      <c r="A775">
        <v>1963</v>
      </c>
      <c r="B775">
        <v>1962</v>
      </c>
      <c r="C775">
        <v>12</v>
      </c>
      <c r="D775">
        <v>31</v>
      </c>
      <c r="E775" t="s">
        <v>690</v>
      </c>
      <c r="G775" s="5" t="s">
        <v>71</v>
      </c>
      <c r="J775" t="s">
        <v>48</v>
      </c>
      <c r="L775">
        <v>2</v>
      </c>
    </row>
    <row r="776" spans="1:12">
      <c r="A776">
        <v>1962</v>
      </c>
      <c r="B776">
        <v>1962</v>
      </c>
      <c r="C776">
        <v>5</v>
      </c>
      <c r="D776">
        <v>20</v>
      </c>
      <c r="E776" t="s">
        <v>691</v>
      </c>
      <c r="F776" t="s">
        <v>6</v>
      </c>
      <c r="G776" s="5" t="s">
        <v>7</v>
      </c>
      <c r="J776" t="s">
        <v>8</v>
      </c>
      <c r="L776">
        <v>1</v>
      </c>
    </row>
    <row r="777" spans="1:12">
      <c r="A777">
        <v>1962</v>
      </c>
      <c r="B777">
        <v>1962</v>
      </c>
      <c r="C777">
        <v>3</v>
      </c>
      <c r="D777">
        <v>25</v>
      </c>
      <c r="E777" t="s">
        <v>625</v>
      </c>
      <c r="F777" t="s">
        <v>6</v>
      </c>
      <c r="G777" s="5" t="s">
        <v>7</v>
      </c>
      <c r="J777" t="s">
        <v>8</v>
      </c>
      <c r="L777">
        <v>2</v>
      </c>
    </row>
    <row r="778" spans="1:12">
      <c r="A778">
        <v>1962</v>
      </c>
      <c r="B778">
        <v>1962</v>
      </c>
      <c r="C778">
        <v>2</v>
      </c>
      <c r="D778">
        <v>10</v>
      </c>
      <c r="E778" t="s">
        <v>692</v>
      </c>
      <c r="G778" s="5" t="s">
        <v>38</v>
      </c>
      <c r="J778" t="s">
        <v>17</v>
      </c>
      <c r="K778" t="s">
        <v>18</v>
      </c>
      <c r="L778">
        <v>1</v>
      </c>
    </row>
    <row r="779" spans="1:12">
      <c r="A779">
        <v>1962</v>
      </c>
      <c r="B779">
        <v>1962</v>
      </c>
      <c r="C779">
        <v>1</v>
      </c>
      <c r="D779">
        <v>21</v>
      </c>
      <c r="E779" t="s">
        <v>552</v>
      </c>
      <c r="F779" t="s">
        <v>34</v>
      </c>
      <c r="G779" s="5" t="s">
        <v>30</v>
      </c>
      <c r="J779" t="s">
        <v>35</v>
      </c>
      <c r="K779" t="s">
        <v>9</v>
      </c>
      <c r="L779">
        <v>7</v>
      </c>
    </row>
    <row r="780" spans="1:12">
      <c r="A780">
        <v>1962</v>
      </c>
      <c r="B780">
        <v>1961</v>
      </c>
      <c r="C780">
        <v>11</v>
      </c>
      <c r="D780">
        <v>24</v>
      </c>
      <c r="E780" t="s">
        <v>265</v>
      </c>
      <c r="F780" t="s">
        <v>72</v>
      </c>
      <c r="G780" s="5" t="s">
        <v>30</v>
      </c>
      <c r="J780" t="s">
        <v>715</v>
      </c>
      <c r="K780" t="s">
        <v>14</v>
      </c>
      <c r="L780">
        <v>1</v>
      </c>
    </row>
    <row r="781" spans="1:12">
      <c r="A781">
        <v>1961</v>
      </c>
      <c r="B781">
        <v>1961</v>
      </c>
      <c r="C781">
        <v>2</v>
      </c>
      <c r="D781">
        <v>23</v>
      </c>
      <c r="E781" t="s">
        <v>442</v>
      </c>
      <c r="F781" t="s">
        <v>72</v>
      </c>
      <c r="G781" s="5" t="s">
        <v>30</v>
      </c>
      <c r="J781" t="s">
        <v>45</v>
      </c>
      <c r="K781" t="s">
        <v>14</v>
      </c>
      <c r="L781">
        <v>1</v>
      </c>
    </row>
    <row r="782" spans="1:12">
      <c r="A782">
        <v>1960</v>
      </c>
      <c r="B782">
        <v>1960</v>
      </c>
      <c r="C782">
        <v>3</v>
      </c>
      <c r="D782">
        <v>19</v>
      </c>
      <c r="E782" t="s">
        <v>693</v>
      </c>
      <c r="F782" t="s">
        <v>6</v>
      </c>
      <c r="G782" s="5" t="s">
        <v>30</v>
      </c>
      <c r="J782" t="s">
        <v>8</v>
      </c>
      <c r="L782">
        <v>1</v>
      </c>
    </row>
    <row r="783" spans="1:12">
      <c r="A783">
        <v>1960</v>
      </c>
      <c r="B783">
        <v>1960</v>
      </c>
      <c r="C783">
        <v>3</v>
      </c>
      <c r="D783">
        <v>9</v>
      </c>
      <c r="E783" t="s">
        <v>694</v>
      </c>
      <c r="G783" s="5" t="s">
        <v>0</v>
      </c>
      <c r="J783" t="s">
        <v>714</v>
      </c>
      <c r="L783">
        <v>2</v>
      </c>
    </row>
    <row r="784" spans="1:12">
      <c r="A784">
        <v>1960</v>
      </c>
      <c r="B784">
        <v>1960</v>
      </c>
      <c r="C784">
        <v>2</v>
      </c>
      <c r="D784">
        <v>13</v>
      </c>
      <c r="E784" t="s">
        <v>695</v>
      </c>
      <c r="F784" t="s">
        <v>6</v>
      </c>
      <c r="G784" s="5" t="s">
        <v>30</v>
      </c>
      <c r="J784" t="s">
        <v>11</v>
      </c>
      <c r="K784" t="s">
        <v>14</v>
      </c>
      <c r="L784">
        <v>1</v>
      </c>
    </row>
    <row r="785" spans="1:12">
      <c r="A785">
        <v>1959</v>
      </c>
      <c r="B785">
        <v>1959</v>
      </c>
      <c r="C785">
        <v>6</v>
      </c>
      <c r="D785">
        <v>20</v>
      </c>
      <c r="E785" t="s">
        <v>452</v>
      </c>
      <c r="G785" s="5" t="s">
        <v>16</v>
      </c>
      <c r="J785" t="s">
        <v>8</v>
      </c>
      <c r="L785">
        <v>1</v>
      </c>
    </row>
    <row r="786" spans="1:12">
      <c r="A786">
        <v>1959</v>
      </c>
      <c r="B786">
        <v>1959</v>
      </c>
      <c r="C786">
        <v>2</v>
      </c>
      <c r="D786">
        <v>3</v>
      </c>
      <c r="E786" t="s">
        <v>442</v>
      </c>
      <c r="F786" t="s">
        <v>72</v>
      </c>
      <c r="G786" s="5" t="s">
        <v>30</v>
      </c>
      <c r="J786" t="s">
        <v>715</v>
      </c>
      <c r="K786" t="s">
        <v>14</v>
      </c>
      <c r="L786">
        <v>1</v>
      </c>
    </row>
    <row r="787" spans="1:12">
      <c r="A787">
        <v>1958</v>
      </c>
      <c r="B787">
        <v>1958</v>
      </c>
      <c r="C787">
        <v>3</v>
      </c>
      <c r="D787">
        <v>9</v>
      </c>
      <c r="E787" t="s">
        <v>628</v>
      </c>
      <c r="F787" t="s">
        <v>72</v>
      </c>
      <c r="G787" s="5" t="s">
        <v>28</v>
      </c>
      <c r="J787" t="s">
        <v>11</v>
      </c>
      <c r="K787" t="s">
        <v>14</v>
      </c>
      <c r="L787">
        <v>1</v>
      </c>
    </row>
    <row r="788" spans="1:12">
      <c r="A788">
        <v>1958</v>
      </c>
      <c r="B788">
        <v>1958</v>
      </c>
      <c r="C788">
        <v>3</v>
      </c>
      <c r="D788">
        <v>9</v>
      </c>
      <c r="E788" t="s">
        <v>628</v>
      </c>
      <c r="F788" t="s">
        <v>72</v>
      </c>
      <c r="G788" s="5" t="s">
        <v>28</v>
      </c>
      <c r="J788" t="s">
        <v>719</v>
      </c>
      <c r="L788">
        <v>1</v>
      </c>
    </row>
    <row r="789" spans="1:12">
      <c r="A789">
        <v>1958</v>
      </c>
      <c r="B789">
        <v>1958</v>
      </c>
      <c r="C789">
        <v>2</v>
      </c>
      <c r="D789">
        <v>14</v>
      </c>
      <c r="E789" t="s">
        <v>671</v>
      </c>
      <c r="F789" t="s">
        <v>168</v>
      </c>
      <c r="G789" s="5" t="s">
        <v>30</v>
      </c>
      <c r="J789" t="s">
        <v>713</v>
      </c>
      <c r="L789">
        <v>1</v>
      </c>
    </row>
    <row r="790" spans="1:12">
      <c r="A790">
        <v>1958</v>
      </c>
      <c r="B790">
        <v>1958</v>
      </c>
      <c r="C790">
        <v>2</v>
      </c>
      <c r="D790">
        <v>14</v>
      </c>
      <c r="E790" t="s">
        <v>671</v>
      </c>
      <c r="F790" t="s">
        <v>168</v>
      </c>
      <c r="G790" s="5" t="s">
        <v>30</v>
      </c>
      <c r="J790" t="s">
        <v>719</v>
      </c>
      <c r="L790">
        <v>3</v>
      </c>
    </row>
    <row r="791" spans="1:12">
      <c r="A791">
        <v>1957</v>
      </c>
      <c r="B791">
        <v>1957</v>
      </c>
      <c r="C791">
        <v>4</v>
      </c>
      <c r="D791">
        <v>8</v>
      </c>
      <c r="E791" t="s">
        <v>696</v>
      </c>
      <c r="F791" t="s">
        <v>168</v>
      </c>
      <c r="G791" s="5" t="s">
        <v>30</v>
      </c>
      <c r="J791" t="s">
        <v>61</v>
      </c>
      <c r="K791" t="s">
        <v>9</v>
      </c>
      <c r="L791">
        <v>2</v>
      </c>
    </row>
    <row r="792" spans="1:12">
      <c r="A792">
        <v>1957</v>
      </c>
      <c r="B792">
        <v>1957</v>
      </c>
      <c r="C792">
        <v>4</v>
      </c>
      <c r="D792">
        <v>7</v>
      </c>
      <c r="E792" t="s">
        <v>697</v>
      </c>
      <c r="F792" t="s">
        <v>6</v>
      </c>
      <c r="G792" s="5" t="s">
        <v>7</v>
      </c>
      <c r="J792" t="s">
        <v>17</v>
      </c>
      <c r="L792">
        <v>1</v>
      </c>
    </row>
    <row r="793" spans="1:12">
      <c r="A793">
        <v>1957</v>
      </c>
      <c r="B793">
        <v>1957</v>
      </c>
      <c r="C793">
        <v>2</v>
      </c>
      <c r="D793">
        <v>24</v>
      </c>
      <c r="E793" t="s">
        <v>698</v>
      </c>
      <c r="F793" t="s">
        <v>6</v>
      </c>
      <c r="G793" s="5" t="s">
        <v>30</v>
      </c>
      <c r="J793" t="s">
        <v>8</v>
      </c>
      <c r="L793">
        <v>1</v>
      </c>
    </row>
    <row r="794" spans="1:12">
      <c r="A794">
        <v>1957</v>
      </c>
      <c r="B794">
        <v>1957</v>
      </c>
      <c r="C794">
        <v>2</v>
      </c>
      <c r="D794">
        <v>5</v>
      </c>
      <c r="E794" t="s">
        <v>699</v>
      </c>
      <c r="G794" s="5" t="s">
        <v>0</v>
      </c>
      <c r="J794" t="s">
        <v>35</v>
      </c>
      <c r="K794" t="s">
        <v>9</v>
      </c>
      <c r="L794">
        <v>1</v>
      </c>
    </row>
    <row r="795" spans="1:12">
      <c r="A795">
        <v>1956</v>
      </c>
      <c r="B795">
        <v>1956</v>
      </c>
      <c r="C795">
        <v>3</v>
      </c>
      <c r="D795">
        <v>5</v>
      </c>
      <c r="E795" t="s">
        <v>700</v>
      </c>
      <c r="F795" t="s">
        <v>72</v>
      </c>
      <c r="G795" s="5" t="s">
        <v>38</v>
      </c>
      <c r="J795" t="s">
        <v>45</v>
      </c>
      <c r="K795" t="s">
        <v>14</v>
      </c>
      <c r="L795">
        <v>1</v>
      </c>
    </row>
    <row r="796" spans="1:12">
      <c r="A796">
        <v>1956</v>
      </c>
      <c r="B796">
        <v>1956</v>
      </c>
      <c r="C796">
        <v>3</v>
      </c>
      <c r="D796">
        <v>2</v>
      </c>
      <c r="E796" t="s">
        <v>701</v>
      </c>
      <c r="F796" t="s">
        <v>34</v>
      </c>
      <c r="G796" s="5" t="s">
        <v>0</v>
      </c>
      <c r="J796" t="s">
        <v>35</v>
      </c>
      <c r="K796" t="s">
        <v>9</v>
      </c>
      <c r="L796">
        <v>1</v>
      </c>
    </row>
    <row r="797" spans="1:12">
      <c r="A797">
        <v>1956</v>
      </c>
      <c r="B797">
        <v>1956</v>
      </c>
      <c r="C797">
        <v>2</v>
      </c>
      <c r="D797">
        <v>19</v>
      </c>
      <c r="E797" t="s">
        <v>702</v>
      </c>
      <c r="G797" s="5" t="s">
        <v>70</v>
      </c>
      <c r="J797" t="s">
        <v>8</v>
      </c>
      <c r="L797">
        <v>1</v>
      </c>
    </row>
    <row r="798" spans="1:12">
      <c r="A798">
        <v>1955</v>
      </c>
      <c r="B798">
        <v>1955</v>
      </c>
      <c r="C798">
        <v>1</v>
      </c>
      <c r="D798">
        <v>15</v>
      </c>
      <c r="E798" t="s">
        <v>572</v>
      </c>
      <c r="F798" t="s">
        <v>72</v>
      </c>
      <c r="G798" s="5" t="s">
        <v>63</v>
      </c>
      <c r="J798" t="s">
        <v>715</v>
      </c>
      <c r="K798" t="s">
        <v>14</v>
      </c>
      <c r="L798">
        <v>1</v>
      </c>
    </row>
    <row r="799" spans="1:12">
      <c r="A799">
        <v>1954</v>
      </c>
      <c r="B799">
        <v>1954</v>
      </c>
      <c r="C799">
        <v>4</v>
      </c>
      <c r="D799">
        <v>2</v>
      </c>
      <c r="E799" t="s">
        <v>703</v>
      </c>
      <c r="F799" t="s">
        <v>168</v>
      </c>
      <c r="G799" s="5" t="s">
        <v>0</v>
      </c>
      <c r="J799" t="s">
        <v>61</v>
      </c>
      <c r="L799">
        <v>1</v>
      </c>
    </row>
    <row r="800" spans="1:12">
      <c r="A800">
        <v>1954</v>
      </c>
      <c r="B800">
        <v>1954</v>
      </c>
      <c r="C800">
        <v>2</v>
      </c>
      <c r="D800">
        <v>28</v>
      </c>
      <c r="E800" t="s">
        <v>424</v>
      </c>
      <c r="F800" t="s">
        <v>72</v>
      </c>
      <c r="G800" s="5" t="s">
        <v>24</v>
      </c>
      <c r="J800" t="s">
        <v>11</v>
      </c>
      <c r="K800" t="s">
        <v>14</v>
      </c>
      <c r="L800">
        <v>2</v>
      </c>
    </row>
    <row r="801" spans="1:12">
      <c r="A801">
        <v>1954</v>
      </c>
      <c r="B801">
        <v>1954</v>
      </c>
      <c r="C801">
        <v>2</v>
      </c>
      <c r="D801">
        <v>12</v>
      </c>
      <c r="E801" t="s">
        <v>376</v>
      </c>
      <c r="F801" t="s">
        <v>6</v>
      </c>
      <c r="G801" s="5" t="s">
        <v>70</v>
      </c>
      <c r="J801" t="s">
        <v>8</v>
      </c>
      <c r="L801">
        <v>2</v>
      </c>
    </row>
    <row r="802" spans="1:12">
      <c r="A802">
        <v>1953</v>
      </c>
      <c r="B802">
        <v>1953</v>
      </c>
      <c r="C802">
        <v>5</v>
      </c>
      <c r="D802">
        <v>26</v>
      </c>
      <c r="E802" t="s">
        <v>514</v>
      </c>
      <c r="F802" t="s">
        <v>136</v>
      </c>
      <c r="G802" s="5" t="s">
        <v>13</v>
      </c>
      <c r="J802" t="s">
        <v>61</v>
      </c>
      <c r="L802">
        <v>2</v>
      </c>
    </row>
    <row r="803" spans="1:12">
      <c r="A803">
        <v>1953</v>
      </c>
      <c r="B803">
        <v>1953</v>
      </c>
      <c r="C803">
        <v>2</v>
      </c>
      <c r="D803">
        <v>7</v>
      </c>
      <c r="E803" t="s">
        <v>617</v>
      </c>
      <c r="G803" s="5" t="s">
        <v>7</v>
      </c>
      <c r="J803" t="s">
        <v>11</v>
      </c>
      <c r="K803" t="s">
        <v>14</v>
      </c>
      <c r="L803">
        <v>1</v>
      </c>
    </row>
    <row r="804" spans="1:12">
      <c r="A804">
        <v>1952</v>
      </c>
      <c r="B804">
        <v>1952</v>
      </c>
      <c r="C804">
        <v>5</v>
      </c>
      <c r="D804">
        <v>9</v>
      </c>
      <c r="E804" t="s">
        <v>553</v>
      </c>
      <c r="G804" s="5" t="s">
        <v>24</v>
      </c>
      <c r="J804" t="s">
        <v>718</v>
      </c>
      <c r="L804">
        <v>1</v>
      </c>
    </row>
    <row r="805" spans="1:12">
      <c r="A805">
        <v>1952</v>
      </c>
      <c r="B805">
        <v>1952</v>
      </c>
      <c r="C805">
        <v>2</v>
      </c>
      <c r="D805">
        <v>29</v>
      </c>
      <c r="E805" t="s">
        <v>704</v>
      </c>
      <c r="F805" t="s">
        <v>168</v>
      </c>
      <c r="G805" s="5" t="s">
        <v>0</v>
      </c>
      <c r="J805" t="s">
        <v>61</v>
      </c>
      <c r="L805">
        <v>1</v>
      </c>
    </row>
    <row r="806" spans="1:12">
      <c r="A806">
        <v>1952</v>
      </c>
      <c r="B806">
        <v>1952</v>
      </c>
      <c r="C806">
        <v>1</v>
      </c>
      <c r="D806">
        <v>19</v>
      </c>
      <c r="E806" t="s">
        <v>499</v>
      </c>
      <c r="F806" t="s">
        <v>72</v>
      </c>
      <c r="G806" s="5" t="s">
        <v>0</v>
      </c>
      <c r="J806" t="s">
        <v>715</v>
      </c>
      <c r="K806" t="s">
        <v>14</v>
      </c>
      <c r="L806">
        <v>4</v>
      </c>
    </row>
    <row r="807" spans="1:12">
      <c r="A807">
        <v>1952</v>
      </c>
      <c r="B807">
        <v>1952</v>
      </c>
      <c r="C807">
        <v>1</v>
      </c>
      <c r="D807">
        <v>14</v>
      </c>
      <c r="E807" t="s">
        <v>705</v>
      </c>
      <c r="F807" t="s">
        <v>522</v>
      </c>
      <c r="G807" s="5" t="s">
        <v>63</v>
      </c>
      <c r="J807" t="s">
        <v>35</v>
      </c>
      <c r="K807" t="s">
        <v>9</v>
      </c>
      <c r="L807">
        <v>2</v>
      </c>
    </row>
    <row r="808" spans="1:12">
      <c r="A808">
        <v>1952</v>
      </c>
      <c r="B808">
        <v>1952</v>
      </c>
      <c r="C808">
        <v>1</v>
      </c>
      <c r="D808">
        <v>7</v>
      </c>
      <c r="E808" t="s">
        <v>317</v>
      </c>
      <c r="G808" s="5" t="s">
        <v>30</v>
      </c>
      <c r="J808" t="s">
        <v>713</v>
      </c>
      <c r="L808">
        <v>1</v>
      </c>
    </row>
    <row r="809" spans="1:12">
      <c r="A809">
        <v>1952</v>
      </c>
      <c r="B809">
        <v>1951</v>
      </c>
      <c r="C809">
        <v>12</v>
      </c>
      <c r="D809">
        <v>30</v>
      </c>
      <c r="E809" t="s">
        <v>280</v>
      </c>
      <c r="F809" t="s">
        <v>168</v>
      </c>
      <c r="G809" s="5" t="s">
        <v>30</v>
      </c>
      <c r="J809" t="s">
        <v>718</v>
      </c>
      <c r="L809">
        <v>2</v>
      </c>
    </row>
    <row r="810" spans="1:12">
      <c r="A810">
        <v>1951</v>
      </c>
      <c r="B810">
        <v>1951</v>
      </c>
      <c r="C810">
        <v>4</v>
      </c>
      <c r="D810">
        <v>25</v>
      </c>
      <c r="E810" t="s">
        <v>445</v>
      </c>
      <c r="F810" t="s">
        <v>168</v>
      </c>
      <c r="G810" s="5" t="s">
        <v>30</v>
      </c>
      <c r="J810" t="s">
        <v>718</v>
      </c>
      <c r="L810">
        <v>2</v>
      </c>
    </row>
  </sheetData>
  <sortState ref="A2:L793">
    <sortCondition descending="1" ref="B2:B793"/>
    <sortCondition descending="1" ref="C2:C793"/>
    <sortCondition descending="1" ref="D2:D793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69"/>
  <sheetViews>
    <sheetView zoomScale="55" zoomScaleNormal="55" workbookViewId="0">
      <selection activeCell="M35" sqref="M35"/>
    </sheetView>
  </sheetViews>
  <sheetFormatPr defaultRowHeight="15"/>
  <cols>
    <col min="1" max="1" width="13.140625" bestFit="1" customWidth="1"/>
    <col min="2" max="2" width="9.5703125" bestFit="1" customWidth="1"/>
  </cols>
  <sheetData>
    <row r="3" spans="1:3">
      <c r="A3" s="2" t="s">
        <v>726</v>
      </c>
      <c r="B3" t="s">
        <v>728</v>
      </c>
    </row>
    <row r="4" spans="1:3">
      <c r="A4" s="3">
        <v>1951</v>
      </c>
      <c r="B4" s="4">
        <v>2</v>
      </c>
    </row>
    <row r="5" spans="1:3">
      <c r="A5" s="3">
        <v>1952</v>
      </c>
      <c r="B5" s="4">
        <v>11</v>
      </c>
    </row>
    <row r="6" spans="1:3">
      <c r="A6" s="3">
        <v>1953</v>
      </c>
      <c r="B6" s="4">
        <v>3</v>
      </c>
    </row>
    <row r="7" spans="1:3">
      <c r="A7" s="3">
        <v>1954</v>
      </c>
      <c r="B7" s="4">
        <v>5</v>
      </c>
    </row>
    <row r="8" spans="1:3">
      <c r="A8" s="3">
        <v>1955</v>
      </c>
      <c r="B8" s="4">
        <v>1</v>
      </c>
      <c r="C8">
        <f t="shared" ref="C8:C68" si="0">AVERAGE(B4:B8)</f>
        <v>4.4000000000000004</v>
      </c>
    </row>
    <row r="9" spans="1:3">
      <c r="A9" s="3">
        <v>1956</v>
      </c>
      <c r="B9" s="4">
        <v>3</v>
      </c>
      <c r="C9">
        <f t="shared" si="0"/>
        <v>4.5999999999999996</v>
      </c>
    </row>
    <row r="10" spans="1:3">
      <c r="A10" s="3">
        <v>1957</v>
      </c>
      <c r="B10" s="4">
        <v>5</v>
      </c>
      <c r="C10">
        <f t="shared" si="0"/>
        <v>3.4</v>
      </c>
    </row>
    <row r="11" spans="1:3">
      <c r="A11" s="3">
        <v>1958</v>
      </c>
      <c r="B11" s="4">
        <v>6</v>
      </c>
      <c r="C11">
        <f t="shared" si="0"/>
        <v>4</v>
      </c>
    </row>
    <row r="12" spans="1:3">
      <c r="A12" s="3">
        <v>1959</v>
      </c>
      <c r="B12" s="4">
        <v>2</v>
      </c>
      <c r="C12">
        <f t="shared" si="0"/>
        <v>3.4</v>
      </c>
    </row>
    <row r="13" spans="1:3">
      <c r="A13" s="3">
        <v>1960</v>
      </c>
      <c r="B13" s="4">
        <v>4</v>
      </c>
      <c r="C13">
        <f t="shared" si="0"/>
        <v>4</v>
      </c>
    </row>
    <row r="14" spans="1:3">
      <c r="A14" s="3">
        <v>1961</v>
      </c>
      <c r="B14" s="4">
        <v>1</v>
      </c>
      <c r="C14">
        <f t="shared" si="0"/>
        <v>3.6</v>
      </c>
    </row>
    <row r="15" spans="1:3">
      <c r="A15" s="3">
        <v>1962</v>
      </c>
      <c r="B15" s="4">
        <v>12</v>
      </c>
      <c r="C15">
        <f t="shared" si="0"/>
        <v>5</v>
      </c>
    </row>
    <row r="16" spans="1:3">
      <c r="A16" s="3">
        <v>1963</v>
      </c>
      <c r="B16" s="4">
        <v>6</v>
      </c>
      <c r="C16">
        <f t="shared" si="0"/>
        <v>5</v>
      </c>
    </row>
    <row r="17" spans="1:3">
      <c r="A17" s="3">
        <v>1964</v>
      </c>
      <c r="B17" s="4">
        <v>7</v>
      </c>
      <c r="C17">
        <f t="shared" si="0"/>
        <v>6</v>
      </c>
    </row>
    <row r="18" spans="1:3">
      <c r="A18" s="3">
        <v>1965</v>
      </c>
      <c r="B18" s="4">
        <v>4</v>
      </c>
      <c r="C18">
        <f t="shared" si="0"/>
        <v>6</v>
      </c>
    </row>
    <row r="19" spans="1:3">
      <c r="A19" s="3">
        <v>1966</v>
      </c>
      <c r="B19" s="4">
        <v>3</v>
      </c>
      <c r="C19">
        <f t="shared" si="0"/>
        <v>6.4</v>
      </c>
    </row>
    <row r="20" spans="1:3">
      <c r="A20" s="3">
        <v>1967</v>
      </c>
      <c r="B20" s="4">
        <v>6</v>
      </c>
      <c r="C20">
        <f t="shared" si="0"/>
        <v>5.2</v>
      </c>
    </row>
    <row r="21" spans="1:3">
      <c r="A21" s="3">
        <v>1968</v>
      </c>
      <c r="B21" s="4">
        <v>4</v>
      </c>
      <c r="C21">
        <f t="shared" si="0"/>
        <v>4.8</v>
      </c>
    </row>
    <row r="22" spans="1:3">
      <c r="A22" s="3">
        <v>1969</v>
      </c>
      <c r="B22" s="4">
        <v>6</v>
      </c>
      <c r="C22">
        <f t="shared" si="0"/>
        <v>4.5999999999999996</v>
      </c>
    </row>
    <row r="23" spans="1:3">
      <c r="A23" s="3">
        <v>1970</v>
      </c>
      <c r="B23" s="4">
        <v>7</v>
      </c>
      <c r="C23">
        <f t="shared" si="0"/>
        <v>5.2</v>
      </c>
    </row>
    <row r="24" spans="1:3">
      <c r="A24" s="3">
        <v>1971</v>
      </c>
      <c r="B24" s="4">
        <v>12</v>
      </c>
      <c r="C24">
        <f t="shared" si="0"/>
        <v>7</v>
      </c>
    </row>
    <row r="25" spans="1:3">
      <c r="A25" s="3">
        <v>1972</v>
      </c>
      <c r="B25" s="4">
        <v>7</v>
      </c>
      <c r="C25">
        <f t="shared" si="0"/>
        <v>7.2</v>
      </c>
    </row>
    <row r="26" spans="1:3">
      <c r="A26" s="3">
        <v>1973</v>
      </c>
      <c r="B26" s="4">
        <v>4</v>
      </c>
      <c r="C26">
        <f t="shared" si="0"/>
        <v>7.2</v>
      </c>
    </row>
    <row r="27" spans="1:3">
      <c r="A27" s="3">
        <v>1974</v>
      </c>
      <c r="B27" s="4">
        <v>13</v>
      </c>
      <c r="C27">
        <f t="shared" si="0"/>
        <v>8.6</v>
      </c>
    </row>
    <row r="28" spans="1:3">
      <c r="A28" s="3">
        <v>1975</v>
      </c>
      <c r="B28" s="4">
        <v>22</v>
      </c>
      <c r="C28">
        <f t="shared" si="0"/>
        <v>11.6</v>
      </c>
    </row>
    <row r="29" spans="1:3">
      <c r="A29" s="3">
        <v>1976</v>
      </c>
      <c r="B29" s="4">
        <v>21</v>
      </c>
      <c r="C29">
        <f t="shared" si="0"/>
        <v>13.4</v>
      </c>
    </row>
    <row r="30" spans="1:3">
      <c r="A30" s="3">
        <v>1977</v>
      </c>
      <c r="B30" s="4">
        <v>6</v>
      </c>
      <c r="C30">
        <f t="shared" si="0"/>
        <v>13.2</v>
      </c>
    </row>
    <row r="31" spans="1:3">
      <c r="A31" s="3">
        <v>1978</v>
      </c>
      <c r="B31" s="4">
        <v>18</v>
      </c>
      <c r="C31">
        <f t="shared" si="0"/>
        <v>16</v>
      </c>
    </row>
    <row r="32" spans="1:3">
      <c r="A32" s="3">
        <v>1979</v>
      </c>
      <c r="B32" s="4">
        <v>10</v>
      </c>
      <c r="C32">
        <f t="shared" si="0"/>
        <v>15.4</v>
      </c>
    </row>
    <row r="33" spans="1:3">
      <c r="A33" s="3">
        <v>1980</v>
      </c>
      <c r="B33" s="4">
        <v>6</v>
      </c>
      <c r="C33">
        <f t="shared" si="0"/>
        <v>12.2</v>
      </c>
    </row>
    <row r="34" spans="1:3">
      <c r="A34" s="3">
        <v>1981</v>
      </c>
      <c r="B34" s="4">
        <v>23</v>
      </c>
      <c r="C34">
        <f t="shared" si="0"/>
        <v>12.6</v>
      </c>
    </row>
    <row r="35" spans="1:3">
      <c r="A35" s="3">
        <v>1982</v>
      </c>
      <c r="B35" s="4">
        <v>18</v>
      </c>
      <c r="C35">
        <f t="shared" si="0"/>
        <v>15</v>
      </c>
    </row>
    <row r="36" spans="1:3">
      <c r="A36" s="3">
        <v>1983</v>
      </c>
      <c r="B36" s="4">
        <v>14</v>
      </c>
      <c r="C36">
        <f t="shared" si="0"/>
        <v>14.2</v>
      </c>
    </row>
    <row r="37" spans="1:3">
      <c r="A37" s="3">
        <v>1984</v>
      </c>
      <c r="B37" s="4">
        <v>15</v>
      </c>
      <c r="C37">
        <f t="shared" si="0"/>
        <v>15.2</v>
      </c>
    </row>
    <row r="38" spans="1:3">
      <c r="A38" s="3">
        <v>1985</v>
      </c>
      <c r="B38" s="4">
        <v>14</v>
      </c>
      <c r="C38">
        <f t="shared" si="0"/>
        <v>16.8</v>
      </c>
    </row>
    <row r="39" spans="1:3">
      <c r="A39" s="3">
        <v>1986</v>
      </c>
      <c r="B39" s="4">
        <v>17</v>
      </c>
      <c r="C39">
        <f t="shared" si="0"/>
        <v>15.6</v>
      </c>
    </row>
    <row r="40" spans="1:3">
      <c r="A40" s="3">
        <v>1987</v>
      </c>
      <c r="B40" s="4">
        <v>21</v>
      </c>
      <c r="C40">
        <f t="shared" si="0"/>
        <v>16.2</v>
      </c>
    </row>
    <row r="41" spans="1:3">
      <c r="A41" s="3">
        <v>1988</v>
      </c>
      <c r="B41" s="4">
        <v>8</v>
      </c>
      <c r="C41">
        <f t="shared" si="0"/>
        <v>15</v>
      </c>
    </row>
    <row r="42" spans="1:3">
      <c r="A42" s="3">
        <v>1989</v>
      </c>
      <c r="B42" s="4">
        <v>7</v>
      </c>
      <c r="C42">
        <f t="shared" si="0"/>
        <v>13.4</v>
      </c>
    </row>
    <row r="43" spans="1:3">
      <c r="A43" s="3">
        <v>1990</v>
      </c>
      <c r="B43" s="4">
        <v>8</v>
      </c>
      <c r="C43">
        <f t="shared" si="0"/>
        <v>12.2</v>
      </c>
    </row>
    <row r="44" spans="1:3">
      <c r="A44" s="3">
        <v>1991</v>
      </c>
      <c r="B44" s="4">
        <v>9</v>
      </c>
      <c r="C44">
        <f t="shared" si="0"/>
        <v>10.6</v>
      </c>
    </row>
    <row r="45" spans="1:3">
      <c r="A45" s="3">
        <v>1992</v>
      </c>
      <c r="B45" s="4">
        <v>24</v>
      </c>
      <c r="C45">
        <f t="shared" si="0"/>
        <v>11.2</v>
      </c>
    </row>
    <row r="46" spans="1:3">
      <c r="A46" s="3">
        <v>1993</v>
      </c>
      <c r="B46" s="4">
        <v>29</v>
      </c>
      <c r="C46">
        <f t="shared" si="0"/>
        <v>15.4</v>
      </c>
    </row>
    <row r="47" spans="1:3">
      <c r="A47" s="3">
        <v>1994</v>
      </c>
      <c r="B47" s="4">
        <v>13</v>
      </c>
      <c r="C47">
        <f t="shared" si="0"/>
        <v>16.600000000000001</v>
      </c>
    </row>
    <row r="48" spans="1:3">
      <c r="A48" s="3">
        <v>1995</v>
      </c>
      <c r="B48" s="4">
        <v>28</v>
      </c>
      <c r="C48">
        <f t="shared" si="0"/>
        <v>20.6</v>
      </c>
    </row>
    <row r="49" spans="1:3">
      <c r="A49" s="3">
        <v>1996</v>
      </c>
      <c r="B49" s="4">
        <v>30</v>
      </c>
      <c r="C49">
        <f t="shared" si="0"/>
        <v>24.8</v>
      </c>
    </row>
    <row r="50" spans="1:3">
      <c r="A50" s="3">
        <v>1997</v>
      </c>
      <c r="B50" s="4">
        <v>22</v>
      </c>
      <c r="C50">
        <f t="shared" si="0"/>
        <v>24.4</v>
      </c>
    </row>
    <row r="51" spans="1:3">
      <c r="A51" s="3">
        <v>1998</v>
      </c>
      <c r="B51" s="4">
        <v>26</v>
      </c>
      <c r="C51">
        <f t="shared" si="0"/>
        <v>23.8</v>
      </c>
    </row>
    <row r="52" spans="1:3">
      <c r="A52" s="3">
        <v>1999</v>
      </c>
      <c r="B52" s="4">
        <v>31</v>
      </c>
      <c r="C52">
        <f t="shared" si="0"/>
        <v>27.4</v>
      </c>
    </row>
    <row r="53" spans="1:3">
      <c r="A53" s="3">
        <v>2000</v>
      </c>
      <c r="B53" s="4">
        <v>22</v>
      </c>
      <c r="C53">
        <f t="shared" si="0"/>
        <v>26.2</v>
      </c>
    </row>
    <row r="54" spans="1:3">
      <c r="A54" s="3">
        <v>2001</v>
      </c>
      <c r="B54" s="4">
        <v>33</v>
      </c>
      <c r="C54">
        <f t="shared" si="0"/>
        <v>26.8</v>
      </c>
    </row>
    <row r="55" spans="1:3">
      <c r="A55" s="3">
        <v>2002</v>
      </c>
      <c r="B55" s="4">
        <v>35</v>
      </c>
      <c r="C55">
        <f t="shared" si="0"/>
        <v>29.4</v>
      </c>
    </row>
    <row r="56" spans="1:3">
      <c r="A56" s="3">
        <v>2003</v>
      </c>
      <c r="B56" s="4">
        <v>30</v>
      </c>
      <c r="C56">
        <f t="shared" si="0"/>
        <v>30.2</v>
      </c>
    </row>
    <row r="57" spans="1:3">
      <c r="A57" s="3">
        <v>2004</v>
      </c>
      <c r="B57" s="4">
        <v>23</v>
      </c>
      <c r="C57">
        <f t="shared" si="0"/>
        <v>28.6</v>
      </c>
    </row>
    <row r="58" spans="1:3">
      <c r="A58" s="3">
        <v>2005</v>
      </c>
      <c r="B58" s="4">
        <v>28</v>
      </c>
      <c r="C58">
        <f t="shared" si="0"/>
        <v>29.8</v>
      </c>
    </row>
    <row r="59" spans="1:3">
      <c r="A59" s="3">
        <v>2006</v>
      </c>
      <c r="B59" s="4">
        <v>24</v>
      </c>
      <c r="C59">
        <f t="shared" si="0"/>
        <v>28</v>
      </c>
    </row>
    <row r="60" spans="1:3">
      <c r="A60" s="3">
        <v>2007</v>
      </c>
      <c r="B60" s="4">
        <v>20</v>
      </c>
      <c r="C60">
        <f t="shared" si="0"/>
        <v>25</v>
      </c>
    </row>
    <row r="61" spans="1:3">
      <c r="A61" s="3">
        <v>2008</v>
      </c>
      <c r="B61" s="4">
        <v>36</v>
      </c>
      <c r="C61">
        <f t="shared" si="0"/>
        <v>26.2</v>
      </c>
    </row>
    <row r="62" spans="1:3">
      <c r="A62" s="3">
        <v>2009</v>
      </c>
      <c r="B62" s="4">
        <v>28</v>
      </c>
      <c r="C62">
        <f t="shared" si="0"/>
        <v>27.2</v>
      </c>
    </row>
    <row r="63" spans="1:3">
      <c r="A63" s="3">
        <v>2010</v>
      </c>
      <c r="B63" s="4">
        <v>36</v>
      </c>
      <c r="C63">
        <f t="shared" si="0"/>
        <v>28.8</v>
      </c>
    </row>
    <row r="64" spans="1:3">
      <c r="A64" s="3">
        <v>2011</v>
      </c>
      <c r="B64" s="4">
        <v>25</v>
      </c>
      <c r="C64">
        <f t="shared" si="0"/>
        <v>29</v>
      </c>
    </row>
    <row r="65" spans="1:3">
      <c r="A65" s="3">
        <v>2012</v>
      </c>
      <c r="B65" s="4">
        <v>34</v>
      </c>
      <c r="C65">
        <f t="shared" si="0"/>
        <v>31.8</v>
      </c>
    </row>
    <row r="66" spans="1:3">
      <c r="A66" s="3">
        <v>2013</v>
      </c>
      <c r="B66" s="4">
        <v>24</v>
      </c>
      <c r="C66">
        <f t="shared" si="0"/>
        <v>29.4</v>
      </c>
    </row>
    <row r="67" spans="1:3">
      <c r="A67" s="3">
        <v>2014</v>
      </c>
      <c r="B67" s="4">
        <v>35</v>
      </c>
      <c r="C67">
        <f>AVERAGE(B63:B67)</f>
        <v>30.8</v>
      </c>
    </row>
    <row r="68" spans="1:3">
      <c r="A68" s="3">
        <v>2015</v>
      </c>
      <c r="B68" s="4">
        <v>11</v>
      </c>
      <c r="C68">
        <f t="shared" si="0"/>
        <v>25.8</v>
      </c>
    </row>
    <row r="69" spans="1:3">
      <c r="A69" s="3" t="s">
        <v>727</v>
      </c>
      <c r="B69" s="4">
        <v>1018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8"/>
  <sheetViews>
    <sheetView topLeftCell="A40" workbookViewId="0">
      <selection activeCell="G29" sqref="G29"/>
    </sheetView>
  </sheetViews>
  <sheetFormatPr defaultRowHeight="15"/>
  <cols>
    <col min="1" max="1" width="14.5703125" bestFit="1" customWidth="1"/>
    <col min="2" max="2" width="17.85546875" customWidth="1"/>
  </cols>
  <sheetData>
    <row r="1" spans="1:2">
      <c r="A1" s="2" t="s">
        <v>1</v>
      </c>
      <c r="B1" t="s">
        <v>748</v>
      </c>
    </row>
    <row r="3" spans="1:2">
      <c r="A3" s="2" t="s">
        <v>726</v>
      </c>
      <c r="B3" t="s">
        <v>728</v>
      </c>
    </row>
    <row r="4" spans="1:2">
      <c r="A4" s="3" t="s">
        <v>24</v>
      </c>
      <c r="B4" s="4">
        <v>31</v>
      </c>
    </row>
    <row r="5" spans="1:2">
      <c r="A5" s="3" t="s">
        <v>63</v>
      </c>
      <c r="B5" s="4">
        <v>14</v>
      </c>
    </row>
    <row r="6" spans="1:2">
      <c r="A6" s="3" t="s">
        <v>30</v>
      </c>
      <c r="B6" s="4">
        <v>62</v>
      </c>
    </row>
    <row r="7" spans="1:2">
      <c r="A7" s="3" t="s">
        <v>0</v>
      </c>
      <c r="B7" s="4">
        <v>21</v>
      </c>
    </row>
    <row r="8" spans="1:2">
      <c r="A8" s="3" t="s">
        <v>13</v>
      </c>
      <c r="B8" s="4">
        <v>39</v>
      </c>
    </row>
    <row r="9" spans="1:2">
      <c r="A9" s="3" t="s">
        <v>211</v>
      </c>
      <c r="B9" s="4">
        <v>1</v>
      </c>
    </row>
    <row r="10" spans="1:2">
      <c r="A10" s="3" t="s">
        <v>70</v>
      </c>
      <c r="B10" s="4">
        <v>2</v>
      </c>
    </row>
    <row r="11" spans="1:2">
      <c r="A11" s="3" t="s">
        <v>16</v>
      </c>
      <c r="B11" s="4">
        <v>6</v>
      </c>
    </row>
    <row r="12" spans="1:2">
      <c r="A12" s="3" t="s">
        <v>28</v>
      </c>
      <c r="B12" s="4">
        <v>33</v>
      </c>
    </row>
    <row r="13" spans="1:2">
      <c r="A13" s="3" t="s">
        <v>7</v>
      </c>
      <c r="B13" s="4">
        <v>35</v>
      </c>
    </row>
    <row r="14" spans="1:2">
      <c r="A14" s="3" t="s">
        <v>38</v>
      </c>
      <c r="B14" s="4">
        <v>29</v>
      </c>
    </row>
    <row r="15" spans="1:2">
      <c r="A15" s="3" t="s">
        <v>727</v>
      </c>
      <c r="B15" s="4">
        <v>273</v>
      </c>
    </row>
    <row r="24" spans="1:5">
      <c r="A24" s="3" t="s">
        <v>747</v>
      </c>
    </row>
    <row r="25" spans="1:5">
      <c r="A25" s="3" t="s">
        <v>525</v>
      </c>
      <c r="B25" s="4">
        <v>1</v>
      </c>
      <c r="D25" s="3"/>
      <c r="E25" s="4"/>
    </row>
    <row r="26" spans="1:5">
      <c r="A26" s="3" t="s">
        <v>211</v>
      </c>
      <c r="B26" s="4">
        <v>1</v>
      </c>
      <c r="D26" s="3"/>
      <c r="E26" s="4"/>
    </row>
    <row r="27" spans="1:5">
      <c r="A27" s="3" t="s">
        <v>276</v>
      </c>
      <c r="B27" s="4">
        <v>1</v>
      </c>
      <c r="D27" s="3"/>
      <c r="E27" s="4"/>
    </row>
    <row r="28" spans="1:5">
      <c r="A28" s="3" t="s">
        <v>169</v>
      </c>
      <c r="B28" s="4">
        <v>2</v>
      </c>
      <c r="D28" s="3"/>
      <c r="E28" s="4"/>
    </row>
    <row r="29" spans="1:5">
      <c r="A29" s="3" t="s">
        <v>400</v>
      </c>
      <c r="B29" s="4">
        <v>4</v>
      </c>
      <c r="D29" s="3"/>
      <c r="E29" s="4"/>
    </row>
    <row r="30" spans="1:5">
      <c r="A30" s="3" t="s">
        <v>71</v>
      </c>
      <c r="B30" s="4">
        <v>4</v>
      </c>
      <c r="D30" s="3"/>
      <c r="E30" s="4"/>
    </row>
    <row r="31" spans="1:5">
      <c r="A31" s="3" t="s">
        <v>221</v>
      </c>
      <c r="B31" s="4">
        <v>11</v>
      </c>
      <c r="D31" s="3"/>
      <c r="E31" s="4"/>
    </row>
    <row r="32" spans="1:5">
      <c r="A32" s="3" t="s">
        <v>70</v>
      </c>
      <c r="B32" s="4">
        <v>15</v>
      </c>
      <c r="D32" s="3"/>
      <c r="E32" s="4"/>
    </row>
    <row r="33" spans="1:5">
      <c r="A33" s="3" t="s">
        <v>16</v>
      </c>
      <c r="B33" s="4">
        <v>16</v>
      </c>
      <c r="D33" s="3"/>
      <c r="E33" s="4"/>
    </row>
    <row r="34" spans="1:5">
      <c r="A34" s="3" t="s">
        <v>63</v>
      </c>
      <c r="B34" s="4">
        <v>62</v>
      </c>
      <c r="D34" s="3"/>
      <c r="E34" s="4"/>
    </row>
    <row r="35" spans="1:5">
      <c r="A35" s="3" t="s">
        <v>0</v>
      </c>
      <c r="B35" s="4">
        <v>71</v>
      </c>
      <c r="D35" s="3"/>
      <c r="E35" s="4"/>
    </row>
    <row r="36" spans="1:5">
      <c r="A36" s="3" t="s">
        <v>38</v>
      </c>
      <c r="B36" s="4">
        <v>77</v>
      </c>
      <c r="D36" s="3"/>
      <c r="E36" s="4"/>
    </row>
    <row r="37" spans="1:5">
      <c r="A37" s="3" t="s">
        <v>13</v>
      </c>
      <c r="B37" s="4">
        <v>108</v>
      </c>
      <c r="D37" s="3"/>
      <c r="E37" s="4"/>
    </row>
    <row r="38" spans="1:5">
      <c r="A38" s="3" t="s">
        <v>28</v>
      </c>
      <c r="B38" s="4">
        <v>114</v>
      </c>
      <c r="D38" s="3"/>
      <c r="E38" s="4"/>
    </row>
    <row r="39" spans="1:5">
      <c r="A39" s="3" t="s">
        <v>7</v>
      </c>
      <c r="B39" s="4">
        <v>116</v>
      </c>
      <c r="D39" s="3"/>
      <c r="E39" s="4"/>
    </row>
    <row r="40" spans="1:5">
      <c r="A40" s="3" t="s">
        <v>24</v>
      </c>
      <c r="B40" s="4">
        <v>145</v>
      </c>
      <c r="D40" s="3"/>
      <c r="E40" s="4"/>
    </row>
    <row r="41" spans="1:5">
      <c r="A41" s="3" t="s">
        <v>30</v>
      </c>
      <c r="B41" s="4">
        <v>270</v>
      </c>
      <c r="D41" s="3"/>
      <c r="E41" s="4"/>
    </row>
    <row r="43" spans="1:5">
      <c r="A43" s="3" t="s">
        <v>749</v>
      </c>
    </row>
    <row r="44" spans="1:5">
      <c r="A44" s="3" t="s">
        <v>211</v>
      </c>
      <c r="B44" s="4">
        <v>1</v>
      </c>
      <c r="D44" t="s">
        <v>211</v>
      </c>
    </row>
    <row r="45" spans="1:5">
      <c r="A45" s="3" t="s">
        <v>70</v>
      </c>
      <c r="B45" s="4">
        <v>2</v>
      </c>
      <c r="D45" t="s">
        <v>221</v>
      </c>
    </row>
    <row r="46" spans="1:5">
      <c r="A46" s="3" t="s">
        <v>16</v>
      </c>
      <c r="B46" s="4">
        <v>6</v>
      </c>
      <c r="D46" t="s">
        <v>276</v>
      </c>
    </row>
    <row r="47" spans="1:5">
      <c r="A47" s="3" t="s">
        <v>63</v>
      </c>
      <c r="B47" s="4">
        <v>14</v>
      </c>
      <c r="D47" t="s">
        <v>70</v>
      </c>
    </row>
    <row r="48" spans="1:5">
      <c r="A48" s="3" t="s">
        <v>0</v>
      </c>
      <c r="B48" s="4">
        <v>21</v>
      </c>
      <c r="D48" t="s">
        <v>16</v>
      </c>
    </row>
    <row r="49" spans="1:5">
      <c r="A49" s="3" t="s">
        <v>38</v>
      </c>
      <c r="B49" s="4">
        <v>29</v>
      </c>
      <c r="D49" t="s">
        <v>63</v>
      </c>
    </row>
    <row r="50" spans="1:5">
      <c r="A50" s="3" t="s">
        <v>24</v>
      </c>
      <c r="B50" s="4">
        <v>31</v>
      </c>
      <c r="D50" t="s">
        <v>0</v>
      </c>
    </row>
    <row r="51" spans="1:5">
      <c r="A51" s="3" t="s">
        <v>28</v>
      </c>
      <c r="B51" s="4">
        <v>33</v>
      </c>
      <c r="D51" t="s">
        <v>38</v>
      </c>
    </row>
    <row r="52" spans="1:5">
      <c r="A52" s="3" t="s">
        <v>7</v>
      </c>
      <c r="B52" s="4">
        <v>35</v>
      </c>
      <c r="D52" t="s">
        <v>24</v>
      </c>
    </row>
    <row r="53" spans="1:5">
      <c r="A53" s="3" t="s">
        <v>13</v>
      </c>
      <c r="B53" s="4">
        <v>39</v>
      </c>
      <c r="D53" t="s">
        <v>7</v>
      </c>
    </row>
    <row r="54" spans="1:5">
      <c r="A54" s="3" t="s">
        <v>30</v>
      </c>
      <c r="B54" s="4">
        <v>62</v>
      </c>
      <c r="D54" t="s">
        <v>13</v>
      </c>
    </row>
    <row r="55" spans="1:5">
      <c r="A55" s="3"/>
      <c r="D55" t="s">
        <v>28</v>
      </c>
    </row>
    <row r="56" spans="1:5">
      <c r="A56" s="3"/>
      <c r="D56" t="s">
        <v>30</v>
      </c>
    </row>
    <row r="58" spans="1:5">
      <c r="E58">
        <f>SUM(B44:B56)</f>
        <v>273</v>
      </c>
    </row>
  </sheetData>
  <sortState ref="A44:B54">
    <sortCondition ref="B44:B54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"/>
  <sheetViews>
    <sheetView topLeftCell="C46" zoomScale="85" zoomScaleNormal="85" workbookViewId="0">
      <selection activeCell="Q61" sqref="Q61"/>
    </sheetView>
  </sheetViews>
  <sheetFormatPr defaultRowHeight="15"/>
  <cols>
    <col min="1" max="1" width="29" customWidth="1"/>
    <col min="2" max="2" width="19" customWidth="1"/>
  </cols>
  <sheetData>
    <row r="1" spans="1:2">
      <c r="A1" s="2" t="s">
        <v>1</v>
      </c>
      <c r="B1" t="s">
        <v>748</v>
      </c>
    </row>
    <row r="3" spans="1:2">
      <c r="A3" s="2" t="s">
        <v>726</v>
      </c>
      <c r="B3" t="s">
        <v>728</v>
      </c>
    </row>
    <row r="4" spans="1:2">
      <c r="A4" s="3" t="s">
        <v>8</v>
      </c>
      <c r="B4" s="4">
        <v>26</v>
      </c>
    </row>
    <row r="5" spans="1:2">
      <c r="A5" s="3" t="s">
        <v>17</v>
      </c>
      <c r="B5" s="4">
        <v>11</v>
      </c>
    </row>
    <row r="6" spans="1:2">
      <c r="A6" s="3" t="s">
        <v>11</v>
      </c>
      <c r="B6" s="4">
        <v>78</v>
      </c>
    </row>
    <row r="7" spans="1:2">
      <c r="A7" s="3" t="s">
        <v>45</v>
      </c>
      <c r="B7" s="4">
        <v>27</v>
      </c>
    </row>
    <row r="8" spans="1:2">
      <c r="A8" s="3" t="s">
        <v>715</v>
      </c>
      <c r="B8" s="4">
        <v>9</v>
      </c>
    </row>
    <row r="9" spans="1:2">
      <c r="A9" s="3" t="s">
        <v>720</v>
      </c>
      <c r="B9" s="4">
        <v>2</v>
      </c>
    </row>
    <row r="10" spans="1:2">
      <c r="A10" s="3" t="s">
        <v>20</v>
      </c>
      <c r="B10" s="4">
        <v>99</v>
      </c>
    </row>
    <row r="11" spans="1:2">
      <c r="A11" s="3" t="s">
        <v>724</v>
      </c>
      <c r="B11" s="4">
        <v>3</v>
      </c>
    </row>
    <row r="12" spans="1:2">
      <c r="A12" s="3" t="s">
        <v>65</v>
      </c>
      <c r="B12" s="4">
        <v>1</v>
      </c>
    </row>
    <row r="13" spans="1:2">
      <c r="A13" s="3" t="s">
        <v>42</v>
      </c>
      <c r="B13" s="4">
        <v>2</v>
      </c>
    </row>
    <row r="14" spans="1:2">
      <c r="A14" s="3" t="s">
        <v>48</v>
      </c>
      <c r="B14" s="4">
        <v>2</v>
      </c>
    </row>
    <row r="15" spans="1:2">
      <c r="A15" s="3" t="s">
        <v>35</v>
      </c>
      <c r="B15" s="4">
        <v>6</v>
      </c>
    </row>
    <row r="16" spans="1:2">
      <c r="A16" s="3" t="s">
        <v>32</v>
      </c>
      <c r="B16" s="4">
        <v>6</v>
      </c>
    </row>
    <row r="17" spans="1:3">
      <c r="A17" s="3" t="s">
        <v>61</v>
      </c>
      <c r="B17" s="4">
        <v>1</v>
      </c>
    </row>
    <row r="18" spans="1:3">
      <c r="A18" s="3" t="s">
        <v>727</v>
      </c>
      <c r="B18" s="4">
        <v>273</v>
      </c>
    </row>
    <row r="29" spans="1:3">
      <c r="A29" s="3" t="s">
        <v>747</v>
      </c>
      <c r="B29" s="3" t="s">
        <v>747</v>
      </c>
      <c r="C29" s="3" t="s">
        <v>750</v>
      </c>
    </row>
    <row r="30" spans="1:3">
      <c r="A30" t="s">
        <v>723</v>
      </c>
      <c r="B30">
        <v>2</v>
      </c>
    </row>
    <row r="31" spans="1:3">
      <c r="A31" t="s">
        <v>719</v>
      </c>
      <c r="B31">
        <v>5</v>
      </c>
    </row>
    <row r="32" spans="1:3">
      <c r="A32" t="s">
        <v>722</v>
      </c>
      <c r="B32">
        <v>1</v>
      </c>
    </row>
    <row r="33" spans="1:3">
      <c r="A33" t="s">
        <v>714</v>
      </c>
      <c r="B33">
        <v>17</v>
      </c>
    </row>
    <row r="34" spans="1:3">
      <c r="A34" t="s">
        <v>713</v>
      </c>
      <c r="B34">
        <v>4</v>
      </c>
    </row>
    <row r="35" spans="1:3">
      <c r="A35" t="s">
        <v>61</v>
      </c>
      <c r="B35">
        <v>14</v>
      </c>
      <c r="C35">
        <v>1</v>
      </c>
    </row>
    <row r="36" spans="1:3">
      <c r="A36" t="s">
        <v>32</v>
      </c>
      <c r="B36">
        <v>26</v>
      </c>
      <c r="C36">
        <v>6</v>
      </c>
    </row>
    <row r="37" spans="1:3">
      <c r="A37" t="s">
        <v>35</v>
      </c>
      <c r="B37">
        <v>33</v>
      </c>
      <c r="C37">
        <v>6</v>
      </c>
    </row>
    <row r="38" spans="1:3">
      <c r="A38" t="s">
        <v>718</v>
      </c>
      <c r="B38">
        <v>13</v>
      </c>
    </row>
    <row r="39" spans="1:3">
      <c r="A39" t="s">
        <v>717</v>
      </c>
      <c r="B39">
        <v>5</v>
      </c>
    </row>
    <row r="40" spans="1:3">
      <c r="A40" t="s">
        <v>48</v>
      </c>
      <c r="B40">
        <v>14</v>
      </c>
      <c r="C40">
        <v>2</v>
      </c>
    </row>
    <row r="41" spans="1:3">
      <c r="A41" t="s">
        <v>721</v>
      </c>
      <c r="B41">
        <v>7</v>
      </c>
    </row>
    <row r="42" spans="1:3">
      <c r="A42" t="s">
        <v>42</v>
      </c>
      <c r="B42">
        <v>2</v>
      </c>
      <c r="C42">
        <v>2</v>
      </c>
    </row>
    <row r="43" spans="1:3">
      <c r="A43" t="s">
        <v>65</v>
      </c>
      <c r="B43">
        <v>5</v>
      </c>
      <c r="C43">
        <v>1</v>
      </c>
    </row>
    <row r="44" spans="1:3">
      <c r="A44" t="s">
        <v>724</v>
      </c>
      <c r="B44">
        <v>5</v>
      </c>
      <c r="C44">
        <v>3</v>
      </c>
    </row>
    <row r="45" spans="1:3">
      <c r="A45" t="s">
        <v>20</v>
      </c>
      <c r="B45">
        <v>238</v>
      </c>
      <c r="C45">
        <v>99</v>
      </c>
    </row>
    <row r="46" spans="1:3">
      <c r="A46" t="s">
        <v>720</v>
      </c>
      <c r="B46">
        <v>2</v>
      </c>
      <c r="C46">
        <v>2</v>
      </c>
    </row>
    <row r="47" spans="1:3">
      <c r="A47" t="s">
        <v>715</v>
      </c>
      <c r="B47">
        <v>44</v>
      </c>
      <c r="C47">
        <v>9</v>
      </c>
    </row>
    <row r="48" spans="1:3">
      <c r="A48" t="s">
        <v>45</v>
      </c>
      <c r="B48">
        <v>96</v>
      </c>
      <c r="C48">
        <v>27</v>
      </c>
    </row>
    <row r="49" spans="1:3">
      <c r="A49" t="s">
        <v>11</v>
      </c>
      <c r="B49">
        <v>251</v>
      </c>
      <c r="C49">
        <v>78</v>
      </c>
    </row>
    <row r="50" spans="1:3">
      <c r="A50" t="s">
        <v>17</v>
      </c>
      <c r="B50">
        <v>53</v>
      </c>
      <c r="C50">
        <v>11</v>
      </c>
    </row>
    <row r="51" spans="1:3">
      <c r="A51" t="s">
        <v>8</v>
      </c>
      <c r="B51">
        <v>181</v>
      </c>
      <c r="C51">
        <v>26</v>
      </c>
    </row>
    <row r="54" spans="1:3">
      <c r="A54" s="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J22" sqref="J22"/>
    </sheetView>
  </sheetViews>
  <sheetFormatPr defaultRowHeight="15"/>
  <cols>
    <col min="1" max="1" width="14.5703125" customWidth="1"/>
    <col min="2" max="2" width="17.85546875" bestFit="1" customWidth="1"/>
    <col min="3" max="8" width="3" customWidth="1"/>
    <col min="9" max="9" width="2" customWidth="1"/>
    <col min="10" max="10" width="11.28515625" customWidth="1"/>
    <col min="11" max="13" width="2" customWidth="1"/>
    <col min="14" max="14" width="11.28515625" customWidth="1"/>
    <col min="15" max="15" width="11.28515625" bestFit="1" customWidth="1"/>
  </cols>
  <sheetData>
    <row r="1" spans="1:13">
      <c r="A1" s="2" t="s">
        <v>1</v>
      </c>
      <c r="B1" t="s">
        <v>748</v>
      </c>
    </row>
    <row r="3" spans="1:13">
      <c r="B3" s="2" t="s">
        <v>752</v>
      </c>
    </row>
    <row r="4" spans="1:13">
      <c r="B4">
        <v>11</v>
      </c>
      <c r="C4">
        <v>12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 t="s">
        <v>727</v>
      </c>
    </row>
    <row r="5" spans="1:13">
      <c r="A5" t="s">
        <v>728</v>
      </c>
      <c r="B5" s="4">
        <v>5</v>
      </c>
      <c r="C5" s="4">
        <v>45</v>
      </c>
      <c r="D5" s="4">
        <v>60</v>
      </c>
      <c r="E5" s="4">
        <v>60</v>
      </c>
      <c r="F5" s="4">
        <v>50</v>
      </c>
      <c r="G5" s="4">
        <v>32</v>
      </c>
      <c r="H5" s="4">
        <v>15</v>
      </c>
      <c r="I5" s="4">
        <v>6</v>
      </c>
      <c r="J5" s="4">
        <v>273</v>
      </c>
    </row>
    <row r="8" spans="1:13">
      <c r="B8" t="s">
        <v>753</v>
      </c>
      <c r="C8" t="s">
        <v>754</v>
      </c>
      <c r="D8" t="s">
        <v>755</v>
      </c>
      <c r="E8" t="s">
        <v>756</v>
      </c>
      <c r="F8" t="s">
        <v>757</v>
      </c>
      <c r="G8" t="s">
        <v>758</v>
      </c>
      <c r="H8" t="s">
        <v>759</v>
      </c>
      <c r="I8" t="s">
        <v>760</v>
      </c>
      <c r="J8" t="s">
        <v>761</v>
      </c>
      <c r="K8" t="s">
        <v>762</v>
      </c>
      <c r="L8" t="s">
        <v>763</v>
      </c>
      <c r="M8" t="s">
        <v>764</v>
      </c>
    </row>
    <row r="9" spans="1:13">
      <c r="A9" t="s">
        <v>765</v>
      </c>
      <c r="B9">
        <v>9</v>
      </c>
      <c r="C9">
        <v>46</v>
      </c>
      <c r="D9">
        <v>133</v>
      </c>
      <c r="E9">
        <v>223</v>
      </c>
      <c r="F9">
        <v>220</v>
      </c>
      <c r="G9">
        <v>180</v>
      </c>
      <c r="H9">
        <v>107</v>
      </c>
      <c r="I9">
        <v>42</v>
      </c>
      <c r="J9">
        <v>44</v>
      </c>
      <c r="K9">
        <v>5</v>
      </c>
      <c r="L9">
        <v>8</v>
      </c>
      <c r="M9">
        <v>1</v>
      </c>
    </row>
    <row r="10" spans="1:13">
      <c r="A10" t="s">
        <v>766</v>
      </c>
      <c r="B10">
        <v>0</v>
      </c>
      <c r="C10">
        <v>5</v>
      </c>
      <c r="D10">
        <v>45</v>
      </c>
      <c r="E10">
        <v>60</v>
      </c>
      <c r="F10">
        <v>60</v>
      </c>
      <c r="G10">
        <v>50</v>
      </c>
      <c r="H10">
        <v>32</v>
      </c>
      <c r="I10">
        <v>15</v>
      </c>
      <c r="J10">
        <v>6</v>
      </c>
      <c r="K10">
        <v>0</v>
      </c>
      <c r="L10">
        <v>0</v>
      </c>
      <c r="M10">
        <v>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By Season</vt:lpstr>
      <vt:lpstr>By State</vt:lpstr>
      <vt:lpstr>By Activity</vt:lpstr>
      <vt:lpstr>By Month</vt:lpstr>
    </vt:vector>
  </TitlesOfParts>
  <Company>Colorado Oil &amp; Gas Conservation Commission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Logan</dc:creator>
  <cp:lastModifiedBy>Spencer Logan</cp:lastModifiedBy>
  <dcterms:created xsi:type="dcterms:W3CDTF">2014-10-09T20:51:23Z</dcterms:created>
  <dcterms:modified xsi:type="dcterms:W3CDTF">2015-09-09T12:35:57Z</dcterms:modified>
</cp:coreProperties>
</file>