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3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9" i="1"/>
  <c r="B89"/>
  <c r="C85"/>
  <c r="B85"/>
  <c r="B80"/>
  <c r="C76"/>
  <c r="B76"/>
  <c r="B71"/>
  <c r="C67"/>
  <c r="B67"/>
  <c r="B60"/>
  <c r="C56"/>
  <c r="B56"/>
  <c r="B51"/>
  <c r="C47"/>
  <c r="B47"/>
  <c r="B42"/>
  <c r="C38"/>
  <c r="B38"/>
  <c r="C25"/>
  <c r="B25"/>
  <c r="B20"/>
  <c r="C16"/>
  <c r="B16"/>
  <c r="B11"/>
  <c r="C7"/>
  <c r="B7"/>
</calcChain>
</file>

<file path=xl/sharedStrings.xml><?xml version="1.0" encoding="utf-8"?>
<sst xmlns="http://schemas.openxmlformats.org/spreadsheetml/2006/main" count="21" uniqueCount="11">
  <si>
    <t>BB</t>
  </si>
  <si>
    <t>initial facts</t>
  </si>
  <si>
    <t>nodes</t>
  </si>
  <si>
    <t>time</t>
  </si>
  <si>
    <t>actions</t>
  </si>
  <si>
    <t>FF</t>
  </si>
  <si>
    <t>SG</t>
  </si>
  <si>
    <t>FastForward</t>
  </si>
  <si>
    <t>SGPlan522</t>
  </si>
  <si>
    <t>BlackBox</t>
  </si>
  <si>
    <t>Facts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</si>
</sst>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Execution Time</a:t>
            </a:r>
            <a:r>
              <a:rPr lang="en-US" sz="1600" baseline="0"/>
              <a:t> Averages per Grid Size - Solvable Grids</a:t>
            </a:r>
            <a:endParaRPr lang="en-US" sz="1600"/>
          </a:p>
        </c:rich>
      </c:tx>
      <c:layout/>
    </c:title>
    <c:plotArea>
      <c:layout>
        <c:manualLayout>
          <c:layoutTarget val="inner"/>
          <c:xMode val="edge"/>
          <c:yMode val="edge"/>
          <c:x val="0.1883874311949251"/>
          <c:y val="0.20046296296296295"/>
          <c:w val="0.63297883316952674"/>
          <c:h val="0.60725966288434474"/>
        </c:manualLayout>
      </c:layout>
      <c:lineChart>
        <c:grouping val="standard"/>
        <c:ser>
          <c:idx val="0"/>
          <c:order val="0"/>
          <c:tx>
            <c:strRef>
              <c:f>Sheet1!$K$4</c:f>
              <c:strCache>
                <c:ptCount val="1"/>
                <c:pt idx="0">
                  <c:v>BlackBox</c:v>
                </c:pt>
              </c:strCache>
            </c:strRef>
          </c:tx>
          <c:spPr>
            <a:ln w="19050"/>
          </c:spPr>
          <c:dLbls>
            <c:dLbl>
              <c:idx val="0"/>
              <c:layout>
                <c:manualLayout>
                  <c:x val="-4.2085126733620276E-2"/>
                  <c:y val="-3.0418250950570342E-2"/>
                </c:manualLayout>
              </c:layout>
              <c:showVal val="1"/>
            </c:dLbl>
            <c:dLbl>
              <c:idx val="1"/>
              <c:layout>
                <c:manualLayout>
                  <c:x val="-5.1649928263988523E-2"/>
                  <c:y val="-4.5627376425855466E-2"/>
                </c:manualLayout>
              </c:layout>
              <c:showVal val="1"/>
            </c:dLbl>
            <c:dLbl>
              <c:idx val="2"/>
              <c:layout>
                <c:manualLayout>
                  <c:x val="-5.930176948828312E-2"/>
                  <c:y val="-2.5348542458808618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showVal val="1"/>
          </c:dLbls>
          <c:cat>
            <c:numRef>
              <c:f>Sheet1!$L$3:$N$3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Sheet1!$L$4:$N$4</c:f>
              <c:numCache>
                <c:formatCode>General</c:formatCode>
                <c:ptCount val="3"/>
                <c:pt idx="0">
                  <c:v>42</c:v>
                </c:pt>
                <c:pt idx="1">
                  <c:v>298</c:v>
                </c:pt>
                <c:pt idx="2">
                  <c:v>4500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FastForward</c:v>
                </c:pt>
              </c:strCache>
            </c:strRef>
          </c:tx>
          <c:spPr>
            <a:ln w="19050"/>
          </c:spPr>
          <c:dLbls>
            <c:dLbl>
              <c:idx val="0"/>
              <c:delete val="1"/>
            </c:dLbl>
            <c:dLbl>
              <c:idx val="1"/>
              <c:layout>
                <c:manualLayout>
                  <c:x val="-5.1831584179667642E-2"/>
                  <c:y val="-2.5348542458808618E-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1" baseline="0"/>
                      <a:t>≈20</a:t>
                    </a:r>
                  </a:p>
                </c:rich>
              </c:tx>
              <c:dLblPos val="r"/>
              <c:showVal val="1"/>
            </c:dLbl>
            <c:dLbl>
              <c:idx val="2"/>
              <c:layout>
                <c:manualLayout>
                  <c:x val="-5.3878602333962203E-2"/>
                  <c:y val="-3.0418250950570342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l"/>
            <c:showVal val="1"/>
          </c:dLbls>
          <c:cat>
            <c:numRef>
              <c:f>Sheet1!$L$3:$N$3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Sheet1!$L$5:$N$5</c:f>
              <c:numCache>
                <c:formatCode>General</c:formatCode>
                <c:ptCount val="3"/>
                <c:pt idx="0">
                  <c:v>5</c:v>
                </c:pt>
                <c:pt idx="1">
                  <c:v>21</c:v>
                </c:pt>
                <c:pt idx="2">
                  <c:v>925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SGPlan522</c:v>
                </c:pt>
              </c:strCache>
            </c:strRef>
          </c:tx>
          <c:spPr>
            <a:ln w="19050"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8091822094691532E-2"/>
                  <c:y val="-4.0557667934093787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l"/>
            <c:showVal val="1"/>
          </c:dLbls>
          <c:cat>
            <c:numRef>
              <c:f>Sheet1!$L$3:$N$3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Sheet1!$L$6:$N$6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  <c:pt idx="2">
                  <c:v>80</c:v>
                </c:pt>
              </c:numCache>
            </c:numRef>
          </c:val>
        </c:ser>
        <c:marker val="1"/>
        <c:axId val="80664832"/>
        <c:axId val="80671872"/>
      </c:lineChart>
      <c:catAx>
        <c:axId val="8066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200"/>
                  <a:t>Grid Size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80671872"/>
        <c:crosses val="autoZero"/>
        <c:auto val="1"/>
        <c:lblAlgn val="ctr"/>
        <c:lblOffset val="100"/>
      </c:catAx>
      <c:valAx>
        <c:axId val="80671872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300"/>
                </a:pPr>
                <a:r>
                  <a:rPr lang="en-US" sz="1200"/>
                  <a:t>Time(ms)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8066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97082735533234"/>
          <c:y val="0.2982793012942348"/>
          <c:w val="0.16642754662840745"/>
          <c:h val="0.2934702553815754"/>
        </c:manualLayout>
      </c:layout>
      <c:txPr>
        <a:bodyPr/>
        <a:lstStyle/>
        <a:p>
          <a:pPr>
            <a:defRPr sz="1100"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Execution Time Averages per Grid Size- Unsolvable Grids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31912129014371"/>
          <c:y val="0.18221848131052584"/>
          <c:w val="0.63752713103340708"/>
          <c:h val="0.62077738374306268"/>
        </c:manualLayout>
      </c:layout>
      <c:lineChart>
        <c:grouping val="standard"/>
        <c:ser>
          <c:idx val="0"/>
          <c:order val="0"/>
          <c:tx>
            <c:strRef>
              <c:f>Sheet1!$K$17</c:f>
              <c:strCache>
                <c:ptCount val="1"/>
                <c:pt idx="0">
                  <c:v>BlackBox</c:v>
                </c:pt>
              </c:strCache>
            </c:strRef>
          </c:tx>
          <c:spPr>
            <a:ln w="19050"/>
          </c:spPr>
          <c:dLbls>
            <c:dLbl>
              <c:idx val="0"/>
              <c:layout>
                <c:manualLayout>
                  <c:x val="-4.8956006734243412E-2"/>
                  <c:y val="-3.5025545470938273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5.0924359531125056E-2"/>
                  <c:y val="-6.556029732924606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7.4018301200968237E-2"/>
                  <c:y val="-2.9936486946765241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t"/>
            <c:showVal val="1"/>
          </c:dLbls>
          <c:cat>
            <c:numRef>
              <c:f>Sheet1!$L$16:$N$16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Sheet1!$L$17:$N$17</c:f>
              <c:numCache>
                <c:formatCode>General</c:formatCode>
                <c:ptCount val="3"/>
                <c:pt idx="0">
                  <c:v>38</c:v>
                </c:pt>
                <c:pt idx="1">
                  <c:v>625</c:v>
                </c:pt>
                <c:pt idx="2">
                  <c:v>17910</c:v>
                </c:pt>
              </c:numCache>
            </c:numRef>
          </c:val>
        </c:ser>
        <c:ser>
          <c:idx val="1"/>
          <c:order val="1"/>
          <c:tx>
            <c:strRef>
              <c:f>Sheet1!$K$18</c:f>
              <c:strCache>
                <c:ptCount val="1"/>
                <c:pt idx="0">
                  <c:v>FastForward</c:v>
                </c:pt>
              </c:strCache>
            </c:strRef>
          </c:tx>
          <c:spPr>
            <a:ln w="19050"/>
          </c:spPr>
          <c:dLbls>
            <c:dLbl>
              <c:idx val="0"/>
              <c:delete val="1"/>
            </c:dLbl>
            <c:dLbl>
              <c:idx val="1"/>
              <c:layout>
                <c:manualLayout>
                  <c:x val="-3.9406124324052806E-2"/>
                  <c:y val="6.1590430967121475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5.7672480515207937E-2"/>
                  <c:y val="-4.01911402296087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800" b="0" i="1"/>
                </a:pPr>
                <a:endParaRPr lang="en-US"/>
              </a:p>
            </c:txPr>
            <c:dLblPos val="b"/>
            <c:showVal val="1"/>
          </c:dLbls>
          <c:cat>
            <c:numRef>
              <c:f>Sheet1!$L$16:$N$16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Sheet1!$L$18:$N$18</c:f>
              <c:numCache>
                <c:formatCode>General</c:formatCode>
                <c:ptCount val="3"/>
                <c:pt idx="0">
                  <c:v>4</c:v>
                </c:pt>
                <c:pt idx="1">
                  <c:v>18</c:v>
                </c:pt>
                <c:pt idx="2">
                  <c:v>896</c:v>
                </c:pt>
              </c:numCache>
            </c:numRef>
          </c:val>
        </c:ser>
        <c:ser>
          <c:idx val="2"/>
          <c:order val="2"/>
          <c:tx>
            <c:strRef>
              <c:f>Sheet1!$K$19</c:f>
              <c:strCache>
                <c:ptCount val="1"/>
                <c:pt idx="0">
                  <c:v>SGPlan522</c:v>
                </c:pt>
              </c:strCache>
            </c:strRef>
          </c:tx>
          <c:spPr>
            <a:ln w="19050"/>
          </c:spPr>
          <c:dLbls>
            <c:dLbl>
              <c:idx val="0"/>
              <c:delete val="1"/>
            </c:dLbl>
            <c:dLbl>
              <c:idx val="1"/>
              <c:layout>
                <c:manualLayout>
                  <c:x val="-4.8984666940497336E-2"/>
                  <c:y val="-3.6145138346256336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80939378987634E-2"/>
                  <c:y val="4.5279397327242489E-2"/>
                </c:manualLayout>
              </c:layout>
              <c:dLblPos val="r"/>
              <c:showVal val="1"/>
            </c:dLbl>
            <c:txPr>
              <a:bodyPr/>
              <a:lstStyle/>
              <a:p>
                <a:pPr>
                  <a:defRPr sz="800" b="0" i="1"/>
                </a:pPr>
                <a:endParaRPr lang="en-US"/>
              </a:p>
            </c:txPr>
            <c:dLblPos val="t"/>
            <c:showVal val="1"/>
          </c:dLbls>
          <c:cat>
            <c:numRef>
              <c:f>Sheet1!$L$16:$N$16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Sheet1!$L$19:$N$19</c:f>
              <c:numCache>
                <c:formatCode>General</c:formatCode>
                <c:ptCount val="3"/>
                <c:pt idx="0">
                  <c:v>6</c:v>
                </c:pt>
                <c:pt idx="1">
                  <c:v>80</c:v>
                </c:pt>
                <c:pt idx="2">
                  <c:v>321</c:v>
                </c:pt>
              </c:numCache>
            </c:numRef>
          </c:val>
        </c:ser>
        <c:marker val="1"/>
        <c:axId val="52085888"/>
        <c:axId val="52187520"/>
      </c:lineChart>
      <c:catAx>
        <c:axId val="5208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/>
                  <a:t>Grid Size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52187520"/>
        <c:crosses val="autoZero"/>
        <c:auto val="1"/>
        <c:lblAlgn val="ctr"/>
        <c:lblOffset val="100"/>
      </c:catAx>
      <c:valAx>
        <c:axId val="52187520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Time(ms)</a:t>
                </a:r>
              </a:p>
            </c:rich>
          </c:tx>
          <c:layout>
            <c:manualLayout>
              <c:xMode val="edge"/>
              <c:yMode val="edge"/>
              <c:x val="9.5785426164445332E-3"/>
              <c:y val="0.4766704679156484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5208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56598929526215"/>
          <c:y val="0.31716064802244548"/>
          <c:w val="0.16666664152613486"/>
          <c:h val="0.29459037086013101"/>
        </c:manualLayout>
      </c:layout>
      <c:txPr>
        <a:bodyPr/>
        <a:lstStyle/>
        <a:p>
          <a:pPr>
            <a:defRPr sz="1100"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Total Steps/Actions per Grid Size</a:t>
            </a:r>
            <a:r>
              <a:rPr lang="en-US" sz="1600" baseline="0"/>
              <a:t> - Solvable Grids</a:t>
            </a:r>
            <a:endParaRPr lang="en-US" sz="1600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23937436772446072"/>
          <c:y val="0.18348388743073782"/>
          <c:w val="0.55745327571176162"/>
          <c:h val="0.60715620774675894"/>
        </c:manualLayout>
      </c:layout>
      <c:bar3DChart>
        <c:barDir val="col"/>
        <c:grouping val="clustered"/>
        <c:ser>
          <c:idx val="0"/>
          <c:order val="0"/>
          <c:tx>
            <c:strRef>
              <c:f>Sheet1!$M$33</c:f>
              <c:strCache>
                <c:ptCount val="1"/>
                <c:pt idx="0">
                  <c:v>BlackBox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9.4730609828300762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7.104795737122558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0" i="1"/>
                </a:pPr>
                <a:endParaRPr lang="en-US"/>
              </a:p>
            </c:txPr>
            <c:showVal val="1"/>
          </c:dLbls>
          <c:cat>
            <c:numRef>
              <c:f>Sheet1!$N$32:$P$32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Sheet1!$N$33:$P$33</c:f>
              <c:numCache>
                <c:formatCode>General</c:formatCode>
                <c:ptCount val="3"/>
                <c:pt idx="0">
                  <c:v>29</c:v>
                </c:pt>
                <c:pt idx="1">
                  <c:v>47</c:v>
                </c:pt>
                <c:pt idx="2">
                  <c:v>83</c:v>
                </c:pt>
              </c:numCache>
            </c:numRef>
          </c:val>
        </c:ser>
        <c:ser>
          <c:idx val="1"/>
          <c:order val="1"/>
          <c:tx>
            <c:strRef>
              <c:f>Sheet1!$M$34</c:f>
              <c:strCache>
                <c:ptCount val="1"/>
                <c:pt idx="0">
                  <c:v>FastForward</c:v>
                </c:pt>
              </c:strCache>
            </c:strRef>
          </c:tx>
          <c:dLbls>
            <c:dLbl>
              <c:idx val="0"/>
              <c:layout>
                <c:manualLayout>
                  <c:x val="9.4730609828300762E-3"/>
                  <c:y val="-5.0505050505050509E-3"/>
                </c:manualLayout>
              </c:layout>
              <c:tx>
                <c:rich>
                  <a:bodyPr/>
                  <a:lstStyle/>
                  <a:p>
                    <a:r>
                      <a:rPr lang="en-US" sz="600"/>
                      <a:t>←</a:t>
                    </a:r>
                    <a:r>
                      <a:rPr lang="en-US" sz="800" b="0" i="1" u="none" strike="noStrike" baseline="0"/>
                      <a:t>29</a:t>
                    </a:r>
                    <a:r>
                      <a:rPr lang="en-US" sz="600"/>
                      <a:t>→</a:t>
                    </a:r>
                    <a:endParaRPr lang="en-US"/>
                  </a:p>
                </c:rich>
              </c:tx>
              <c:showVal val="1"/>
            </c:dLbl>
            <c:dLbl>
              <c:idx val="1"/>
              <c:layout>
                <c:manualLayout>
                  <c:x val="9.4730609828300762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1.1841326228537596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0" i="1"/>
                </a:pPr>
                <a:endParaRPr lang="en-US"/>
              </a:p>
            </c:txPr>
            <c:showVal val="1"/>
          </c:dLbls>
          <c:cat>
            <c:numRef>
              <c:f>Sheet1!$N$32:$P$32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Sheet1!$N$34:$P$34</c:f>
              <c:numCache>
                <c:formatCode>General</c:formatCode>
                <c:ptCount val="3"/>
                <c:pt idx="0">
                  <c:v>29</c:v>
                </c:pt>
                <c:pt idx="1">
                  <c:v>48</c:v>
                </c:pt>
                <c:pt idx="2">
                  <c:v>92</c:v>
                </c:pt>
              </c:numCache>
            </c:numRef>
          </c:val>
        </c:ser>
        <c:ser>
          <c:idx val="2"/>
          <c:order val="2"/>
          <c:tx>
            <c:strRef>
              <c:f>Sheet1!$M$35</c:f>
              <c:strCache>
                <c:ptCount val="1"/>
                <c:pt idx="0">
                  <c:v>SGPlan522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9.4730609828300762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1.4209591474245116E-2"/>
                  <c:y val="0"/>
                </c:manualLayout>
              </c:layout>
              <c:showVal val="1"/>
            </c:dLbl>
            <c:txPr>
              <a:bodyPr rot="0" anchor="ctr" anchorCtr="1"/>
              <a:lstStyle/>
              <a:p>
                <a:pPr>
                  <a:defRPr sz="800" b="0" i="1"/>
                </a:pPr>
                <a:endParaRPr lang="en-US"/>
              </a:p>
            </c:txPr>
            <c:showVal val="1"/>
          </c:dLbls>
          <c:cat>
            <c:numRef>
              <c:f>Sheet1!$N$32:$P$32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Sheet1!$N$35:$P$35</c:f>
              <c:numCache>
                <c:formatCode>General</c:formatCode>
                <c:ptCount val="3"/>
                <c:pt idx="0">
                  <c:v>29</c:v>
                </c:pt>
                <c:pt idx="1">
                  <c:v>48</c:v>
                </c:pt>
                <c:pt idx="2">
                  <c:v>92</c:v>
                </c:pt>
              </c:numCache>
            </c:numRef>
          </c:val>
        </c:ser>
        <c:shape val="box"/>
        <c:axId val="95743360"/>
        <c:axId val="98445184"/>
        <c:axId val="0"/>
      </c:bar3DChart>
      <c:catAx>
        <c:axId val="9574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/>
                  <a:t>Grid Size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98445184"/>
        <c:crosses val="autoZero"/>
        <c:auto val="1"/>
        <c:lblAlgn val="ctr"/>
        <c:lblOffset val="100"/>
      </c:catAx>
      <c:valAx>
        <c:axId val="984451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Total</a:t>
                </a:r>
                <a:r>
                  <a:rPr lang="en-US" sz="1200" baseline="0"/>
                  <a:t> Steps/Actions</a:t>
                </a:r>
                <a:r>
                  <a:rPr lang="en-US" baseline="0"/>
                  <a:t>  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57433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100"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Initial</a:t>
            </a:r>
            <a:r>
              <a:rPr lang="en-US" sz="1600" baseline="0"/>
              <a:t> Facts</a:t>
            </a:r>
            <a:r>
              <a:rPr lang="en-US" sz="1400" b="1" baseline="0"/>
              <a:t> (</a:t>
            </a:r>
            <a:r>
              <a:rPr lang="en-US" sz="1400" b="1" i="1" u="none" strike="noStrike" baseline="0"/>
              <a:t>≈</a:t>
            </a:r>
            <a:r>
              <a:rPr lang="en-US" sz="1400" b="1" baseline="0"/>
              <a:t>) </a:t>
            </a:r>
            <a:r>
              <a:rPr lang="en-US" sz="1600" baseline="0"/>
              <a:t>per Grid Size </a:t>
            </a:r>
            <a:endParaRPr lang="en-US" sz="1200" b="1"/>
          </a:p>
        </c:rich>
      </c:tx>
      <c:layout/>
    </c:title>
    <c:plotArea>
      <c:layout>
        <c:manualLayout>
          <c:layoutTarget val="inner"/>
          <c:xMode val="edge"/>
          <c:yMode val="edge"/>
          <c:x val="0.24705118756707137"/>
          <c:y val="0.19791504831743467"/>
          <c:w val="0.69669446491602338"/>
          <c:h val="0.56679227410669475"/>
        </c:manualLayout>
      </c:layout>
      <c:lineChart>
        <c:grouping val="standard"/>
        <c:ser>
          <c:idx val="0"/>
          <c:order val="0"/>
          <c:tx>
            <c:strRef>
              <c:f>Sheet1!$G$38</c:f>
              <c:strCache>
                <c:ptCount val="1"/>
                <c:pt idx="0">
                  <c:v>Facts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dLbls>
            <c:dLbl>
              <c:idx val="0"/>
              <c:layout>
                <c:manualLayout>
                  <c:x val="-3.888888888888889E-2"/>
                  <c:y val="-4.9161737464596358E-2"/>
                </c:manualLayout>
              </c:layout>
              <c:showVal val="1"/>
            </c:dLbl>
            <c:dLbl>
              <c:idx val="1"/>
              <c:layout>
                <c:manualLayout>
                  <c:x val="-5.2777777777777778E-2"/>
                  <c:y val="-6.4143392300260657E-2"/>
                </c:manualLayout>
              </c:layout>
              <c:showVal val="1"/>
            </c:dLbl>
            <c:dLbl>
              <c:idx val="2"/>
              <c:layout>
                <c:manualLayout>
                  <c:x val="-7.7777777777777779E-2"/>
                  <c:y val="-5.5133795249013337E-2"/>
                </c:manualLayout>
              </c:layout>
              <c:showVal val="1"/>
            </c:dLbl>
            <c:dLbl>
              <c:idx val="3"/>
              <c:layout>
                <c:manualLayout>
                  <c:x val="-7.7777777777777779E-2"/>
                  <c:y val="-4.2393824731821655E-2"/>
                </c:manualLayout>
              </c:layout>
              <c:showVal val="1"/>
            </c:dLbl>
            <c:txPr>
              <a:bodyPr/>
              <a:lstStyle/>
              <a:p>
                <a:pPr>
                  <a:defRPr sz="800" b="0" i="1"/>
                </a:pPr>
                <a:endParaRPr lang="en-US"/>
              </a:p>
            </c:txPr>
            <c:showVal val="1"/>
          </c:dLbls>
          <c:cat>
            <c:numRef>
              <c:f>Sheet1!$H$37:$K$37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Sheet1!$H$38:$K$38</c:f>
              <c:numCache>
                <c:formatCode>General</c:formatCode>
                <c:ptCount val="4"/>
                <c:pt idx="0">
                  <c:v>87</c:v>
                </c:pt>
                <c:pt idx="1">
                  <c:v>349</c:v>
                </c:pt>
                <c:pt idx="2">
                  <c:v>1453</c:v>
                </c:pt>
                <c:pt idx="3">
                  <c:v>5966</c:v>
                </c:pt>
              </c:numCache>
            </c:numRef>
          </c:val>
        </c:ser>
        <c:dLbls>
          <c:showVal val="1"/>
        </c:dLbls>
        <c:marker val="1"/>
        <c:axId val="95596544"/>
        <c:axId val="95599232"/>
      </c:lineChart>
      <c:catAx>
        <c:axId val="95596544"/>
        <c:scaling>
          <c:orientation val="minMax"/>
        </c:scaling>
        <c:axPos val="b"/>
        <c:title>
          <c:tx>
            <c:rich>
              <a:bodyPr anchor="ctr" anchorCtr="1"/>
              <a:lstStyle/>
              <a:p>
                <a:pPr algn="ctr">
                  <a:defRPr/>
                </a:pPr>
                <a:r>
                  <a:rPr lang="en-US" sz="1200" b="1"/>
                  <a:t>Grid Size</a:t>
                </a:r>
              </a:p>
            </c:rich>
          </c:tx>
          <c:layout>
            <c:manualLayout>
              <c:xMode val="edge"/>
              <c:yMode val="edge"/>
              <c:x val="0.43084985066521858"/>
              <c:y val="0.8944695062987329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95599232"/>
        <c:crosses val="autoZero"/>
        <c:auto val="1"/>
        <c:lblAlgn val="ctr"/>
        <c:lblOffset val="100"/>
      </c:catAx>
      <c:valAx>
        <c:axId val="9559923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/>
                  <a:t>Facts</a:t>
                </a:r>
              </a:p>
            </c:rich>
          </c:tx>
          <c:layout>
            <c:manualLayout>
              <c:xMode val="edge"/>
              <c:yMode val="edge"/>
              <c:x val="1.8394942011558901E-2"/>
              <c:y val="0.4285459385201484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55965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1</xdr:row>
      <xdr:rowOff>0</xdr:rowOff>
    </xdr:from>
    <xdr:to>
      <xdr:col>25</xdr:col>
      <xdr:colOff>114299</xdr:colOff>
      <xdr:row>14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66674</xdr:colOff>
      <xdr:row>16</xdr:row>
      <xdr:rowOff>114300</xdr:rowOff>
    </xdr:from>
    <xdr:to>
      <xdr:col>24</xdr:col>
      <xdr:colOff>600075</xdr:colOff>
      <xdr:row>29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30</xdr:row>
      <xdr:rowOff>57150</xdr:rowOff>
    </xdr:from>
    <xdr:to>
      <xdr:col>25</xdr:col>
      <xdr:colOff>19050</xdr:colOff>
      <xdr:row>43</xdr:row>
      <xdr:rowOff>95250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39</xdr:row>
      <xdr:rowOff>123823</xdr:rowOff>
    </xdr:from>
    <xdr:to>
      <xdr:col>15</xdr:col>
      <xdr:colOff>0</xdr:colOff>
      <xdr:row>50</xdr:row>
      <xdr:rowOff>152401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89"/>
  <sheetViews>
    <sheetView tabSelected="1" topLeftCell="M1" workbookViewId="0">
      <selection activeCell="L24" sqref="L24"/>
    </sheetView>
  </sheetViews>
  <sheetFormatPr defaultRowHeight="15"/>
  <cols>
    <col min="7" max="7" width="11.140625" customWidth="1"/>
  </cols>
  <sheetData>
    <row r="3" spans="1:14">
      <c r="A3" t="s">
        <v>0</v>
      </c>
      <c r="B3" t="s">
        <v>3</v>
      </c>
      <c r="C3" t="s">
        <v>4</v>
      </c>
      <c r="G3" t="s">
        <v>1</v>
      </c>
      <c r="H3" t="s">
        <v>2</v>
      </c>
      <c r="L3">
        <v>4</v>
      </c>
      <c r="M3">
        <v>8</v>
      </c>
      <c r="N3">
        <v>16</v>
      </c>
    </row>
    <row r="4" spans="1:14">
      <c r="A4" s="1">
        <v>4.0999999999999996</v>
      </c>
      <c r="B4">
        <v>2.5000000000000001E-2</v>
      </c>
      <c r="C4">
        <v>6</v>
      </c>
      <c r="G4">
        <v>87</v>
      </c>
      <c r="H4">
        <v>1221</v>
      </c>
      <c r="K4" t="s">
        <v>9</v>
      </c>
      <c r="L4">
        <v>42</v>
      </c>
      <c r="M4">
        <v>298</v>
      </c>
      <c r="N4">
        <v>4500</v>
      </c>
    </row>
    <row r="5" spans="1:14">
      <c r="A5" s="1">
        <v>4.2</v>
      </c>
      <c r="B5">
        <v>3.6999999999999998E-2</v>
      </c>
      <c r="C5">
        <v>9</v>
      </c>
      <c r="H5">
        <v>1843</v>
      </c>
      <c r="K5" t="s">
        <v>7</v>
      </c>
      <c r="L5">
        <v>5</v>
      </c>
      <c r="M5">
        <v>21</v>
      </c>
      <c r="N5">
        <v>925</v>
      </c>
    </row>
    <row r="6" spans="1:14">
      <c r="A6" s="1">
        <v>4.3</v>
      </c>
      <c r="B6">
        <v>6.3E-2</v>
      </c>
      <c r="C6">
        <v>14</v>
      </c>
      <c r="H6">
        <v>2963</v>
      </c>
      <c r="K6" t="s">
        <v>8</v>
      </c>
      <c r="L6">
        <v>10</v>
      </c>
      <c r="M6">
        <v>16</v>
      </c>
      <c r="N6">
        <v>80</v>
      </c>
    </row>
    <row r="7" spans="1:14">
      <c r="B7">
        <f>AVERAGE(B4:B6)</f>
        <v>4.1666666666666664E-2</v>
      </c>
      <c r="C7">
        <f>SUM(C4:C6)</f>
        <v>29</v>
      </c>
    </row>
    <row r="8" spans="1:14">
      <c r="K8" s="1"/>
    </row>
    <row r="9" spans="1:14">
      <c r="A9" s="1">
        <v>4.4000000000000004</v>
      </c>
      <c r="B9">
        <v>3.1E-2</v>
      </c>
      <c r="H9">
        <v>1596</v>
      </c>
      <c r="K9" s="1"/>
    </row>
    <row r="10" spans="1:14">
      <c r="A10" s="1">
        <v>4.5</v>
      </c>
      <c r="B10">
        <v>4.3999999999999997E-2</v>
      </c>
      <c r="H10">
        <v>2224</v>
      </c>
      <c r="K10" s="1"/>
    </row>
    <row r="11" spans="1:14">
      <c r="B11">
        <f>AVERAGE(B9:B10)</f>
        <v>3.7499999999999999E-2</v>
      </c>
    </row>
    <row r="12" spans="1:14">
      <c r="K12" s="1"/>
    </row>
    <row r="13" spans="1:14">
      <c r="A13" s="1">
        <v>8.1</v>
      </c>
      <c r="B13">
        <v>0.14599999999999999</v>
      </c>
      <c r="C13">
        <v>10</v>
      </c>
      <c r="G13">
        <v>349</v>
      </c>
      <c r="H13">
        <v>7773</v>
      </c>
      <c r="K13" s="1"/>
    </row>
    <row r="14" spans="1:14">
      <c r="A14" s="1">
        <v>8.1999999999999993</v>
      </c>
      <c r="B14">
        <v>0.29599999999999999</v>
      </c>
      <c r="C14">
        <v>16</v>
      </c>
      <c r="H14">
        <v>13037</v>
      </c>
      <c r="K14" s="1"/>
    </row>
    <row r="15" spans="1:14">
      <c r="A15" s="1">
        <v>8.3000000000000007</v>
      </c>
      <c r="B15">
        <v>0.45300000000000001</v>
      </c>
      <c r="C15">
        <v>21</v>
      </c>
      <c r="H15">
        <v>17768</v>
      </c>
    </row>
    <row r="16" spans="1:14">
      <c r="B16">
        <f>AVERAGE(B13:B15)</f>
        <v>0.29833333333333334</v>
      </c>
      <c r="C16">
        <f>SUM(C13:C15)</f>
        <v>47</v>
      </c>
      <c r="L16">
        <v>4</v>
      </c>
      <c r="M16">
        <v>8</v>
      </c>
      <c r="N16">
        <v>16</v>
      </c>
    </row>
    <row r="17" spans="1:16">
      <c r="K17" t="s">
        <v>9</v>
      </c>
      <c r="L17">
        <v>38</v>
      </c>
      <c r="M17">
        <v>625</v>
      </c>
      <c r="N17">
        <v>17910</v>
      </c>
    </row>
    <row r="18" spans="1:16">
      <c r="A18" s="1">
        <v>8.4</v>
      </c>
      <c r="B18">
        <v>0.69099999999999995</v>
      </c>
      <c r="H18">
        <v>27499</v>
      </c>
      <c r="K18" t="s">
        <v>7</v>
      </c>
      <c r="L18">
        <v>4</v>
      </c>
      <c r="M18">
        <v>18</v>
      </c>
      <c r="N18">
        <v>896</v>
      </c>
    </row>
    <row r="19" spans="1:16">
      <c r="A19" s="1">
        <v>8.5</v>
      </c>
      <c r="B19">
        <v>0.55900000000000005</v>
      </c>
      <c r="H19">
        <v>21363</v>
      </c>
      <c r="K19" t="s">
        <v>8</v>
      </c>
      <c r="L19">
        <v>6</v>
      </c>
      <c r="M19">
        <v>80</v>
      </c>
      <c r="N19">
        <v>321</v>
      </c>
    </row>
    <row r="20" spans="1:16">
      <c r="B20">
        <f>AVERAGE(B18:B19)</f>
        <v>0.625</v>
      </c>
    </row>
    <row r="22" spans="1:16">
      <c r="A22" s="1">
        <v>16.100000000000001</v>
      </c>
      <c r="B22">
        <v>1.3029999999999999</v>
      </c>
      <c r="C22">
        <v>19</v>
      </c>
      <c r="G22">
        <v>1453</v>
      </c>
      <c r="H22">
        <v>60797</v>
      </c>
    </row>
    <row r="23" spans="1:16">
      <c r="A23" s="1">
        <v>16.2</v>
      </c>
      <c r="B23">
        <v>3.3820000000000001</v>
      </c>
      <c r="C23">
        <v>26</v>
      </c>
      <c r="H23">
        <v>86433</v>
      </c>
    </row>
    <row r="24" spans="1:16">
      <c r="A24" s="1">
        <v>16.3</v>
      </c>
      <c r="B24">
        <v>8.8160000000000007</v>
      </c>
      <c r="C24">
        <v>38</v>
      </c>
      <c r="H24">
        <v>135802</v>
      </c>
    </row>
    <row r="25" spans="1:16">
      <c r="B25">
        <f>AVERAGE(B22:B24)</f>
        <v>4.5003333333333337</v>
      </c>
      <c r="C25">
        <f>SUM(C22:C24)</f>
        <v>83</v>
      </c>
    </row>
    <row r="27" spans="1:16">
      <c r="A27" s="1">
        <v>16.399999999999999</v>
      </c>
      <c r="B27">
        <v>17.513000000000002</v>
      </c>
      <c r="H27">
        <v>238021</v>
      </c>
    </row>
    <row r="28" spans="1:16">
      <c r="A28" s="1">
        <v>16.5</v>
      </c>
      <c r="B28">
        <v>18.306999999999999</v>
      </c>
      <c r="H28">
        <v>239662</v>
      </c>
    </row>
    <row r="29" spans="1:16">
      <c r="B29" s="2">
        <f>AVERAGE(B27:B28)</f>
        <v>17.91</v>
      </c>
    </row>
    <row r="31" spans="1:16">
      <c r="A31">
        <v>32.1</v>
      </c>
      <c r="B31">
        <v>26.928999999999998</v>
      </c>
      <c r="C31">
        <v>33</v>
      </c>
      <c r="G31">
        <v>5966</v>
      </c>
      <c r="H31">
        <v>427935</v>
      </c>
    </row>
    <row r="32" spans="1:16">
      <c r="N32">
        <v>4</v>
      </c>
      <c r="O32">
        <v>8</v>
      </c>
      <c r="P32">
        <v>16</v>
      </c>
    </row>
    <row r="33" spans="1:16">
      <c r="M33" t="s">
        <v>9</v>
      </c>
      <c r="N33">
        <v>29</v>
      </c>
      <c r="O33">
        <v>47</v>
      </c>
      <c r="P33">
        <v>83</v>
      </c>
    </row>
    <row r="34" spans="1:16">
      <c r="A34" t="s">
        <v>5</v>
      </c>
      <c r="B34" t="s">
        <v>3</v>
      </c>
      <c r="C34" t="s">
        <v>4</v>
      </c>
      <c r="M34" t="s">
        <v>7</v>
      </c>
      <c r="N34">
        <v>29</v>
      </c>
      <c r="O34">
        <v>48</v>
      </c>
      <c r="P34">
        <v>92</v>
      </c>
    </row>
    <row r="35" spans="1:16">
      <c r="A35" s="1">
        <v>4.0999999999999996</v>
      </c>
      <c r="B35">
        <v>5.0000000000000001E-3</v>
      </c>
      <c r="C35">
        <v>6</v>
      </c>
      <c r="M35" t="s">
        <v>8</v>
      </c>
      <c r="N35">
        <v>29</v>
      </c>
      <c r="O35">
        <v>48</v>
      </c>
      <c r="P35">
        <v>92</v>
      </c>
    </row>
    <row r="36" spans="1:16">
      <c r="A36" s="1">
        <v>4.2</v>
      </c>
      <c r="B36">
        <v>6.0000000000000001E-3</v>
      </c>
      <c r="C36">
        <v>9</v>
      </c>
    </row>
    <row r="37" spans="1:16">
      <c r="A37" s="1">
        <v>4.3</v>
      </c>
      <c r="B37">
        <v>5.0000000000000001E-3</v>
      </c>
      <c r="C37">
        <v>14</v>
      </c>
      <c r="H37">
        <v>4</v>
      </c>
      <c r="I37">
        <v>8</v>
      </c>
      <c r="J37">
        <v>16</v>
      </c>
      <c r="K37">
        <v>32</v>
      </c>
    </row>
    <row r="38" spans="1:16">
      <c r="B38">
        <f>AVERAGE(B35:B37)</f>
        <v>5.3333333333333332E-3</v>
      </c>
      <c r="C38">
        <f>SUM(C35:C37)</f>
        <v>29</v>
      </c>
      <c r="G38" t="s">
        <v>10</v>
      </c>
      <c r="H38">
        <v>87</v>
      </c>
      <c r="I38">
        <v>349</v>
      </c>
      <c r="J38">
        <v>1453</v>
      </c>
      <c r="K38">
        <v>5966</v>
      </c>
    </row>
    <row r="40" spans="1:16">
      <c r="A40" s="1">
        <v>4.4000000000000004</v>
      </c>
      <c r="B40">
        <v>4.0000000000000001E-3</v>
      </c>
    </row>
    <row r="41" spans="1:16">
      <c r="A41" s="1">
        <v>4.5</v>
      </c>
      <c r="B41">
        <v>4.0000000000000001E-3</v>
      </c>
    </row>
    <row r="42" spans="1:16">
      <c r="B42">
        <f>AVERAGE(B40:B41)</f>
        <v>4.0000000000000001E-3</v>
      </c>
    </row>
    <row r="44" spans="1:16">
      <c r="A44" s="1">
        <v>8.1</v>
      </c>
      <c r="B44">
        <v>2.1000000000000001E-2</v>
      </c>
      <c r="C44">
        <v>10</v>
      </c>
    </row>
    <row r="45" spans="1:16">
      <c r="A45" s="1">
        <v>8.1999999999999993</v>
      </c>
      <c r="B45">
        <v>2.1999999999999999E-2</v>
      </c>
      <c r="C45">
        <v>17</v>
      </c>
    </row>
    <row r="46" spans="1:16">
      <c r="A46" s="1">
        <v>8.3000000000000007</v>
      </c>
      <c r="B46">
        <v>0.02</v>
      </c>
      <c r="C46">
        <v>21</v>
      </c>
    </row>
    <row r="47" spans="1:16">
      <c r="B47">
        <f>AVERAGE(B44:B46)</f>
        <v>2.1000000000000001E-2</v>
      </c>
      <c r="C47">
        <f>SUM(C44:C46)</f>
        <v>48</v>
      </c>
    </row>
    <row r="49" spans="1:3">
      <c r="A49" s="1">
        <v>8.4</v>
      </c>
      <c r="B49">
        <v>1.7000000000000001E-2</v>
      </c>
    </row>
    <row r="50" spans="1:3">
      <c r="A50" s="1">
        <v>8.5</v>
      </c>
      <c r="B50">
        <v>1.7999999999999999E-2</v>
      </c>
    </row>
    <row r="51" spans="1:3">
      <c r="B51">
        <f>AVERAGE(B49:B50)</f>
        <v>1.7500000000000002E-2</v>
      </c>
    </row>
    <row r="53" spans="1:3">
      <c r="A53" s="1">
        <v>16.100000000000001</v>
      </c>
      <c r="B53">
        <v>0.97799999999999998</v>
      </c>
      <c r="C53">
        <v>19</v>
      </c>
    </row>
    <row r="54" spans="1:3">
      <c r="A54" s="1">
        <v>16.2</v>
      </c>
      <c r="B54">
        <v>1.175</v>
      </c>
      <c r="C54">
        <v>26</v>
      </c>
    </row>
    <row r="55" spans="1:3">
      <c r="A55" s="1">
        <v>16.3</v>
      </c>
      <c r="B55">
        <v>0.622</v>
      </c>
      <c r="C55">
        <v>47</v>
      </c>
    </row>
    <row r="56" spans="1:3">
      <c r="B56">
        <f>AVERAGE(B53:B55)</f>
        <v>0.92499999999999993</v>
      </c>
      <c r="C56">
        <f>SUM(C53:C55)</f>
        <v>92</v>
      </c>
    </row>
    <row r="58" spans="1:3">
      <c r="A58" s="1">
        <v>16.399999999999999</v>
      </c>
      <c r="B58">
        <v>0.60899999999999999</v>
      </c>
    </row>
    <row r="59" spans="1:3">
      <c r="A59" s="1">
        <v>16.5</v>
      </c>
      <c r="B59">
        <v>1.1830000000000001</v>
      </c>
    </row>
    <row r="60" spans="1:3">
      <c r="B60">
        <f>AVERAGE(B58:B59)</f>
        <v>0.89600000000000002</v>
      </c>
    </row>
    <row r="63" spans="1:3">
      <c r="A63" t="s">
        <v>6</v>
      </c>
      <c r="B63" t="s">
        <v>3</v>
      </c>
      <c r="C63" t="s">
        <v>4</v>
      </c>
    </row>
    <row r="64" spans="1:3">
      <c r="A64" s="1">
        <v>4.0999999999999996</v>
      </c>
      <c r="B64">
        <v>0.01</v>
      </c>
      <c r="C64">
        <v>6</v>
      </c>
    </row>
    <row r="65" spans="1:3">
      <c r="A65" s="1">
        <v>4.2</v>
      </c>
      <c r="B65">
        <v>0.01</v>
      </c>
      <c r="C65">
        <v>9</v>
      </c>
    </row>
    <row r="66" spans="1:3">
      <c r="A66" s="1">
        <v>4.3</v>
      </c>
      <c r="B66">
        <v>0.01</v>
      </c>
      <c r="C66">
        <v>14</v>
      </c>
    </row>
    <row r="67" spans="1:3">
      <c r="B67">
        <f>AVERAGE(B64:B66)</f>
        <v>0.01</v>
      </c>
      <c r="C67">
        <f>SUM(C64:C66)</f>
        <v>29</v>
      </c>
    </row>
    <row r="69" spans="1:3">
      <c r="A69" s="1">
        <v>4.4000000000000004</v>
      </c>
      <c r="B69">
        <v>5.0000000000000001E-3</v>
      </c>
    </row>
    <row r="70" spans="1:3">
      <c r="A70" s="1">
        <v>4.5</v>
      </c>
      <c r="B70">
        <v>6.0000000000000001E-3</v>
      </c>
    </row>
    <row r="71" spans="1:3">
      <c r="B71">
        <f>AVERAGE(B69:B70)</f>
        <v>5.4999999999999997E-3</v>
      </c>
    </row>
    <row r="73" spans="1:3">
      <c r="A73" s="1">
        <v>8.1</v>
      </c>
      <c r="B73">
        <v>1.4999999999999999E-2</v>
      </c>
      <c r="C73">
        <v>10</v>
      </c>
    </row>
    <row r="74" spans="1:3">
      <c r="A74" s="1">
        <v>8.1999999999999993</v>
      </c>
      <c r="B74">
        <v>1.6E-2</v>
      </c>
      <c r="C74">
        <v>17</v>
      </c>
    </row>
    <row r="75" spans="1:3">
      <c r="A75" s="1">
        <v>8.3000000000000007</v>
      </c>
      <c r="B75">
        <v>1.6E-2</v>
      </c>
      <c r="C75">
        <v>21</v>
      </c>
    </row>
    <row r="76" spans="1:3">
      <c r="B76">
        <f>AVERAGE(B73:B75)</f>
        <v>1.5666666666666666E-2</v>
      </c>
      <c r="C76">
        <f>SUM(C73:C75)</f>
        <v>48</v>
      </c>
    </row>
    <row r="78" spans="1:3">
      <c r="A78" s="1">
        <v>8.4</v>
      </c>
      <c r="B78">
        <v>0.08</v>
      </c>
    </row>
    <row r="79" spans="1:3">
      <c r="A79" s="1">
        <v>8.5</v>
      </c>
      <c r="B79">
        <v>0.08</v>
      </c>
    </row>
    <row r="80" spans="1:3">
      <c r="B80">
        <f>AVERAGE(B78:B79)</f>
        <v>0.08</v>
      </c>
    </row>
    <row r="82" spans="1:3">
      <c r="A82" s="1">
        <v>16.100000000000001</v>
      </c>
      <c r="B82">
        <v>7.5999999999999998E-2</v>
      </c>
      <c r="C82">
        <v>19</v>
      </c>
    </row>
    <row r="83" spans="1:3">
      <c r="A83" s="1">
        <v>16.2</v>
      </c>
      <c r="B83">
        <v>7.8E-2</v>
      </c>
      <c r="C83">
        <v>26</v>
      </c>
    </row>
    <row r="84" spans="1:3">
      <c r="A84" s="1">
        <v>16.3</v>
      </c>
      <c r="B84">
        <v>8.6999999999999994E-2</v>
      </c>
      <c r="C84">
        <v>47</v>
      </c>
    </row>
    <row r="85" spans="1:3">
      <c r="B85">
        <f>AVERAGE(B82:B84)</f>
        <v>8.0333333333333326E-2</v>
      </c>
      <c r="C85">
        <f>SUM(C82:C84)</f>
        <v>92</v>
      </c>
    </row>
    <row r="87" spans="1:3">
      <c r="A87" s="1">
        <v>16.399999999999999</v>
      </c>
      <c r="B87">
        <v>0.61099999999999999</v>
      </c>
    </row>
    <row r="88" spans="1:3">
      <c r="A88" s="1">
        <v>16.5</v>
      </c>
      <c r="B88">
        <v>0.03</v>
      </c>
    </row>
    <row r="89" spans="1:3">
      <c r="B89">
        <f>AVERAGE(B87:B88)</f>
        <v>0.32050000000000001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2009-11-18T22:10:08Z</cp:lastPrinted>
  <dcterms:created xsi:type="dcterms:W3CDTF">2009-11-18T17:26:51Z</dcterms:created>
  <dcterms:modified xsi:type="dcterms:W3CDTF">2009-11-19T02:25:30Z</dcterms:modified>
</cp:coreProperties>
</file>