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935" windowHeight="11190"/>
  </bookViews>
  <sheets>
    <sheet name="Sheet1" sheetId="1" r:id="rId1"/>
    <sheet name="Sheet2" sheetId="2" r:id="rId2"/>
    <sheet name="Sheet3" sheetId="3" r:id="rId3"/>
  </sheets>
  <definedNames>
    <definedName name="_4_Grid_Results" localSheetId="0">Sheet1!$C$4:$H$49</definedName>
    <definedName name="dpll816" localSheetId="0">Sheet1!$C$53:$H$86</definedName>
    <definedName name="rules_number" localSheetId="0">Sheet1!$K$13:$O$16</definedName>
  </definedNames>
  <calcPr calcId="125725"/>
</workbook>
</file>

<file path=xl/calcChain.xml><?xml version="1.0" encoding="utf-8"?>
<calcChain xmlns="http://schemas.openxmlformats.org/spreadsheetml/2006/main">
  <c r="G87" i="1"/>
  <c r="G75"/>
  <c r="G63"/>
  <c r="G14"/>
  <c r="H50"/>
  <c r="G50"/>
  <c r="H38"/>
  <c r="G38"/>
  <c r="H26"/>
  <c r="G26"/>
  <c r="H14"/>
</calcChain>
</file>

<file path=xl/connections.xml><?xml version="1.0" encoding="utf-8"?>
<connections xmlns="http://schemas.openxmlformats.org/spreadsheetml/2006/main">
  <connection id="1" name="4-Grid Results" type="6" refreshedVersion="3" background="1" saveData="1">
    <textPr codePage="437" sourceFile="C:\Documents and Settings\student\Desktop\4-Grid Results.txt">
      <textFields count="6">
        <textField/>
        <textField/>
        <textField/>
        <textField/>
        <textField/>
        <textField/>
      </textFields>
    </textPr>
  </connection>
  <connection id="2" name="dpll816" type="6" refreshedVersion="3" background="1" saveData="1">
    <textPr codePage="437" sourceFile="C:\Documents and Settings\student\Desktop\dpll816.txt" delimiter=":">
      <textFields count="6">
        <textField/>
        <textField/>
        <textField/>
        <textField/>
        <textField/>
        <textField/>
      </textFields>
    </textPr>
  </connection>
  <connection id="3" name="rules number" type="6" refreshedVersion="3" background="1" saveData="1">
    <textPr codePage="437" sourceFile="C:\Documents and Settings\student\Desktop\rules number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<sst xmlns="http://schemas.openxmlformats.org/spreadsheetml/2006/main" count="178" uniqueCount="28">
  <si>
    <t>res</t>
  </si>
  <si>
    <t>p</t>
  </si>
  <si>
    <t>wp</t>
  </si>
  <si>
    <t>dpll</t>
  </si>
  <si>
    <t>Results</t>
  </si>
  <si>
    <t>Time (ms)</t>
  </si>
  <si>
    <t>DPLL vs. Resolution, 4-Grid</t>
  </si>
  <si>
    <t>Algorithm</t>
  </si>
  <si>
    <t>Safe Rule Version</t>
  </si>
  <si>
    <t xml:space="preserve">DPLL          </t>
  </si>
  <si>
    <t>Resolution</t>
  </si>
  <si>
    <t>Rule 1 (P &amp; W)</t>
  </si>
  <si>
    <t xml:space="preserve">DPLL     </t>
  </si>
  <si>
    <t>Rule 2 (Pits)</t>
  </si>
  <si>
    <t>Result(T/F)</t>
  </si>
  <si>
    <t>seed</t>
  </si>
  <si>
    <t>size</t>
  </si>
  <si>
    <t>type</t>
  </si>
  <si>
    <t>rule</t>
  </si>
  <si>
    <t>Number of Rules per Grid Size</t>
  </si>
  <si>
    <t xml:space="preserve">Pits </t>
  </si>
  <si>
    <t>Pits &amp; Wumpii</t>
  </si>
  <si>
    <t>4-Grid</t>
  </si>
  <si>
    <t>8-Grid</t>
  </si>
  <si>
    <t>Safe Rule Version/Size</t>
  </si>
  <si>
    <t>DPLL - AverageTotal Time (ms) per Size</t>
  </si>
  <si>
    <t>∞</t>
  </si>
  <si>
    <t>DPLL - Results per Size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</si>
</sst>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pperplate Gothic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pll816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les number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-Grid 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87"/>
  <sheetViews>
    <sheetView tabSelected="1" workbookViewId="0">
      <selection activeCell="F140" sqref="F140:F141"/>
    </sheetView>
  </sheetViews>
  <sheetFormatPr defaultRowHeight="15"/>
  <cols>
    <col min="3" max="3" width="5.42578125" customWidth="1"/>
    <col min="4" max="5" width="5.140625" customWidth="1"/>
    <col min="6" max="6" width="11.7109375" customWidth="1"/>
    <col min="7" max="7" width="11.140625" customWidth="1"/>
    <col min="8" max="9" width="12.7109375" customWidth="1"/>
    <col min="10" max="10" width="8" bestFit="1" customWidth="1"/>
    <col min="11" max="11" width="29" customWidth="1"/>
    <col min="12" max="12" width="17.140625" customWidth="1"/>
    <col min="13" max="13" width="9.5703125" customWidth="1"/>
    <col min="14" max="14" width="10.140625" customWidth="1"/>
    <col min="15" max="15" width="18.85546875" customWidth="1"/>
  </cols>
  <sheetData>
    <row r="2" spans="2:15">
      <c r="B2" s="10"/>
      <c r="C2" s="10" t="s">
        <v>17</v>
      </c>
      <c r="D2" s="10" t="s">
        <v>18</v>
      </c>
      <c r="E2" s="10" t="s">
        <v>16</v>
      </c>
      <c r="F2" s="10" t="s">
        <v>15</v>
      </c>
      <c r="G2" s="10" t="s">
        <v>5</v>
      </c>
      <c r="H2" s="10" t="s">
        <v>14</v>
      </c>
      <c r="I2" s="10"/>
    </row>
    <row r="3" spans="2:15" ht="15.75" thickBot="1">
      <c r="C3" s="10"/>
      <c r="D3" s="10"/>
      <c r="E3" s="10"/>
      <c r="F3" s="10"/>
      <c r="G3" s="10"/>
      <c r="H3" s="10"/>
      <c r="I3" s="10"/>
    </row>
    <row r="4" spans="2:15" ht="16.5" thickBot="1">
      <c r="C4" s="10" t="s">
        <v>0</v>
      </c>
      <c r="D4" s="10" t="s">
        <v>1</v>
      </c>
      <c r="E4" s="10">
        <v>4</v>
      </c>
      <c r="F4" s="10">
        <v>363448425</v>
      </c>
      <c r="G4" s="10">
        <v>98750</v>
      </c>
      <c r="H4" s="10">
        <v>1</v>
      </c>
      <c r="I4" s="10"/>
      <c r="K4" s="6" t="s">
        <v>6</v>
      </c>
      <c r="L4" s="7"/>
      <c r="M4" s="7"/>
      <c r="N4" s="8"/>
    </row>
    <row r="5" spans="2:15" ht="16.5" thickBot="1">
      <c r="C5" s="10" t="s">
        <v>0</v>
      </c>
      <c r="D5" s="10" t="s">
        <v>1</v>
      </c>
      <c r="E5" s="10">
        <v>4</v>
      </c>
      <c r="F5" s="10">
        <v>-1080497361</v>
      </c>
      <c r="G5" s="10">
        <v>73750</v>
      </c>
      <c r="H5" s="10">
        <v>1</v>
      </c>
      <c r="I5" s="10"/>
      <c r="K5" s="5" t="s">
        <v>7</v>
      </c>
      <c r="L5" s="2" t="s">
        <v>8</v>
      </c>
      <c r="M5" s="2" t="s">
        <v>5</v>
      </c>
      <c r="N5" s="2" t="s">
        <v>4</v>
      </c>
    </row>
    <row r="6" spans="2:15" ht="16.5" thickBot="1">
      <c r="C6" s="10" t="s">
        <v>0</v>
      </c>
      <c r="D6" s="10" t="s">
        <v>1</v>
      </c>
      <c r="E6" s="10">
        <v>4</v>
      </c>
      <c r="F6" s="10">
        <v>-1900818093</v>
      </c>
      <c r="G6" s="10">
        <v>89953</v>
      </c>
      <c r="H6" s="10">
        <v>1</v>
      </c>
      <c r="I6" s="10"/>
      <c r="K6" s="9" t="s">
        <v>9</v>
      </c>
      <c r="L6" s="4" t="s">
        <v>11</v>
      </c>
      <c r="M6" s="3">
        <v>151</v>
      </c>
      <c r="N6" s="3">
        <v>6</v>
      </c>
    </row>
    <row r="7" spans="2:15" ht="16.5" thickBot="1">
      <c r="C7" s="10" t="s">
        <v>0</v>
      </c>
      <c r="D7" s="10" t="s">
        <v>1</v>
      </c>
      <c r="E7" s="10">
        <v>4</v>
      </c>
      <c r="F7" s="10">
        <v>-1338125769</v>
      </c>
      <c r="G7" s="10">
        <v>73704</v>
      </c>
      <c r="H7" s="10">
        <v>0</v>
      </c>
      <c r="I7" s="10"/>
      <c r="K7" s="9" t="s">
        <v>10</v>
      </c>
      <c r="L7" s="4" t="s">
        <v>11</v>
      </c>
      <c r="M7" s="3">
        <v>524478</v>
      </c>
      <c r="N7" s="3">
        <v>7</v>
      </c>
    </row>
    <row r="8" spans="2:15" ht="16.5" thickBot="1">
      <c r="C8" s="10" t="s">
        <v>0</v>
      </c>
      <c r="D8" s="10" t="s">
        <v>1</v>
      </c>
      <c r="E8" s="10">
        <v>4</v>
      </c>
      <c r="F8" s="10">
        <v>-58821393</v>
      </c>
      <c r="G8" s="10">
        <v>72468</v>
      </c>
      <c r="H8" s="10">
        <v>1</v>
      </c>
      <c r="I8" s="10"/>
      <c r="K8" s="9" t="s">
        <v>12</v>
      </c>
      <c r="L8" s="4" t="s">
        <v>13</v>
      </c>
      <c r="M8" s="3">
        <v>70</v>
      </c>
      <c r="N8" s="3">
        <v>8</v>
      </c>
    </row>
    <row r="9" spans="2:15" ht="16.5" thickBot="1">
      <c r="C9" s="10" t="s">
        <v>0</v>
      </c>
      <c r="D9" s="10" t="s">
        <v>1</v>
      </c>
      <c r="E9" s="10">
        <v>4</v>
      </c>
      <c r="F9" s="10">
        <v>-288904006</v>
      </c>
      <c r="G9" s="10">
        <v>74391</v>
      </c>
      <c r="H9" s="10">
        <v>1</v>
      </c>
      <c r="I9" s="10"/>
      <c r="K9" s="9" t="s">
        <v>10</v>
      </c>
      <c r="L9" s="4" t="s">
        <v>13</v>
      </c>
      <c r="M9" s="3">
        <v>85245</v>
      </c>
      <c r="N9" s="3">
        <v>9</v>
      </c>
    </row>
    <row r="10" spans="2:15">
      <c r="C10" s="10" t="s">
        <v>0</v>
      </c>
      <c r="D10" s="10" t="s">
        <v>1</v>
      </c>
      <c r="E10" s="10">
        <v>4</v>
      </c>
      <c r="F10" s="10">
        <v>1734604814</v>
      </c>
      <c r="G10" s="10">
        <v>91234</v>
      </c>
      <c r="H10" s="10">
        <v>1</v>
      </c>
      <c r="I10" s="10"/>
    </row>
    <row r="11" spans="2:15">
      <c r="C11" s="10" t="s">
        <v>0</v>
      </c>
      <c r="D11" s="10" t="s">
        <v>1</v>
      </c>
      <c r="E11" s="10">
        <v>4</v>
      </c>
      <c r="F11" s="10">
        <v>1060879580</v>
      </c>
      <c r="G11" s="10">
        <v>93829</v>
      </c>
      <c r="H11" s="10">
        <v>1</v>
      </c>
      <c r="I11" s="10"/>
    </row>
    <row r="12" spans="2:15">
      <c r="C12" s="10" t="s">
        <v>0</v>
      </c>
      <c r="D12" s="10" t="s">
        <v>1</v>
      </c>
      <c r="E12" s="10">
        <v>4</v>
      </c>
      <c r="F12" s="10">
        <v>-106364917</v>
      </c>
      <c r="G12" s="10">
        <v>93437</v>
      </c>
      <c r="H12" s="10">
        <v>1</v>
      </c>
      <c r="I12" s="10"/>
    </row>
    <row r="13" spans="2:15">
      <c r="C13" s="10" t="s">
        <v>0</v>
      </c>
      <c r="D13" s="10" t="s">
        <v>1</v>
      </c>
      <c r="E13" s="10">
        <v>4</v>
      </c>
      <c r="F13" s="10">
        <v>294925570</v>
      </c>
      <c r="G13" s="10">
        <v>90938</v>
      </c>
      <c r="H13" s="10">
        <v>1</v>
      </c>
      <c r="I13" s="10"/>
      <c r="K13" s="1" t="s">
        <v>19</v>
      </c>
      <c r="L13" s="1"/>
      <c r="M13" s="1"/>
      <c r="N13" s="1"/>
      <c r="O13" s="1"/>
    </row>
    <row r="14" spans="2:15">
      <c r="C14" s="10"/>
      <c r="D14" s="10"/>
      <c r="E14" s="10"/>
      <c r="F14" s="10"/>
      <c r="G14" s="10">
        <f>AVERAGE(G4:G13)</f>
        <v>85245.4</v>
      </c>
      <c r="H14" s="10">
        <f>SUM(H4:H13)</f>
        <v>9</v>
      </c>
      <c r="I14" s="10"/>
      <c r="L14">
        <v>4</v>
      </c>
      <c r="M14">
        <v>8</v>
      </c>
      <c r="N14">
        <v>16</v>
      </c>
      <c r="O14">
        <v>32</v>
      </c>
    </row>
    <row r="15" spans="2:15">
      <c r="C15" s="10"/>
      <c r="D15" s="10"/>
      <c r="E15" s="10"/>
      <c r="F15" s="10"/>
      <c r="G15" s="10"/>
      <c r="H15" s="10"/>
      <c r="I15" s="10"/>
      <c r="K15" t="s">
        <v>20</v>
      </c>
      <c r="L15">
        <v>272</v>
      </c>
      <c r="M15">
        <v>1152</v>
      </c>
      <c r="N15">
        <v>4736</v>
      </c>
      <c r="O15">
        <v>19200</v>
      </c>
    </row>
    <row r="16" spans="2:15">
      <c r="C16" s="10" t="s">
        <v>0</v>
      </c>
      <c r="D16" s="10" t="s">
        <v>2</v>
      </c>
      <c r="E16" s="10">
        <v>4</v>
      </c>
      <c r="F16" s="10">
        <v>363448425</v>
      </c>
      <c r="G16" s="10">
        <v>122531</v>
      </c>
      <c r="H16" s="10">
        <v>0</v>
      </c>
      <c r="I16" s="10"/>
      <c r="K16" t="s">
        <v>21</v>
      </c>
      <c r="L16">
        <v>368</v>
      </c>
      <c r="M16">
        <v>1568</v>
      </c>
      <c r="N16">
        <v>6464</v>
      </c>
      <c r="O16">
        <v>26240</v>
      </c>
    </row>
    <row r="17" spans="3:15" ht="16.5" customHeight="1" thickBot="1">
      <c r="C17" s="10" t="s">
        <v>0</v>
      </c>
      <c r="D17" s="10" t="s">
        <v>2</v>
      </c>
      <c r="E17" s="10">
        <v>4</v>
      </c>
      <c r="F17" s="10">
        <v>-1080497361</v>
      </c>
      <c r="G17" s="10">
        <v>166484</v>
      </c>
      <c r="H17" s="10">
        <v>1</v>
      </c>
      <c r="I17" s="10"/>
    </row>
    <row r="18" spans="3:15" ht="16.5" thickBot="1">
      <c r="C18" s="10" t="s">
        <v>0</v>
      </c>
      <c r="D18" s="10" t="s">
        <v>2</v>
      </c>
      <c r="E18" s="10">
        <v>4</v>
      </c>
      <c r="F18" s="10">
        <v>-1900818093</v>
      </c>
      <c r="G18" s="10">
        <v>1092234</v>
      </c>
      <c r="H18" s="10">
        <v>1</v>
      </c>
      <c r="I18" s="10"/>
      <c r="K18" s="11" t="s">
        <v>19</v>
      </c>
      <c r="L18" s="11"/>
      <c r="M18" s="11"/>
      <c r="N18" s="11"/>
      <c r="O18" s="11"/>
    </row>
    <row r="19" spans="3:15" ht="16.5" thickBot="1">
      <c r="C19" s="10" t="s">
        <v>0</v>
      </c>
      <c r="D19" s="10" t="s">
        <v>2</v>
      </c>
      <c r="E19" s="10">
        <v>4</v>
      </c>
      <c r="F19" s="10">
        <v>-1338125769</v>
      </c>
      <c r="G19" s="10">
        <v>126985</v>
      </c>
      <c r="H19" s="10">
        <v>0</v>
      </c>
      <c r="I19" s="10"/>
      <c r="K19" s="13" t="s">
        <v>8</v>
      </c>
      <c r="L19" s="13" t="s">
        <v>22</v>
      </c>
      <c r="M19" s="13" t="s">
        <v>23</v>
      </c>
      <c r="N19" s="14">
        <v>16</v>
      </c>
      <c r="O19" s="13">
        <v>32</v>
      </c>
    </row>
    <row r="20" spans="3:15" ht="16.5" thickBot="1">
      <c r="C20" s="10" t="s">
        <v>0</v>
      </c>
      <c r="D20" s="10" t="s">
        <v>2</v>
      </c>
      <c r="E20" s="10">
        <v>4</v>
      </c>
      <c r="F20" s="10">
        <v>-58821393</v>
      </c>
      <c r="G20" s="10">
        <v>156500</v>
      </c>
      <c r="H20" s="10">
        <v>1</v>
      </c>
      <c r="I20" s="10"/>
      <c r="K20" s="12" t="s">
        <v>11</v>
      </c>
      <c r="L20" s="15">
        <v>272</v>
      </c>
      <c r="M20" s="15">
        <v>1152</v>
      </c>
      <c r="N20" s="15">
        <v>4736</v>
      </c>
      <c r="O20" s="15">
        <v>19200</v>
      </c>
    </row>
    <row r="21" spans="3:15" ht="16.5" thickBot="1">
      <c r="C21" s="10" t="s">
        <v>0</v>
      </c>
      <c r="D21" s="10" t="s">
        <v>2</v>
      </c>
      <c r="E21" s="10">
        <v>4</v>
      </c>
      <c r="F21" s="10">
        <v>-288904006</v>
      </c>
      <c r="G21" s="10">
        <v>902656</v>
      </c>
      <c r="H21" s="10">
        <v>1</v>
      </c>
      <c r="I21" s="10"/>
      <c r="K21" s="12" t="s">
        <v>13</v>
      </c>
      <c r="L21" s="15">
        <v>368</v>
      </c>
      <c r="M21" s="15">
        <v>1568</v>
      </c>
      <c r="N21" s="15">
        <v>6464</v>
      </c>
      <c r="O21" s="15">
        <v>26240</v>
      </c>
    </row>
    <row r="22" spans="3:15">
      <c r="C22" s="10" t="s">
        <v>0</v>
      </c>
      <c r="D22" s="10" t="s">
        <v>2</v>
      </c>
      <c r="E22" s="10">
        <v>4</v>
      </c>
      <c r="F22" s="10">
        <v>1734604814</v>
      </c>
      <c r="G22" s="10">
        <v>323219</v>
      </c>
      <c r="H22" s="10">
        <v>0</v>
      </c>
      <c r="I22" s="10"/>
    </row>
    <row r="23" spans="3:15">
      <c r="C23" s="10" t="s">
        <v>0</v>
      </c>
      <c r="D23" s="10" t="s">
        <v>2</v>
      </c>
      <c r="E23" s="10">
        <v>4</v>
      </c>
      <c r="F23" s="10">
        <v>1060879580</v>
      </c>
      <c r="G23" s="10">
        <v>739109</v>
      </c>
      <c r="H23" s="10">
        <v>1</v>
      </c>
      <c r="I23" s="10"/>
    </row>
    <row r="24" spans="3:15">
      <c r="C24" s="10" t="s">
        <v>0</v>
      </c>
      <c r="D24" s="10" t="s">
        <v>2</v>
      </c>
      <c r="E24" s="10">
        <v>4</v>
      </c>
      <c r="F24" s="10">
        <v>-106364917</v>
      </c>
      <c r="G24" s="10">
        <v>1445078</v>
      </c>
      <c r="H24" s="10">
        <v>1</v>
      </c>
      <c r="I24" s="10"/>
    </row>
    <row r="25" spans="3:15">
      <c r="C25" s="10" t="s">
        <v>0</v>
      </c>
      <c r="D25" s="10" t="s">
        <v>2</v>
      </c>
      <c r="E25" s="10">
        <v>4</v>
      </c>
      <c r="F25" s="10">
        <v>294925570</v>
      </c>
      <c r="G25" s="10">
        <v>169984</v>
      </c>
      <c r="H25" s="10">
        <v>1</v>
      </c>
      <c r="I25" s="10"/>
    </row>
    <row r="26" spans="3:15">
      <c r="C26" s="10"/>
      <c r="D26" s="10"/>
      <c r="E26" s="10"/>
      <c r="F26" s="10"/>
      <c r="G26" s="10">
        <f>AVERAGE(G16:G25)</f>
        <v>524478</v>
      </c>
      <c r="H26" s="10">
        <f>SUM(H16:H25)</f>
        <v>7</v>
      </c>
      <c r="I26" s="10"/>
    </row>
    <row r="27" spans="3:15">
      <c r="C27" s="10"/>
      <c r="D27" s="10"/>
      <c r="E27" s="10"/>
      <c r="F27" s="10"/>
      <c r="G27" s="10"/>
      <c r="H27" s="10"/>
      <c r="I27" s="10"/>
    </row>
    <row r="28" spans="3:15">
      <c r="C28" s="10" t="s">
        <v>3</v>
      </c>
      <c r="D28" s="10" t="s">
        <v>1</v>
      </c>
      <c r="E28" s="10">
        <v>4</v>
      </c>
      <c r="F28" s="10">
        <v>363448425</v>
      </c>
      <c r="G28" s="10">
        <v>63</v>
      </c>
      <c r="H28" s="10">
        <v>0</v>
      </c>
      <c r="I28" s="10"/>
    </row>
    <row r="29" spans="3:15">
      <c r="C29" s="10" t="s">
        <v>3</v>
      </c>
      <c r="D29" s="10" t="s">
        <v>1</v>
      </c>
      <c r="E29" s="10">
        <v>4</v>
      </c>
      <c r="F29" s="10">
        <v>-1080497361</v>
      </c>
      <c r="G29" s="10">
        <v>78</v>
      </c>
      <c r="H29" s="10">
        <v>1</v>
      </c>
      <c r="I29" s="10"/>
    </row>
    <row r="30" spans="3:15">
      <c r="C30" s="10" t="s">
        <v>3</v>
      </c>
      <c r="D30" s="10" t="s">
        <v>1</v>
      </c>
      <c r="E30" s="10">
        <v>4</v>
      </c>
      <c r="F30" s="10">
        <v>-1900818093</v>
      </c>
      <c r="G30" s="10">
        <v>78</v>
      </c>
      <c r="H30" s="10">
        <v>1</v>
      </c>
      <c r="I30" s="10"/>
    </row>
    <row r="31" spans="3:15">
      <c r="C31" s="10" t="s">
        <v>3</v>
      </c>
      <c r="D31" s="10" t="s">
        <v>1</v>
      </c>
      <c r="E31" s="10">
        <v>4</v>
      </c>
      <c r="F31" s="10">
        <v>-1338125769</v>
      </c>
      <c r="G31" s="10">
        <v>79</v>
      </c>
      <c r="H31" s="10">
        <v>0</v>
      </c>
      <c r="I31" s="10"/>
    </row>
    <row r="32" spans="3:15">
      <c r="C32" s="10" t="s">
        <v>3</v>
      </c>
      <c r="D32" s="10" t="s">
        <v>1</v>
      </c>
      <c r="E32" s="10">
        <v>4</v>
      </c>
      <c r="F32" s="10">
        <v>-58821393</v>
      </c>
      <c r="G32" s="10">
        <v>63</v>
      </c>
      <c r="H32" s="10">
        <v>1</v>
      </c>
      <c r="I32" s="10"/>
    </row>
    <row r="33" spans="3:14">
      <c r="C33" s="10" t="s">
        <v>3</v>
      </c>
      <c r="D33" s="10" t="s">
        <v>1</v>
      </c>
      <c r="E33" s="10">
        <v>4</v>
      </c>
      <c r="F33" s="10">
        <v>-288904006</v>
      </c>
      <c r="G33" s="10">
        <v>78</v>
      </c>
      <c r="H33" s="10">
        <v>1</v>
      </c>
      <c r="I33" s="10"/>
    </row>
    <row r="34" spans="3:14">
      <c r="C34" s="10" t="s">
        <v>3</v>
      </c>
      <c r="D34" s="10" t="s">
        <v>1</v>
      </c>
      <c r="E34" s="10">
        <v>4</v>
      </c>
      <c r="F34" s="10">
        <v>1734604814</v>
      </c>
      <c r="G34" s="10">
        <v>62</v>
      </c>
      <c r="H34" s="10">
        <v>1</v>
      </c>
      <c r="I34" s="10"/>
    </row>
    <row r="35" spans="3:14">
      <c r="C35" s="10" t="s">
        <v>3</v>
      </c>
      <c r="D35" s="10" t="s">
        <v>1</v>
      </c>
      <c r="E35" s="10">
        <v>4</v>
      </c>
      <c r="F35" s="10">
        <v>1060879580</v>
      </c>
      <c r="G35" s="10">
        <v>78</v>
      </c>
      <c r="H35" s="10">
        <v>1</v>
      </c>
      <c r="I35" s="10"/>
    </row>
    <row r="36" spans="3:14">
      <c r="C36" s="10" t="s">
        <v>3</v>
      </c>
      <c r="D36" s="10" t="s">
        <v>1</v>
      </c>
      <c r="E36" s="10">
        <v>4</v>
      </c>
      <c r="F36" s="10">
        <v>-106364917</v>
      </c>
      <c r="G36" s="10">
        <v>47</v>
      </c>
      <c r="H36" s="10">
        <v>1</v>
      </c>
      <c r="I36" s="10"/>
    </row>
    <row r="37" spans="3:14">
      <c r="C37" s="10" t="s">
        <v>3</v>
      </c>
      <c r="D37" s="10" t="s">
        <v>1</v>
      </c>
      <c r="E37" s="10">
        <v>4</v>
      </c>
      <c r="F37" s="10">
        <v>1888236948</v>
      </c>
      <c r="G37" s="10">
        <v>78</v>
      </c>
      <c r="H37" s="10">
        <v>1</v>
      </c>
      <c r="I37" s="10"/>
    </row>
    <row r="38" spans="3:14">
      <c r="C38" s="10"/>
      <c r="D38" s="10"/>
      <c r="E38" s="10"/>
      <c r="F38" s="10"/>
      <c r="G38" s="10">
        <f>AVERAGE(G28:G37)</f>
        <v>70.400000000000006</v>
      </c>
      <c r="H38" s="10">
        <f>SUM(H28:H37)</f>
        <v>8</v>
      </c>
      <c r="I38" s="10"/>
    </row>
    <row r="39" spans="3:14">
      <c r="C39" s="10"/>
      <c r="D39" s="10"/>
      <c r="E39" s="10"/>
      <c r="F39" s="10"/>
      <c r="G39" s="10"/>
      <c r="H39" s="10"/>
      <c r="I39" s="10"/>
    </row>
    <row r="40" spans="3:14">
      <c r="C40" s="10" t="s">
        <v>3</v>
      </c>
      <c r="D40" s="10" t="s">
        <v>2</v>
      </c>
      <c r="E40" s="10">
        <v>4</v>
      </c>
      <c r="F40" s="10">
        <v>363448425</v>
      </c>
      <c r="G40" s="10">
        <v>156</v>
      </c>
      <c r="H40" s="10">
        <v>0</v>
      </c>
      <c r="I40" s="10"/>
    </row>
    <row r="41" spans="3:14">
      <c r="C41" s="10" t="s">
        <v>3</v>
      </c>
      <c r="D41" s="10" t="s">
        <v>2</v>
      </c>
      <c r="E41" s="10">
        <v>4</v>
      </c>
      <c r="F41" s="10">
        <v>-1080497361</v>
      </c>
      <c r="G41" s="10">
        <v>156</v>
      </c>
      <c r="H41" s="10">
        <v>1</v>
      </c>
      <c r="I41" s="10"/>
    </row>
    <row r="42" spans="3:14">
      <c r="C42" s="10" t="s">
        <v>3</v>
      </c>
      <c r="D42" s="10" t="s">
        <v>2</v>
      </c>
      <c r="E42" s="10">
        <v>4</v>
      </c>
      <c r="F42" s="10">
        <v>-1900818093</v>
      </c>
      <c r="G42" s="10">
        <v>125</v>
      </c>
      <c r="H42" s="10">
        <v>1</v>
      </c>
      <c r="I42" s="10"/>
    </row>
    <row r="43" spans="3:14">
      <c r="C43" s="10" t="s">
        <v>3</v>
      </c>
      <c r="D43" s="10" t="s">
        <v>2</v>
      </c>
      <c r="E43" s="10">
        <v>4</v>
      </c>
      <c r="F43" s="10">
        <v>-1338125769</v>
      </c>
      <c r="G43" s="10">
        <v>156</v>
      </c>
      <c r="H43" s="10">
        <v>0</v>
      </c>
      <c r="I43" s="10"/>
    </row>
    <row r="44" spans="3:14">
      <c r="C44" s="10" t="s">
        <v>3</v>
      </c>
      <c r="D44" s="10" t="s">
        <v>2</v>
      </c>
      <c r="E44" s="10">
        <v>4</v>
      </c>
      <c r="F44" s="10">
        <v>-58821393</v>
      </c>
      <c r="G44" s="10">
        <v>141</v>
      </c>
      <c r="H44" s="10">
        <v>1</v>
      </c>
      <c r="I44" s="10"/>
    </row>
    <row r="45" spans="3:14">
      <c r="C45" s="10" t="s">
        <v>3</v>
      </c>
      <c r="D45" s="10" t="s">
        <v>2</v>
      </c>
      <c r="E45" s="10">
        <v>4</v>
      </c>
      <c r="F45" s="10">
        <v>-288904006</v>
      </c>
      <c r="G45" s="10">
        <v>157</v>
      </c>
      <c r="H45" s="10">
        <v>1</v>
      </c>
      <c r="I45" s="10"/>
    </row>
    <row r="46" spans="3:14" ht="15.75" thickBot="1">
      <c r="C46" s="10" t="s">
        <v>3</v>
      </c>
      <c r="D46" s="10" t="s">
        <v>2</v>
      </c>
      <c r="E46" s="10">
        <v>4</v>
      </c>
      <c r="F46" s="10">
        <v>1734604814</v>
      </c>
      <c r="G46" s="10">
        <v>187</v>
      </c>
      <c r="H46" s="10">
        <v>0</v>
      </c>
      <c r="I46" s="10"/>
    </row>
    <row r="47" spans="3:14" ht="16.5" thickBot="1">
      <c r="C47" s="10" t="s">
        <v>3</v>
      </c>
      <c r="D47" s="10" t="s">
        <v>2</v>
      </c>
      <c r="E47" s="10">
        <v>4</v>
      </c>
      <c r="F47" s="10">
        <v>1060879580</v>
      </c>
      <c r="G47" s="10">
        <v>172</v>
      </c>
      <c r="H47" s="10">
        <v>0</v>
      </c>
      <c r="I47" s="10"/>
      <c r="K47" s="18" t="s">
        <v>25</v>
      </c>
      <c r="L47" s="18"/>
      <c r="M47" s="18"/>
      <c r="N47" s="18"/>
    </row>
    <row r="48" spans="3:14" ht="16.5" thickBot="1">
      <c r="C48" s="10" t="s">
        <v>3</v>
      </c>
      <c r="D48" s="10" t="s">
        <v>2</v>
      </c>
      <c r="E48" s="10">
        <v>4</v>
      </c>
      <c r="F48" s="10">
        <v>-106364917</v>
      </c>
      <c r="G48" s="10">
        <v>125</v>
      </c>
      <c r="H48" s="10">
        <v>1</v>
      </c>
      <c r="I48" s="10"/>
      <c r="K48" s="13" t="s">
        <v>24</v>
      </c>
      <c r="L48" s="13">
        <v>4</v>
      </c>
      <c r="M48" s="13">
        <v>8</v>
      </c>
      <c r="N48" s="14">
        <v>16</v>
      </c>
    </row>
    <row r="49" spans="3:14" ht="16.5" thickBot="1">
      <c r="C49" s="10" t="s">
        <v>3</v>
      </c>
      <c r="D49" s="10" t="s">
        <v>2</v>
      </c>
      <c r="E49" s="10">
        <v>4</v>
      </c>
      <c r="F49" s="10">
        <v>1888236948</v>
      </c>
      <c r="G49" s="10">
        <v>140</v>
      </c>
      <c r="H49" s="10">
        <v>1</v>
      </c>
      <c r="I49" s="10"/>
      <c r="K49" s="12" t="s">
        <v>11</v>
      </c>
      <c r="L49" s="17">
        <v>151</v>
      </c>
      <c r="M49" s="15">
        <v>7126</v>
      </c>
      <c r="N49" s="19" t="s">
        <v>26</v>
      </c>
    </row>
    <row r="50" spans="3:14" ht="16.5" thickBot="1">
      <c r="C50" s="10"/>
      <c r="D50" s="10"/>
      <c r="E50" s="10"/>
      <c r="F50" s="10"/>
      <c r="G50" s="10">
        <f>AVERAGE(G40:G49)</f>
        <v>151.5</v>
      </c>
      <c r="H50" s="10">
        <f>SUM(H40:H49)</f>
        <v>6</v>
      </c>
      <c r="I50" s="10"/>
      <c r="K50" s="12" t="s">
        <v>13</v>
      </c>
      <c r="L50" s="17">
        <v>70</v>
      </c>
      <c r="M50" s="15">
        <v>3050</v>
      </c>
      <c r="N50" s="15">
        <v>190051</v>
      </c>
    </row>
    <row r="52" spans="3:14" ht="15.75">
      <c r="M52" s="16"/>
    </row>
    <row r="53" spans="3:14">
      <c r="C53" t="s">
        <v>3</v>
      </c>
      <c r="D53" t="s">
        <v>1</v>
      </c>
      <c r="E53">
        <v>8</v>
      </c>
      <c r="F53">
        <v>363448425</v>
      </c>
      <c r="G53">
        <v>3172</v>
      </c>
      <c r="H53">
        <v>0</v>
      </c>
    </row>
    <row r="54" spans="3:14">
      <c r="C54" t="s">
        <v>3</v>
      </c>
      <c r="D54" t="s">
        <v>1</v>
      </c>
      <c r="E54">
        <v>8</v>
      </c>
      <c r="F54">
        <v>-1080497361</v>
      </c>
      <c r="G54">
        <v>3266</v>
      </c>
      <c r="H54">
        <v>0</v>
      </c>
    </row>
    <row r="55" spans="3:14">
      <c r="C55" t="s">
        <v>3</v>
      </c>
      <c r="D55" t="s">
        <v>1</v>
      </c>
      <c r="E55">
        <v>8</v>
      </c>
      <c r="F55">
        <v>1785296611</v>
      </c>
      <c r="G55">
        <v>3234</v>
      </c>
      <c r="H55">
        <v>0</v>
      </c>
    </row>
    <row r="56" spans="3:14">
      <c r="C56" t="s">
        <v>3</v>
      </c>
      <c r="D56" t="s">
        <v>1</v>
      </c>
      <c r="E56">
        <v>8</v>
      </c>
      <c r="F56">
        <v>-1338125769</v>
      </c>
      <c r="G56">
        <v>3234</v>
      </c>
      <c r="H56">
        <v>0</v>
      </c>
    </row>
    <row r="57" spans="3:14">
      <c r="C57" t="s">
        <v>3</v>
      </c>
      <c r="D57" t="s">
        <v>1</v>
      </c>
      <c r="E57">
        <v>8</v>
      </c>
      <c r="F57">
        <v>-58821393</v>
      </c>
      <c r="G57">
        <v>2375</v>
      </c>
      <c r="H57">
        <v>1</v>
      </c>
    </row>
    <row r="58" spans="3:14">
      <c r="C58" t="s">
        <v>3</v>
      </c>
      <c r="D58" t="s">
        <v>1</v>
      </c>
      <c r="E58">
        <v>8</v>
      </c>
      <c r="F58">
        <v>-288904006</v>
      </c>
      <c r="G58">
        <v>2234</v>
      </c>
      <c r="H58">
        <v>1</v>
      </c>
    </row>
    <row r="59" spans="3:14">
      <c r="C59" t="s">
        <v>3</v>
      </c>
      <c r="D59" t="s">
        <v>1</v>
      </c>
      <c r="E59">
        <v>8</v>
      </c>
      <c r="F59">
        <v>-1720463999</v>
      </c>
      <c r="G59">
        <v>3250</v>
      </c>
      <c r="H59">
        <v>0</v>
      </c>
    </row>
    <row r="60" spans="3:14">
      <c r="C60" t="s">
        <v>3</v>
      </c>
      <c r="D60" t="s">
        <v>1</v>
      </c>
      <c r="E60">
        <v>8</v>
      </c>
      <c r="F60">
        <v>589094027</v>
      </c>
      <c r="G60">
        <v>3219</v>
      </c>
      <c r="H60">
        <v>0</v>
      </c>
    </row>
    <row r="61" spans="3:14">
      <c r="C61" t="s">
        <v>3</v>
      </c>
      <c r="D61" t="s">
        <v>1</v>
      </c>
      <c r="E61">
        <v>8</v>
      </c>
      <c r="F61">
        <v>-106364917</v>
      </c>
      <c r="G61">
        <v>3282</v>
      </c>
      <c r="H61">
        <v>0</v>
      </c>
    </row>
    <row r="62" spans="3:14">
      <c r="C62" t="s">
        <v>3</v>
      </c>
      <c r="D62" t="s">
        <v>1</v>
      </c>
      <c r="E62">
        <v>8</v>
      </c>
      <c r="F62">
        <v>1888236948</v>
      </c>
      <c r="G62">
        <v>3234</v>
      </c>
      <c r="H62">
        <v>0</v>
      </c>
    </row>
    <row r="63" spans="3:14">
      <c r="G63">
        <f>AVERAGE(G53:G62)</f>
        <v>3050</v>
      </c>
      <c r="H63">
        <v>2</v>
      </c>
    </row>
    <row r="65" spans="3:14">
      <c r="C65" t="s">
        <v>3</v>
      </c>
      <c r="D65" t="s">
        <v>2</v>
      </c>
      <c r="E65">
        <v>8</v>
      </c>
      <c r="F65">
        <v>363448425</v>
      </c>
      <c r="G65">
        <v>7312</v>
      </c>
      <c r="H65">
        <v>0</v>
      </c>
    </row>
    <row r="66" spans="3:14">
      <c r="C66" t="s">
        <v>3</v>
      </c>
      <c r="D66" t="s">
        <v>2</v>
      </c>
      <c r="E66">
        <v>8</v>
      </c>
      <c r="F66">
        <v>-1080497361</v>
      </c>
      <c r="G66">
        <v>7500</v>
      </c>
      <c r="H66">
        <v>0</v>
      </c>
    </row>
    <row r="67" spans="3:14">
      <c r="C67" t="s">
        <v>3</v>
      </c>
      <c r="D67" t="s">
        <v>2</v>
      </c>
      <c r="E67">
        <v>8</v>
      </c>
      <c r="F67">
        <v>1785296611</v>
      </c>
      <c r="G67">
        <v>7594</v>
      </c>
      <c r="H67">
        <v>0</v>
      </c>
    </row>
    <row r="68" spans="3:14">
      <c r="C68" t="s">
        <v>3</v>
      </c>
      <c r="D68" t="s">
        <v>2</v>
      </c>
      <c r="E68">
        <v>8</v>
      </c>
      <c r="F68">
        <v>-1338125769</v>
      </c>
      <c r="G68">
        <v>7578</v>
      </c>
      <c r="H68">
        <v>0</v>
      </c>
    </row>
    <row r="69" spans="3:14" ht="15.75" thickBot="1">
      <c r="C69" t="s">
        <v>3</v>
      </c>
      <c r="D69" t="s">
        <v>2</v>
      </c>
      <c r="E69">
        <v>8</v>
      </c>
      <c r="F69">
        <v>-58821393</v>
      </c>
      <c r="G69">
        <v>5828</v>
      </c>
      <c r="H69">
        <v>1</v>
      </c>
    </row>
    <row r="70" spans="3:14" ht="16.5" thickBot="1">
      <c r="C70" t="s">
        <v>3</v>
      </c>
      <c r="D70" t="s">
        <v>2</v>
      </c>
      <c r="E70">
        <v>8</v>
      </c>
      <c r="F70">
        <v>-288904006</v>
      </c>
      <c r="G70">
        <v>5578</v>
      </c>
      <c r="H70">
        <v>1</v>
      </c>
      <c r="K70" s="18" t="s">
        <v>27</v>
      </c>
      <c r="L70" s="18"/>
      <c r="M70" s="18"/>
      <c r="N70" s="18"/>
    </row>
    <row r="71" spans="3:14" ht="16.5" thickBot="1">
      <c r="C71" t="s">
        <v>3</v>
      </c>
      <c r="D71" t="s">
        <v>2</v>
      </c>
      <c r="E71">
        <v>8</v>
      </c>
      <c r="F71">
        <v>-1720463999</v>
      </c>
      <c r="G71">
        <v>7406</v>
      </c>
      <c r="H71">
        <v>0</v>
      </c>
      <c r="K71" s="13" t="s">
        <v>24</v>
      </c>
      <c r="L71" s="13">
        <v>4</v>
      </c>
      <c r="M71" s="13">
        <v>8</v>
      </c>
      <c r="N71" s="14">
        <v>16</v>
      </c>
    </row>
    <row r="72" spans="3:14" ht="16.5" thickBot="1">
      <c r="C72" t="s">
        <v>3</v>
      </c>
      <c r="D72" t="s">
        <v>2</v>
      </c>
      <c r="E72">
        <v>8</v>
      </c>
      <c r="F72">
        <v>589094027</v>
      </c>
      <c r="G72">
        <v>7469</v>
      </c>
      <c r="H72">
        <v>0</v>
      </c>
      <c r="K72" s="12" t="s">
        <v>11</v>
      </c>
      <c r="L72" s="17">
        <v>6</v>
      </c>
      <c r="M72" s="15">
        <v>2</v>
      </c>
      <c r="N72" s="19" t="s">
        <v>26</v>
      </c>
    </row>
    <row r="73" spans="3:14" ht="16.5" thickBot="1">
      <c r="C73" t="s">
        <v>3</v>
      </c>
      <c r="D73" t="s">
        <v>2</v>
      </c>
      <c r="E73">
        <v>8</v>
      </c>
      <c r="F73">
        <v>-106364917</v>
      </c>
      <c r="G73">
        <v>7484</v>
      </c>
      <c r="H73">
        <v>0</v>
      </c>
      <c r="K73" s="12" t="s">
        <v>13</v>
      </c>
      <c r="L73" s="17">
        <v>8</v>
      </c>
      <c r="M73" s="15">
        <v>2</v>
      </c>
      <c r="N73" s="15">
        <v>5</v>
      </c>
    </row>
    <row r="74" spans="3:14">
      <c r="C74" t="s">
        <v>3</v>
      </c>
      <c r="D74" t="s">
        <v>2</v>
      </c>
      <c r="E74">
        <v>8</v>
      </c>
      <c r="F74">
        <v>1888236948</v>
      </c>
      <c r="G74">
        <v>7516</v>
      </c>
      <c r="H74">
        <v>0</v>
      </c>
    </row>
    <row r="75" spans="3:14">
      <c r="G75">
        <f>AVERAGE(G65:G74)</f>
        <v>7126.5</v>
      </c>
      <c r="H75">
        <v>2</v>
      </c>
    </row>
    <row r="77" spans="3:14">
      <c r="C77" t="s">
        <v>3</v>
      </c>
      <c r="D77" t="s">
        <v>1</v>
      </c>
      <c r="E77">
        <v>16</v>
      </c>
      <c r="F77">
        <v>363448425</v>
      </c>
      <c r="G77">
        <v>175578</v>
      </c>
      <c r="H77">
        <v>1</v>
      </c>
    </row>
    <row r="78" spans="3:14">
      <c r="C78" t="s">
        <v>3</v>
      </c>
      <c r="D78" t="s">
        <v>1</v>
      </c>
      <c r="E78">
        <v>16</v>
      </c>
      <c r="F78">
        <v>-1080497361</v>
      </c>
      <c r="G78">
        <v>150469</v>
      </c>
      <c r="H78">
        <v>1</v>
      </c>
    </row>
    <row r="79" spans="3:14">
      <c r="C79" t="s">
        <v>3</v>
      </c>
      <c r="D79" t="s">
        <v>1</v>
      </c>
      <c r="E79">
        <v>16</v>
      </c>
      <c r="F79">
        <v>1785296611</v>
      </c>
      <c r="G79">
        <v>173422</v>
      </c>
      <c r="H79">
        <v>1</v>
      </c>
    </row>
    <row r="80" spans="3:14">
      <c r="C80" t="s">
        <v>3</v>
      </c>
      <c r="D80" t="s">
        <v>1</v>
      </c>
      <c r="E80">
        <v>16</v>
      </c>
      <c r="F80">
        <v>-1338125769</v>
      </c>
      <c r="G80">
        <v>212500</v>
      </c>
      <c r="H80">
        <v>0</v>
      </c>
    </row>
    <row r="81" spans="3:8">
      <c r="C81" t="s">
        <v>3</v>
      </c>
      <c r="D81" t="s">
        <v>1</v>
      </c>
      <c r="E81">
        <v>16</v>
      </c>
      <c r="F81">
        <v>-58821393</v>
      </c>
      <c r="G81">
        <v>171359</v>
      </c>
      <c r="H81">
        <v>1</v>
      </c>
    </row>
    <row r="82" spans="3:8">
      <c r="C82" t="s">
        <v>3</v>
      </c>
      <c r="D82" t="s">
        <v>1</v>
      </c>
      <c r="E82">
        <v>16</v>
      </c>
      <c r="F82">
        <v>-288904006</v>
      </c>
      <c r="G82">
        <v>204094</v>
      </c>
      <c r="H82">
        <v>0</v>
      </c>
    </row>
    <row r="83" spans="3:8">
      <c r="C83" t="s">
        <v>3</v>
      </c>
      <c r="D83" t="s">
        <v>1</v>
      </c>
      <c r="E83">
        <v>16</v>
      </c>
      <c r="F83">
        <v>-1720463999</v>
      </c>
      <c r="G83">
        <v>188500</v>
      </c>
      <c r="H83">
        <v>1</v>
      </c>
    </row>
    <row r="84" spans="3:8">
      <c r="C84" t="s">
        <v>3</v>
      </c>
      <c r="D84" t="s">
        <v>1</v>
      </c>
      <c r="E84">
        <v>16</v>
      </c>
      <c r="F84">
        <v>589094027</v>
      </c>
      <c r="G84">
        <v>209922</v>
      </c>
      <c r="H84">
        <v>0</v>
      </c>
    </row>
    <row r="85" spans="3:8">
      <c r="C85" t="s">
        <v>3</v>
      </c>
      <c r="D85" t="s">
        <v>1</v>
      </c>
      <c r="E85">
        <v>16</v>
      </c>
      <c r="F85">
        <v>-106364917</v>
      </c>
      <c r="G85">
        <v>209063</v>
      </c>
      <c r="H85">
        <v>0</v>
      </c>
    </row>
    <row r="86" spans="3:8">
      <c r="C86" t="s">
        <v>3</v>
      </c>
      <c r="D86" t="s">
        <v>1</v>
      </c>
      <c r="E86">
        <v>16</v>
      </c>
      <c r="F86">
        <v>1888236948</v>
      </c>
      <c r="G86">
        <v>205609</v>
      </c>
      <c r="H86">
        <v>0</v>
      </c>
    </row>
    <row r="87" spans="3:8">
      <c r="G87">
        <f>AVERAGE(G77:G86)</f>
        <v>190051.6</v>
      </c>
      <c r="H87">
        <v>5</v>
      </c>
    </row>
  </sheetData>
  <mergeCells count="5">
    <mergeCell ref="K70:N70"/>
    <mergeCell ref="K4:N4"/>
    <mergeCell ref="K13:O13"/>
    <mergeCell ref="K18:O18"/>
    <mergeCell ref="K47:N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Sheet1!_4_Grid_Results</vt:lpstr>
      <vt:lpstr>Sheet1!dpll816</vt:lpstr>
      <vt:lpstr>Sheet1!rules_number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2009-10-29T02:01:36Z</dcterms:created>
  <dcterms:modified xsi:type="dcterms:W3CDTF">2009-10-29T04:01:36Z</dcterms:modified>
</cp:coreProperties>
</file>