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mac/Documents/classes/IIT/ITMD 413/labs/sp 18/specs/"/>
    </mc:Choice>
  </mc:AlternateContent>
  <bookViews>
    <workbookView xWindow="17360" yWindow="24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2" i="1"/>
  <c r="E7" i="1"/>
  <c r="B10" i="1"/>
  <c r="E13" i="1"/>
  <c r="E2" i="1"/>
  <c r="E4" i="1"/>
  <c r="E5" i="1"/>
  <c r="E6" i="1"/>
  <c r="E3" i="1"/>
  <c r="B9" i="1"/>
  <c r="B8" i="1"/>
  <c r="D4" i="1"/>
  <c r="D5" i="1"/>
  <c r="D6" i="1"/>
  <c r="C2" i="1"/>
  <c r="D2" i="1"/>
  <c r="D3" i="1"/>
  <c r="D7" i="1"/>
  <c r="D8" i="1"/>
</calcChain>
</file>

<file path=xl/sharedStrings.xml><?xml version="1.0" encoding="utf-8"?>
<sst xmlns="http://schemas.openxmlformats.org/spreadsheetml/2006/main" count="10" uniqueCount="9">
  <si>
    <t>KW/hr</t>
  </si>
  <si>
    <t>Annual use</t>
  </si>
  <si>
    <t>Tot. Cost</t>
  </si>
  <si>
    <t>average</t>
  </si>
  <si>
    <t>var</t>
  </si>
  <si>
    <t>stdDev</t>
  </si>
  <si>
    <t>sum</t>
  </si>
  <si>
    <t>var/cost</t>
  </si>
  <si>
    <t>item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</si>
</sst>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.0000_);_(&quot;$&quot;* \(#,##0.00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44" fontId="3" fillId="0" borderId="0" xfId="0" applyNumberFormat="1" applyFont="1"/>
    <xf numFmtId="44" fontId="3" fillId="0" borderId="0" xfId="1" applyFont="1" applyBorder="1"/>
    <xf numFmtId="44" fontId="4" fillId="2" borderId="2" xfId="1" applyFont="1" applyFill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11" xfId="0" applyNumberFormat="1" applyFont="1" applyBorder="1"/>
    <xf numFmtId="165" fontId="3" fillId="0" borderId="6" xfId="1" applyNumberFormat="1" applyFont="1" applyBorder="1"/>
    <xf numFmtId="165" fontId="3" fillId="0" borderId="8" xfId="1" applyNumberFormat="1" applyFont="1" applyBorder="1"/>
    <xf numFmtId="165" fontId="3" fillId="0" borderId="4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70" zoomScaleNormal="170" workbookViewId="0">
      <selection activeCell="D4" sqref="D4"/>
    </sheetView>
  </sheetViews>
  <sheetFormatPr baseColWidth="10" defaultRowHeight="24" x14ac:dyDescent="0.3"/>
  <cols>
    <col min="1" max="1" width="14.6640625" style="2" bestFit="1" customWidth="1"/>
    <col min="2" max="2" width="10" style="2" bestFit="1" customWidth="1"/>
    <col min="3" max="3" width="15.33203125" style="2" bestFit="1" customWidth="1"/>
    <col min="4" max="4" width="18.33203125" style="2" bestFit="1" customWidth="1"/>
    <col min="5" max="5" width="17.6640625" style="2" bestFit="1" customWidth="1"/>
    <col min="6" max="16384" width="10.83203125" style="2"/>
  </cols>
  <sheetData>
    <row r="1" spans="1:5" x14ac:dyDescent="0.3">
      <c r="B1" s="1" t="s">
        <v>0</v>
      </c>
      <c r="C1" s="1" t="s">
        <v>1</v>
      </c>
      <c r="D1" s="1" t="s">
        <v>2</v>
      </c>
      <c r="E1" s="11" t="s">
        <v>7</v>
      </c>
    </row>
    <row r="2" spans="1:5" x14ac:dyDescent="0.3">
      <c r="B2" s="3">
        <v>0.17</v>
      </c>
      <c r="C2" s="3">
        <f>1400</f>
        <v>1400</v>
      </c>
      <c r="D2" s="3">
        <f>C2*B2</f>
        <v>238.00000000000003</v>
      </c>
      <c r="E2" s="12">
        <f>0+($B$9-B2)^2</f>
        <v>1.0000000000000018E-4</v>
      </c>
    </row>
    <row r="3" spans="1:5" x14ac:dyDescent="0.3">
      <c r="B3" s="3">
        <v>0.17</v>
      </c>
      <c r="C3" s="3">
        <v>25</v>
      </c>
      <c r="D3" s="3">
        <f t="shared" ref="D3:D7" si="0">C3*B3</f>
        <v>4.25</v>
      </c>
      <c r="E3" s="12">
        <f>E2+($B$9-B3)^2</f>
        <v>2.0000000000000036E-4</v>
      </c>
    </row>
    <row r="4" spans="1:5" x14ac:dyDescent="0.3">
      <c r="B4" s="3">
        <v>0.16</v>
      </c>
      <c r="C4" s="3">
        <v>52</v>
      </c>
      <c r="D4" s="3">
        <f t="shared" si="0"/>
        <v>8.32</v>
      </c>
      <c r="E4" s="12">
        <f t="shared" ref="E4:E7" si="1">E3+($B$9-B4)^2</f>
        <v>2.0000000000000036E-4</v>
      </c>
    </row>
    <row r="5" spans="1:5" x14ac:dyDescent="0.3">
      <c r="B5" s="3">
        <v>0.15</v>
      </c>
      <c r="C5" s="3">
        <v>175</v>
      </c>
      <c r="D5" s="3">
        <f t="shared" si="0"/>
        <v>26.25</v>
      </c>
      <c r="E5" s="12">
        <f t="shared" si="1"/>
        <v>3.0000000000000057E-4</v>
      </c>
    </row>
    <row r="6" spans="1:5" x14ac:dyDescent="0.3">
      <c r="B6" s="3">
        <v>0.15</v>
      </c>
      <c r="C6" s="3">
        <v>4</v>
      </c>
      <c r="D6" s="3">
        <f t="shared" si="0"/>
        <v>0.6</v>
      </c>
      <c r="E6" s="12">
        <f t="shared" si="1"/>
        <v>4.0000000000000072E-4</v>
      </c>
    </row>
    <row r="7" spans="1:5" x14ac:dyDescent="0.3">
      <c r="B7" s="3">
        <v>0.16</v>
      </c>
      <c r="C7" s="3">
        <v>9</v>
      </c>
      <c r="D7" s="3">
        <f t="shared" si="0"/>
        <v>1.44</v>
      </c>
      <c r="E7" s="13">
        <f>E6+($B$9-B7)^2</f>
        <v>4.0000000000000072E-4</v>
      </c>
    </row>
    <row r="8" spans="1:5" ht="25" thickBot="1" x14ac:dyDescent="0.35">
      <c r="A8" s="2" t="s">
        <v>6</v>
      </c>
      <c r="B8" s="6">
        <f>SUM(B2:B7)</f>
        <v>0.96000000000000008</v>
      </c>
      <c r="D8" s="7">
        <f>SUM(D2:D7)</f>
        <v>278.86000000000007</v>
      </c>
    </row>
    <row r="9" spans="1:5" ht="25" thickTop="1" x14ac:dyDescent="0.3">
      <c r="A9" s="2" t="s">
        <v>3</v>
      </c>
      <c r="B9" s="5">
        <f>B8/6</f>
        <v>0.16</v>
      </c>
    </row>
    <row r="10" spans="1:5" x14ac:dyDescent="0.3">
      <c r="A10" s="2" t="s">
        <v>8</v>
      </c>
      <c r="B10" s="4">
        <f>COUNT(B2:B7)</f>
        <v>6</v>
      </c>
    </row>
    <row r="11" spans="1:5" x14ac:dyDescent="0.3">
      <c r="D11" s="8" t="s">
        <v>3</v>
      </c>
      <c r="E11" s="16">
        <f>SUM(B2:B7)/6</f>
        <v>0.16</v>
      </c>
    </row>
    <row r="12" spans="1:5" x14ac:dyDescent="0.3">
      <c r="D12" s="9" t="s">
        <v>4</v>
      </c>
      <c r="E12" s="14">
        <f>E7/6</f>
        <v>6.6666666666666792E-5</v>
      </c>
    </row>
    <row r="13" spans="1:5" x14ac:dyDescent="0.3">
      <c r="D13" s="10" t="s">
        <v>5</v>
      </c>
      <c r="E13" s="15">
        <f>E12^0.5</f>
        <v>8.1649658092772682E-3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too</dc:creator>
  <cp:lastModifiedBy>me too</cp:lastModifiedBy>
  <dcterms:created xsi:type="dcterms:W3CDTF">2018-01-13T22:11:04Z</dcterms:created>
  <dcterms:modified xsi:type="dcterms:W3CDTF">2018-01-14T03:22:06Z</dcterms:modified>
</cp:coreProperties>
</file>