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enry resources files\Neurips2024\Neurips2024\SpikingMechanisms\GitHub\Fig5_data\data\"/>
    </mc:Choice>
  </mc:AlternateContent>
  <xr:revisionPtr revIDLastSave="0" documentId="13_ncr:1_{17B1422D-FEC7-4688-BAF1-C6B66B7D66A9}" xr6:coauthVersionLast="47" xr6:coauthVersionMax="47" xr10:uidLastSave="{00000000-0000-0000-0000-000000000000}"/>
  <bookViews>
    <workbookView xWindow="3345" yWindow="1350" windowWidth="21465" windowHeight="18465" xr2:uid="{9601E180-DF43-483D-829B-1F9AD3803B4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G5" i="1"/>
  <c r="G2" i="1"/>
  <c r="F8" i="1"/>
  <c r="L8" i="1" s="1"/>
  <c r="F6" i="1"/>
  <c r="L6" i="1" s="1"/>
  <c r="F7" i="1"/>
  <c r="L7" i="1" s="1"/>
  <c r="F2" i="1"/>
  <c r="L2" i="1" s="1"/>
  <c r="F5" i="1"/>
  <c r="F4" i="1"/>
  <c r="L4" i="1" s="1"/>
  <c r="F3" i="1"/>
  <c r="L3" i="1" s="1"/>
  <c r="I6" i="1"/>
  <c r="I4" i="1"/>
  <c r="I7" i="1"/>
  <c r="I5" i="1"/>
  <c r="I3" i="1"/>
  <c r="I8" i="1"/>
  <c r="G3" i="1"/>
  <c r="G4" i="1"/>
  <c r="L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C30431-C339-4607-B92B-B2AAADC4F053}" keepAlive="1" name="查询 - Animal,Order,Adult weight,Magnifica" description="与工作簿中“Animal,Order,Adult weight,Magnifica”查询的连接。" type="5" refreshedVersion="8" background="1" saveData="1">
    <dbPr connection="Provider=Microsoft.Mashup.OleDb.1;Data Source=$Workbook$;Location=&quot;Animal,Order,Adult weight,Magnifica&quot;;Extended Properties=&quot;&quot;" command="SELECT * FROM [Animal,Order,Adult weight,Magnifica]"/>
  </connection>
</connections>
</file>

<file path=xl/sharedStrings.xml><?xml version="1.0" encoding="utf-8"?>
<sst xmlns="http://schemas.openxmlformats.org/spreadsheetml/2006/main" count="54" uniqueCount="49">
  <si>
    <t>Retina (mm^2)</t>
  </si>
  <si>
    <t>V1 size (mm^2)</t>
  </si>
  <si>
    <t>Number of V1 pinwheels</t>
  </si>
  <si>
    <t>Mouse</t>
  </si>
  <si>
    <t>N/A</t>
  </si>
  <si>
    <t>Rat</t>
  </si>
  <si>
    <t>Cat</t>
  </si>
  <si>
    <t>Tree shrew</t>
  </si>
  <si>
    <t>Pinwheel density (pinwheels/mm^2)</t>
    <phoneticPr fontId="1" type="noConversion"/>
  </si>
  <si>
    <t>N/A</t>
    <phoneticPr fontId="1" type="noConversion"/>
  </si>
  <si>
    <t>V1 cortical magnification factor (CMF) (mm/deg)</t>
    <phoneticPr fontId="1" type="noConversion"/>
  </si>
  <si>
    <t>Horizontal visual field of one retina (deg)</t>
    <phoneticPr fontId="1" type="noConversion"/>
  </si>
  <si>
    <t>180-190
(Najafian et al., 2022; Heesy, 2004)</t>
    <phoneticPr fontId="1" type="noConversion"/>
  </si>
  <si>
    <t>165-170
(Najafian et al., 2022; Heesy, 2004)</t>
    <phoneticPr fontId="1" type="noConversion"/>
  </si>
  <si>
    <t>140-150
(Najafian et al., 2022; Heesy, 2004)</t>
    <phoneticPr fontId="1" type="noConversion"/>
  </si>
  <si>
    <t>V1 neurons
(Srinivasan, Carlo, &amp; Stevens, 2015)</t>
    <phoneticPr fontId="1" type="noConversion"/>
  </si>
  <si>
    <t>RFs-V1neurons Ratio</t>
    <phoneticPr fontId="1" type="noConversion"/>
  </si>
  <si>
    <t>Ferret</t>
    <phoneticPr fontId="1" type="noConversion"/>
  </si>
  <si>
    <t>Najafian, S., Koch, E., Teh, K. L., Jin, J., Rahimi-Nasrabadi, H., Zaidi, Q., Kremkow, J., &amp; Alonso, J.-M. (2022). A theory of cortical map formation in the visual brain. Nature Communications, 13(1), Article 1. https://doi.org/10.1038/s41467-022-29433-y</t>
    <phoneticPr fontId="1" type="noConversion"/>
  </si>
  <si>
    <t>van Beest, E. H., Mukherjee, S., Kirchberger, L., Schnabel, U. H., van der Togt, C., Teeuwen, R. R. M., Barsegyan, A., Meyer, A. F., Poort, J., Roelfsema, P. R., &amp; Self, M. W. (2021). Mouse visual cortex contains a region of enhanced spatial resolution. Nature Communications, 12(1), Article 1. https://doi.org/10.1038/s41467-021-24311-5</t>
  </si>
  <si>
    <t>Tehovnik, E. J., &amp; Slocum, W. M. (2007). Phosphene induction by microstimulation of macaque V1. Brain Research Reviews, 53(2), 337–343. https://doi.org/10.1016/j.brainresrev.2006.11.001</t>
    <phoneticPr fontId="1" type="noConversion"/>
  </si>
  <si>
    <t>Niell, C. M., &amp; Stryker, M. P. (2008). Highly Selective Receptive Fields in Mouse Visual Cortex. Journal of Neuroscience, 28(30), 7520–7536. https://doi.org/10.1523/JNEUROSCI.0623-08.2008</t>
    <phoneticPr fontId="1" type="noConversion"/>
  </si>
  <si>
    <t>Veit, J., Bhattacharyya, A., Kretz, R., &amp; Rainer, G. (2014). On the Relation Between Receptive Field Structure and Stimulus Selectivity in the Tree Shrew Primary Visual Cortex. Cerebral Cortex, 24(10), 2761–2771. https://doi.org/10.1093/cercor/bht133</t>
    <phoneticPr fontId="1" type="noConversion"/>
  </si>
  <si>
    <t>Stepanyants, A., Martinez, L. M., Ferecskó, A. S., &amp; Kisvárday, Z. F. (2009). The fractions of short- and long-range connections in the visual cortex. Proceedings of the National Academy of Sciences, 106(9), 3555–3560. https://doi.org/10.1073/pnas.0810390106</t>
    <phoneticPr fontId="1" type="noConversion"/>
  </si>
  <si>
    <t>Scholl, B., Burge, J., &amp; Priebe, N. J. (2013). Binocular integration and disparity selectivity in mouse primary visual cortex. Journal of Neurophysiology, 109(12), 3013–3024. https://doi.org/10.1152/jn.01021.2012</t>
    <phoneticPr fontId="1" type="noConversion"/>
  </si>
  <si>
    <t>2.0-12.0
(Veit et al., 2014)</t>
    <phoneticPr fontId="1" type="noConversion"/>
  </si>
  <si>
    <t>0.67 mm/deg
(Veit et al., 2014)</t>
    <phoneticPr fontId="1" type="noConversion"/>
  </si>
  <si>
    <t>V1 RF size</t>
    <phoneticPr fontId="1" type="noConversion"/>
  </si>
  <si>
    <t>Gray squirrel</t>
    <phoneticPr fontId="1" type="noConversion"/>
  </si>
  <si>
    <t>Foik, A. T., Scholl, L. R., Lean, G. A., &amp; Lyon, D. C. (2020). Visual Response Characteristics in Lateral and Medial Subdivisions of the Rat Pulvinar. Neuroscience, 441, 117–130. https://doi.org/10.1016/j.neuroscience.2020.06.030</t>
    <phoneticPr fontId="1" type="noConversion"/>
  </si>
  <si>
    <t>3.0-50
(Foik et al., 2020)</t>
    <phoneticPr fontId="1" type="noConversion"/>
  </si>
  <si>
    <t>White, L. E., Bosking, W. H., Williams, S. M., &amp; Fitzpatrick, D. (1999). Maps of Central Visual Space in Ferret V1 and V2 Lack Matching Inputs from the Two Eyes. Journal of Neuroscience, 19(16), 7089–7099. https://doi.org/10.1523/JNEUROSCI.19-16-07089.1999</t>
    <phoneticPr fontId="1" type="noConversion"/>
  </si>
  <si>
    <t>Huberman, A. D., Speer, C. M., &amp; Chapman, B. (2006). Spontaneous Retinal Activity Mediates Development of Ocular Dominance Columns and Binocular Receptive Fields in V1. Neuron, 52(2), 247–254. https://doi.org/10.1016/j.neuron.2006.07.028</t>
    <phoneticPr fontId="1" type="noConversion"/>
  </si>
  <si>
    <t>2D density of V1 neurons (neurons/mm^2)</t>
    <phoneticPr fontId="1" type="noConversion"/>
  </si>
  <si>
    <t>RFs density of V1 ((c)x(d)/(b)) (RFs/mm^2)</t>
    <phoneticPr fontId="1" type="noConversion"/>
  </si>
  <si>
    <t>0.01 mm/deg (periphery), 0.02-0.03mm/deg (binocular zone)
(van Beest et al. 2021)</t>
    <phoneticPr fontId="1" type="noConversion"/>
  </si>
  <si>
    <t>Hall, W. C., Kaas, J. H., Killackey, H., &amp; Diamond, I. T. (1971). Cortical visual areas in the grey squirrel (Sciurus carolinesis): A correlation between cortical evoked potential maps and architectonic subdivisions. Journal of Neurophysiology, 34(3), 437–452. c</t>
    <phoneticPr fontId="1" type="noConversion"/>
  </si>
  <si>
    <t>2.0-15.0
(Hall et al., 1971)</t>
    <phoneticPr fontId="1" type="noConversion"/>
  </si>
  <si>
    <t>0.25-0.29 mm/deg
(Hall et al., 1971)</t>
    <phoneticPr fontId="1" type="noConversion"/>
  </si>
  <si>
    <t>Macaque</t>
    <phoneticPr fontId="1" type="noConversion"/>
  </si>
  <si>
    <t>2-18.18 mm/deg
(Tehovnik &amp; Slocum, 2007)</t>
    <phoneticPr fontId="1" type="noConversion"/>
  </si>
  <si>
    <t>0.4 mm/deg
(Law et al., 1988; Hooser et al., 2005)</t>
    <phoneticPr fontId="1" type="noConversion"/>
  </si>
  <si>
    <t>0.22-0.25 mm/deg
( Hooser et al., 2005)</t>
    <phoneticPr fontId="1" type="noConversion"/>
  </si>
  <si>
    <t>0.04 mm/deg
(Hooser et al., 2005)</t>
    <phoneticPr fontId="1" type="noConversion"/>
  </si>
  <si>
    <t>3.0-20.0
(Huberman et al., 2006)
(White et al., 1999)</t>
    <phoneticPr fontId="1" type="noConversion"/>
  </si>
  <si>
    <t>0.2-8
(Tehovnik &amp; Slocum, 2007)</t>
    <phoneticPr fontId="1" type="noConversion"/>
  </si>
  <si>
    <t>1.0-7.0
(Scholl, Burge, &amp; Priebe, 2013)</t>
    <phoneticPr fontId="1" type="noConversion"/>
  </si>
  <si>
    <t>4.0-16.0
(Niell &amp; Stryker, 2008)</t>
    <phoneticPr fontId="1" type="noConversion"/>
  </si>
  <si>
    <t>Species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</si>
</sst>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E+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 wrapText="1"/>
    </xf>
    <xf numFmtId="3" fontId="2" fillId="0" borderId="3" xfId="0" applyNumberFormat="1" applyFont="1" applyFill="1" applyBorder="1" applyAlignment="1">
      <alignment vertical="center" wrapText="1"/>
    </xf>
    <xf numFmtId="4" fontId="2" fillId="0" borderId="3" xfId="0" applyNumberFormat="1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 wrapText="1"/>
    </xf>
    <xf numFmtId="176" fontId="2" fillId="0" borderId="4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right" vertical="center" wrapText="1"/>
    </xf>
    <xf numFmtId="0" fontId="0" fillId="0" borderId="0" xfId="0" applyFill="1">
      <alignment vertical="center"/>
    </xf>
    <xf numFmtId="0" fontId="2" fillId="0" borderId="3" xfId="0" applyFont="1" applyFill="1" applyBorder="1" applyAlignment="1">
      <alignment horizontal="right" vertical="center" wrapText="1"/>
    </xf>
    <xf numFmtId="58" fontId="2" fillId="0" borderId="4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34671-3786-451F-90F7-F170397B4FE7}">
  <dimension ref="A1:L21"/>
  <sheetViews>
    <sheetView tabSelected="1" zoomScale="115" zoomScaleNormal="115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defaultRowHeight="14.25" x14ac:dyDescent="0.2"/>
  <cols>
    <col min="1" max="1" width="15.75" customWidth="1"/>
    <col min="2" max="3" width="9.375" bestFit="1" customWidth="1"/>
    <col min="4" max="5" width="9.25" bestFit="1" customWidth="1"/>
    <col min="6" max="6" width="11.5" customWidth="1"/>
    <col min="7" max="8" width="12.25" customWidth="1"/>
    <col min="9" max="9" width="13.75" style="1" customWidth="1"/>
    <col min="10" max="10" width="21.75" customWidth="1"/>
    <col min="11" max="11" width="21.375" customWidth="1"/>
    <col min="12" max="12" width="12.125" bestFit="1" customWidth="1"/>
  </cols>
  <sheetData>
    <row r="1" spans="1:12" s="12" customFormat="1" ht="99.75" thickBot="1" x14ac:dyDescent="0.25">
      <c r="A1" s="2" t="s">
        <v>48</v>
      </c>
      <c r="B1" s="2" t="s">
        <v>0</v>
      </c>
      <c r="C1" s="2" t="s">
        <v>1</v>
      </c>
      <c r="D1" s="2" t="s">
        <v>33</v>
      </c>
      <c r="E1" s="2" t="s">
        <v>2</v>
      </c>
      <c r="F1" s="2" t="s">
        <v>34</v>
      </c>
      <c r="G1" s="3" t="s">
        <v>8</v>
      </c>
      <c r="H1" s="3" t="s">
        <v>11</v>
      </c>
      <c r="I1" s="3" t="s">
        <v>15</v>
      </c>
      <c r="J1" s="3" t="s">
        <v>27</v>
      </c>
      <c r="K1" s="3" t="s">
        <v>10</v>
      </c>
      <c r="L1" s="4" t="s">
        <v>16</v>
      </c>
    </row>
    <row r="2" spans="1:12" s="12" customFormat="1" ht="66.75" thickBot="1" x14ac:dyDescent="0.25">
      <c r="A2" s="5" t="s">
        <v>39</v>
      </c>
      <c r="B2" s="5">
        <v>636</v>
      </c>
      <c r="C2" s="6">
        <v>1090</v>
      </c>
      <c r="D2" s="6">
        <v>243000</v>
      </c>
      <c r="E2" s="6">
        <v>8720</v>
      </c>
      <c r="F2" s="7">
        <f t="shared" ref="F2:F8" si="0">(C2*D2)/B2</f>
        <v>416462.26415094337</v>
      </c>
      <c r="G2" s="8">
        <f>E2/C2</f>
        <v>8</v>
      </c>
      <c r="H2" s="9" t="s">
        <v>13</v>
      </c>
      <c r="I2" s="10">
        <f>C2*D2</f>
        <v>264870000</v>
      </c>
      <c r="J2" s="9" t="s">
        <v>45</v>
      </c>
      <c r="K2" s="9" t="s">
        <v>40</v>
      </c>
      <c r="L2" s="11">
        <f t="shared" ref="L2:L8" si="1">F2/D2</f>
        <v>1.7138364779874213</v>
      </c>
    </row>
    <row r="3" spans="1:12" s="12" customFormat="1" ht="50.25" thickBot="1" x14ac:dyDescent="0.25">
      <c r="A3" s="5" t="s">
        <v>17</v>
      </c>
      <c r="B3" s="5">
        <v>83</v>
      </c>
      <c r="C3" s="5">
        <v>78</v>
      </c>
      <c r="D3" s="6">
        <v>95813</v>
      </c>
      <c r="E3" s="5">
        <v>429</v>
      </c>
      <c r="F3" s="7">
        <f t="shared" si="0"/>
        <v>90041.132530120478</v>
      </c>
      <c r="G3" s="8">
        <f>E3/C3</f>
        <v>5.5</v>
      </c>
      <c r="H3" s="9"/>
      <c r="I3" s="10">
        <f t="shared" ref="I3:I8" si="2">C3*D3</f>
        <v>7473414</v>
      </c>
      <c r="J3" s="9" t="s">
        <v>44</v>
      </c>
      <c r="K3" s="9" t="s">
        <v>41</v>
      </c>
      <c r="L3" s="11">
        <f t="shared" si="1"/>
        <v>0.93975903614457823</v>
      </c>
    </row>
    <row r="4" spans="1:12" s="12" customFormat="1" ht="66.75" thickBot="1" x14ac:dyDescent="0.25">
      <c r="A4" s="5" t="s">
        <v>6</v>
      </c>
      <c r="B4" s="5">
        <v>510</v>
      </c>
      <c r="C4" s="5">
        <v>380</v>
      </c>
      <c r="D4" s="6">
        <v>99200</v>
      </c>
      <c r="E4" s="6">
        <v>1140</v>
      </c>
      <c r="F4" s="7">
        <f t="shared" si="0"/>
        <v>73913.725490196084</v>
      </c>
      <c r="G4" s="8">
        <f>E4/C4</f>
        <v>3</v>
      </c>
      <c r="H4" s="9" t="s">
        <v>14</v>
      </c>
      <c r="I4" s="10">
        <f t="shared" si="2"/>
        <v>37696000</v>
      </c>
      <c r="J4" s="9" t="s">
        <v>46</v>
      </c>
      <c r="K4" s="9" t="s">
        <v>26</v>
      </c>
      <c r="L4" s="11">
        <f t="shared" si="1"/>
        <v>0.74509803921568629</v>
      </c>
    </row>
    <row r="5" spans="1:12" s="12" customFormat="1" ht="33.75" thickBot="1" x14ac:dyDescent="0.25">
      <c r="A5" s="5" t="s">
        <v>7</v>
      </c>
      <c r="B5" s="5">
        <v>122</v>
      </c>
      <c r="C5" s="5">
        <v>73</v>
      </c>
      <c r="D5" s="6">
        <v>192800</v>
      </c>
      <c r="E5" s="5">
        <v>564</v>
      </c>
      <c r="F5" s="7">
        <f t="shared" si="0"/>
        <v>115363.93442622951</v>
      </c>
      <c r="G5" s="8">
        <f>E5/C5</f>
        <v>7.7260273972602738</v>
      </c>
      <c r="H5" s="9"/>
      <c r="I5" s="10">
        <f t="shared" si="2"/>
        <v>14074400</v>
      </c>
      <c r="J5" s="14" t="s">
        <v>25</v>
      </c>
      <c r="K5" s="9" t="s">
        <v>42</v>
      </c>
      <c r="L5" s="11">
        <f t="shared" si="1"/>
        <v>0.59836065573770492</v>
      </c>
    </row>
    <row r="6" spans="1:12" s="12" customFormat="1" ht="83.25" thickBot="1" x14ac:dyDescent="0.25">
      <c r="A6" s="5" t="s">
        <v>3</v>
      </c>
      <c r="B6" s="5">
        <v>15</v>
      </c>
      <c r="C6" s="5">
        <v>2.5</v>
      </c>
      <c r="D6" s="6">
        <v>86600</v>
      </c>
      <c r="E6" s="13" t="s">
        <v>4</v>
      </c>
      <c r="F6" s="7">
        <f t="shared" si="0"/>
        <v>14433.333333333334</v>
      </c>
      <c r="G6" s="11" t="s">
        <v>9</v>
      </c>
      <c r="H6" s="9" t="s">
        <v>12</v>
      </c>
      <c r="I6" s="10">
        <f t="shared" si="2"/>
        <v>216500</v>
      </c>
      <c r="J6" s="14" t="s">
        <v>47</v>
      </c>
      <c r="K6" s="9" t="s">
        <v>35</v>
      </c>
      <c r="L6" s="11">
        <f t="shared" si="1"/>
        <v>0.16666666666666669</v>
      </c>
    </row>
    <row r="7" spans="1:12" s="12" customFormat="1" ht="33.75" thickBot="1" x14ac:dyDescent="0.25">
      <c r="A7" s="5" t="s">
        <v>28</v>
      </c>
      <c r="B7" s="5">
        <v>205</v>
      </c>
      <c r="C7" s="5">
        <v>32</v>
      </c>
      <c r="D7" s="6">
        <v>84213</v>
      </c>
      <c r="E7" s="13" t="s">
        <v>4</v>
      </c>
      <c r="F7" s="7">
        <f t="shared" si="0"/>
        <v>13145.443902439025</v>
      </c>
      <c r="G7" s="11" t="s">
        <v>9</v>
      </c>
      <c r="H7" s="9"/>
      <c r="I7" s="10">
        <f t="shared" si="2"/>
        <v>2694816</v>
      </c>
      <c r="J7" s="9" t="s">
        <v>37</v>
      </c>
      <c r="K7" s="9" t="s">
        <v>38</v>
      </c>
      <c r="L7" s="11">
        <f t="shared" si="1"/>
        <v>0.15609756097560976</v>
      </c>
    </row>
    <row r="8" spans="1:12" s="12" customFormat="1" ht="33.75" thickBot="1" x14ac:dyDescent="0.25">
      <c r="A8" s="5" t="s">
        <v>5</v>
      </c>
      <c r="B8" s="5">
        <v>52</v>
      </c>
      <c r="C8" s="5">
        <v>7.1</v>
      </c>
      <c r="D8" s="6">
        <v>90800</v>
      </c>
      <c r="E8" s="13" t="s">
        <v>4</v>
      </c>
      <c r="F8" s="7">
        <f t="shared" si="0"/>
        <v>12397.692307692309</v>
      </c>
      <c r="G8" s="11" t="s">
        <v>9</v>
      </c>
      <c r="H8" s="9"/>
      <c r="I8" s="10">
        <f t="shared" si="2"/>
        <v>644680</v>
      </c>
      <c r="J8" s="9" t="s">
        <v>30</v>
      </c>
      <c r="K8" s="9" t="s">
        <v>43</v>
      </c>
      <c r="L8" s="11">
        <f t="shared" si="1"/>
        <v>0.13653846153846155</v>
      </c>
    </row>
    <row r="10" spans="1:12" x14ac:dyDescent="0.2">
      <c r="A10" t="s">
        <v>18</v>
      </c>
      <c r="I10"/>
    </row>
    <row r="11" spans="1:12" x14ac:dyDescent="0.2">
      <c r="A11" t="s">
        <v>19</v>
      </c>
      <c r="I11"/>
    </row>
    <row r="12" spans="1:12" x14ac:dyDescent="0.2">
      <c r="A12" t="s">
        <v>20</v>
      </c>
    </row>
    <row r="13" spans="1:12" x14ac:dyDescent="0.2">
      <c r="A13" t="s">
        <v>21</v>
      </c>
    </row>
    <row r="14" spans="1:12" x14ac:dyDescent="0.2">
      <c r="A14" t="s">
        <v>20</v>
      </c>
    </row>
    <row r="15" spans="1:12" x14ac:dyDescent="0.2">
      <c r="A15" t="s">
        <v>22</v>
      </c>
    </row>
    <row r="16" spans="1:12" x14ac:dyDescent="0.2">
      <c r="A16" t="s">
        <v>23</v>
      </c>
    </row>
    <row r="17" spans="1:1" x14ac:dyDescent="0.2">
      <c r="A17" t="s">
        <v>24</v>
      </c>
    </row>
    <row r="18" spans="1:1" x14ac:dyDescent="0.2">
      <c r="A18" t="s">
        <v>31</v>
      </c>
    </row>
    <row r="19" spans="1:1" x14ac:dyDescent="0.2">
      <c r="A19" t="s">
        <v>29</v>
      </c>
    </row>
    <row r="20" spans="1:1" x14ac:dyDescent="0.2">
      <c r="A20" t="s">
        <v>36</v>
      </c>
    </row>
    <row r="21" spans="1:1" x14ac:dyDescent="0.2">
      <c r="A21" t="s">
        <v>32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Y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7 7 4 y Z K w A A A D 3 A A A A E g A A A E N v b m Z p Z y 9 Q Y W N r Y W d l L n h t b I S P s Q 6 C M B i E d x P f g X S n L d W J / J S B V Y y J i X F t o I F G a A 0 t l v h q D j 6 S r y B E U T f H u / u S u 3 v c 7 p A O b R N c Z G e V 0 Q m K M E W B d U K X o j F a J k g b l P L l A n a i O I l K B i O t b T z Y M k G 1 c + e Y E O 8 9 9 i t s u o o w S i N y z D f 7 o p a t Q B 9 Y / Y d D p a f a Q i I O h 9 c a z n D E G G Z r h i m Q 2 Y R c 6 S / A x s F T + m N C 1 j e u 7 y S / 1 m G 2 B T J L I O 8 P / A k A A P / / A w B Q S w M E F A A C A A g A A A A h A D 8 q Z x G m A Q A A v w I A A B M A A A B G b 3 J t d W x h c y 9 T Z W N 0 a W 9 u M S 5 t j F J L S 1 t B F N 4 H / A + H 6 + Y G h t Q I C l b u I u S B m / o g w Y 2 3 L e P c k 2 R g H j I P 9 R L c C V m I 6 M J F a a G I v 6 A F N + q u / 8 V I / 0 U n D 2 L k u u g s 5 n H m O 9 9 8 5 5 t j k T m u F b S n a 3 W z V L J 9 a j C D 5 a i m u K S C 7 J g M D a l l X j g 4 Q d 7 r O / K J 9 h T v c k Y j S E C g W y p B G K P H 6 3 C s 2 + N K Q z M v U b m 4 x Q V W 6 l q 5 c L B x 1 P i Y b q E y O R i 0 2 h u G F r o B Y d O W z 6 h K t 6 n z B r / u c n X S R x R p i / f s e F p N J X V o O B U 2 / Q 9 R F W a P o z I 5 a K D g k o f E J C I R g b o W X i q b b B B o K q Y z r n r J + t r K S p X A n t c O 2 y 4 X m L x u K 9 t a 4 e c y m R V 3 d f 1 8 O X z 5 f j 6 6 H f 6 9 + x Y K 7 d D D A N o 1 W o a M L a R B k I 2 D B w Q O Z s G a E G 1 G B T U 2 c c Y v c P 2 4 H 9 0 8 B K 6 X 3 0 / P P y / m X B 1 D l e 1 q I 6 d S O / k R B s a 3 D 5 P B Y P Y x o S Q X E O D w 1 J 0 R G E Q T T w r R R Y 8 K l 3 P P x p 9 f u N 2 v Q m g F C r G U X 1 b L R W b m u c s h Z j k T + O H P r z l C e X m I Z o J p 5 m j f E c p D P 0 z e B E m P i o A 3 g b P y U o m r d 5 3 b / A c A A P / / A w B Q S w E C L Q A U A A Y A C A A A A C E A K t 2 q Q N I A A A A 3 A Q A A E w A A A A A A A A A A A A A A A A A A A A A A W 0 N v b n R l b n R f V H l w Z X N d L n h t b F B L A Q I t A B Q A A g A I A A A A I Q D v v j J k r A A A A P c A A A A S A A A A A A A A A A A A A A A A A A s D A A B D b 2 5 m a W c v U G F j a 2 F n Z S 5 4 b W x Q S w E C L Q A U A A I A C A A A A C E A P y p n E a Y B A A C / A g A A E w A A A A A A A A A A A A A A A A D n A w A A R m 9 y b X V s Y X M v U 2 V j d G l v b j E u b V B L B Q Y A A A A A A w A D A M I A A A C +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A A A A A A A A A Z E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F u a W 1 h b C U y Q 0 9 y Z G V y J T J D Q W R 1 b H Q l M j B 3 Z W l n a H Q l M k N N Y W d u a W Z p Y 2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x L T I w V D E y O j E 1 O j Q 5 L j I 1 O D c 2 M j J a I i 8 + P E V u d H J 5 I F R 5 c G U 9 I k Z p b G x D b 2 x 1 b W 5 U e X B l c y I g V m F s d W U 9 I n N C Z 1 l H Q m d Z R k J n W U c i L z 4 8 R W 5 0 c n k g V H l w Z T 0 i R m l s b E N v b H V t b k 5 h b W V z I i B W Y W x 1 Z T 0 i c 1 s m c X V v d D t B b m l t Y W w m c X V v d D s s J n F 1 b 3 Q 7 T 3 J k Z X I m c X V v d D s s J n F 1 b 3 Q 7 Q W R 1 b H Q g d 2 V p Z 2 h 0 J n F 1 b 3 Q 7 L C Z x d W 9 0 O 0 1 h Z 2 5 p Z m l j Y X R p b 2 4 m c X V v d D s s J n F 1 b 3 Q 7 V j E g Y X J l Y S A o b W 1 e M i k m c X V v d D s s J n F 1 b 3 Q 7 Q W N 1 a X R 5 I C h j e W N s Z S / C s C k m c X V v d D s s J n F 1 b 3 Q 7 R X l l c y Z x d W 9 0 O y w m c X V v d D t P c m l l b n R h d G l v b i B t Y X B z J n F 1 b 3 Q 7 L C Z x d W 9 0 O 0 N v b H V t b j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F l Z G U y Z T E 5 L W I 5 Y z A t N D Q y M S 0 5 Y z h j L T J h M T h i O W I 2 O T c 4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m l t Y W w s T 3 J k Z X I s Q W R 1 b H Q g d 2 V p Z 2 h 0 L E 1 h Z 2 5 p Z m l j Y S 9 B d X R v U m V t b 3 Z l Z E N v b H V t b n M x L n t B b m l t Y W w s M H 0 m c X V v d D s s J n F 1 b 3 Q 7 U 2 V j d G l v b j E v Q W 5 p b W F s L E 9 y Z G V y L E F k d W x 0 I H d l a W d o d C x N Y W d u a W Z p Y 2 E v Q X V 0 b 1 J l b W 9 2 Z W R D b 2 x 1 b W 5 z M S 5 7 T 3 J k Z X I s M X 0 m c X V v d D s s J n F 1 b 3 Q 7 U 2 V j d G l v b j E v Q W 5 p b W F s L E 9 y Z G V y L E F k d W x 0 I H d l a W d o d C x N Y W d u a W Z p Y 2 E v Q X V 0 b 1 J l b W 9 2 Z W R D b 2 x 1 b W 5 z M S 5 7 Q W R 1 b H Q g d 2 V p Z 2 h 0 L D J 9 J n F 1 b 3 Q 7 L C Z x d W 9 0 O 1 N l Y 3 R p b 2 4 x L 0 F u a W 1 h b C x P c m R l c i x B Z H V s d C B 3 Z W l n a H Q s T W F n b m l m a W N h L 0 F 1 d G 9 S Z W 1 v d m V k Q 2 9 s d W 1 u c z E u e 0 1 h Z 2 5 p Z m l j Y X R p b 2 4 s M 3 0 m c X V v d D s s J n F 1 b 3 Q 7 U 2 V j d G l v b j E v Q W 5 p b W F s L E 9 y Z G V y L E F k d W x 0 I H d l a W d o d C x N Y W d u a W Z p Y 2 E v Q X V 0 b 1 J l b W 9 2 Z W R D b 2 x 1 b W 5 z M S 5 7 V j E g Y X J l Y S A o b W 1 e M i k s N H 0 m c X V v d D s s J n F 1 b 3 Q 7 U 2 V j d G l v b j E v Q W 5 p b W F s L E 9 y Z G V y L E F k d W x 0 I H d l a W d o d C x N Y W d u a W Z p Y 2 E v Q X V 0 b 1 J l b W 9 2 Z W R D b 2 x 1 b W 5 z M S 5 7 Q W N 1 a X R 5 I C h j e W N s Z S / C s C k s N X 0 m c X V v d D s s J n F 1 b 3 Q 7 U 2 V j d G l v b j E v Q W 5 p b W F s L E 9 y Z G V y L E F k d W x 0 I H d l a W d o d C x N Y W d u a W Z p Y 2 E v Q X V 0 b 1 J l b W 9 2 Z W R D b 2 x 1 b W 5 z M S 5 7 R X l l c y w 2 f S Z x d W 9 0 O y w m c X V v d D t T Z W N 0 a W 9 u M S 9 B b m l t Y W w s T 3 J k Z X I s Q W R 1 b H Q g d 2 V p Z 2 h 0 L E 1 h Z 2 5 p Z m l j Y S 9 B d X R v U m V t b 3 Z l Z E N v b H V t b n M x L n t P c m l l b n R h d G l v b i B t Y X B z L D d 9 J n F 1 b 3 Q 7 L C Z x d W 9 0 O 1 N l Y 3 R p b 2 4 x L 0 F u a W 1 h b C x P c m R l c i x B Z H V s d C B 3 Z W l n a H Q s T W F n b m l m a W N h L 0 F 1 d G 9 S Z W 1 v d m V k Q 2 9 s d W 1 u c z E u e 0 N v b H V t b j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W 5 p b W F s L E 9 y Z G V y L E F k d W x 0 I H d l a W d o d C x N Y W d u a W Z p Y 2 E v Q X V 0 b 1 J l b W 9 2 Z W R D b 2 x 1 b W 5 z M S 5 7 Q W 5 p b W F s L D B 9 J n F 1 b 3 Q 7 L C Z x d W 9 0 O 1 N l Y 3 R p b 2 4 x L 0 F u a W 1 h b C x P c m R l c i x B Z H V s d C B 3 Z W l n a H Q s T W F n b m l m a W N h L 0 F 1 d G 9 S Z W 1 v d m V k Q 2 9 s d W 1 u c z E u e 0 9 y Z G V y L D F 9 J n F 1 b 3 Q 7 L C Z x d W 9 0 O 1 N l Y 3 R p b 2 4 x L 0 F u a W 1 h b C x P c m R l c i x B Z H V s d C B 3 Z W l n a H Q s T W F n b m l m a W N h L 0 F 1 d G 9 S Z W 1 v d m V k Q 2 9 s d W 1 u c z E u e 0 F k d W x 0 I H d l a W d o d C w y f S Z x d W 9 0 O y w m c X V v d D t T Z W N 0 a W 9 u M S 9 B b m l t Y W w s T 3 J k Z X I s Q W R 1 b H Q g d 2 V p Z 2 h 0 L E 1 h Z 2 5 p Z m l j Y S 9 B d X R v U m V t b 3 Z l Z E N v b H V t b n M x L n t N Y W d u a W Z p Y 2 F 0 a W 9 u L D N 9 J n F 1 b 3 Q 7 L C Z x d W 9 0 O 1 N l Y 3 R p b 2 4 x L 0 F u a W 1 h b C x P c m R l c i x B Z H V s d C B 3 Z W l n a H Q s T W F n b m l m a W N h L 0 F 1 d G 9 S Z W 1 v d m V k Q 2 9 s d W 1 u c z E u e 1 Y x I G F y Z W E g K G 1 t X j I p L D R 9 J n F 1 b 3 Q 7 L C Z x d W 9 0 O 1 N l Y 3 R p b 2 4 x L 0 F u a W 1 h b C x P c m R l c i x B Z H V s d C B 3 Z W l n a H Q s T W F n b m l m a W N h L 0 F 1 d G 9 S Z W 1 v d m V k Q 2 9 s d W 1 u c z E u e 0 F j d W l 0 e S A o Y 3 l j b G U v w r A p L D V 9 J n F 1 b 3 Q 7 L C Z x d W 9 0 O 1 N l Y 3 R p b 2 4 x L 0 F u a W 1 h b C x P c m R l c i x B Z H V s d C B 3 Z W l n a H Q s T W F n b m l m a W N h L 0 F 1 d G 9 S Z W 1 v d m V k Q 2 9 s d W 1 u c z E u e 0 V 5 Z X M s N n 0 m c X V v d D s s J n F 1 b 3 Q 7 U 2 V j d G l v b j E v Q W 5 p b W F s L E 9 y Z G V y L E F k d W x 0 I H d l a W d o d C x N Y W d u a W Z p Y 2 E v Q X V 0 b 1 J l b W 9 2 Z W R D b 2 x 1 b W 5 z M S 5 7 T 3 J p Z W 5 0 Y X R p b 2 4 g b W F w c y w 3 f S Z x d W 9 0 O y w m c X V v d D t T Z W N 0 a W 9 u M S 9 B b m l t Y W w s T 3 J k Z X I s Q W R 1 b H Q g d 2 V p Z 2 h 0 L E 1 h Z 2 5 p Z m l j Y S 9 B d X R v U m V t b 3 Z l Z E N v b H V t b n M x L n t D b 2 x 1 b W 4 x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B b m l t Y W w l M k N P c m R l c i U y Q 0 F k d W x 0 J T I w d 2 V p Z 2 h 0 J T J D T W F n b m l m a W N h L y V F N i V C Q S U 5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5 p b W F s J T J D T 3 J k Z X I l M k N B Z H V s d C U y M H d l a W d o d C U y Q 0 1 h Z 2 5 p Z m l j Y S 8 l R T Y l O E Y l O T A l R T U l O E Q l O D c l R T c l O U E l O D Q l R T Y l Q T A l O D c l R T k l Q T I l O T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u a W 1 h b C U y Q 0 9 y Z G V y J T J D Q W R 1 b H Q l M j B 3 Z W l n a H Q l M k N N Y W d u a W Z p Y 2 E v J U U 2 J T l C J U I 0 J U U 2 J T k 0 J U I 5 J U U 3 J T l B J T g 0 J U U 3 J U I x J U J C J U U 1 J T l F J T h C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g X C Q s X F W C T q M d h 2 5 F i i L k A A A A A A I A A A A A A B B m A A A A A Q A A I A A A A I G U O p f F / q a W 9 f L x I 0 v 7 3 P a Z g N c I W v p U n v e K H B n i x e i r A A A A A A 6 A A A A A A g A A I A A A A P s g 3 s n m J V V Q Q d 4 B T W 9 + R z V s R g d I H i b 7 Z j P D E f C P o q 1 5 U A A A A D 5 l g 9 L 1 7 h x G X l U x x E 2 9 y g o w q k O 4 4 f h 0 S Q 7 w s h c W W 4 S f z W B g o v / X Q J B 7 5 C N W d 0 O d 1 + 8 M F h n O L 0 7 e f q M / 9 N c g n L N 4 0 d 3 T k j j d e B o 8 X q / / / o I B Q A A A A M n x T D C c f x H u c l Y b Y 9 A E l U t D L 6 g J C C 5 b B i u + v q s m 3 m O v i l f J 2 h C W n r q a x 6 B 4 q m k C p f M n r x B T a U + F I 3 W B 5 R J p c q 4 = < / D a t a M a s h u p > 
</file>

<file path=customXml/itemProps1.xml><?xml version="1.0" encoding="utf-8"?>
<ds:datastoreItem xmlns:ds="http://schemas.openxmlformats.org/officeDocument/2006/customXml" ds:itemID="{F0BEBDDC-C5E9-476C-B174-5FFBE27961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Zhong</dc:creator>
  <cp:lastModifiedBy>Henry Zhong</cp:lastModifiedBy>
  <dcterms:created xsi:type="dcterms:W3CDTF">2023-10-25T06:55:45Z</dcterms:created>
  <dcterms:modified xsi:type="dcterms:W3CDTF">2024-06-12T15:48:12Z</dcterms:modified>
</cp:coreProperties>
</file>