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d34ef9c1e9e19d8/Documents/Studying/University/4th Year/Individual Project/Evaluation/"/>
    </mc:Choice>
  </mc:AlternateContent>
  <xr:revisionPtr revIDLastSave="6" documentId="13_ncr:1_{35C326C7-9E9A-4234-84BA-DD2294E6A197}" xr6:coauthVersionLast="47" xr6:coauthVersionMax="47" xr10:uidLastSave="{9D16F4A8-34ED-4FEC-88A7-CB1C1BD69E73}"/>
  <bookViews>
    <workbookView xWindow="360" yWindow="530" windowWidth="17865" windowHeight="9790" xr2:uid="{56ED796B-0090-40C2-A52E-F07B50D9AA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8" i="1" l="1"/>
  <c r="D27" i="1"/>
  <c r="D26" i="1"/>
  <c r="D25" i="1"/>
  <c r="D24" i="1"/>
  <c r="D23" i="1"/>
  <c r="D22" i="1"/>
  <c r="D21" i="1"/>
  <c r="D20" i="1"/>
  <c r="D19" i="1"/>
  <c r="D18" i="1"/>
  <c r="D4" i="1"/>
  <c r="D5" i="1"/>
  <c r="D6" i="1"/>
  <c r="D7" i="1"/>
  <c r="D8" i="1"/>
  <c r="D9" i="1"/>
  <c r="D10" i="1"/>
  <c r="D11" i="1"/>
  <c r="D12" i="1"/>
  <c r="D13" i="1"/>
  <c r="D3" i="1"/>
  <c r="H28" i="1"/>
  <c r="H27" i="1"/>
  <c r="H26" i="1"/>
  <c r="H25" i="1"/>
  <c r="H24" i="1"/>
  <c r="H23" i="1"/>
  <c r="H22" i="1"/>
  <c r="H21" i="1"/>
  <c r="H20" i="1"/>
  <c r="H19" i="1"/>
  <c r="H18" i="1"/>
  <c r="H4" i="1"/>
  <c r="H5" i="1"/>
  <c r="H6" i="1"/>
  <c r="H7" i="1"/>
  <c r="H8" i="1"/>
  <c r="H9" i="1"/>
  <c r="H10" i="1"/>
  <c r="H11" i="1"/>
  <c r="H12" i="1"/>
  <c r="H13" i="1"/>
  <c r="H3" i="1"/>
  <c r="C28" i="1"/>
  <c r="C27" i="1"/>
  <c r="C26" i="1"/>
  <c r="C25" i="1"/>
  <c r="C24" i="1"/>
  <c r="C23" i="1"/>
  <c r="C22" i="1"/>
  <c r="C21" i="1"/>
  <c r="C20" i="1"/>
  <c r="C19" i="1"/>
  <c r="C18" i="1"/>
  <c r="C13" i="1"/>
  <c r="C12" i="1"/>
  <c r="C11" i="1"/>
  <c r="C10" i="1"/>
  <c r="C9" i="1"/>
  <c r="C8" i="1"/>
  <c r="C7" i="1"/>
  <c r="C6" i="1"/>
  <c r="C5" i="1"/>
  <c r="C4" i="1"/>
  <c r="C3" i="1"/>
</calcChain>
</file>

<file path=xl/sharedStrings.xml><?xml version="1.0" encoding="utf-8"?>
<sst xmlns="http://schemas.openxmlformats.org/spreadsheetml/2006/main" count="10" uniqueCount="7">
  <si>
    <t>hikey</t>
  </si>
  <si>
    <t>power 4</t>
  </si>
  <si>
    <t>qemu</t>
  </si>
  <si>
    <t>rpi</t>
  </si>
  <si>
    <t>power 2</t>
  </si>
  <si>
    <t>Power of 2</t>
  </si>
  <si>
    <t>Power of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</si>
</sst>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Change</a:t>
            </a:r>
            <a:r>
              <a:rPr lang="en-US" baseline="0"/>
              <a:t> in Loss of Global Model for Different Learning Rate Decay Policies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Sheet1!$B$29</c:f>
              <c:strCache>
                <c:ptCount val="1"/>
                <c:pt idx="0">
                  <c:v>Power of 2</c:v>
                </c:pt>
              </c:strCache>
            </c:strRef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12700">
                <a:solidFill>
                  <a:schemeClr val="accent1"/>
                </a:solidFill>
              </a:ln>
              <a:effectLst/>
            </c:spPr>
          </c:marker>
          <c:xVal>
            <c:numRef>
              <c:f>Sheet1!$A$30:$A$51</c:f>
              <c:numCache>
                <c:formatCode>General</c:formatCode>
                <c:ptCount val="22"/>
                <c:pt idx="0">
                  <c:v>0</c:v>
                </c:pt>
                <c:pt idx="1">
                  <c:v>482.99999999999875</c:v>
                </c:pt>
                <c:pt idx="2">
                  <c:v>897.99999999999329</c:v>
                </c:pt>
                <c:pt idx="3">
                  <c:v>1141.0000000000025</c:v>
                </c:pt>
                <c:pt idx="4">
                  <c:v>1488.0000000000023</c:v>
                </c:pt>
                <c:pt idx="5">
                  <c:v>1725.999999999998</c:v>
                </c:pt>
                <c:pt idx="6">
                  <c:v>2140.000000000005</c:v>
                </c:pt>
                <c:pt idx="7">
                  <c:v>2554.0000000000027</c:v>
                </c:pt>
                <c:pt idx="8">
                  <c:v>2899.0000000000086</c:v>
                </c:pt>
                <c:pt idx="9">
                  <c:v>3147.9999999999995</c:v>
                </c:pt>
                <c:pt idx="10">
                  <c:v>3562.9999999999941</c:v>
                </c:pt>
                <c:pt idx="11">
                  <c:v>0</c:v>
                </c:pt>
                <c:pt idx="12">
                  <c:v>497.83399999999284</c:v>
                </c:pt>
                <c:pt idx="13">
                  <c:v>911.83399999999995</c:v>
                </c:pt>
                <c:pt idx="14">
                  <c:v>1109.8340000000021</c:v>
                </c:pt>
                <c:pt idx="15">
                  <c:v>1491.8340000000012</c:v>
                </c:pt>
                <c:pt idx="16">
                  <c:v>1741.8339999999987</c:v>
                </c:pt>
                <c:pt idx="17">
                  <c:v>2155.8340000000057</c:v>
                </c:pt>
                <c:pt idx="18">
                  <c:v>2568.8339999999966</c:v>
                </c:pt>
                <c:pt idx="19">
                  <c:v>2874.8339999999966</c:v>
                </c:pt>
                <c:pt idx="20">
                  <c:v>3156.8340000000026</c:v>
                </c:pt>
                <c:pt idx="21">
                  <c:v>3571.8339999999971</c:v>
                </c:pt>
              </c:numCache>
            </c:numRef>
          </c:xVal>
          <c:yVal>
            <c:numRef>
              <c:f>Sheet1!$B$30:$B$51</c:f>
              <c:numCache>
                <c:formatCode>General</c:formatCode>
                <c:ptCount val="22"/>
                <c:pt idx="0">
                  <c:v>1.6500360000000001</c:v>
                </c:pt>
                <c:pt idx="1">
                  <c:v>1.3781883333333333</c:v>
                </c:pt>
                <c:pt idx="2">
                  <c:v>1.5537736666666666</c:v>
                </c:pt>
                <c:pt idx="3">
                  <c:v>1.0485525</c:v>
                </c:pt>
                <c:pt idx="4">
                  <c:v>1.279614</c:v>
                </c:pt>
                <c:pt idx="5">
                  <c:v>1.3294380000000001</c:v>
                </c:pt>
                <c:pt idx="6">
                  <c:v>0.94677599999999995</c:v>
                </c:pt>
                <c:pt idx="7">
                  <c:v>1.3447184999999999</c:v>
                </c:pt>
                <c:pt idx="8">
                  <c:v>0.83713000000000004</c:v>
                </c:pt>
                <c:pt idx="9">
                  <c:v>0.83683700000000005</c:v>
                </c:pt>
                <c:pt idx="10">
                  <c:v>1.0406344999999999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3A2-44C7-91AE-9D6DD975B995}"/>
            </c:ext>
          </c:extLst>
        </c:ser>
        <c:ser>
          <c:idx val="1"/>
          <c:order val="1"/>
          <c:tx>
            <c:strRef>
              <c:f>Sheet1!$C$29</c:f>
              <c:strCache>
                <c:ptCount val="1"/>
                <c:pt idx="0">
                  <c:v>Power of 4</c:v>
                </c:pt>
              </c:strCache>
            </c:strRef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12700">
                <a:solidFill>
                  <a:schemeClr val="accent2"/>
                </a:solidFill>
              </a:ln>
              <a:effectLst/>
            </c:spPr>
          </c:marker>
          <c:xVal>
            <c:numRef>
              <c:f>Sheet1!$A$30:$A$51</c:f>
              <c:numCache>
                <c:formatCode>General</c:formatCode>
                <c:ptCount val="22"/>
                <c:pt idx="0">
                  <c:v>0</c:v>
                </c:pt>
                <c:pt idx="1">
                  <c:v>482.99999999999875</c:v>
                </c:pt>
                <c:pt idx="2">
                  <c:v>897.99999999999329</c:v>
                </c:pt>
                <c:pt idx="3">
                  <c:v>1141.0000000000025</c:v>
                </c:pt>
                <c:pt idx="4">
                  <c:v>1488.0000000000023</c:v>
                </c:pt>
                <c:pt idx="5">
                  <c:v>1725.999999999998</c:v>
                </c:pt>
                <c:pt idx="6">
                  <c:v>2140.000000000005</c:v>
                </c:pt>
                <c:pt idx="7">
                  <c:v>2554.0000000000027</c:v>
                </c:pt>
                <c:pt idx="8">
                  <c:v>2899.0000000000086</c:v>
                </c:pt>
                <c:pt idx="9">
                  <c:v>3147.9999999999995</c:v>
                </c:pt>
                <c:pt idx="10">
                  <c:v>3562.9999999999941</c:v>
                </c:pt>
                <c:pt idx="11">
                  <c:v>0</c:v>
                </c:pt>
                <c:pt idx="12">
                  <c:v>497.83399999999284</c:v>
                </c:pt>
                <c:pt idx="13">
                  <c:v>911.83399999999995</c:v>
                </c:pt>
                <c:pt idx="14">
                  <c:v>1109.8340000000021</c:v>
                </c:pt>
                <c:pt idx="15">
                  <c:v>1491.8340000000012</c:v>
                </c:pt>
                <c:pt idx="16">
                  <c:v>1741.8339999999987</c:v>
                </c:pt>
                <c:pt idx="17">
                  <c:v>2155.8340000000057</c:v>
                </c:pt>
                <c:pt idx="18">
                  <c:v>2568.8339999999966</c:v>
                </c:pt>
                <c:pt idx="19">
                  <c:v>2874.8339999999966</c:v>
                </c:pt>
                <c:pt idx="20">
                  <c:v>3156.8340000000026</c:v>
                </c:pt>
                <c:pt idx="21">
                  <c:v>3571.8339999999971</c:v>
                </c:pt>
              </c:numCache>
            </c:numRef>
          </c:xVal>
          <c:yVal>
            <c:numRef>
              <c:f>Sheet1!$C$30:$C$51</c:f>
              <c:numCache>
                <c:formatCode>General</c:formatCode>
                <c:ptCount val="22"/>
                <c:pt idx="11">
                  <c:v>1.6594090000000001</c:v>
                </c:pt>
                <c:pt idx="12">
                  <c:v>1.4690783333333333</c:v>
                </c:pt>
                <c:pt idx="13">
                  <c:v>1.5768416666666667</c:v>
                </c:pt>
                <c:pt idx="14">
                  <c:v>1.3252269999999999</c:v>
                </c:pt>
                <c:pt idx="15">
                  <c:v>1.4542495</c:v>
                </c:pt>
                <c:pt idx="16">
                  <c:v>1.5088925</c:v>
                </c:pt>
                <c:pt idx="17">
                  <c:v>1.361337</c:v>
                </c:pt>
                <c:pt idx="18">
                  <c:v>1.5064190000000002</c:v>
                </c:pt>
                <c:pt idx="19">
                  <c:v>1.432045</c:v>
                </c:pt>
                <c:pt idx="20">
                  <c:v>1.3134170000000001</c:v>
                </c:pt>
                <c:pt idx="21">
                  <c:v>1.4433765000000001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3A2-44C7-91AE-9D6DD975B9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6831232"/>
        <c:axId val="637453472"/>
      </c:scatterChart>
      <c:valAx>
        <c:axId val="716831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</a:t>
                </a:r>
                <a:r>
                  <a:rPr lang="en-US"/>
                  <a:t>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7453472"/>
        <c:crosses val="autoZero"/>
        <c:crossBetween val="midCat"/>
      </c:valAx>
      <c:valAx>
        <c:axId val="637453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Loss of Global Model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68312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530225</xdr:colOff>
      <xdr:row>36</xdr:row>
      <xdr:rowOff>160337</xdr:rowOff>
    </xdr:from>
    <xdr:to>
      <xdr:col>12</xdr:col>
      <xdr:colOff>225425</xdr:colOff>
      <xdr:row>51</xdr:row>
      <xdr:rowOff>93662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B2E908C-88ED-3F6F-92B8-6556D39A64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6B083-8F0A-43DA-B316-51A554BB0369}">
  <dimension ref="A1:H51"/>
  <sheetViews>
    <sheetView tabSelected="1" topLeftCell="A37" workbookViewId="0">
      <selection activeCell="N50" sqref="N50"/>
    </sheetView>
  </sheetViews>
  <sheetFormatPr defaultRowHeight="14.75" x14ac:dyDescent="0.75"/>
  <sheetData>
    <row r="1" spans="1:8" x14ac:dyDescent="0.75">
      <c r="B1" t="s">
        <v>4</v>
      </c>
    </row>
    <row r="2" spans="1:8" x14ac:dyDescent="0.75">
      <c r="E2" t="s">
        <v>0</v>
      </c>
      <c r="F2" t="s">
        <v>3</v>
      </c>
      <c r="G2" t="s">
        <v>2</v>
      </c>
    </row>
    <row r="3" spans="1:8" x14ac:dyDescent="0.75">
      <c r="A3">
        <v>0</v>
      </c>
      <c r="B3" s="1">
        <v>0.95834490740740741</v>
      </c>
      <c r="C3" s="1">
        <f>B3-B3</f>
        <v>0</v>
      </c>
      <c r="D3">
        <f>C3*86400</f>
        <v>0</v>
      </c>
      <c r="E3">
        <v>1.65089</v>
      </c>
      <c r="F3">
        <v>1.658147</v>
      </c>
      <c r="G3">
        <v>1.6410709999999999</v>
      </c>
      <c r="H3">
        <f>AVERAGE(E3:G3)</f>
        <v>1.6500360000000001</v>
      </c>
    </row>
    <row r="4" spans="1:8" x14ac:dyDescent="0.75">
      <c r="A4">
        <v>1</v>
      </c>
      <c r="B4" s="1">
        <v>0.96393518518518517</v>
      </c>
      <c r="C4" s="1">
        <f>B4-B3</f>
        <v>5.5902777777777635E-3</v>
      </c>
      <c r="D4">
        <f t="shared" ref="D4:D13" si="0">C4*86400</f>
        <v>482.99999999999875</v>
      </c>
      <c r="E4">
        <v>1.373694</v>
      </c>
      <c r="F4">
        <v>1.368949</v>
      </c>
      <c r="G4">
        <v>1.3919220000000001</v>
      </c>
      <c r="H4">
        <f t="shared" ref="H4:H13" si="1">AVERAGE(E4:G4)</f>
        <v>1.3781883333333333</v>
      </c>
    </row>
    <row r="5" spans="1:8" x14ac:dyDescent="0.75">
      <c r="A5">
        <v>2</v>
      </c>
      <c r="B5" s="1">
        <v>0.96873842592592585</v>
      </c>
      <c r="C5" s="1">
        <f>B5-B3</f>
        <v>1.0393518518518441E-2</v>
      </c>
      <c r="D5">
        <f t="shared" si="0"/>
        <v>897.99999999999329</v>
      </c>
      <c r="E5">
        <v>1.5530349999999999</v>
      </c>
      <c r="F5">
        <v>1.5679799999999999</v>
      </c>
      <c r="G5">
        <v>1.540306</v>
      </c>
      <c r="H5">
        <f t="shared" si="1"/>
        <v>1.5537736666666666</v>
      </c>
    </row>
    <row r="6" spans="1:8" x14ac:dyDescent="0.75">
      <c r="A6">
        <v>3</v>
      </c>
      <c r="B6" s="1">
        <v>0.97155092592592596</v>
      </c>
      <c r="C6" s="1">
        <f>B6-B3</f>
        <v>1.3206018518518547E-2</v>
      </c>
      <c r="D6">
        <f t="shared" si="0"/>
        <v>1141.0000000000025</v>
      </c>
      <c r="E6">
        <v>1.080554</v>
      </c>
      <c r="F6">
        <v>1.016551</v>
      </c>
      <c r="H6">
        <f t="shared" si="1"/>
        <v>1.0485525</v>
      </c>
    </row>
    <row r="7" spans="1:8" x14ac:dyDescent="0.75">
      <c r="A7">
        <v>4</v>
      </c>
      <c r="B7" s="1">
        <v>0.97556712962962966</v>
      </c>
      <c r="C7" s="1">
        <f>B7-B3</f>
        <v>1.722222222222225E-2</v>
      </c>
      <c r="D7">
        <f t="shared" si="0"/>
        <v>1488.0000000000023</v>
      </c>
      <c r="F7">
        <v>1.279614</v>
      </c>
      <c r="H7">
        <f t="shared" si="1"/>
        <v>1.279614</v>
      </c>
    </row>
    <row r="8" spans="1:8" x14ac:dyDescent="0.75">
      <c r="A8">
        <v>5</v>
      </c>
      <c r="B8" s="1">
        <v>0.97832175925925924</v>
      </c>
      <c r="C8" s="1">
        <f>B8-B3</f>
        <v>1.9976851851851829E-2</v>
      </c>
      <c r="D8">
        <f t="shared" si="0"/>
        <v>1725.999999999998</v>
      </c>
      <c r="F8">
        <v>1.3347530000000001</v>
      </c>
      <c r="G8">
        <v>1.3241229999999999</v>
      </c>
      <c r="H8">
        <f t="shared" si="1"/>
        <v>1.3294380000000001</v>
      </c>
    </row>
    <row r="9" spans="1:8" x14ac:dyDescent="0.75">
      <c r="A9">
        <v>6</v>
      </c>
      <c r="B9" s="1">
        <v>0.98311342592592599</v>
      </c>
      <c r="C9" s="1">
        <f>B9-B3</f>
        <v>2.4768518518518579E-2</v>
      </c>
      <c r="D9">
        <f t="shared" si="0"/>
        <v>2140.000000000005</v>
      </c>
      <c r="E9">
        <v>1.0905469999999999</v>
      </c>
      <c r="F9">
        <v>0.84368799999999999</v>
      </c>
      <c r="G9">
        <v>0.90609300000000004</v>
      </c>
      <c r="H9">
        <f t="shared" si="1"/>
        <v>0.94677599999999995</v>
      </c>
    </row>
    <row r="10" spans="1:8" x14ac:dyDescent="0.75">
      <c r="A10">
        <v>7</v>
      </c>
      <c r="B10" s="1">
        <v>0.98790509259259263</v>
      </c>
      <c r="C10" s="1">
        <f>B10-B3</f>
        <v>2.9560185185185217E-2</v>
      </c>
      <c r="D10">
        <f t="shared" si="0"/>
        <v>2554.0000000000027</v>
      </c>
      <c r="E10">
        <v>1.3382259999999999</v>
      </c>
      <c r="G10">
        <v>1.3512109999999999</v>
      </c>
      <c r="H10">
        <f t="shared" si="1"/>
        <v>1.3447184999999999</v>
      </c>
    </row>
    <row r="11" spans="1:8" x14ac:dyDescent="0.75">
      <c r="A11">
        <v>8</v>
      </c>
      <c r="B11" s="1">
        <v>0.99189814814814825</v>
      </c>
      <c r="C11" s="1">
        <f>B11-B3</f>
        <v>3.3553240740740842E-2</v>
      </c>
      <c r="D11">
        <f t="shared" si="0"/>
        <v>2899.0000000000086</v>
      </c>
      <c r="E11">
        <v>0.83713000000000004</v>
      </c>
      <c r="H11">
        <f t="shared" si="1"/>
        <v>0.83713000000000004</v>
      </c>
    </row>
    <row r="12" spans="1:8" x14ac:dyDescent="0.75">
      <c r="A12">
        <v>9</v>
      </c>
      <c r="B12" s="1">
        <v>0.99478009259259259</v>
      </c>
      <c r="C12" s="1">
        <f>B12-B3</f>
        <v>3.6435185185185182E-2</v>
      </c>
      <c r="D12">
        <f t="shared" si="0"/>
        <v>3147.9999999999995</v>
      </c>
      <c r="F12">
        <v>0.83683700000000005</v>
      </c>
      <c r="H12">
        <f t="shared" si="1"/>
        <v>0.83683700000000005</v>
      </c>
    </row>
    <row r="13" spans="1:8" x14ac:dyDescent="0.75">
      <c r="A13">
        <v>10</v>
      </c>
      <c r="B13" s="1">
        <v>0.99958333333333327</v>
      </c>
      <c r="C13" s="1">
        <f>B13-B3</f>
        <v>4.1238425925925859E-2</v>
      </c>
      <c r="D13">
        <f t="shared" si="0"/>
        <v>3562.9999999999941</v>
      </c>
      <c r="F13">
        <v>0.98582899999999996</v>
      </c>
      <c r="G13">
        <v>1.09544</v>
      </c>
      <c r="H13">
        <f t="shared" si="1"/>
        <v>1.0406344999999999</v>
      </c>
    </row>
    <row r="16" spans="1:8" x14ac:dyDescent="0.75">
      <c r="E16" t="s">
        <v>1</v>
      </c>
    </row>
    <row r="17" spans="1:8" x14ac:dyDescent="0.75">
      <c r="E17" t="s">
        <v>0</v>
      </c>
      <c r="F17" t="s">
        <v>3</v>
      </c>
      <c r="G17" t="s">
        <v>2</v>
      </c>
    </row>
    <row r="18" spans="1:8" x14ac:dyDescent="0.75">
      <c r="A18">
        <v>0</v>
      </c>
      <c r="B18" s="2">
        <v>0.80424960648148147</v>
      </c>
      <c r="C18" s="1">
        <f>B18-B18</f>
        <v>0</v>
      </c>
      <c r="D18">
        <f>C18*86400</f>
        <v>0</v>
      </c>
      <c r="E18">
        <v>1.6290119999999999</v>
      </c>
      <c r="F18">
        <v>1.659672</v>
      </c>
      <c r="G18">
        <v>1.689543</v>
      </c>
      <c r="H18">
        <f>AVERAGE(E18:G18)</f>
        <v>1.6594090000000001</v>
      </c>
    </row>
    <row r="19" spans="1:8" x14ac:dyDescent="0.75">
      <c r="A19">
        <v>1</v>
      </c>
      <c r="B19" s="1">
        <v>0.81001157407407398</v>
      </c>
      <c r="C19" s="1">
        <f>B19-B18</f>
        <v>5.7619675925925096E-3</v>
      </c>
      <c r="D19">
        <f t="shared" ref="D19:D28" si="2">C19*86400</f>
        <v>497.83399999999284</v>
      </c>
      <c r="E19">
        <v>1.4636880000000001</v>
      </c>
      <c r="F19">
        <v>1.4693670000000001</v>
      </c>
      <c r="G19">
        <v>1.47418</v>
      </c>
      <c r="H19">
        <f t="shared" ref="H19:H28" si="3">AVERAGE(E19:G19)</f>
        <v>1.4690783333333333</v>
      </c>
    </row>
    <row r="20" spans="1:8" x14ac:dyDescent="0.75">
      <c r="A20">
        <v>2</v>
      </c>
      <c r="B20" s="1">
        <v>0.81480324074074073</v>
      </c>
      <c r="C20" s="1">
        <f>B20-B18</f>
        <v>1.0553634259259259E-2</v>
      </c>
      <c r="D20">
        <f t="shared" si="2"/>
        <v>911.83399999999995</v>
      </c>
      <c r="E20">
        <v>1.576943</v>
      </c>
      <c r="F20">
        <v>1.5853120000000001</v>
      </c>
      <c r="G20">
        <v>1.5682700000000001</v>
      </c>
      <c r="H20">
        <f t="shared" si="3"/>
        <v>1.5768416666666667</v>
      </c>
    </row>
    <row r="21" spans="1:8" x14ac:dyDescent="0.75">
      <c r="A21">
        <v>3</v>
      </c>
      <c r="B21" s="1">
        <v>0.81709490740740742</v>
      </c>
      <c r="C21" s="1">
        <f>B21-B18</f>
        <v>1.2845300925925951E-2</v>
      </c>
      <c r="D21">
        <f t="shared" si="2"/>
        <v>1109.8340000000021</v>
      </c>
      <c r="E21">
        <v>1.280478</v>
      </c>
      <c r="F21">
        <v>1.3699760000000001</v>
      </c>
      <c r="H21">
        <f t="shared" si="3"/>
        <v>1.3252269999999999</v>
      </c>
    </row>
    <row r="22" spans="1:8" x14ac:dyDescent="0.75">
      <c r="A22">
        <v>4</v>
      </c>
      <c r="B22" s="1">
        <v>0.82151620370370371</v>
      </c>
      <c r="C22" s="1">
        <f>B22-B18</f>
        <v>1.7266597222222235E-2</v>
      </c>
      <c r="D22">
        <f t="shared" si="2"/>
        <v>1491.8340000000012</v>
      </c>
      <c r="E22">
        <v>1.3655600000000001</v>
      </c>
      <c r="F22">
        <v>1.5429390000000001</v>
      </c>
      <c r="H22">
        <f t="shared" si="3"/>
        <v>1.4542495</v>
      </c>
    </row>
    <row r="23" spans="1:8" x14ac:dyDescent="0.75">
      <c r="A23">
        <v>5</v>
      </c>
      <c r="B23" s="1">
        <v>0.8244097222222222</v>
      </c>
      <c r="C23" s="1">
        <f>B23-B18</f>
        <v>2.0160115740740725E-2</v>
      </c>
      <c r="D23">
        <f t="shared" si="2"/>
        <v>1741.8339999999987</v>
      </c>
      <c r="F23">
        <v>1.50258</v>
      </c>
      <c r="G23">
        <v>1.5152049999999999</v>
      </c>
      <c r="H23">
        <f t="shared" si="3"/>
        <v>1.5088925</v>
      </c>
    </row>
    <row r="24" spans="1:8" x14ac:dyDescent="0.75">
      <c r="A24">
        <v>6</v>
      </c>
      <c r="B24" s="1">
        <v>0.82920138888888895</v>
      </c>
      <c r="C24" s="1">
        <f>B24-B18</f>
        <v>2.4951782407407475E-2</v>
      </c>
      <c r="D24">
        <f t="shared" si="2"/>
        <v>2155.8340000000057</v>
      </c>
      <c r="F24">
        <v>1.3643050000000001</v>
      </c>
      <c r="G24">
        <v>1.3583689999999999</v>
      </c>
      <c r="H24">
        <f t="shared" si="3"/>
        <v>1.361337</v>
      </c>
    </row>
    <row r="25" spans="1:8" x14ac:dyDescent="0.75">
      <c r="A25">
        <v>7</v>
      </c>
      <c r="B25" s="1">
        <v>0.83398148148148143</v>
      </c>
      <c r="C25" s="1">
        <f>B25-B18</f>
        <v>2.9731874999999963E-2</v>
      </c>
      <c r="D25">
        <f t="shared" si="2"/>
        <v>2568.8339999999966</v>
      </c>
      <c r="E25">
        <v>1.523668</v>
      </c>
      <c r="G25">
        <v>1.4891700000000001</v>
      </c>
      <c r="H25">
        <f t="shared" si="3"/>
        <v>1.5064190000000002</v>
      </c>
    </row>
    <row r="26" spans="1:8" x14ac:dyDescent="0.75">
      <c r="A26">
        <v>8</v>
      </c>
      <c r="B26" s="1">
        <v>0.8375231481481481</v>
      </c>
      <c r="C26" s="1">
        <f>B26-B18</f>
        <v>3.3273541666666628E-2</v>
      </c>
      <c r="D26">
        <f t="shared" si="2"/>
        <v>2874.8339999999966</v>
      </c>
      <c r="E26">
        <v>1.432045</v>
      </c>
      <c r="H26">
        <f t="shared" si="3"/>
        <v>1.432045</v>
      </c>
    </row>
    <row r="27" spans="1:8" x14ac:dyDescent="0.75">
      <c r="A27">
        <v>9</v>
      </c>
      <c r="B27" s="1">
        <v>0.84078703703703705</v>
      </c>
      <c r="C27" s="1">
        <f>B27-B18</f>
        <v>3.6537430555555583E-2</v>
      </c>
      <c r="D27">
        <f t="shared" si="2"/>
        <v>3156.8340000000026</v>
      </c>
      <c r="F27">
        <v>1.3134170000000001</v>
      </c>
      <c r="H27">
        <f t="shared" si="3"/>
        <v>1.3134170000000001</v>
      </c>
    </row>
    <row r="28" spans="1:8" x14ac:dyDescent="0.75">
      <c r="A28">
        <v>10</v>
      </c>
      <c r="B28" s="1">
        <v>0.84559027777777773</v>
      </c>
      <c r="C28" s="1">
        <f>B28-B18</f>
        <v>4.1340671296296261E-2</v>
      </c>
      <c r="D28">
        <f t="shared" si="2"/>
        <v>3571.8339999999971</v>
      </c>
      <c r="F28">
        <v>1.4394340000000001</v>
      </c>
      <c r="G28">
        <v>1.447319</v>
      </c>
      <c r="H28">
        <f t="shared" si="3"/>
        <v>1.4433765000000001</v>
      </c>
    </row>
    <row r="29" spans="1:8" x14ac:dyDescent="0.75">
      <c r="B29" t="s">
        <v>5</v>
      </c>
      <c r="C29" t="s">
        <v>6</v>
      </c>
    </row>
    <row r="30" spans="1:8" x14ac:dyDescent="0.75">
      <c r="A30">
        <v>0</v>
      </c>
      <c r="B30">
        <v>1.6500360000000001</v>
      </c>
    </row>
    <row r="31" spans="1:8" x14ac:dyDescent="0.75">
      <c r="A31">
        <v>482.99999999999875</v>
      </c>
      <c r="B31">
        <v>1.3781883333333333</v>
      </c>
    </row>
    <row r="32" spans="1:8" x14ac:dyDescent="0.75">
      <c r="A32">
        <v>897.99999999999329</v>
      </c>
      <c r="B32">
        <v>1.5537736666666666</v>
      </c>
    </row>
    <row r="33" spans="1:3" x14ac:dyDescent="0.75">
      <c r="A33">
        <v>1141.0000000000025</v>
      </c>
      <c r="B33">
        <v>1.0485525</v>
      </c>
    </row>
    <row r="34" spans="1:3" x14ac:dyDescent="0.75">
      <c r="A34">
        <v>1488.0000000000023</v>
      </c>
      <c r="B34">
        <v>1.279614</v>
      </c>
    </row>
    <row r="35" spans="1:3" x14ac:dyDescent="0.75">
      <c r="A35">
        <v>1725.999999999998</v>
      </c>
      <c r="B35">
        <v>1.3294380000000001</v>
      </c>
    </row>
    <row r="36" spans="1:3" x14ac:dyDescent="0.75">
      <c r="A36">
        <v>2140.000000000005</v>
      </c>
      <c r="B36">
        <v>0.94677599999999995</v>
      </c>
    </row>
    <row r="37" spans="1:3" x14ac:dyDescent="0.75">
      <c r="A37">
        <v>2554.0000000000027</v>
      </c>
      <c r="B37">
        <v>1.3447184999999999</v>
      </c>
    </row>
    <row r="38" spans="1:3" x14ac:dyDescent="0.75">
      <c r="A38">
        <v>2899.0000000000086</v>
      </c>
      <c r="B38">
        <v>0.83713000000000004</v>
      </c>
    </row>
    <row r="39" spans="1:3" x14ac:dyDescent="0.75">
      <c r="A39">
        <v>3147.9999999999995</v>
      </c>
      <c r="B39">
        <v>0.83683700000000005</v>
      </c>
    </row>
    <row r="40" spans="1:3" x14ac:dyDescent="0.75">
      <c r="A40">
        <v>3562.9999999999941</v>
      </c>
      <c r="B40">
        <v>1.0406344999999999</v>
      </c>
    </row>
    <row r="41" spans="1:3" x14ac:dyDescent="0.75">
      <c r="A41">
        <v>0</v>
      </c>
      <c r="C41">
        <v>1.6594090000000001</v>
      </c>
    </row>
    <row r="42" spans="1:3" x14ac:dyDescent="0.75">
      <c r="A42">
        <v>497.83399999999284</v>
      </c>
      <c r="C42">
        <v>1.4690783333333333</v>
      </c>
    </row>
    <row r="43" spans="1:3" x14ac:dyDescent="0.75">
      <c r="A43">
        <v>911.83399999999995</v>
      </c>
      <c r="C43">
        <v>1.5768416666666667</v>
      </c>
    </row>
    <row r="44" spans="1:3" x14ac:dyDescent="0.75">
      <c r="A44">
        <v>1109.8340000000021</v>
      </c>
      <c r="C44">
        <v>1.3252269999999999</v>
      </c>
    </row>
    <row r="45" spans="1:3" x14ac:dyDescent="0.75">
      <c r="A45">
        <v>1491.8340000000012</v>
      </c>
      <c r="C45">
        <v>1.4542495</v>
      </c>
    </row>
    <row r="46" spans="1:3" x14ac:dyDescent="0.75">
      <c r="A46">
        <v>1741.8339999999987</v>
      </c>
      <c r="C46">
        <v>1.5088925</v>
      </c>
    </row>
    <row r="47" spans="1:3" x14ac:dyDescent="0.75">
      <c r="A47">
        <v>2155.8340000000057</v>
      </c>
      <c r="C47">
        <v>1.361337</v>
      </c>
    </row>
    <row r="48" spans="1:3" x14ac:dyDescent="0.75">
      <c r="A48">
        <v>2568.8339999999966</v>
      </c>
      <c r="C48">
        <v>1.5064190000000002</v>
      </c>
    </row>
    <row r="49" spans="1:3" x14ac:dyDescent="0.75">
      <c r="A49">
        <v>2874.8339999999966</v>
      </c>
      <c r="C49">
        <v>1.432045</v>
      </c>
    </row>
    <row r="50" spans="1:3" x14ac:dyDescent="0.75">
      <c r="A50">
        <v>3156.8340000000026</v>
      </c>
      <c r="C50">
        <v>1.3134170000000001</v>
      </c>
    </row>
    <row r="51" spans="1:3" x14ac:dyDescent="0.75">
      <c r="A51">
        <v>3571.8339999999971</v>
      </c>
      <c r="C51">
        <v>1.4433765000000001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Hu</dc:creator>
  <cp:lastModifiedBy>Henry Hu</cp:lastModifiedBy>
  <dcterms:created xsi:type="dcterms:W3CDTF">2023-06-14T13:54:09Z</dcterms:created>
  <dcterms:modified xsi:type="dcterms:W3CDTF">2023-06-14T20:13:00Z</dcterms:modified>
</cp:coreProperties>
</file>