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sztorc\Dropbox (Personal)\Work\"/>
    </mc:Choice>
  </mc:AlternateContent>
  <xr:revisionPtr revIDLastSave="0" documentId="13_ncr:1_{E01A9F26-5BB9-47B9-82B4-29A1DC7E0DAE}" xr6:coauthVersionLast="45" xr6:coauthVersionMax="45" xr10:uidLastSave="{00000000-0000-0000-0000-000000000000}"/>
  <bookViews>
    <workbookView xWindow="-120" yWindow="-120" windowWidth="29040" windowHeight="15840" xr2:uid="{0BE38D6A-F7A2-4142-83A4-C9E3EF87EC4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4" i="1" l="1"/>
  <c r="N71" i="1"/>
  <c r="L68" i="1"/>
  <c r="L71" i="1"/>
  <c r="K66" i="1"/>
  <c r="J64" i="1"/>
  <c r="J71" i="1" s="1"/>
  <c r="I62" i="1"/>
  <c r="N81" i="1"/>
  <c r="N80" i="1"/>
  <c r="J80" i="1"/>
  <c r="N79" i="1"/>
  <c r="N78" i="1"/>
  <c r="L74" i="1"/>
  <c r="L75" i="1" s="1"/>
  <c r="L81" i="1" s="1"/>
  <c r="K74" i="1"/>
  <c r="K75" i="1" s="1"/>
  <c r="L80" i="1" s="1"/>
  <c r="J74" i="1"/>
  <c r="J75" i="1" s="1"/>
  <c r="L79" i="1" s="1"/>
  <c r="I74" i="1"/>
  <c r="I75" i="1" s="1"/>
  <c r="L78" i="1" s="1"/>
  <c r="K71" i="1"/>
  <c r="I61" i="1"/>
  <c r="J81" i="1" l="1"/>
  <c r="J79" i="1"/>
  <c r="J63" i="1"/>
  <c r="K65" i="1" s="1"/>
  <c r="L67" i="1" s="1"/>
  <c r="M69" i="1" s="1"/>
  <c r="N73" i="1" s="1"/>
  <c r="I71" i="1"/>
  <c r="J78" i="1"/>
  <c r="N54" i="1"/>
  <c r="N53" i="1"/>
  <c r="N52" i="1"/>
  <c r="J54" i="1"/>
  <c r="J53" i="1"/>
  <c r="J52" i="1"/>
  <c r="N51" i="1"/>
  <c r="J51" i="1"/>
  <c r="J47" i="1"/>
  <c r="J48" i="1" s="1"/>
  <c r="L52" i="1" s="1"/>
  <c r="K47" i="1"/>
  <c r="K48" i="1" s="1"/>
  <c r="L53" i="1" s="1"/>
  <c r="L47" i="1"/>
  <c r="L48" i="1" s="1"/>
  <c r="L54" i="1" s="1"/>
  <c r="I47" i="1"/>
  <c r="I48" i="1" s="1"/>
  <c r="L51" i="1" s="1"/>
  <c r="I44" i="1"/>
  <c r="J44" i="1"/>
  <c r="I34" i="1"/>
  <c r="K25" i="1"/>
  <c r="L44" i="1"/>
  <c r="K44" i="1"/>
  <c r="L41" i="1"/>
  <c r="K39" i="1"/>
  <c r="J37" i="1"/>
  <c r="J36" i="1"/>
  <c r="K38" i="1" s="1"/>
  <c r="L40" i="1" s="1"/>
  <c r="M42" i="1" s="1"/>
  <c r="N46" i="1" s="1"/>
  <c r="I35" i="1"/>
  <c r="I23" i="1"/>
  <c r="I24" i="1"/>
  <c r="I25" i="1"/>
  <c r="I26" i="1"/>
  <c r="I27" i="1"/>
  <c r="I28" i="1"/>
  <c r="I29" i="1"/>
  <c r="I17" i="1"/>
  <c r="I16" i="1" s="1"/>
  <c r="I15" i="1" s="1"/>
  <c r="I14" i="1" s="1"/>
  <c r="I13" i="1" s="1"/>
  <c r="I12" i="1" s="1"/>
  <c r="I18" i="1"/>
  <c r="O29" i="1"/>
  <c r="O17" i="1"/>
  <c r="O16" i="1" s="1"/>
  <c r="O15" i="1" s="1"/>
  <c r="O14" i="1" s="1"/>
  <c r="O13" i="1" s="1"/>
  <c r="O12" i="1" s="1"/>
  <c r="N18" i="1" l="1"/>
  <c r="N29" i="1" s="1"/>
  <c r="O24" i="1"/>
  <c r="O26" i="1"/>
  <c r="O28" i="1"/>
  <c r="O23" i="1"/>
  <c r="O25" i="1"/>
  <c r="O27" i="1"/>
  <c r="N17" i="1" l="1"/>
  <c r="N16" i="1" l="1"/>
  <c r="N28" i="1"/>
  <c r="N15" i="1" l="1"/>
  <c r="N27" i="1"/>
  <c r="N14" i="1" l="1"/>
  <c r="N26" i="1"/>
  <c r="N13" i="1" l="1"/>
  <c r="N25" i="1"/>
  <c r="N12" i="1" l="1"/>
  <c r="N24" i="1"/>
  <c r="N23" i="1" l="1"/>
  <c r="M18" i="1"/>
  <c r="M17" i="1" l="1"/>
  <c r="M29" i="1"/>
  <c r="M16" i="1" l="1"/>
  <c r="M28" i="1"/>
  <c r="M15" i="1" l="1"/>
  <c r="M27" i="1"/>
  <c r="M14" i="1" l="1"/>
  <c r="M26" i="1"/>
  <c r="M13" i="1" l="1"/>
  <c r="M25" i="1"/>
  <c r="M12" i="1" l="1"/>
  <c r="M24" i="1"/>
  <c r="L18" i="1" l="1"/>
  <c r="M23" i="1"/>
  <c r="L29" i="1" l="1"/>
  <c r="L17" i="1"/>
  <c r="L16" i="1" l="1"/>
  <c r="L28" i="1"/>
  <c r="L15" i="1" l="1"/>
  <c r="L27" i="1"/>
  <c r="L14" i="1" l="1"/>
  <c r="L26" i="1"/>
  <c r="L13" i="1" l="1"/>
  <c r="L25" i="1"/>
  <c r="L12" i="1" l="1"/>
  <c r="L24" i="1"/>
  <c r="K18" i="1" l="1"/>
  <c r="L23" i="1"/>
  <c r="K29" i="1" l="1"/>
  <c r="K17" i="1"/>
  <c r="K28" i="1" l="1"/>
  <c r="K16" i="1"/>
  <c r="K15" i="1" l="1"/>
  <c r="K27" i="1"/>
  <c r="K14" i="1" l="1"/>
  <c r="K26" i="1"/>
  <c r="K13" i="1" l="1"/>
  <c r="K12" i="1" l="1"/>
  <c r="K24" i="1"/>
  <c r="J18" i="1" l="1"/>
  <c r="K23" i="1"/>
  <c r="J29" i="1" l="1"/>
  <c r="J17" i="1"/>
  <c r="J16" i="1" l="1"/>
  <c r="J28" i="1"/>
  <c r="J15" i="1" l="1"/>
  <c r="J27" i="1"/>
  <c r="J14" i="1" l="1"/>
  <c r="J26" i="1"/>
  <c r="J13" i="1" l="1"/>
  <c r="J25" i="1"/>
  <c r="J12" i="1" l="1"/>
  <c r="J24" i="1"/>
  <c r="J23" i="1" l="1"/>
</calcChain>
</file>

<file path=xl/sharedStrings.xml><?xml version="1.0" encoding="utf-8"?>
<sst xmlns="http://schemas.openxmlformats.org/spreadsheetml/2006/main" count="66" uniqueCount="28">
  <si>
    <t>Sun</t>
  </si>
  <si>
    <t>Mon</t>
  </si>
  <si>
    <t>Tue</t>
  </si>
  <si>
    <t>Wed</t>
  </si>
  <si>
    <t>Thu</t>
  </si>
  <si>
    <t>Fri</t>
  </si>
  <si>
    <t>Sat</t>
  </si>
  <si>
    <t>BTC Price</t>
  </si>
  <si>
    <t>Tier 1</t>
  </si>
  <si>
    <t>Tier 2</t>
  </si>
  <si>
    <t>Tier 3</t>
  </si>
  <si>
    <t>Tier 4</t>
  </si>
  <si>
    <t>Tier 5</t>
  </si>
  <si>
    <t>Tier 6</t>
  </si>
  <si>
    <t>If you wanted to un-link 700 BTC, then here would be your four bills…</t>
  </si>
  <si>
    <t>would remain in the z-addr</t>
  </si>
  <si>
    <t>Pick Random Time</t>
  </si>
  <si>
    <t>r_unif</t>
  </si>
  <si>
    <t>UTC Time of Day</t>
  </si>
  <si>
    <t>Broadcast the Txn which unsheilds…</t>
  </si>
  <si>
    <t>…at…</t>
  </si>
  <si>
    <t>…on…</t>
  </si>
  <si>
    <t>withdrawn</t>
  </si>
  <si>
    <t>If you wanted to un-link 0.0086 BTC, then here would be your four bills…</t>
  </si>
  <si>
    <t>Bill 1</t>
  </si>
  <si>
    <t>Bill 2</t>
  </si>
  <si>
    <t>Bill 3</t>
  </si>
  <si>
    <t>Bill4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</si>
</sst>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6" formatCode="&quot;$&quot;#,##0_);[Red]\(&quot;$&quot;#,##0\)"/>
    <numFmt numFmtId="8" formatCode="&quot;$&quot;#,##0.00_);[Red]\(&quot;$&quot;#,##0.00\)"/>
    <numFmt numFmtId="164" formatCode="###,###.####\,####"/>
    <numFmt numFmtId="165" formatCode="#,##0.00000000"/>
    <numFmt numFmtId="166" formatCode="0.00000%"/>
    <numFmt numFmtId="167" formatCode="0.0000"/>
    <numFmt numFmtId="168" formatCode="[$-F400]h:mm:ss\ AM/PM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164" fontId="0" fillId="0" borderId="0" xfId="0" applyNumberFormat="1"/>
    <xf numFmtId="6" fontId="0" fillId="0" borderId="0" xfId="0" applyNumberFormat="1"/>
    <xf numFmtId="8" fontId="0" fillId="0" borderId="0" xfId="0" applyNumberFormat="1"/>
    <xf numFmtId="0" fontId="0" fillId="0" borderId="0" xfId="0" applyAlignment="1">
      <alignment horizontal="center"/>
    </xf>
    <xf numFmtId="165" fontId="0" fillId="0" borderId="0" xfId="0" applyNumberFormat="1"/>
    <xf numFmtId="164" fontId="0" fillId="0" borderId="0" xfId="0" applyNumberFormat="1" applyAlignment="1">
      <alignment horizontal="center"/>
    </xf>
    <xf numFmtId="166" fontId="0" fillId="0" borderId="0" xfId="0" applyNumberFormat="1"/>
    <xf numFmtId="6" fontId="0" fillId="0" borderId="0" xfId="0" applyNumberFormat="1" applyAlignment="1">
      <alignment horizontal="right"/>
    </xf>
    <xf numFmtId="16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8" fontId="3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167" fontId="0" fillId="0" borderId="0" xfId="0" applyNumberFormat="1" applyAlignment="1">
      <alignment horizontal="center"/>
    </xf>
    <xf numFmtId="168" fontId="0" fillId="0" borderId="0" xfId="0" applyNumberFormat="1"/>
    <xf numFmtId="168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326571</xdr:colOff>
      <xdr:row>9</xdr:row>
      <xdr:rowOff>27214</xdr:rowOff>
    </xdr:from>
    <xdr:to>
      <xdr:col>15</xdr:col>
      <xdr:colOff>381001</xdr:colOff>
      <xdr:row>18</xdr:row>
      <xdr:rowOff>163286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84431323-2268-43B2-9D61-1AC156186DC0}"/>
            </a:ext>
          </a:extLst>
        </xdr:cNvPr>
        <xdr:cNvSpPr/>
      </xdr:nvSpPr>
      <xdr:spPr>
        <a:xfrm>
          <a:off x="4000500" y="1741714"/>
          <a:ext cx="9252858" cy="1850572"/>
        </a:xfrm>
        <a:prstGeom prst="rect">
          <a:avLst/>
        </a:prstGeom>
        <a:noFill/>
        <a:ln w="57150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n</a:t>
          </a:r>
        </a:p>
      </xdr:txBody>
    </xdr:sp>
    <xdr:clientData/>
  </xdr:twoCellAnchor>
  <xdr:oneCellAnchor>
    <xdr:from>
      <xdr:col>15</xdr:col>
      <xdr:colOff>598714</xdr:colOff>
      <xdr:row>11</xdr:row>
      <xdr:rowOff>176893</xdr:rowOff>
    </xdr:from>
    <xdr:ext cx="3202864" cy="655885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C91A47E8-6ACF-41D7-A358-94592AE40E07}"/>
            </a:ext>
          </a:extLst>
        </xdr:cNvPr>
        <xdr:cNvSpPr txBox="1"/>
      </xdr:nvSpPr>
      <xdr:spPr>
        <a:xfrm>
          <a:off x="13471071" y="2272393"/>
          <a:ext cx="3202864" cy="6558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3600" b="1">
              <a:solidFill>
                <a:srgbClr val="00B050"/>
              </a:solidFill>
            </a:rPr>
            <a:t>Canonical Table</a:t>
          </a:r>
        </a:p>
      </xdr:txBody>
    </xdr:sp>
    <xdr:clientData/>
  </xdr:oneCellAnchor>
  <xdr:twoCellAnchor>
    <xdr:from>
      <xdr:col>5</xdr:col>
      <xdr:colOff>370114</xdr:colOff>
      <xdr:row>20</xdr:row>
      <xdr:rowOff>125185</xdr:rowOff>
    </xdr:from>
    <xdr:to>
      <xdr:col>16</xdr:col>
      <xdr:colOff>-1</xdr:colOff>
      <xdr:row>30</xdr:row>
      <xdr:rowOff>70757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EDC54154-8C6A-4321-B0C5-09E324F79378}"/>
            </a:ext>
          </a:extLst>
        </xdr:cNvPr>
        <xdr:cNvSpPr/>
      </xdr:nvSpPr>
      <xdr:spPr>
        <a:xfrm>
          <a:off x="3431721" y="3935185"/>
          <a:ext cx="10052957" cy="1850572"/>
        </a:xfrm>
        <a:prstGeom prst="rect">
          <a:avLst/>
        </a:prstGeom>
        <a:noFill/>
        <a:ln w="57150"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n</a:t>
          </a:r>
        </a:p>
      </xdr:txBody>
    </xdr:sp>
    <xdr:clientData/>
  </xdr:twoCellAnchor>
  <xdr:oneCellAnchor>
    <xdr:from>
      <xdr:col>16</xdr:col>
      <xdr:colOff>356506</xdr:colOff>
      <xdr:row>22</xdr:row>
      <xdr:rowOff>138793</xdr:rowOff>
    </xdr:from>
    <xdr:ext cx="3703258" cy="655885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1F91D114-D4FE-4876-820D-8BFAEE95C479}"/>
            </a:ext>
          </a:extLst>
        </xdr:cNvPr>
        <xdr:cNvSpPr txBox="1"/>
      </xdr:nvSpPr>
      <xdr:spPr>
        <a:xfrm>
          <a:off x="13841185" y="4329793"/>
          <a:ext cx="3703258" cy="6558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3600" b="1">
              <a:solidFill>
                <a:schemeClr val="accent2">
                  <a:lumMod val="75000"/>
                </a:schemeClr>
              </a:solidFill>
            </a:rPr>
            <a:t>Just For Reference</a:t>
          </a:r>
        </a:p>
      </xdr:txBody>
    </xdr:sp>
    <xdr:clientData/>
  </xdr:oneCellAnchor>
  <xdr:twoCellAnchor>
    <xdr:from>
      <xdr:col>4</xdr:col>
      <xdr:colOff>549728</xdr:colOff>
      <xdr:row>30</xdr:row>
      <xdr:rowOff>168727</xdr:rowOff>
    </xdr:from>
    <xdr:to>
      <xdr:col>15</xdr:col>
      <xdr:colOff>179614</xdr:colOff>
      <xdr:row>55</xdr:row>
      <xdr:rowOff>149678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52350E95-E481-454F-91A6-94F2A4F23974}"/>
            </a:ext>
          </a:extLst>
        </xdr:cNvPr>
        <xdr:cNvSpPr/>
      </xdr:nvSpPr>
      <xdr:spPr>
        <a:xfrm>
          <a:off x="2999014" y="5883727"/>
          <a:ext cx="10052957" cy="4743451"/>
        </a:xfrm>
        <a:prstGeom prst="rect">
          <a:avLst/>
        </a:prstGeom>
        <a:noFill/>
        <a:ln w="57150"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n</a:t>
          </a:r>
        </a:p>
      </xdr:txBody>
    </xdr:sp>
    <xdr:clientData/>
  </xdr:twoCellAnchor>
  <xdr:oneCellAnchor>
    <xdr:from>
      <xdr:col>15</xdr:col>
      <xdr:colOff>576942</xdr:colOff>
      <xdr:row>40</xdr:row>
      <xdr:rowOff>141515</xdr:rowOff>
    </xdr:from>
    <xdr:ext cx="4186787" cy="655885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495972EA-04E9-45B0-9357-C73B79354560}"/>
            </a:ext>
          </a:extLst>
        </xdr:cNvPr>
        <xdr:cNvSpPr txBox="1"/>
      </xdr:nvSpPr>
      <xdr:spPr>
        <a:xfrm>
          <a:off x="13449299" y="7761515"/>
          <a:ext cx="4186787" cy="6558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3600" b="1">
              <a:solidFill>
                <a:srgbClr val="0070C0"/>
              </a:solidFill>
            </a:rPr>
            <a:t>Example</a:t>
          </a:r>
          <a:r>
            <a:rPr lang="en-US" sz="3600" b="1" baseline="0">
              <a:solidFill>
                <a:srgbClr val="0070C0"/>
              </a:solidFill>
            </a:rPr>
            <a:t> 1 -- 700 BTC</a:t>
          </a:r>
          <a:endParaRPr lang="en-US" sz="3600" b="1">
            <a:solidFill>
              <a:srgbClr val="0070C0"/>
            </a:solidFill>
          </a:endParaRPr>
        </a:p>
      </xdr:txBody>
    </xdr:sp>
    <xdr:clientData/>
  </xdr:oneCellAnchor>
  <xdr:oneCellAnchor>
    <xdr:from>
      <xdr:col>15</xdr:col>
      <xdr:colOff>566056</xdr:colOff>
      <xdr:row>58</xdr:row>
      <xdr:rowOff>89808</xdr:rowOff>
    </xdr:from>
    <xdr:ext cx="4778039" cy="655885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DEAE1EB4-33DA-4811-80BA-B1815BEEC77A}"/>
            </a:ext>
          </a:extLst>
        </xdr:cNvPr>
        <xdr:cNvSpPr txBox="1"/>
      </xdr:nvSpPr>
      <xdr:spPr>
        <a:xfrm>
          <a:off x="13438413" y="11138808"/>
          <a:ext cx="4778039" cy="6558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3600" b="1">
              <a:solidFill>
                <a:srgbClr val="0070C0"/>
              </a:solidFill>
            </a:rPr>
            <a:t>Example</a:t>
          </a:r>
          <a:r>
            <a:rPr lang="en-US" sz="3600" b="1" baseline="0">
              <a:solidFill>
                <a:srgbClr val="0070C0"/>
              </a:solidFill>
            </a:rPr>
            <a:t> 2 -- 0.0086 BTC</a:t>
          </a:r>
          <a:endParaRPr lang="en-US" sz="3600" b="1">
            <a:solidFill>
              <a:srgbClr val="0070C0"/>
            </a:solidFill>
          </a:endParaRPr>
        </a:p>
      </xdr:txBody>
    </xdr:sp>
    <xdr:clientData/>
  </xdr:oneCellAnchor>
  <xdr:twoCellAnchor>
    <xdr:from>
      <xdr:col>4</xdr:col>
      <xdr:colOff>579664</xdr:colOff>
      <xdr:row>56</xdr:row>
      <xdr:rowOff>171448</xdr:rowOff>
    </xdr:from>
    <xdr:to>
      <xdr:col>15</xdr:col>
      <xdr:colOff>209550</xdr:colOff>
      <xdr:row>81</xdr:row>
      <xdr:rowOff>152399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71D7EF19-0A4F-416F-ABDB-F2FAEFD8D8F0}"/>
            </a:ext>
          </a:extLst>
        </xdr:cNvPr>
        <xdr:cNvSpPr/>
      </xdr:nvSpPr>
      <xdr:spPr>
        <a:xfrm>
          <a:off x="3028950" y="10839448"/>
          <a:ext cx="10052957" cy="4743451"/>
        </a:xfrm>
        <a:prstGeom prst="rect">
          <a:avLst/>
        </a:prstGeom>
        <a:noFill/>
        <a:ln w="57150"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n</a:t>
          </a:r>
        </a:p>
      </xdr:txBody>
    </xdr:sp>
    <xdr:clientData/>
  </xdr:twoCellAnchor>
  <xdr:twoCellAnchor>
    <xdr:from>
      <xdr:col>8</xdr:col>
      <xdr:colOff>775608</xdr:colOff>
      <xdr:row>16</xdr:row>
      <xdr:rowOff>163286</xdr:rowOff>
    </xdr:from>
    <xdr:to>
      <xdr:col>9</xdr:col>
      <xdr:colOff>95250</xdr:colOff>
      <xdr:row>33</xdr:row>
      <xdr:rowOff>136071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8A8C3930-0933-42EA-B27D-DCDB52C78D43}"/>
            </a:ext>
          </a:extLst>
        </xdr:cNvPr>
        <xdr:cNvCxnSpPr/>
      </xdr:nvCxnSpPr>
      <xdr:spPr>
        <a:xfrm flipV="1">
          <a:off x="6055179" y="3211286"/>
          <a:ext cx="517071" cy="3211285"/>
        </a:xfrm>
        <a:prstGeom prst="straightConnector1">
          <a:avLst/>
        </a:prstGeom>
        <a:ln w="28575">
          <a:solidFill>
            <a:schemeClr val="tx1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326571</xdr:colOff>
      <xdr:row>16</xdr:row>
      <xdr:rowOff>81643</xdr:rowOff>
    </xdr:from>
    <xdr:to>
      <xdr:col>9</xdr:col>
      <xdr:colOff>108858</xdr:colOff>
      <xdr:row>16</xdr:row>
      <xdr:rowOff>95250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6D540392-B85D-439F-B55A-13AD3C2E5952}"/>
            </a:ext>
          </a:extLst>
        </xdr:cNvPr>
        <xdr:cNvCxnSpPr/>
      </xdr:nvCxnSpPr>
      <xdr:spPr>
        <a:xfrm flipH="1">
          <a:off x="4612821" y="3129643"/>
          <a:ext cx="1973037" cy="13607"/>
        </a:xfrm>
        <a:prstGeom prst="straightConnector1">
          <a:avLst/>
        </a:prstGeom>
        <a:ln w="28575">
          <a:solidFill>
            <a:schemeClr val="tx1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272144</xdr:colOff>
      <xdr:row>16</xdr:row>
      <xdr:rowOff>149679</xdr:rowOff>
    </xdr:from>
    <xdr:to>
      <xdr:col>8</xdr:col>
      <xdr:colOff>258536</xdr:colOff>
      <xdr:row>42</xdr:row>
      <xdr:rowOff>40821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E21EA06E-F3C9-4C43-AEE4-49D27F92DD53}"/>
            </a:ext>
          </a:extLst>
        </xdr:cNvPr>
        <xdr:cNvCxnSpPr/>
      </xdr:nvCxnSpPr>
      <xdr:spPr>
        <a:xfrm>
          <a:off x="4558394" y="3197679"/>
          <a:ext cx="979713" cy="4844142"/>
        </a:xfrm>
        <a:prstGeom prst="straightConnector1">
          <a:avLst/>
        </a:prstGeom>
        <a:ln w="28575">
          <a:solidFill>
            <a:schemeClr val="tx1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ED325-B22B-4436-9F57-73CDB1463B80}">
  <dimension ref="F11:O217"/>
  <sheetViews>
    <sheetView tabSelected="1" topLeftCell="A15" zoomScale="70" zoomScaleNormal="70" workbookViewId="0">
      <selection activeCell="S76" sqref="S76"/>
    </sheetView>
  </sheetViews>
  <sheetFormatPr defaultRowHeight="15" x14ac:dyDescent="0.25"/>
  <cols>
    <col min="8" max="8" width="14.85546875" customWidth="1"/>
    <col min="9" max="9" width="18" customWidth="1"/>
    <col min="10" max="10" width="18.42578125" customWidth="1"/>
    <col min="11" max="15" width="15.42578125" customWidth="1"/>
  </cols>
  <sheetData>
    <row r="11" spans="8:15" x14ac:dyDescent="0.25">
      <c r="I11" s="4"/>
      <c r="J11" s="4" t="s">
        <v>8</v>
      </c>
      <c r="K11" s="4" t="s">
        <v>9</v>
      </c>
      <c r="L11" s="4" t="s">
        <v>10</v>
      </c>
      <c r="M11" s="4" t="s">
        <v>11</v>
      </c>
      <c r="N11" s="4" t="s">
        <v>12</v>
      </c>
      <c r="O11" s="4" t="s">
        <v>13</v>
      </c>
    </row>
    <row r="12" spans="8:15" x14ac:dyDescent="0.25">
      <c r="H12" t="s">
        <v>0</v>
      </c>
      <c r="I12" s="9">
        <f t="shared" ref="I12:K16" si="0">I13*2</f>
        <v>2814749.7671065601</v>
      </c>
      <c r="J12" s="6">
        <f t="shared" si="0"/>
        <v>21990.23255552</v>
      </c>
      <c r="K12" s="6">
        <f t="shared" si="0"/>
        <v>171.79869184</v>
      </c>
      <c r="L12" s="6">
        <f t="shared" ref="L12:L16" si="1">L13*2</f>
        <v>1.34217728</v>
      </c>
      <c r="M12" s="6">
        <f t="shared" ref="M12:M16" si="2">M13*2</f>
        <v>1.048576E-2</v>
      </c>
      <c r="N12" s="6">
        <f t="shared" ref="N12:N16" si="3">N13*2</f>
        <v>8.1920000000000002E-5</v>
      </c>
      <c r="O12" s="6">
        <f t="shared" ref="O12:O16" si="4">O13*2</f>
        <v>6.4000000000000001E-7</v>
      </c>
    </row>
    <row r="13" spans="8:15" x14ac:dyDescent="0.25">
      <c r="H13" t="s">
        <v>1</v>
      </c>
      <c r="I13" s="9">
        <f t="shared" si="0"/>
        <v>1407374.88355328</v>
      </c>
      <c r="J13" s="6">
        <f t="shared" si="0"/>
        <v>10995.11627776</v>
      </c>
      <c r="K13" s="6">
        <f t="shared" si="0"/>
        <v>85.899345920000002</v>
      </c>
      <c r="L13" s="6">
        <f t="shared" si="1"/>
        <v>0.67108864000000001</v>
      </c>
      <c r="M13" s="6">
        <f t="shared" si="2"/>
        <v>5.2428800000000001E-3</v>
      </c>
      <c r="N13" s="6">
        <f t="shared" si="3"/>
        <v>4.0960000000000001E-5</v>
      </c>
      <c r="O13" s="6">
        <f t="shared" si="4"/>
        <v>3.2000000000000001E-7</v>
      </c>
    </row>
    <row r="14" spans="8:15" x14ac:dyDescent="0.25">
      <c r="H14" t="s">
        <v>2</v>
      </c>
      <c r="I14" s="9">
        <f t="shared" si="0"/>
        <v>703687.44177664001</v>
      </c>
      <c r="J14" s="6">
        <f t="shared" si="0"/>
        <v>5497.5581388800001</v>
      </c>
      <c r="K14" s="6">
        <f t="shared" si="0"/>
        <v>42.949672960000001</v>
      </c>
      <c r="L14" s="6">
        <f t="shared" si="1"/>
        <v>0.33554432000000001</v>
      </c>
      <c r="M14" s="6">
        <f t="shared" si="2"/>
        <v>2.6214400000000001E-3</v>
      </c>
      <c r="N14" s="6">
        <f t="shared" si="3"/>
        <v>2.048E-5</v>
      </c>
      <c r="O14" s="6">
        <f t="shared" si="4"/>
        <v>1.6E-7</v>
      </c>
    </row>
    <row r="15" spans="8:15" x14ac:dyDescent="0.25">
      <c r="H15" t="s">
        <v>3</v>
      </c>
      <c r="I15" s="9">
        <f t="shared" si="0"/>
        <v>351843.72088832001</v>
      </c>
      <c r="J15" s="6">
        <f t="shared" si="0"/>
        <v>2748.7790694400001</v>
      </c>
      <c r="K15" s="6">
        <f t="shared" si="0"/>
        <v>21.47483648</v>
      </c>
      <c r="L15" s="6">
        <f t="shared" si="1"/>
        <v>0.16777216</v>
      </c>
      <c r="M15" s="6">
        <f t="shared" si="2"/>
        <v>1.31072E-3</v>
      </c>
      <c r="N15" s="6">
        <f t="shared" si="3"/>
        <v>1.024E-5</v>
      </c>
      <c r="O15" s="6">
        <f t="shared" si="4"/>
        <v>8.0000000000000002E-8</v>
      </c>
    </row>
    <row r="16" spans="8:15" x14ac:dyDescent="0.25">
      <c r="H16" t="s">
        <v>4</v>
      </c>
      <c r="I16" s="9">
        <f t="shared" si="0"/>
        <v>175921.86044416</v>
      </c>
      <c r="J16" s="6">
        <f t="shared" si="0"/>
        <v>1374.38953472</v>
      </c>
      <c r="K16" s="6">
        <f t="shared" si="0"/>
        <v>10.73741824</v>
      </c>
      <c r="L16" s="6">
        <f t="shared" si="1"/>
        <v>8.3886080000000002E-2</v>
      </c>
      <c r="M16" s="6">
        <f t="shared" si="2"/>
        <v>6.5536000000000001E-4</v>
      </c>
      <c r="N16" s="6">
        <f t="shared" si="3"/>
        <v>5.1200000000000001E-6</v>
      </c>
      <c r="O16" s="6">
        <f t="shared" si="4"/>
        <v>4.0000000000000001E-8</v>
      </c>
    </row>
    <row r="17" spans="7:15" x14ac:dyDescent="0.25">
      <c r="H17" t="s">
        <v>5</v>
      </c>
      <c r="I17" s="9">
        <f t="shared" ref="I17:N17" si="5">I18*2</f>
        <v>87960.930222080002</v>
      </c>
      <c r="J17" s="6">
        <f t="shared" si="5"/>
        <v>687.19476736000001</v>
      </c>
      <c r="K17" s="6">
        <f t="shared" si="5"/>
        <v>5.3687091200000001</v>
      </c>
      <c r="L17" s="6">
        <f t="shared" si="5"/>
        <v>4.1943040000000001E-2</v>
      </c>
      <c r="M17" s="6">
        <f t="shared" si="5"/>
        <v>3.2768000000000001E-4</v>
      </c>
      <c r="N17" s="6">
        <f t="shared" si="5"/>
        <v>2.5600000000000001E-6</v>
      </c>
      <c r="O17" s="6">
        <f>O18*2</f>
        <v>2E-8</v>
      </c>
    </row>
    <row r="18" spans="7:15" x14ac:dyDescent="0.25">
      <c r="H18" t="s">
        <v>6</v>
      </c>
      <c r="I18" s="9">
        <f t="shared" ref="I18:M18" si="6">J12*2</f>
        <v>43980.465111040001</v>
      </c>
      <c r="J18" s="6">
        <f t="shared" si="6"/>
        <v>343.59738368000001</v>
      </c>
      <c r="K18" s="6">
        <f t="shared" si="6"/>
        <v>2.6843545600000001</v>
      </c>
      <c r="L18" s="6">
        <f t="shared" si="6"/>
        <v>2.097152E-2</v>
      </c>
      <c r="M18" s="6">
        <f t="shared" si="6"/>
        <v>1.6384E-4</v>
      </c>
      <c r="N18" s="6">
        <f>O12*2</f>
        <v>1.28E-6</v>
      </c>
      <c r="O18" s="6">
        <v>1E-8</v>
      </c>
    </row>
    <row r="19" spans="7:15" x14ac:dyDescent="0.25">
      <c r="I19" s="10"/>
    </row>
    <row r="20" spans="7:15" x14ac:dyDescent="0.25">
      <c r="I20" s="10"/>
    </row>
    <row r="21" spans="7:15" x14ac:dyDescent="0.25">
      <c r="I21" s="10"/>
    </row>
    <row r="22" spans="7:15" x14ac:dyDescent="0.25">
      <c r="I22" s="10"/>
    </row>
    <row r="23" spans="7:15" x14ac:dyDescent="0.25">
      <c r="G23" t="s">
        <v>7</v>
      </c>
      <c r="I23" s="11">
        <f t="shared" ref="I23:O29" si="7">I12*$G$24</f>
        <v>56294995342.131203</v>
      </c>
      <c r="J23" s="8">
        <f t="shared" si="7"/>
        <v>439804651.11040002</v>
      </c>
      <c r="K23" s="8">
        <f t="shared" si="7"/>
        <v>3435973.8368000002</v>
      </c>
      <c r="L23" s="2">
        <f t="shared" si="7"/>
        <v>26843.545600000001</v>
      </c>
      <c r="M23" s="2">
        <f t="shared" si="7"/>
        <v>209.71520000000001</v>
      </c>
      <c r="N23" s="3">
        <f t="shared" si="7"/>
        <v>1.6384000000000001</v>
      </c>
      <c r="O23" s="3">
        <f t="shared" si="7"/>
        <v>1.2800000000000001E-2</v>
      </c>
    </row>
    <row r="24" spans="7:15" x14ac:dyDescent="0.25">
      <c r="G24" s="2">
        <v>20000</v>
      </c>
      <c r="I24" s="11">
        <f t="shared" si="7"/>
        <v>28147497671.065601</v>
      </c>
      <c r="J24" s="8">
        <f t="shared" si="7"/>
        <v>219902325.55520001</v>
      </c>
      <c r="K24" s="8">
        <f t="shared" si="7"/>
        <v>1717986.9184000001</v>
      </c>
      <c r="L24" s="2">
        <f t="shared" si="7"/>
        <v>13421.772800000001</v>
      </c>
      <c r="M24" s="2">
        <f t="shared" si="7"/>
        <v>104.85760000000001</v>
      </c>
      <c r="N24" s="3">
        <f t="shared" si="7"/>
        <v>0.81920000000000004</v>
      </c>
      <c r="O24" s="3">
        <f t="shared" si="7"/>
        <v>6.4000000000000003E-3</v>
      </c>
    </row>
    <row r="25" spans="7:15" x14ac:dyDescent="0.25">
      <c r="I25" s="11">
        <f t="shared" si="7"/>
        <v>14073748835.532801</v>
      </c>
      <c r="J25" s="8">
        <f t="shared" si="7"/>
        <v>109951162.77760001</v>
      </c>
      <c r="K25" s="8">
        <f t="shared" si="7"/>
        <v>858993.45920000004</v>
      </c>
      <c r="L25" s="2">
        <f t="shared" si="7"/>
        <v>6710.8864000000003</v>
      </c>
      <c r="M25" s="2">
        <f t="shared" si="7"/>
        <v>52.428800000000003</v>
      </c>
      <c r="N25" s="3">
        <f t="shared" si="7"/>
        <v>0.40960000000000002</v>
      </c>
      <c r="O25" s="3">
        <f t="shared" si="7"/>
        <v>3.2000000000000002E-3</v>
      </c>
    </row>
    <row r="26" spans="7:15" x14ac:dyDescent="0.25">
      <c r="I26" s="11">
        <f t="shared" si="7"/>
        <v>7036874417.7664003</v>
      </c>
      <c r="J26" s="8">
        <f t="shared" si="7"/>
        <v>54975581.388800003</v>
      </c>
      <c r="K26" s="8">
        <f t="shared" si="7"/>
        <v>429496.72960000002</v>
      </c>
      <c r="L26" s="2">
        <f t="shared" si="7"/>
        <v>3355.4432000000002</v>
      </c>
      <c r="M26" s="2">
        <f t="shared" si="7"/>
        <v>26.214400000000001</v>
      </c>
      <c r="N26" s="3">
        <f t="shared" si="7"/>
        <v>0.20480000000000001</v>
      </c>
      <c r="O26" s="3">
        <f t="shared" si="7"/>
        <v>1.6000000000000001E-3</v>
      </c>
    </row>
    <row r="27" spans="7:15" x14ac:dyDescent="0.25">
      <c r="I27" s="11">
        <f t="shared" si="7"/>
        <v>3518437208.8832002</v>
      </c>
      <c r="J27" s="8">
        <f t="shared" si="7"/>
        <v>27487790.694400001</v>
      </c>
      <c r="K27" s="8">
        <f t="shared" si="7"/>
        <v>214748.36480000001</v>
      </c>
      <c r="L27" s="2">
        <f t="shared" si="7"/>
        <v>1677.7216000000001</v>
      </c>
      <c r="M27" s="2">
        <f t="shared" si="7"/>
        <v>13.107200000000001</v>
      </c>
      <c r="N27" s="3">
        <f t="shared" si="7"/>
        <v>0.1024</v>
      </c>
      <c r="O27" s="3">
        <f t="shared" si="7"/>
        <v>8.0000000000000004E-4</v>
      </c>
    </row>
    <row r="28" spans="7:15" x14ac:dyDescent="0.25">
      <c r="I28" s="11">
        <f t="shared" si="7"/>
        <v>1759218604.4416001</v>
      </c>
      <c r="J28" s="8">
        <f t="shared" si="7"/>
        <v>13743895.347200001</v>
      </c>
      <c r="K28" s="8">
        <f t="shared" si="7"/>
        <v>107374.18240000001</v>
      </c>
      <c r="L28" s="2">
        <f t="shared" si="7"/>
        <v>838.86080000000004</v>
      </c>
      <c r="M28" s="2">
        <f t="shared" si="7"/>
        <v>6.5536000000000003</v>
      </c>
      <c r="N28" s="3">
        <f t="shared" si="7"/>
        <v>5.1200000000000002E-2</v>
      </c>
      <c r="O28" s="3">
        <f t="shared" si="7"/>
        <v>4.0000000000000002E-4</v>
      </c>
    </row>
    <row r="29" spans="7:15" x14ac:dyDescent="0.25">
      <c r="I29" s="11">
        <f t="shared" si="7"/>
        <v>879609302.22080004</v>
      </c>
      <c r="J29" s="8">
        <f t="shared" si="7"/>
        <v>6871947.6736000003</v>
      </c>
      <c r="K29" s="8">
        <f t="shared" si="7"/>
        <v>53687.091200000003</v>
      </c>
      <c r="L29" s="2">
        <f t="shared" si="7"/>
        <v>419.43040000000002</v>
      </c>
      <c r="M29" s="2">
        <f t="shared" si="7"/>
        <v>3.2768000000000002</v>
      </c>
      <c r="N29" s="3">
        <f t="shared" si="7"/>
        <v>2.5600000000000001E-2</v>
      </c>
      <c r="O29" s="3">
        <f t="shared" si="7"/>
        <v>2.0000000000000001E-4</v>
      </c>
    </row>
    <row r="30" spans="7:15" x14ac:dyDescent="0.25">
      <c r="I30" s="3"/>
      <c r="J30" s="3"/>
      <c r="K30" s="3"/>
      <c r="L30" s="3"/>
      <c r="M30" s="3"/>
      <c r="N30" s="3"/>
    </row>
    <row r="32" spans="7:15" x14ac:dyDescent="0.25">
      <c r="I32" s="12">
        <v>700</v>
      </c>
      <c r="J32" s="13" t="s">
        <v>14</v>
      </c>
    </row>
    <row r="34" spans="8:15" x14ac:dyDescent="0.25">
      <c r="I34">
        <f>I32</f>
        <v>700</v>
      </c>
    </row>
    <row r="35" spans="8:15" x14ac:dyDescent="0.25">
      <c r="I35" s="1">
        <f>J17</f>
        <v>687.19476736000001</v>
      </c>
    </row>
    <row r="36" spans="8:15" x14ac:dyDescent="0.25">
      <c r="J36" s="5">
        <f>I34-I35</f>
        <v>12.805232639999986</v>
      </c>
    </row>
    <row r="37" spans="8:15" x14ac:dyDescent="0.25">
      <c r="J37" s="1">
        <f>K16</f>
        <v>10.73741824</v>
      </c>
    </row>
    <row r="38" spans="8:15" x14ac:dyDescent="0.25">
      <c r="K38" s="5">
        <f>J36-J37</f>
        <v>2.0678143999999854</v>
      </c>
    </row>
    <row r="39" spans="8:15" x14ac:dyDescent="0.25">
      <c r="K39" s="1">
        <f>L12</f>
        <v>1.34217728</v>
      </c>
    </row>
    <row r="40" spans="8:15" x14ac:dyDescent="0.25">
      <c r="L40" s="5">
        <f>K38-K39</f>
        <v>0.72563711999998537</v>
      </c>
    </row>
    <row r="41" spans="8:15" x14ac:dyDescent="0.25">
      <c r="L41" s="1">
        <f>L13</f>
        <v>0.67108864000000001</v>
      </c>
    </row>
    <row r="42" spans="8:15" x14ac:dyDescent="0.25">
      <c r="M42" s="5">
        <f>L40-L41</f>
        <v>5.4548479999985355E-2</v>
      </c>
    </row>
    <row r="43" spans="8:15" x14ac:dyDescent="0.25">
      <c r="I43" s="4" t="s">
        <v>5</v>
      </c>
      <c r="J43" s="4" t="s">
        <v>4</v>
      </c>
      <c r="K43" s="4" t="s">
        <v>0</v>
      </c>
      <c r="L43" s="4" t="s">
        <v>1</v>
      </c>
    </row>
    <row r="44" spans="8:15" x14ac:dyDescent="0.25">
      <c r="I44" s="6">
        <f>I35</f>
        <v>687.19476736000001</v>
      </c>
      <c r="J44" s="6">
        <f>J37</f>
        <v>10.73741824</v>
      </c>
      <c r="K44" s="6">
        <f>K39</f>
        <v>1.34217728</v>
      </c>
      <c r="L44" s="6">
        <f>L41</f>
        <v>0.67108864000000001</v>
      </c>
      <c r="N44" s="7">
        <f>1-N46</f>
        <v>0.99992207360000007</v>
      </c>
      <c r="O44" s="4" t="s">
        <v>22</v>
      </c>
    </row>
    <row r="46" spans="8:15" x14ac:dyDescent="0.25">
      <c r="H46" s="14" t="s">
        <v>16</v>
      </c>
      <c r="N46" s="7">
        <f>M42/I34</f>
        <v>7.7926399999979075E-5</v>
      </c>
    </row>
    <row r="47" spans="8:15" x14ac:dyDescent="0.25">
      <c r="H47" s="14" t="s">
        <v>17</v>
      </c>
      <c r="I47" s="15">
        <f ca="1">RAND()</f>
        <v>1.9565024537039233E-2</v>
      </c>
      <c r="J47" s="15">
        <f t="shared" ref="J47:L47" ca="1" si="8">RAND()</f>
        <v>0.23664920789512411</v>
      </c>
      <c r="K47" s="15">
        <f t="shared" ca="1" si="8"/>
        <v>8.3072906868748575E-2</v>
      </c>
      <c r="L47" s="15">
        <f t="shared" ca="1" si="8"/>
        <v>0.42034078810395048</v>
      </c>
      <c r="N47" t="s">
        <v>15</v>
      </c>
    </row>
    <row r="48" spans="8:15" x14ac:dyDescent="0.25">
      <c r="H48" s="14" t="s">
        <v>18</v>
      </c>
      <c r="I48" s="17">
        <f ca="1">I47</f>
        <v>1.9565024537039233E-2</v>
      </c>
      <c r="J48" s="17">
        <f t="shared" ref="J48:L48" ca="1" si="9">J47</f>
        <v>0.23664920789512411</v>
      </c>
      <c r="K48" s="17">
        <f t="shared" ca="1" si="9"/>
        <v>8.3072906868748575E-2</v>
      </c>
      <c r="L48" s="17">
        <f t="shared" ca="1" si="9"/>
        <v>0.42034078810395048</v>
      </c>
    </row>
    <row r="51" spans="6:15" x14ac:dyDescent="0.25">
      <c r="F51" t="s">
        <v>24</v>
      </c>
      <c r="H51" s="13" t="s">
        <v>19</v>
      </c>
      <c r="J51" s="1">
        <f>I35</f>
        <v>687.19476736000001</v>
      </c>
      <c r="K51" t="s">
        <v>20</v>
      </c>
      <c r="L51" s="16">
        <f ca="1">I48</f>
        <v>1.9565024537039233E-2</v>
      </c>
      <c r="M51" t="s">
        <v>21</v>
      </c>
      <c r="N51" t="str">
        <f>I43</f>
        <v>Fri</v>
      </c>
    </row>
    <row r="52" spans="6:15" x14ac:dyDescent="0.25">
      <c r="F52" t="s">
        <v>25</v>
      </c>
      <c r="H52" s="13" t="s">
        <v>19</v>
      </c>
      <c r="J52" s="1">
        <f>J37</f>
        <v>10.73741824</v>
      </c>
      <c r="K52" t="s">
        <v>20</v>
      </c>
      <c r="L52" s="16">
        <f ca="1">J48</f>
        <v>0.23664920789512411</v>
      </c>
      <c r="M52" t="s">
        <v>21</v>
      </c>
      <c r="N52" t="str">
        <f>J43</f>
        <v>Thu</v>
      </c>
    </row>
    <row r="53" spans="6:15" x14ac:dyDescent="0.25">
      <c r="F53" t="s">
        <v>26</v>
      </c>
      <c r="H53" s="13" t="s">
        <v>19</v>
      </c>
      <c r="J53" s="1">
        <f>K39</f>
        <v>1.34217728</v>
      </c>
      <c r="K53" t="s">
        <v>20</v>
      </c>
      <c r="L53" s="16">
        <f ca="1">K48</f>
        <v>8.3072906868748575E-2</v>
      </c>
      <c r="M53" t="s">
        <v>21</v>
      </c>
      <c r="N53" t="str">
        <f>K43</f>
        <v>Sun</v>
      </c>
    </row>
    <row r="54" spans="6:15" x14ac:dyDescent="0.25">
      <c r="F54" t="s">
        <v>27</v>
      </c>
      <c r="H54" s="13" t="s">
        <v>19</v>
      </c>
      <c r="J54" s="1">
        <f>L41</f>
        <v>0.67108864000000001</v>
      </c>
      <c r="K54" t="s">
        <v>20</v>
      </c>
      <c r="L54" s="16">
        <f ca="1">L48</f>
        <v>0.42034078810395048</v>
      </c>
      <c r="M54" t="s">
        <v>21</v>
      </c>
      <c r="N54" t="str">
        <f>L43</f>
        <v>Mon</v>
      </c>
    </row>
    <row r="55" spans="6:15" x14ac:dyDescent="0.25">
      <c r="J55" s="1"/>
      <c r="O55" s="16"/>
    </row>
    <row r="56" spans="6:15" x14ac:dyDescent="0.25">
      <c r="O56" s="16"/>
    </row>
    <row r="57" spans="6:15" x14ac:dyDescent="0.25">
      <c r="O57" s="16"/>
    </row>
    <row r="58" spans="6:15" x14ac:dyDescent="0.25">
      <c r="O58" s="16"/>
    </row>
    <row r="59" spans="6:15" x14ac:dyDescent="0.25">
      <c r="I59" s="12">
        <v>8.6E-3</v>
      </c>
      <c r="J59" s="13" t="s">
        <v>23</v>
      </c>
    </row>
    <row r="60" spans="6:15" x14ac:dyDescent="0.25">
      <c r="I60" s="4"/>
    </row>
    <row r="61" spans="6:15" x14ac:dyDescent="0.25">
      <c r="I61" s="6">
        <f>I59</f>
        <v>8.6E-3</v>
      </c>
      <c r="J61" s="1"/>
      <c r="K61" s="1"/>
      <c r="L61" s="1"/>
      <c r="M61" s="1"/>
    </row>
    <row r="62" spans="6:15" x14ac:dyDescent="0.25">
      <c r="I62" s="6">
        <f>M13</f>
        <v>5.2428800000000001E-3</v>
      </c>
      <c r="J62" s="1"/>
      <c r="K62" s="1"/>
      <c r="L62" s="1"/>
      <c r="M62" s="1"/>
    </row>
    <row r="63" spans="6:15" x14ac:dyDescent="0.25">
      <c r="I63" s="1"/>
      <c r="J63" s="1">
        <f>I61-I62</f>
        <v>3.3571199999999999E-3</v>
      </c>
      <c r="K63" s="1"/>
      <c r="L63" s="1"/>
      <c r="M63" s="1"/>
    </row>
    <row r="64" spans="6:15" x14ac:dyDescent="0.25">
      <c r="I64" s="1"/>
      <c r="J64" s="1">
        <f>M14</f>
        <v>2.6214400000000001E-3</v>
      </c>
      <c r="K64" s="1"/>
      <c r="L64" s="1"/>
      <c r="M64" s="1"/>
    </row>
    <row r="65" spans="6:15" x14ac:dyDescent="0.25">
      <c r="I65" s="1"/>
      <c r="J65" s="1"/>
      <c r="K65" s="1">
        <f>J63-J64</f>
        <v>7.3567999999999984E-4</v>
      </c>
      <c r="L65" s="1"/>
      <c r="M65" s="1"/>
    </row>
    <row r="66" spans="6:15" x14ac:dyDescent="0.25">
      <c r="I66" s="1"/>
      <c r="J66" s="1"/>
      <c r="K66" s="1">
        <f>M16</f>
        <v>6.5536000000000001E-4</v>
      </c>
      <c r="L66" s="1"/>
      <c r="M66" s="1"/>
    </row>
    <row r="67" spans="6:15" x14ac:dyDescent="0.25">
      <c r="I67" s="1"/>
      <c r="J67" s="1"/>
      <c r="K67" s="1"/>
      <c r="L67" s="1">
        <f>K65-K66</f>
        <v>8.0319999999999827E-5</v>
      </c>
      <c r="M67" s="1"/>
    </row>
    <row r="68" spans="6:15" x14ac:dyDescent="0.25">
      <c r="I68" s="1"/>
      <c r="J68" s="1"/>
      <c r="K68" s="1"/>
      <c r="L68" s="1">
        <f>N13</f>
        <v>4.0960000000000001E-5</v>
      </c>
      <c r="M68" s="1"/>
    </row>
    <row r="69" spans="6:15" x14ac:dyDescent="0.25">
      <c r="I69" s="1"/>
      <c r="J69" s="1"/>
      <c r="K69" s="1"/>
      <c r="L69" s="1"/>
      <c r="M69" s="1">
        <f>L67-L68</f>
        <v>3.9359999999999826E-5</v>
      </c>
    </row>
    <row r="70" spans="6:15" x14ac:dyDescent="0.25">
      <c r="I70" s="4" t="s">
        <v>1</v>
      </c>
      <c r="J70" s="4" t="s">
        <v>2</v>
      </c>
      <c r="K70" s="4" t="s">
        <v>4</v>
      </c>
      <c r="L70" s="4" t="s">
        <v>1</v>
      </c>
    </row>
    <row r="71" spans="6:15" x14ac:dyDescent="0.25">
      <c r="I71" s="6">
        <f>I62</f>
        <v>5.2428800000000001E-3</v>
      </c>
      <c r="J71" s="6">
        <f>J64</f>
        <v>2.6214400000000001E-3</v>
      </c>
      <c r="K71" s="6">
        <f>K66</f>
        <v>6.5536000000000001E-4</v>
      </c>
      <c r="L71" s="6">
        <f>L68</f>
        <v>4.0960000000000001E-5</v>
      </c>
      <c r="N71" s="7">
        <f>1-N73</f>
        <v>0.99542325581395352</v>
      </c>
      <c r="O71" s="4" t="s">
        <v>22</v>
      </c>
    </row>
    <row r="73" spans="6:15" x14ac:dyDescent="0.25">
      <c r="H73" s="14" t="s">
        <v>16</v>
      </c>
      <c r="N73" s="7">
        <f>M69/I61</f>
        <v>4.5767441860464914E-3</v>
      </c>
    </row>
    <row r="74" spans="6:15" x14ac:dyDescent="0.25">
      <c r="H74" s="14" t="s">
        <v>17</v>
      </c>
      <c r="I74" s="15">
        <f ca="1">RAND()</f>
        <v>0.15452390723351239</v>
      </c>
      <c r="J74" s="15">
        <f t="shared" ref="J74:L74" ca="1" si="10">RAND()</f>
        <v>0.79918010032945208</v>
      </c>
      <c r="K74" s="15">
        <f t="shared" ca="1" si="10"/>
        <v>0.28696771017042277</v>
      </c>
      <c r="L74" s="15">
        <f t="shared" ca="1" si="10"/>
        <v>1.3167712932397047E-3</v>
      </c>
      <c r="N74" t="s">
        <v>15</v>
      </c>
    </row>
    <row r="75" spans="6:15" x14ac:dyDescent="0.25">
      <c r="H75" s="14" t="s">
        <v>18</v>
      </c>
      <c r="I75" s="17">
        <f ca="1">I74</f>
        <v>0.15452390723351239</v>
      </c>
      <c r="J75" s="17">
        <f t="shared" ref="J75:L75" ca="1" si="11">J74</f>
        <v>0.79918010032945208</v>
      </c>
      <c r="K75" s="17">
        <f t="shared" ca="1" si="11"/>
        <v>0.28696771017042277</v>
      </c>
      <c r="L75" s="17">
        <f t="shared" ca="1" si="11"/>
        <v>1.3167712932397047E-3</v>
      </c>
    </row>
    <row r="78" spans="6:15" x14ac:dyDescent="0.25">
      <c r="F78" t="s">
        <v>24</v>
      </c>
      <c r="H78" s="13" t="s">
        <v>19</v>
      </c>
      <c r="J78" s="1">
        <f>I62</f>
        <v>5.2428800000000001E-3</v>
      </c>
      <c r="K78" t="s">
        <v>20</v>
      </c>
      <c r="L78" s="16">
        <f ca="1">I75</f>
        <v>0.15452390723351239</v>
      </c>
      <c r="M78" t="s">
        <v>21</v>
      </c>
      <c r="N78" t="str">
        <f>I70</f>
        <v>Mon</v>
      </c>
    </row>
    <row r="79" spans="6:15" x14ac:dyDescent="0.25">
      <c r="F79" t="s">
        <v>25</v>
      </c>
      <c r="H79" s="13" t="s">
        <v>19</v>
      </c>
      <c r="J79" s="1">
        <f>J64</f>
        <v>2.6214400000000001E-3</v>
      </c>
      <c r="K79" t="s">
        <v>20</v>
      </c>
      <c r="L79" s="16">
        <f ca="1">J75</f>
        <v>0.79918010032945208</v>
      </c>
      <c r="M79" t="s">
        <v>21</v>
      </c>
      <c r="N79" t="str">
        <f>J70</f>
        <v>Tue</v>
      </c>
    </row>
    <row r="80" spans="6:15" x14ac:dyDescent="0.25">
      <c r="F80" t="s">
        <v>26</v>
      </c>
      <c r="H80" s="13" t="s">
        <v>19</v>
      </c>
      <c r="J80" s="1">
        <f>K66</f>
        <v>6.5536000000000001E-4</v>
      </c>
      <c r="K80" t="s">
        <v>20</v>
      </c>
      <c r="L80" s="16">
        <f ca="1">K75</f>
        <v>0.28696771017042277</v>
      </c>
      <c r="M80" t="s">
        <v>21</v>
      </c>
      <c r="N80" t="str">
        <f>K70</f>
        <v>Thu</v>
      </c>
    </row>
    <row r="81" spans="6:15" x14ac:dyDescent="0.25">
      <c r="F81" t="s">
        <v>27</v>
      </c>
      <c r="H81" s="13" t="s">
        <v>19</v>
      </c>
      <c r="J81" s="1">
        <f>L68</f>
        <v>4.0960000000000001E-5</v>
      </c>
      <c r="K81" t="s">
        <v>20</v>
      </c>
      <c r="L81" s="16">
        <f ca="1">L75</f>
        <v>1.3167712932397047E-3</v>
      </c>
      <c r="M81" t="s">
        <v>21</v>
      </c>
      <c r="N81" t="str">
        <f>L70</f>
        <v>Mon</v>
      </c>
    </row>
    <row r="82" spans="6:15" x14ac:dyDescent="0.25">
      <c r="O82" s="16"/>
    </row>
    <row r="83" spans="6:15" x14ac:dyDescent="0.25">
      <c r="O83" s="16"/>
    </row>
    <row r="84" spans="6:15" x14ac:dyDescent="0.25">
      <c r="O84" s="16"/>
    </row>
    <row r="85" spans="6:15" x14ac:dyDescent="0.25">
      <c r="O85" s="16"/>
    </row>
    <row r="86" spans="6:15" x14ac:dyDescent="0.25">
      <c r="O86" s="16"/>
    </row>
    <row r="87" spans="6:15" x14ac:dyDescent="0.25">
      <c r="O87" s="16"/>
    </row>
    <row r="88" spans="6:15" x14ac:dyDescent="0.25">
      <c r="O88" s="16"/>
    </row>
    <row r="89" spans="6:15" x14ac:dyDescent="0.25">
      <c r="O89" s="16"/>
    </row>
    <row r="90" spans="6:15" x14ac:dyDescent="0.25">
      <c r="O90" s="16"/>
    </row>
    <row r="91" spans="6:15" x14ac:dyDescent="0.25">
      <c r="O91" s="16"/>
    </row>
    <row r="92" spans="6:15" x14ac:dyDescent="0.25">
      <c r="O92" s="16"/>
    </row>
    <row r="93" spans="6:15" x14ac:dyDescent="0.25">
      <c r="O93" s="16"/>
    </row>
    <row r="94" spans="6:15" x14ac:dyDescent="0.25">
      <c r="O94" s="16"/>
    </row>
    <row r="95" spans="6:15" x14ac:dyDescent="0.25">
      <c r="O95" s="16"/>
    </row>
    <row r="96" spans="6:15" x14ac:dyDescent="0.25">
      <c r="O96" s="16"/>
    </row>
    <row r="97" spans="15:15" x14ac:dyDescent="0.25">
      <c r="O97" s="16"/>
    </row>
    <row r="98" spans="15:15" x14ac:dyDescent="0.25">
      <c r="O98" s="16"/>
    </row>
    <row r="99" spans="15:15" x14ac:dyDescent="0.25">
      <c r="O99" s="16"/>
    </row>
    <row r="100" spans="15:15" x14ac:dyDescent="0.25">
      <c r="O100" s="16"/>
    </row>
    <row r="101" spans="15:15" x14ac:dyDescent="0.25">
      <c r="O101" s="16"/>
    </row>
    <row r="102" spans="15:15" x14ac:dyDescent="0.25">
      <c r="O102" s="16"/>
    </row>
    <row r="103" spans="15:15" x14ac:dyDescent="0.25">
      <c r="O103" s="16"/>
    </row>
    <row r="104" spans="15:15" x14ac:dyDescent="0.25">
      <c r="O104" s="16"/>
    </row>
    <row r="105" spans="15:15" x14ac:dyDescent="0.25">
      <c r="O105" s="16"/>
    </row>
    <row r="106" spans="15:15" x14ac:dyDescent="0.25">
      <c r="O106" s="16"/>
    </row>
    <row r="107" spans="15:15" x14ac:dyDescent="0.25">
      <c r="O107" s="16"/>
    </row>
    <row r="108" spans="15:15" x14ac:dyDescent="0.25">
      <c r="O108" s="16"/>
    </row>
    <row r="109" spans="15:15" x14ac:dyDescent="0.25">
      <c r="O109" s="16"/>
    </row>
    <row r="110" spans="15:15" x14ac:dyDescent="0.25">
      <c r="O110" s="16"/>
    </row>
    <row r="111" spans="15:15" x14ac:dyDescent="0.25">
      <c r="O111" s="16"/>
    </row>
    <row r="112" spans="15:15" x14ac:dyDescent="0.25">
      <c r="O112" s="16"/>
    </row>
    <row r="113" spans="15:15" x14ac:dyDescent="0.25">
      <c r="O113" s="16"/>
    </row>
    <row r="114" spans="15:15" x14ac:dyDescent="0.25">
      <c r="O114" s="16"/>
    </row>
    <row r="115" spans="15:15" x14ac:dyDescent="0.25">
      <c r="O115" s="16"/>
    </row>
    <row r="116" spans="15:15" x14ac:dyDescent="0.25">
      <c r="O116" s="16"/>
    </row>
    <row r="117" spans="15:15" x14ac:dyDescent="0.25">
      <c r="O117" s="16"/>
    </row>
    <row r="118" spans="15:15" x14ac:dyDescent="0.25">
      <c r="O118" s="16"/>
    </row>
    <row r="119" spans="15:15" x14ac:dyDescent="0.25">
      <c r="O119" s="16"/>
    </row>
    <row r="120" spans="15:15" x14ac:dyDescent="0.25">
      <c r="O120" s="16"/>
    </row>
    <row r="121" spans="15:15" x14ac:dyDescent="0.25">
      <c r="O121" s="16"/>
    </row>
    <row r="122" spans="15:15" x14ac:dyDescent="0.25">
      <c r="O122" s="16"/>
    </row>
    <row r="123" spans="15:15" x14ac:dyDescent="0.25">
      <c r="O123" s="16"/>
    </row>
    <row r="124" spans="15:15" x14ac:dyDescent="0.25">
      <c r="O124" s="16"/>
    </row>
    <row r="125" spans="15:15" x14ac:dyDescent="0.25">
      <c r="O125" s="16"/>
    </row>
    <row r="126" spans="15:15" x14ac:dyDescent="0.25">
      <c r="O126" s="16"/>
    </row>
    <row r="127" spans="15:15" x14ac:dyDescent="0.25">
      <c r="O127" s="16"/>
    </row>
    <row r="128" spans="15:15" x14ac:dyDescent="0.25">
      <c r="O128" s="16"/>
    </row>
    <row r="129" spans="15:15" x14ac:dyDescent="0.25">
      <c r="O129" s="16"/>
    </row>
    <row r="130" spans="15:15" x14ac:dyDescent="0.25">
      <c r="O130" s="16"/>
    </row>
    <row r="131" spans="15:15" x14ac:dyDescent="0.25">
      <c r="O131" s="16"/>
    </row>
    <row r="132" spans="15:15" x14ac:dyDescent="0.25">
      <c r="O132" s="16"/>
    </row>
    <row r="133" spans="15:15" x14ac:dyDescent="0.25">
      <c r="O133" s="16"/>
    </row>
    <row r="134" spans="15:15" x14ac:dyDescent="0.25">
      <c r="O134" s="16"/>
    </row>
    <row r="135" spans="15:15" x14ac:dyDescent="0.25">
      <c r="O135" s="16"/>
    </row>
    <row r="136" spans="15:15" x14ac:dyDescent="0.25">
      <c r="O136" s="16"/>
    </row>
    <row r="137" spans="15:15" x14ac:dyDescent="0.25">
      <c r="O137" s="16"/>
    </row>
    <row r="138" spans="15:15" x14ac:dyDescent="0.25">
      <c r="O138" s="16"/>
    </row>
    <row r="139" spans="15:15" x14ac:dyDescent="0.25">
      <c r="O139" s="16"/>
    </row>
    <row r="140" spans="15:15" x14ac:dyDescent="0.25">
      <c r="O140" s="16"/>
    </row>
    <row r="141" spans="15:15" x14ac:dyDescent="0.25">
      <c r="O141" s="16"/>
    </row>
    <row r="142" spans="15:15" x14ac:dyDescent="0.25">
      <c r="O142" s="16"/>
    </row>
    <row r="143" spans="15:15" x14ac:dyDescent="0.25">
      <c r="O143" s="16"/>
    </row>
    <row r="144" spans="15:15" x14ac:dyDescent="0.25">
      <c r="O144" s="16"/>
    </row>
    <row r="145" spans="15:15" x14ac:dyDescent="0.25">
      <c r="O145" s="16"/>
    </row>
    <row r="146" spans="15:15" x14ac:dyDescent="0.25">
      <c r="O146" s="16"/>
    </row>
    <row r="147" spans="15:15" x14ac:dyDescent="0.25">
      <c r="O147" s="16"/>
    </row>
    <row r="148" spans="15:15" x14ac:dyDescent="0.25">
      <c r="O148" s="16"/>
    </row>
    <row r="149" spans="15:15" x14ac:dyDescent="0.25">
      <c r="O149" s="16"/>
    </row>
    <row r="150" spans="15:15" x14ac:dyDescent="0.25">
      <c r="O150" s="16"/>
    </row>
    <row r="151" spans="15:15" x14ac:dyDescent="0.25">
      <c r="O151" s="16"/>
    </row>
    <row r="152" spans="15:15" x14ac:dyDescent="0.25">
      <c r="O152" s="16"/>
    </row>
    <row r="153" spans="15:15" x14ac:dyDescent="0.25">
      <c r="O153" s="16"/>
    </row>
    <row r="154" spans="15:15" x14ac:dyDescent="0.25">
      <c r="O154" s="16"/>
    </row>
    <row r="155" spans="15:15" x14ac:dyDescent="0.25">
      <c r="O155" s="16"/>
    </row>
    <row r="156" spans="15:15" x14ac:dyDescent="0.25">
      <c r="O156" s="16"/>
    </row>
    <row r="157" spans="15:15" x14ac:dyDescent="0.25">
      <c r="O157" s="16"/>
    </row>
    <row r="158" spans="15:15" x14ac:dyDescent="0.25">
      <c r="O158" s="16"/>
    </row>
    <row r="159" spans="15:15" x14ac:dyDescent="0.25">
      <c r="O159" s="16"/>
    </row>
    <row r="160" spans="15:15" x14ac:dyDescent="0.25">
      <c r="O160" s="16"/>
    </row>
    <row r="161" spans="15:15" x14ac:dyDescent="0.25">
      <c r="O161" s="16"/>
    </row>
    <row r="162" spans="15:15" x14ac:dyDescent="0.25">
      <c r="O162" s="16"/>
    </row>
    <row r="163" spans="15:15" x14ac:dyDescent="0.25">
      <c r="O163" s="16"/>
    </row>
    <row r="164" spans="15:15" x14ac:dyDescent="0.25">
      <c r="O164" s="16"/>
    </row>
    <row r="165" spans="15:15" x14ac:dyDescent="0.25">
      <c r="O165" s="16"/>
    </row>
    <row r="166" spans="15:15" x14ac:dyDescent="0.25">
      <c r="O166" s="16"/>
    </row>
    <row r="167" spans="15:15" x14ac:dyDescent="0.25">
      <c r="O167" s="16"/>
    </row>
    <row r="168" spans="15:15" x14ac:dyDescent="0.25">
      <c r="O168" s="16"/>
    </row>
    <row r="169" spans="15:15" x14ac:dyDescent="0.25">
      <c r="O169" s="16"/>
    </row>
    <row r="170" spans="15:15" x14ac:dyDescent="0.25">
      <c r="O170" s="16"/>
    </row>
    <row r="171" spans="15:15" x14ac:dyDescent="0.25">
      <c r="O171" s="16"/>
    </row>
    <row r="172" spans="15:15" x14ac:dyDescent="0.25">
      <c r="O172" s="16"/>
    </row>
    <row r="173" spans="15:15" x14ac:dyDescent="0.25">
      <c r="O173" s="16"/>
    </row>
    <row r="174" spans="15:15" x14ac:dyDescent="0.25">
      <c r="O174" s="16"/>
    </row>
    <row r="175" spans="15:15" x14ac:dyDescent="0.25">
      <c r="O175" s="16"/>
    </row>
    <row r="176" spans="15:15" x14ac:dyDescent="0.25">
      <c r="O176" s="16"/>
    </row>
    <row r="177" spans="15:15" x14ac:dyDescent="0.25">
      <c r="O177" s="16"/>
    </row>
    <row r="178" spans="15:15" x14ac:dyDescent="0.25">
      <c r="O178" s="16"/>
    </row>
    <row r="179" spans="15:15" x14ac:dyDescent="0.25">
      <c r="O179" s="16"/>
    </row>
    <row r="180" spans="15:15" x14ac:dyDescent="0.25">
      <c r="O180" s="16"/>
    </row>
    <row r="181" spans="15:15" x14ac:dyDescent="0.25">
      <c r="O181" s="16"/>
    </row>
    <row r="182" spans="15:15" x14ac:dyDescent="0.25">
      <c r="O182" s="16"/>
    </row>
    <row r="183" spans="15:15" x14ac:dyDescent="0.25">
      <c r="O183" s="16"/>
    </row>
    <row r="184" spans="15:15" x14ac:dyDescent="0.25">
      <c r="O184" s="16"/>
    </row>
    <row r="185" spans="15:15" x14ac:dyDescent="0.25">
      <c r="O185" s="16"/>
    </row>
    <row r="186" spans="15:15" x14ac:dyDescent="0.25">
      <c r="O186" s="16"/>
    </row>
    <row r="187" spans="15:15" x14ac:dyDescent="0.25">
      <c r="O187" s="16"/>
    </row>
    <row r="188" spans="15:15" x14ac:dyDescent="0.25">
      <c r="O188" s="16"/>
    </row>
    <row r="189" spans="15:15" x14ac:dyDescent="0.25">
      <c r="O189" s="16"/>
    </row>
    <row r="190" spans="15:15" x14ac:dyDescent="0.25">
      <c r="O190" s="16"/>
    </row>
    <row r="191" spans="15:15" x14ac:dyDescent="0.25">
      <c r="O191" s="16"/>
    </row>
    <row r="192" spans="15:15" x14ac:dyDescent="0.25">
      <c r="O192" s="16"/>
    </row>
    <row r="193" spans="15:15" x14ac:dyDescent="0.25">
      <c r="O193" s="16"/>
    </row>
    <row r="194" spans="15:15" x14ac:dyDescent="0.25">
      <c r="O194" s="16"/>
    </row>
    <row r="195" spans="15:15" x14ac:dyDescent="0.25">
      <c r="O195" s="16"/>
    </row>
    <row r="196" spans="15:15" x14ac:dyDescent="0.25">
      <c r="O196" s="16"/>
    </row>
    <row r="197" spans="15:15" x14ac:dyDescent="0.25">
      <c r="O197" s="16"/>
    </row>
    <row r="198" spans="15:15" x14ac:dyDescent="0.25">
      <c r="O198" s="16"/>
    </row>
    <row r="199" spans="15:15" x14ac:dyDescent="0.25">
      <c r="O199" s="16"/>
    </row>
    <row r="200" spans="15:15" x14ac:dyDescent="0.25">
      <c r="O200" s="16"/>
    </row>
    <row r="201" spans="15:15" x14ac:dyDescent="0.25">
      <c r="O201" s="16"/>
    </row>
    <row r="202" spans="15:15" x14ac:dyDescent="0.25">
      <c r="O202" s="16"/>
    </row>
    <row r="203" spans="15:15" x14ac:dyDescent="0.25">
      <c r="O203" s="16"/>
    </row>
    <row r="204" spans="15:15" x14ac:dyDescent="0.25">
      <c r="O204" s="16"/>
    </row>
    <row r="205" spans="15:15" x14ac:dyDescent="0.25">
      <c r="O205" s="16"/>
    </row>
    <row r="206" spans="15:15" x14ac:dyDescent="0.25">
      <c r="O206" s="16"/>
    </row>
    <row r="207" spans="15:15" x14ac:dyDescent="0.25">
      <c r="O207" s="16"/>
    </row>
    <row r="208" spans="15:15" x14ac:dyDescent="0.25">
      <c r="O208" s="16"/>
    </row>
    <row r="209" spans="15:15" x14ac:dyDescent="0.25">
      <c r="O209" s="16"/>
    </row>
    <row r="210" spans="15:15" x14ac:dyDescent="0.25">
      <c r="O210" s="16"/>
    </row>
    <row r="211" spans="15:15" x14ac:dyDescent="0.25">
      <c r="O211" s="16"/>
    </row>
    <row r="212" spans="15:15" x14ac:dyDescent="0.25">
      <c r="O212" s="16"/>
    </row>
    <row r="213" spans="15:15" x14ac:dyDescent="0.25">
      <c r="O213" s="16"/>
    </row>
    <row r="214" spans="15:15" x14ac:dyDescent="0.25">
      <c r="O214" s="16"/>
    </row>
    <row r="215" spans="15:15" x14ac:dyDescent="0.25">
      <c r="O215" s="16"/>
    </row>
    <row r="216" spans="15:15" x14ac:dyDescent="0.25">
      <c r="O216" s="16"/>
    </row>
    <row r="217" spans="15:15" x14ac:dyDescent="0.25">
      <c r="O217" s="16"/>
    </row>
  </sheetData>
  <phoneticPr fontId="2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psztorc</dc:creator>
  <cp:lastModifiedBy>psztorc</cp:lastModifiedBy>
  <dcterms:created xsi:type="dcterms:W3CDTF">2020-12-03T18:18:16Z</dcterms:created>
  <dcterms:modified xsi:type="dcterms:W3CDTF">2020-12-09T23:07:41Z</dcterms:modified>
</cp:coreProperties>
</file>