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Projects\0124_MiddlemountBESS\Plotter\"/>
    </mc:Choice>
  </mc:AlternateContent>
  <xr:revisionPtr revIDLastSave="0" documentId="13_ncr:1_{BB8551F8-A67E-49F4-BB61-37A5D6C547E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iles" sheetId="1" r:id="rId1"/>
    <sheet name="Templates" sheetId="6" r:id="rId2"/>
    <sheet name="template signal map" sheetId="5" r:id="rId3"/>
    <sheet name="Plots" sheetId="4" r:id="rId4"/>
  </sheets>
  <externalReferences>
    <externalReference r:id="rId5"/>
  </externalReferences>
  <definedNames>
    <definedName name="_xlnm._FilterDatabase" localSheetId="0" hidden="1">Files!$A$1:$E$921</definedName>
    <definedName name="_xlnm._FilterDatabase" localSheetId="3" hidden="1">Plots!$A$1:$U$2062</definedName>
    <definedName name="_xlnm._FilterDatabase" localSheetId="1" hidden="1">Templates!$A$1:$O$893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1" i="4" l="1"/>
  <c r="D236" i="4" l="1"/>
  <c r="D234" i="4"/>
  <c r="D230" i="4"/>
  <c r="C98" i="1"/>
  <c r="B107" i="1"/>
  <c r="D465" i="4" l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190" i="4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C211" i="1" l="1"/>
  <c r="C212" i="1"/>
  <c r="D361" i="4"/>
  <c r="C43" i="1"/>
  <c r="C44" i="1"/>
  <c r="C215" i="1"/>
  <c r="C216" i="1"/>
  <c r="D83" i="4"/>
  <c r="B43" i="1"/>
  <c r="J727" i="6"/>
  <c r="K727" i="6"/>
  <c r="F727" i="6"/>
  <c r="A727" i="6"/>
  <c r="K714" i="6"/>
  <c r="K825" i="6"/>
  <c r="J825" i="6"/>
  <c r="F825" i="6"/>
  <c r="C825" i="6"/>
  <c r="B825" i="6"/>
  <c r="A825" i="6"/>
  <c r="K824" i="6"/>
  <c r="J824" i="6"/>
  <c r="F824" i="6"/>
  <c r="C824" i="6"/>
  <c r="B824" i="6"/>
  <c r="A824" i="6"/>
  <c r="K823" i="6"/>
  <c r="J823" i="6"/>
  <c r="F823" i="6"/>
  <c r="C823" i="6"/>
  <c r="B823" i="6"/>
  <c r="A823" i="6"/>
  <c r="K822" i="6"/>
  <c r="J822" i="6"/>
  <c r="F822" i="6"/>
  <c r="C822" i="6"/>
  <c r="B822" i="6"/>
  <c r="A822" i="6"/>
  <c r="K821" i="6"/>
  <c r="J821" i="6"/>
  <c r="F821" i="6"/>
  <c r="C821" i="6"/>
  <c r="A821" i="6"/>
  <c r="K820" i="6"/>
  <c r="J820" i="6"/>
  <c r="F820" i="6"/>
  <c r="C820" i="6"/>
  <c r="A820" i="6"/>
  <c r="K819" i="6"/>
  <c r="J819" i="6"/>
  <c r="F819" i="6"/>
  <c r="C819" i="6"/>
  <c r="A819" i="6"/>
  <c r="K818" i="6"/>
  <c r="J818" i="6"/>
  <c r="F818" i="6"/>
  <c r="C818" i="6"/>
  <c r="A818" i="6"/>
  <c r="K817" i="6"/>
  <c r="J817" i="6"/>
  <c r="F817" i="6"/>
  <c r="C817" i="6"/>
  <c r="B817" i="6"/>
  <c r="A817" i="6"/>
  <c r="K816" i="6"/>
  <c r="J816" i="6"/>
  <c r="F816" i="6"/>
  <c r="C816" i="6"/>
  <c r="B816" i="6"/>
  <c r="A816" i="6"/>
  <c r="K815" i="6"/>
  <c r="J815" i="6"/>
  <c r="F815" i="6"/>
  <c r="C815" i="6"/>
  <c r="B815" i="6"/>
  <c r="A815" i="6"/>
  <c r="K814" i="6"/>
  <c r="J814" i="6"/>
  <c r="F814" i="6"/>
  <c r="C814" i="6"/>
  <c r="B814" i="6"/>
  <c r="A814" i="6"/>
  <c r="K813" i="6"/>
  <c r="J813" i="6"/>
  <c r="F813" i="6"/>
  <c r="C813" i="6"/>
  <c r="B813" i="6"/>
  <c r="A813" i="6"/>
  <c r="K812" i="6"/>
  <c r="J812" i="6"/>
  <c r="F812" i="6"/>
  <c r="C812" i="6"/>
  <c r="B812" i="6"/>
  <c r="A812" i="6"/>
  <c r="K811" i="6"/>
  <c r="J811" i="6"/>
  <c r="F811" i="6"/>
  <c r="C811" i="6"/>
  <c r="B811" i="6"/>
  <c r="A811" i="6"/>
  <c r="K810" i="6"/>
  <c r="J810" i="6"/>
  <c r="F810" i="6"/>
  <c r="C810" i="6"/>
  <c r="B810" i="6"/>
  <c r="A810" i="6"/>
  <c r="K809" i="6"/>
  <c r="J809" i="6"/>
  <c r="F809" i="6"/>
  <c r="C809" i="6"/>
  <c r="B809" i="6"/>
  <c r="A809" i="6"/>
  <c r="K808" i="6"/>
  <c r="J808" i="6"/>
  <c r="F808" i="6"/>
  <c r="C808" i="6"/>
  <c r="B808" i="6"/>
  <c r="A808" i="6"/>
  <c r="K807" i="6"/>
  <c r="J807" i="6"/>
  <c r="F807" i="6"/>
  <c r="C807" i="6"/>
  <c r="B807" i="6"/>
  <c r="A807" i="6"/>
  <c r="K806" i="6"/>
  <c r="J806" i="6"/>
  <c r="F806" i="6"/>
  <c r="C806" i="6"/>
  <c r="B806" i="6"/>
  <c r="A806" i="6"/>
  <c r="K805" i="6"/>
  <c r="J805" i="6"/>
  <c r="F805" i="6"/>
  <c r="C805" i="6"/>
  <c r="B805" i="6"/>
  <c r="A805" i="6"/>
  <c r="K804" i="6"/>
  <c r="J804" i="6"/>
  <c r="F804" i="6"/>
  <c r="C804" i="6"/>
  <c r="B804" i="6"/>
  <c r="A804" i="6"/>
  <c r="K803" i="6"/>
  <c r="J803" i="6"/>
  <c r="F803" i="6"/>
  <c r="C803" i="6"/>
  <c r="A803" i="6"/>
  <c r="K802" i="6"/>
  <c r="J802" i="6"/>
  <c r="F802" i="6"/>
  <c r="C802" i="6"/>
  <c r="A802" i="6"/>
  <c r="K801" i="6"/>
  <c r="J801" i="6"/>
  <c r="F801" i="6"/>
  <c r="C801" i="6"/>
  <c r="A801" i="6"/>
  <c r="K800" i="6"/>
  <c r="J800" i="6"/>
  <c r="F800" i="6"/>
  <c r="C800" i="6"/>
  <c r="A800" i="6"/>
  <c r="K799" i="6"/>
  <c r="J799" i="6"/>
  <c r="F799" i="6"/>
  <c r="C799" i="6"/>
  <c r="B799" i="6"/>
  <c r="A799" i="6"/>
  <c r="K798" i="6"/>
  <c r="J798" i="6"/>
  <c r="F798" i="6"/>
  <c r="C798" i="6"/>
  <c r="B798" i="6"/>
  <c r="A798" i="6"/>
  <c r="K797" i="6"/>
  <c r="J797" i="6"/>
  <c r="F797" i="6"/>
  <c r="C797" i="6"/>
  <c r="B797" i="6"/>
  <c r="A797" i="6"/>
  <c r="K796" i="6"/>
  <c r="J796" i="6"/>
  <c r="F796" i="6"/>
  <c r="C796" i="6"/>
  <c r="B796" i="6"/>
  <c r="A796" i="6"/>
  <c r="K795" i="6"/>
  <c r="J795" i="6"/>
  <c r="F795" i="6"/>
  <c r="C795" i="6"/>
  <c r="B795" i="6"/>
  <c r="A795" i="6"/>
  <c r="K794" i="6"/>
  <c r="J794" i="6"/>
  <c r="F794" i="6"/>
  <c r="C794" i="6"/>
  <c r="B794" i="6"/>
  <c r="A794" i="6"/>
  <c r="K793" i="6"/>
  <c r="J793" i="6"/>
  <c r="F793" i="6"/>
  <c r="C793" i="6"/>
  <c r="B793" i="6"/>
  <c r="A793" i="6"/>
  <c r="K792" i="6"/>
  <c r="J792" i="6"/>
  <c r="F792" i="6"/>
  <c r="C792" i="6"/>
  <c r="B792" i="6"/>
  <c r="A792" i="6"/>
  <c r="K791" i="6"/>
  <c r="J791" i="6"/>
  <c r="F791" i="6"/>
  <c r="C791" i="6"/>
  <c r="B791" i="6"/>
  <c r="A791" i="6"/>
  <c r="K790" i="6"/>
  <c r="J790" i="6"/>
  <c r="F790" i="6"/>
  <c r="C790" i="6"/>
  <c r="B790" i="6"/>
  <c r="A790" i="6"/>
  <c r="K789" i="6"/>
  <c r="J789" i="6"/>
  <c r="F789" i="6"/>
  <c r="C789" i="6"/>
  <c r="B789" i="6"/>
  <c r="A789" i="6"/>
  <c r="K788" i="6"/>
  <c r="J788" i="6"/>
  <c r="F788" i="6"/>
  <c r="C788" i="6"/>
  <c r="B788" i="6"/>
  <c r="A788" i="6"/>
  <c r="K787" i="6"/>
  <c r="J787" i="6"/>
  <c r="F787" i="6"/>
  <c r="C787" i="6"/>
  <c r="A787" i="6"/>
  <c r="K786" i="6"/>
  <c r="J786" i="6"/>
  <c r="F786" i="6"/>
  <c r="C786" i="6"/>
  <c r="A786" i="6"/>
  <c r="K785" i="6"/>
  <c r="J785" i="6"/>
  <c r="F785" i="6"/>
  <c r="C785" i="6"/>
  <c r="B785" i="6"/>
  <c r="A785" i="6"/>
  <c r="K784" i="6"/>
  <c r="J784" i="6"/>
  <c r="F784" i="6"/>
  <c r="C784" i="6"/>
  <c r="B784" i="6"/>
  <c r="A784" i="6"/>
  <c r="K783" i="6"/>
  <c r="J783" i="6"/>
  <c r="F783" i="6"/>
  <c r="C783" i="6"/>
  <c r="B783" i="6"/>
  <c r="A783" i="6"/>
  <c r="K782" i="6"/>
  <c r="J782" i="6"/>
  <c r="F782" i="6"/>
  <c r="C782" i="6"/>
  <c r="B782" i="6"/>
  <c r="A782" i="6"/>
  <c r="K781" i="6"/>
  <c r="J781" i="6"/>
  <c r="F781" i="6"/>
  <c r="C781" i="6"/>
  <c r="B781" i="6"/>
  <c r="A781" i="6"/>
  <c r="K780" i="6"/>
  <c r="J780" i="6"/>
  <c r="F780" i="6"/>
  <c r="C780" i="6"/>
  <c r="B780" i="6"/>
  <c r="A780" i="6"/>
  <c r="K779" i="6"/>
  <c r="J779" i="6"/>
  <c r="F779" i="6"/>
  <c r="C779" i="6"/>
  <c r="B779" i="6"/>
  <c r="A779" i="6"/>
  <c r="K778" i="6"/>
  <c r="J778" i="6"/>
  <c r="F778" i="6"/>
  <c r="C778" i="6"/>
  <c r="B778" i="6"/>
  <c r="A778" i="6"/>
  <c r="K777" i="6"/>
  <c r="J777" i="6"/>
  <c r="F777" i="6"/>
  <c r="C777" i="6"/>
  <c r="B777" i="6"/>
  <c r="A777" i="6"/>
  <c r="K776" i="6"/>
  <c r="J776" i="6"/>
  <c r="F776" i="6"/>
  <c r="C776" i="6"/>
  <c r="A776" i="6"/>
  <c r="K775" i="6"/>
  <c r="J775" i="6"/>
  <c r="F775" i="6"/>
  <c r="C775" i="6"/>
  <c r="A775" i="6"/>
  <c r="K774" i="6"/>
  <c r="J774" i="6"/>
  <c r="F774" i="6"/>
  <c r="C774" i="6"/>
  <c r="B774" i="6"/>
  <c r="A774" i="6"/>
  <c r="K773" i="6"/>
  <c r="J773" i="6"/>
  <c r="F773" i="6"/>
  <c r="C773" i="6"/>
  <c r="B773" i="6"/>
  <c r="A773" i="6"/>
  <c r="K772" i="6"/>
  <c r="J772" i="6"/>
  <c r="F772" i="6"/>
  <c r="C772" i="6"/>
  <c r="B772" i="6"/>
  <c r="A772" i="6"/>
  <c r="K771" i="6"/>
  <c r="J771" i="6"/>
  <c r="F771" i="6"/>
  <c r="C771" i="6"/>
  <c r="B771" i="6"/>
  <c r="A771" i="6"/>
  <c r="K770" i="6"/>
  <c r="J770" i="6"/>
  <c r="F770" i="6"/>
  <c r="C770" i="6"/>
  <c r="B770" i="6"/>
  <c r="A770" i="6"/>
  <c r="K769" i="6"/>
  <c r="J769" i="6"/>
  <c r="F769" i="6"/>
  <c r="C769" i="6"/>
  <c r="B769" i="6"/>
  <c r="A769" i="6"/>
  <c r="K768" i="6"/>
  <c r="J768" i="6"/>
  <c r="F768" i="6"/>
  <c r="C768" i="6"/>
  <c r="B768" i="6"/>
  <c r="A768" i="6"/>
  <c r="K767" i="6"/>
  <c r="J767" i="6"/>
  <c r="F767" i="6"/>
  <c r="C767" i="6"/>
  <c r="B767" i="6"/>
  <c r="A767" i="6"/>
  <c r="K766" i="6"/>
  <c r="J766" i="6"/>
  <c r="F766" i="6"/>
  <c r="C766" i="6"/>
  <c r="B766" i="6"/>
  <c r="A766" i="6"/>
  <c r="K765" i="6"/>
  <c r="J765" i="6"/>
  <c r="F765" i="6"/>
  <c r="C765" i="6"/>
  <c r="A765" i="6"/>
  <c r="K764" i="6"/>
  <c r="J764" i="6"/>
  <c r="F764" i="6"/>
  <c r="C764" i="6"/>
  <c r="A764" i="6"/>
  <c r="K763" i="6"/>
  <c r="J763" i="6"/>
  <c r="F763" i="6"/>
  <c r="C763" i="6"/>
  <c r="B763" i="6"/>
  <c r="A763" i="6"/>
  <c r="K762" i="6"/>
  <c r="J762" i="6"/>
  <c r="F762" i="6"/>
  <c r="C762" i="6"/>
  <c r="B762" i="6"/>
  <c r="A762" i="6"/>
  <c r="K761" i="6"/>
  <c r="J761" i="6"/>
  <c r="F761" i="6"/>
  <c r="C761" i="6"/>
  <c r="B761" i="6"/>
  <c r="A761" i="6"/>
  <c r="K760" i="6"/>
  <c r="J760" i="6"/>
  <c r="F760" i="6"/>
  <c r="C760" i="6"/>
  <c r="B760" i="6"/>
  <c r="A760" i="6"/>
  <c r="K759" i="6"/>
  <c r="J759" i="6"/>
  <c r="F759" i="6"/>
  <c r="C759" i="6"/>
  <c r="B759" i="6"/>
  <c r="A759" i="6"/>
  <c r="K758" i="6"/>
  <c r="J758" i="6"/>
  <c r="F758" i="6"/>
  <c r="C758" i="6"/>
  <c r="B758" i="6"/>
  <c r="A758" i="6"/>
  <c r="K757" i="6"/>
  <c r="J757" i="6"/>
  <c r="F757" i="6"/>
  <c r="C757" i="6"/>
  <c r="B757" i="6"/>
  <c r="A757" i="6"/>
  <c r="K756" i="6"/>
  <c r="J756" i="6"/>
  <c r="F756" i="6"/>
  <c r="C756" i="6"/>
  <c r="B756" i="6"/>
  <c r="A756" i="6"/>
  <c r="K755" i="6"/>
  <c r="J755" i="6"/>
  <c r="F755" i="6"/>
  <c r="C755" i="6"/>
  <c r="B755" i="6"/>
  <c r="A755" i="6"/>
  <c r="K754" i="6"/>
  <c r="J754" i="6"/>
  <c r="F754" i="6"/>
  <c r="C754" i="6"/>
  <c r="B754" i="6"/>
  <c r="A754" i="6"/>
  <c r="K753" i="6"/>
  <c r="J753" i="6"/>
  <c r="F753" i="6"/>
  <c r="C753" i="6"/>
  <c r="B753" i="6"/>
  <c r="A753" i="6"/>
  <c r="K752" i="6"/>
  <c r="J752" i="6"/>
  <c r="F752" i="6"/>
  <c r="C752" i="6"/>
  <c r="A752" i="6"/>
  <c r="K751" i="6"/>
  <c r="J751" i="6"/>
  <c r="F751" i="6"/>
  <c r="C751" i="6"/>
  <c r="A751" i="6"/>
  <c r="K750" i="6"/>
  <c r="J750" i="6"/>
  <c r="F750" i="6"/>
  <c r="C750" i="6"/>
  <c r="A750" i="6"/>
  <c r="K749" i="6"/>
  <c r="J749" i="6"/>
  <c r="F749" i="6"/>
  <c r="C749" i="6"/>
  <c r="A749" i="6"/>
  <c r="K748" i="6"/>
  <c r="J748" i="6"/>
  <c r="F748" i="6"/>
  <c r="C748" i="6"/>
  <c r="B748" i="6"/>
  <c r="A748" i="6"/>
  <c r="K747" i="6"/>
  <c r="J747" i="6"/>
  <c r="F747" i="6"/>
  <c r="C747" i="6"/>
  <c r="B747" i="6"/>
  <c r="A747" i="6"/>
  <c r="K746" i="6"/>
  <c r="J746" i="6"/>
  <c r="F746" i="6"/>
  <c r="C746" i="6"/>
  <c r="B746" i="6"/>
  <c r="A746" i="6"/>
  <c r="K745" i="6"/>
  <c r="J745" i="6"/>
  <c r="F745" i="6"/>
  <c r="C745" i="6"/>
  <c r="B745" i="6"/>
  <c r="A745" i="6"/>
  <c r="K744" i="6"/>
  <c r="J744" i="6"/>
  <c r="F744" i="6"/>
  <c r="C744" i="6"/>
  <c r="B744" i="6"/>
  <c r="A744" i="6"/>
  <c r="K743" i="6"/>
  <c r="J743" i="6"/>
  <c r="F743" i="6"/>
  <c r="C743" i="6"/>
  <c r="B743" i="6"/>
  <c r="A743" i="6"/>
  <c r="K742" i="6"/>
  <c r="J742" i="6"/>
  <c r="F742" i="6"/>
  <c r="C742" i="6"/>
  <c r="B742" i="6"/>
  <c r="A742" i="6"/>
  <c r="K741" i="6"/>
  <c r="J741" i="6"/>
  <c r="F741" i="6"/>
  <c r="C741" i="6"/>
  <c r="B741" i="6"/>
  <c r="A741" i="6"/>
  <c r="K740" i="6"/>
  <c r="J740" i="6"/>
  <c r="F740" i="6"/>
  <c r="C740" i="6"/>
  <c r="B740" i="6"/>
  <c r="A740" i="6"/>
  <c r="K739" i="6"/>
  <c r="J739" i="6"/>
  <c r="F739" i="6"/>
  <c r="C739" i="6"/>
  <c r="B739" i="6"/>
  <c r="A739" i="6"/>
  <c r="K738" i="6"/>
  <c r="J738" i="6"/>
  <c r="F738" i="6"/>
  <c r="C738" i="6"/>
  <c r="B738" i="6"/>
  <c r="A738" i="6"/>
  <c r="K737" i="6"/>
  <c r="J737" i="6"/>
  <c r="F737" i="6"/>
  <c r="C737" i="6"/>
  <c r="B737" i="6"/>
  <c r="A737" i="6"/>
  <c r="K736" i="6"/>
  <c r="J736" i="6"/>
  <c r="F736" i="6"/>
  <c r="C736" i="6"/>
  <c r="B736" i="6"/>
  <c r="A736" i="6"/>
  <c r="K735" i="6"/>
  <c r="J735" i="6"/>
  <c r="F735" i="6"/>
  <c r="C735" i="6"/>
  <c r="A735" i="6"/>
  <c r="K734" i="6"/>
  <c r="J734" i="6"/>
  <c r="F734" i="6"/>
  <c r="C734" i="6"/>
  <c r="A734" i="6"/>
  <c r="K733" i="6"/>
  <c r="J733" i="6"/>
  <c r="F733" i="6"/>
  <c r="C733" i="6"/>
  <c r="B733" i="6"/>
  <c r="A733" i="6"/>
  <c r="K732" i="6"/>
  <c r="J732" i="6"/>
  <c r="F732" i="6"/>
  <c r="C732" i="6"/>
  <c r="B732" i="6"/>
  <c r="A732" i="6"/>
  <c r="K731" i="6"/>
  <c r="J731" i="6"/>
  <c r="F731" i="6"/>
  <c r="C731" i="6"/>
  <c r="B731" i="6"/>
  <c r="A731" i="6"/>
  <c r="K730" i="6"/>
  <c r="J730" i="6"/>
  <c r="F730" i="6"/>
  <c r="C730" i="6"/>
  <c r="B730" i="6"/>
  <c r="A730" i="6"/>
  <c r="K729" i="6"/>
  <c r="J729" i="6"/>
  <c r="F729" i="6"/>
  <c r="C729" i="6"/>
  <c r="B729" i="6"/>
  <c r="A729" i="6"/>
  <c r="K728" i="6"/>
  <c r="J728" i="6"/>
  <c r="F728" i="6"/>
  <c r="C728" i="6"/>
  <c r="B728" i="6"/>
  <c r="A728" i="6"/>
  <c r="K726" i="6"/>
  <c r="J726" i="6"/>
  <c r="F726" i="6"/>
  <c r="C726" i="6"/>
  <c r="B726" i="6"/>
  <c r="A726" i="6"/>
  <c r="K725" i="6"/>
  <c r="J725" i="6"/>
  <c r="F725" i="6"/>
  <c r="C725" i="6"/>
  <c r="B725" i="6"/>
  <c r="A725" i="6"/>
  <c r="K724" i="6"/>
  <c r="J724" i="6"/>
  <c r="F724" i="6"/>
  <c r="C724" i="6"/>
  <c r="B724" i="6"/>
  <c r="A724" i="6"/>
  <c r="K723" i="6"/>
  <c r="J723" i="6"/>
  <c r="F723" i="6"/>
  <c r="C723" i="6"/>
  <c r="A723" i="6"/>
  <c r="K722" i="6"/>
  <c r="J722" i="6"/>
  <c r="F722" i="6"/>
  <c r="C722" i="6"/>
  <c r="A722" i="6"/>
  <c r="K721" i="6"/>
  <c r="J721" i="6"/>
  <c r="F721" i="6"/>
  <c r="C721" i="6"/>
  <c r="B721" i="6"/>
  <c r="A721" i="6"/>
  <c r="K720" i="6"/>
  <c r="J720" i="6"/>
  <c r="F720" i="6"/>
  <c r="C720" i="6"/>
  <c r="B720" i="6"/>
  <c r="A720" i="6"/>
  <c r="K719" i="6"/>
  <c r="J719" i="6"/>
  <c r="F719" i="6"/>
  <c r="C719" i="6"/>
  <c r="B719" i="6"/>
  <c r="A719" i="6"/>
  <c r="K718" i="6"/>
  <c r="J718" i="6"/>
  <c r="F718" i="6"/>
  <c r="C718" i="6"/>
  <c r="B718" i="6"/>
  <c r="A718" i="6"/>
  <c r="K717" i="6"/>
  <c r="J717" i="6"/>
  <c r="F717" i="6"/>
  <c r="C717" i="6"/>
  <c r="B717" i="6"/>
  <c r="A717" i="6"/>
  <c r="K716" i="6"/>
  <c r="J716" i="6"/>
  <c r="F716" i="6"/>
  <c r="C716" i="6"/>
  <c r="B716" i="6"/>
  <c r="A716" i="6"/>
  <c r="K715" i="6"/>
  <c r="J715" i="6"/>
  <c r="F715" i="6"/>
  <c r="C715" i="6"/>
  <c r="B715" i="6"/>
  <c r="A715" i="6"/>
  <c r="J714" i="6"/>
  <c r="F714" i="6"/>
  <c r="C714" i="6"/>
  <c r="B714" i="6"/>
  <c r="A714" i="6"/>
  <c r="K713" i="6"/>
  <c r="J713" i="6"/>
  <c r="F713" i="6"/>
  <c r="C713" i="6"/>
  <c r="B713" i="6"/>
  <c r="A713" i="6"/>
  <c r="K712" i="6"/>
  <c r="J712" i="6"/>
  <c r="F712" i="6"/>
  <c r="C712" i="6"/>
  <c r="B712" i="6"/>
  <c r="A712" i="6"/>
  <c r="K711" i="6"/>
  <c r="J711" i="6"/>
  <c r="F711" i="6"/>
  <c r="C711" i="6"/>
  <c r="A711" i="6"/>
  <c r="K710" i="6"/>
  <c r="J710" i="6"/>
  <c r="F710" i="6"/>
  <c r="C710" i="6"/>
  <c r="A710" i="6"/>
  <c r="K709" i="6"/>
  <c r="J709" i="6"/>
  <c r="F709" i="6"/>
  <c r="C709" i="6"/>
  <c r="B709" i="6"/>
  <c r="A709" i="6"/>
  <c r="K708" i="6"/>
  <c r="J708" i="6"/>
  <c r="F708" i="6"/>
  <c r="C708" i="6"/>
  <c r="B708" i="6"/>
  <c r="A708" i="6"/>
  <c r="K707" i="6"/>
  <c r="J707" i="6"/>
  <c r="F707" i="6"/>
  <c r="C707" i="6"/>
  <c r="B707" i="6"/>
  <c r="A707" i="6"/>
  <c r="K706" i="6"/>
  <c r="J706" i="6"/>
  <c r="F706" i="6"/>
  <c r="C706" i="6"/>
  <c r="B706" i="6"/>
  <c r="A706" i="6"/>
  <c r="K705" i="6"/>
  <c r="J705" i="6"/>
  <c r="F705" i="6"/>
  <c r="C705" i="6"/>
  <c r="B705" i="6"/>
  <c r="A705" i="6"/>
  <c r="K704" i="6"/>
  <c r="J704" i="6"/>
  <c r="F704" i="6"/>
  <c r="C704" i="6"/>
  <c r="B704" i="6"/>
  <c r="A704" i="6"/>
  <c r="K703" i="6"/>
  <c r="J703" i="6"/>
  <c r="F703" i="6"/>
  <c r="C703" i="6"/>
  <c r="B703" i="6"/>
  <c r="A703" i="6"/>
  <c r="K702" i="6"/>
  <c r="J702" i="6"/>
  <c r="F702" i="6"/>
  <c r="C702" i="6"/>
  <c r="B702" i="6"/>
  <c r="A702" i="6"/>
  <c r="K701" i="6"/>
  <c r="J701" i="6"/>
  <c r="F701" i="6"/>
  <c r="C701" i="6"/>
  <c r="B701" i="6"/>
  <c r="A701" i="6"/>
  <c r="K700" i="6"/>
  <c r="J700" i="6"/>
  <c r="F700" i="6"/>
  <c r="C700" i="6"/>
  <c r="B700" i="6"/>
  <c r="A700" i="6"/>
  <c r="K699" i="6"/>
  <c r="J699" i="6"/>
  <c r="F699" i="6"/>
  <c r="C699" i="6"/>
  <c r="A699" i="6"/>
  <c r="K698" i="6"/>
  <c r="J698" i="6"/>
  <c r="F698" i="6"/>
  <c r="C698" i="6"/>
  <c r="A698" i="6"/>
  <c r="K697" i="6"/>
  <c r="J697" i="6"/>
  <c r="F697" i="6"/>
  <c r="C697" i="6"/>
  <c r="B697" i="6"/>
  <c r="A697" i="6"/>
  <c r="K696" i="6"/>
  <c r="J696" i="6"/>
  <c r="F696" i="6"/>
  <c r="C696" i="6"/>
  <c r="B696" i="6"/>
  <c r="A696" i="6"/>
  <c r="K695" i="6"/>
  <c r="J695" i="6"/>
  <c r="F695" i="6"/>
  <c r="C695" i="6"/>
  <c r="B695" i="6"/>
  <c r="A695" i="6"/>
  <c r="K694" i="6"/>
  <c r="J694" i="6"/>
  <c r="F694" i="6"/>
  <c r="C694" i="6"/>
  <c r="B694" i="6"/>
  <c r="A694" i="6"/>
  <c r="K693" i="6"/>
  <c r="J693" i="6"/>
  <c r="F693" i="6"/>
  <c r="C693" i="6"/>
  <c r="B693" i="6"/>
  <c r="A693" i="6"/>
  <c r="K692" i="6"/>
  <c r="J692" i="6"/>
  <c r="F692" i="6"/>
  <c r="C692" i="6"/>
  <c r="B692" i="6"/>
  <c r="A692" i="6"/>
  <c r="K691" i="6"/>
  <c r="J691" i="6"/>
  <c r="F691" i="6"/>
  <c r="C691" i="6"/>
  <c r="B691" i="6"/>
  <c r="A691" i="6"/>
  <c r="K690" i="6"/>
  <c r="J690" i="6"/>
  <c r="F690" i="6"/>
  <c r="C690" i="6"/>
  <c r="B690" i="6"/>
  <c r="A690" i="6"/>
  <c r="K689" i="6"/>
  <c r="J689" i="6"/>
  <c r="F689" i="6"/>
  <c r="C689" i="6"/>
  <c r="B689" i="6"/>
  <c r="A689" i="6"/>
  <c r="K688" i="6"/>
  <c r="J688" i="6"/>
  <c r="F688" i="6"/>
  <c r="C688" i="6"/>
  <c r="B688" i="6"/>
  <c r="A688" i="6"/>
  <c r="K687" i="6"/>
  <c r="J687" i="6"/>
  <c r="F687" i="6"/>
  <c r="C687" i="6"/>
  <c r="A687" i="6"/>
  <c r="K686" i="6"/>
  <c r="J686" i="6"/>
  <c r="F686" i="6"/>
  <c r="C686" i="6"/>
  <c r="A686" i="6"/>
  <c r="K685" i="6"/>
  <c r="J685" i="6"/>
  <c r="F685" i="6"/>
  <c r="C685" i="6"/>
  <c r="B685" i="6"/>
  <c r="A685" i="6"/>
  <c r="K684" i="6"/>
  <c r="J684" i="6"/>
  <c r="F684" i="6"/>
  <c r="C684" i="6"/>
  <c r="B684" i="6"/>
  <c r="A684" i="6"/>
  <c r="K683" i="6"/>
  <c r="J683" i="6"/>
  <c r="F683" i="6"/>
  <c r="C683" i="6"/>
  <c r="B683" i="6"/>
  <c r="A683" i="6"/>
  <c r="K682" i="6"/>
  <c r="J682" i="6"/>
  <c r="F682" i="6"/>
  <c r="C682" i="6"/>
  <c r="B682" i="6"/>
  <c r="A682" i="6"/>
  <c r="K681" i="6"/>
  <c r="J681" i="6"/>
  <c r="F681" i="6"/>
  <c r="C681" i="6"/>
  <c r="B681" i="6"/>
  <c r="A681" i="6"/>
  <c r="K680" i="6"/>
  <c r="J680" i="6"/>
  <c r="F680" i="6"/>
  <c r="C680" i="6"/>
  <c r="B680" i="6"/>
  <c r="A680" i="6"/>
  <c r="K679" i="6"/>
  <c r="J679" i="6"/>
  <c r="F679" i="6"/>
  <c r="C679" i="6"/>
  <c r="B679" i="6"/>
  <c r="A679" i="6"/>
  <c r="K678" i="6"/>
  <c r="J678" i="6"/>
  <c r="F678" i="6"/>
  <c r="C678" i="6"/>
  <c r="B678" i="6"/>
  <c r="A678" i="6"/>
  <c r="K677" i="6"/>
  <c r="J677" i="6"/>
  <c r="F677" i="6"/>
  <c r="C677" i="6"/>
  <c r="B677" i="6"/>
  <c r="A677" i="6"/>
  <c r="K676" i="6"/>
  <c r="J676" i="6"/>
  <c r="F676" i="6"/>
  <c r="C676" i="6"/>
  <c r="A676" i="6"/>
  <c r="K675" i="6"/>
  <c r="J675" i="6"/>
  <c r="F675" i="6"/>
  <c r="C675" i="6"/>
  <c r="A675" i="6"/>
  <c r="K674" i="6"/>
  <c r="J674" i="6"/>
  <c r="F674" i="6"/>
  <c r="C674" i="6"/>
  <c r="B674" i="6"/>
  <c r="A674" i="6"/>
  <c r="K673" i="6"/>
  <c r="J673" i="6"/>
  <c r="F673" i="6"/>
  <c r="C673" i="6"/>
  <c r="B673" i="6"/>
  <c r="A673" i="6"/>
  <c r="K672" i="6"/>
  <c r="J672" i="6"/>
  <c r="F672" i="6"/>
  <c r="C672" i="6"/>
  <c r="B672" i="6"/>
  <c r="A672" i="6"/>
  <c r="K671" i="6"/>
  <c r="J671" i="6"/>
  <c r="F671" i="6"/>
  <c r="C671" i="6"/>
  <c r="B671" i="6"/>
  <c r="A671" i="6"/>
  <c r="K670" i="6"/>
  <c r="J670" i="6"/>
  <c r="F670" i="6"/>
  <c r="C670" i="6"/>
  <c r="B670" i="6"/>
  <c r="A670" i="6"/>
  <c r="K669" i="6"/>
  <c r="J669" i="6"/>
  <c r="F669" i="6"/>
  <c r="C669" i="6"/>
  <c r="B669" i="6"/>
  <c r="A669" i="6"/>
  <c r="K668" i="6"/>
  <c r="J668" i="6"/>
  <c r="F668" i="6"/>
  <c r="C668" i="6"/>
  <c r="B668" i="6"/>
  <c r="A668" i="6"/>
  <c r="K667" i="6"/>
  <c r="J667" i="6"/>
  <c r="F667" i="6"/>
  <c r="C667" i="6"/>
  <c r="B667" i="6"/>
  <c r="A667" i="6"/>
  <c r="K666" i="6"/>
  <c r="J666" i="6"/>
  <c r="F666" i="6"/>
  <c r="C666" i="6"/>
  <c r="B666" i="6"/>
  <c r="A666" i="6"/>
  <c r="K665" i="6"/>
  <c r="J665" i="6"/>
  <c r="F665" i="6"/>
  <c r="C665" i="6"/>
  <c r="A665" i="6"/>
  <c r="K664" i="6"/>
  <c r="J664" i="6"/>
  <c r="F664" i="6"/>
  <c r="C664" i="6"/>
  <c r="A664" i="6"/>
  <c r="K663" i="6"/>
  <c r="J663" i="6"/>
  <c r="F663" i="6"/>
  <c r="C663" i="6"/>
  <c r="B663" i="6"/>
  <c r="A663" i="6"/>
  <c r="K662" i="6"/>
  <c r="J662" i="6"/>
  <c r="F662" i="6"/>
  <c r="C662" i="6"/>
  <c r="B662" i="6"/>
  <c r="A662" i="6"/>
  <c r="K661" i="6"/>
  <c r="J661" i="6"/>
  <c r="F661" i="6"/>
  <c r="C661" i="6"/>
  <c r="B661" i="6"/>
  <c r="A661" i="6"/>
  <c r="K660" i="6"/>
  <c r="J660" i="6"/>
  <c r="F660" i="6"/>
  <c r="C660" i="6"/>
  <c r="B660" i="6"/>
  <c r="A660" i="6"/>
  <c r="K659" i="6"/>
  <c r="J659" i="6"/>
  <c r="F659" i="6"/>
  <c r="C659" i="6"/>
  <c r="B659" i="6"/>
  <c r="A659" i="6"/>
  <c r="K658" i="6"/>
  <c r="J658" i="6"/>
  <c r="F658" i="6"/>
  <c r="C658" i="6"/>
  <c r="B658" i="6"/>
  <c r="A658" i="6"/>
  <c r="K657" i="6"/>
  <c r="J657" i="6"/>
  <c r="F657" i="6"/>
  <c r="C657" i="6"/>
  <c r="B657" i="6"/>
  <c r="A657" i="6"/>
  <c r="K656" i="6"/>
  <c r="J656" i="6"/>
  <c r="F656" i="6"/>
  <c r="C656" i="6"/>
  <c r="B656" i="6"/>
  <c r="A656" i="6"/>
  <c r="K655" i="6"/>
  <c r="J655" i="6"/>
  <c r="F655" i="6"/>
  <c r="C655" i="6"/>
  <c r="B655" i="6"/>
  <c r="A655" i="6"/>
  <c r="K654" i="6"/>
  <c r="J654" i="6"/>
  <c r="F654" i="6"/>
  <c r="C654" i="6"/>
  <c r="B654" i="6"/>
  <c r="A654" i="6"/>
  <c r="K653" i="6"/>
  <c r="J653" i="6"/>
  <c r="F653" i="6"/>
  <c r="C653" i="6"/>
  <c r="A653" i="6"/>
  <c r="K652" i="6"/>
  <c r="J652" i="6"/>
  <c r="F652" i="6"/>
  <c r="C652" i="6"/>
  <c r="A652" i="6"/>
  <c r="K651" i="6"/>
  <c r="J651" i="6"/>
  <c r="F651" i="6"/>
  <c r="C651" i="6"/>
  <c r="B651" i="6"/>
  <c r="A651" i="6"/>
  <c r="K650" i="6"/>
  <c r="J650" i="6"/>
  <c r="F650" i="6"/>
  <c r="C650" i="6"/>
  <c r="B650" i="6"/>
  <c r="A650" i="6"/>
  <c r="K649" i="6"/>
  <c r="J649" i="6"/>
  <c r="F649" i="6"/>
  <c r="C649" i="6"/>
  <c r="B649" i="6"/>
  <c r="A649" i="6"/>
  <c r="K648" i="6"/>
  <c r="J648" i="6"/>
  <c r="F648" i="6"/>
  <c r="C648" i="6"/>
  <c r="B648" i="6"/>
  <c r="A648" i="6"/>
  <c r="K647" i="6"/>
  <c r="J647" i="6"/>
  <c r="F647" i="6"/>
  <c r="C647" i="6"/>
  <c r="B647" i="6"/>
  <c r="A647" i="6"/>
  <c r="K646" i="6"/>
  <c r="J646" i="6"/>
  <c r="F646" i="6"/>
  <c r="C646" i="6"/>
  <c r="B646" i="6"/>
  <c r="A646" i="6"/>
  <c r="K645" i="6"/>
  <c r="J645" i="6"/>
  <c r="F645" i="6"/>
  <c r="C645" i="6"/>
  <c r="B645" i="6"/>
  <c r="A645" i="6"/>
  <c r="K644" i="6"/>
  <c r="F644" i="6"/>
  <c r="B644" i="6"/>
  <c r="A644" i="6"/>
  <c r="K643" i="6"/>
  <c r="J643" i="6"/>
  <c r="F643" i="6"/>
  <c r="A643" i="6"/>
  <c r="K642" i="6"/>
  <c r="J642" i="6"/>
  <c r="F642" i="6"/>
  <c r="B642" i="6"/>
  <c r="A642" i="6"/>
  <c r="K641" i="6"/>
  <c r="J641" i="6"/>
  <c r="F641" i="6"/>
  <c r="B641" i="6"/>
  <c r="A641" i="6"/>
  <c r="K640" i="6"/>
  <c r="J640" i="6"/>
  <c r="F640" i="6"/>
  <c r="A640" i="6"/>
  <c r="K639" i="6"/>
  <c r="J639" i="6"/>
  <c r="F639" i="6"/>
  <c r="A639" i="6"/>
  <c r="K638" i="6"/>
  <c r="J638" i="6"/>
  <c r="F638" i="6"/>
  <c r="A638" i="6"/>
  <c r="K637" i="6"/>
  <c r="J637" i="6"/>
  <c r="F637" i="6"/>
  <c r="A637" i="6"/>
  <c r="K636" i="6"/>
  <c r="J636" i="6"/>
  <c r="F636" i="6"/>
  <c r="B636" i="6"/>
  <c r="A636" i="6"/>
  <c r="K635" i="6"/>
  <c r="J635" i="6"/>
  <c r="F635" i="6"/>
  <c r="B635" i="6"/>
  <c r="A635" i="6"/>
  <c r="K634" i="6"/>
  <c r="J634" i="6"/>
  <c r="F634" i="6"/>
  <c r="B634" i="6"/>
  <c r="A634" i="6"/>
  <c r="K633" i="6"/>
  <c r="J633" i="6"/>
  <c r="F633" i="6"/>
  <c r="B633" i="6"/>
  <c r="A633" i="6"/>
  <c r="K632" i="6"/>
  <c r="J632" i="6"/>
  <c r="F632" i="6"/>
  <c r="A632" i="6"/>
  <c r="K631" i="6"/>
  <c r="J631" i="6"/>
  <c r="F631" i="6"/>
  <c r="A631" i="6"/>
  <c r="K630" i="6"/>
  <c r="J630" i="6"/>
  <c r="F630" i="6"/>
  <c r="A630" i="6"/>
  <c r="K629" i="6"/>
  <c r="J629" i="6"/>
  <c r="F629" i="6"/>
  <c r="C629" i="6"/>
  <c r="B629" i="6"/>
  <c r="A629" i="6"/>
  <c r="K628" i="6"/>
  <c r="J628" i="6"/>
  <c r="F628" i="6"/>
  <c r="C628" i="6"/>
  <c r="B628" i="6"/>
  <c r="A628" i="6"/>
  <c r="K627" i="6"/>
  <c r="J627" i="6"/>
  <c r="F627" i="6"/>
  <c r="C627" i="6"/>
  <c r="B627" i="6"/>
  <c r="A627" i="6"/>
  <c r="K626" i="6"/>
  <c r="J626" i="6"/>
  <c r="F626" i="6"/>
  <c r="B626" i="6"/>
  <c r="A626" i="6"/>
  <c r="K625" i="6"/>
  <c r="J625" i="6"/>
  <c r="F625" i="6"/>
  <c r="B625" i="6"/>
  <c r="A625" i="6"/>
  <c r="K624" i="6"/>
  <c r="J624" i="6"/>
  <c r="F624" i="6"/>
  <c r="B624" i="6"/>
  <c r="A624" i="6"/>
  <c r="K623" i="6"/>
  <c r="J623" i="6"/>
  <c r="A623" i="6"/>
  <c r="K622" i="6"/>
  <c r="J622" i="6"/>
  <c r="F622" i="6"/>
  <c r="A622" i="6"/>
  <c r="K621" i="6"/>
  <c r="J621" i="6"/>
  <c r="F621" i="6"/>
  <c r="A621" i="6"/>
  <c r="K620" i="6"/>
  <c r="J620" i="6"/>
  <c r="F620" i="6"/>
  <c r="B620" i="6"/>
  <c r="A620" i="6"/>
  <c r="K619" i="6"/>
  <c r="J619" i="6"/>
  <c r="F619" i="6"/>
  <c r="B619" i="6"/>
  <c r="A619" i="6"/>
  <c r="K618" i="6"/>
  <c r="J618" i="6"/>
  <c r="F618" i="6"/>
  <c r="B618" i="6"/>
  <c r="A618" i="6"/>
  <c r="K617" i="6"/>
  <c r="J617" i="6"/>
  <c r="F617" i="6"/>
  <c r="B617" i="6"/>
  <c r="A617" i="6"/>
  <c r="K616" i="6"/>
  <c r="J616" i="6"/>
  <c r="F616" i="6"/>
  <c r="C616" i="6"/>
  <c r="B616" i="6"/>
  <c r="A616" i="6"/>
  <c r="K615" i="6"/>
  <c r="J615" i="6"/>
  <c r="F615" i="6"/>
  <c r="C615" i="6"/>
  <c r="B615" i="6"/>
  <c r="A615" i="6"/>
  <c r="K614" i="6"/>
  <c r="J614" i="6"/>
  <c r="F614" i="6"/>
  <c r="C614" i="6"/>
  <c r="B614" i="6"/>
  <c r="A614" i="6"/>
  <c r="K613" i="6"/>
  <c r="J613" i="6"/>
  <c r="F613" i="6"/>
  <c r="B613" i="6"/>
  <c r="A613" i="6"/>
  <c r="K612" i="6"/>
  <c r="J612" i="6"/>
  <c r="F612" i="6"/>
  <c r="B612" i="6"/>
  <c r="A612" i="6"/>
  <c r="K611" i="6"/>
  <c r="J611" i="6"/>
  <c r="F611" i="6"/>
  <c r="B611" i="6"/>
  <c r="A611" i="6"/>
  <c r="K610" i="6"/>
  <c r="J610" i="6"/>
  <c r="A610" i="6"/>
  <c r="K609" i="6"/>
  <c r="J609" i="6"/>
  <c r="F609" i="6"/>
  <c r="A609" i="6"/>
  <c r="K608" i="6"/>
  <c r="J608" i="6"/>
  <c r="F608" i="6"/>
  <c r="A608" i="6"/>
  <c r="K607" i="6"/>
  <c r="J607" i="6"/>
  <c r="F607" i="6"/>
  <c r="B607" i="6"/>
  <c r="A607" i="6"/>
  <c r="K606" i="6"/>
  <c r="J606" i="6"/>
  <c r="F606" i="6"/>
  <c r="B606" i="6"/>
  <c r="A606" i="6"/>
  <c r="K605" i="6"/>
  <c r="J605" i="6"/>
  <c r="F605" i="6"/>
  <c r="B605" i="6"/>
  <c r="A605" i="6"/>
  <c r="K604" i="6"/>
  <c r="J604" i="6"/>
  <c r="F604" i="6"/>
  <c r="B604" i="6"/>
  <c r="A604" i="6"/>
  <c r="K603" i="6"/>
  <c r="J603" i="6"/>
  <c r="F603" i="6"/>
  <c r="C603" i="6"/>
  <c r="B603" i="6"/>
  <c r="A603" i="6"/>
  <c r="K602" i="6"/>
  <c r="J602" i="6"/>
  <c r="F602" i="6"/>
  <c r="C602" i="6"/>
  <c r="B602" i="6"/>
  <c r="A602" i="6"/>
  <c r="K601" i="6"/>
  <c r="J601" i="6"/>
  <c r="F601" i="6"/>
  <c r="C601" i="6"/>
  <c r="B601" i="6"/>
  <c r="A601" i="6"/>
  <c r="K600" i="6"/>
  <c r="J600" i="6"/>
  <c r="F600" i="6"/>
  <c r="C600" i="6"/>
  <c r="B600" i="6"/>
  <c r="A600" i="6"/>
  <c r="K599" i="6"/>
  <c r="J599" i="6"/>
  <c r="F599" i="6"/>
  <c r="C599" i="6"/>
  <c r="B599" i="6"/>
  <c r="A599" i="6"/>
  <c r="K598" i="6"/>
  <c r="J598" i="6"/>
  <c r="F598" i="6"/>
  <c r="C598" i="6"/>
  <c r="B598" i="6"/>
  <c r="A598" i="6"/>
  <c r="K597" i="6"/>
  <c r="J597" i="6"/>
  <c r="F597" i="6"/>
  <c r="C597" i="6"/>
  <c r="A597" i="6"/>
  <c r="K596" i="6"/>
  <c r="J596" i="6"/>
  <c r="F596" i="6"/>
  <c r="C596" i="6"/>
  <c r="A596" i="6"/>
  <c r="K595" i="6"/>
  <c r="J595" i="6"/>
  <c r="F595" i="6"/>
  <c r="C595" i="6"/>
  <c r="A595" i="6"/>
  <c r="K594" i="6"/>
  <c r="J594" i="6"/>
  <c r="F594" i="6"/>
  <c r="C594" i="6"/>
  <c r="A594" i="6"/>
  <c r="K593" i="6"/>
  <c r="J593" i="6"/>
  <c r="F593" i="6"/>
  <c r="C593" i="6"/>
  <c r="B593" i="6"/>
  <c r="A593" i="6"/>
  <c r="K592" i="6"/>
  <c r="J592" i="6"/>
  <c r="F592" i="6"/>
  <c r="C592" i="6"/>
  <c r="B592" i="6"/>
  <c r="A592" i="6"/>
  <c r="K591" i="6"/>
  <c r="J591" i="6"/>
  <c r="F591" i="6"/>
  <c r="C591" i="6"/>
  <c r="B591" i="6"/>
  <c r="A591" i="6"/>
  <c r="K590" i="6"/>
  <c r="J590" i="6"/>
  <c r="F590" i="6"/>
  <c r="C590" i="6"/>
  <c r="B590" i="6"/>
  <c r="A590" i="6"/>
  <c r="K589" i="6"/>
  <c r="J589" i="6"/>
  <c r="F589" i="6"/>
  <c r="C589" i="6"/>
  <c r="B589" i="6"/>
  <c r="A589" i="6"/>
  <c r="K588" i="6"/>
  <c r="J588" i="6"/>
  <c r="F588" i="6"/>
  <c r="C588" i="6"/>
  <c r="B588" i="6"/>
  <c r="A588" i="6"/>
  <c r="K587" i="6"/>
  <c r="J587" i="6"/>
  <c r="F587" i="6"/>
  <c r="C587" i="6"/>
  <c r="B587" i="6"/>
  <c r="A587" i="6"/>
  <c r="K586" i="6"/>
  <c r="J586" i="6"/>
  <c r="F586" i="6"/>
  <c r="C586" i="6"/>
  <c r="B586" i="6"/>
  <c r="A586" i="6"/>
  <c r="K585" i="6"/>
  <c r="J585" i="6"/>
  <c r="F585" i="6"/>
  <c r="C585" i="6"/>
  <c r="B585" i="6"/>
  <c r="A585" i="6"/>
  <c r="K584" i="6"/>
  <c r="J584" i="6"/>
  <c r="F584" i="6"/>
  <c r="C584" i="6"/>
  <c r="B584" i="6"/>
  <c r="A584" i="6"/>
  <c r="K578" i="6"/>
  <c r="J578" i="6"/>
  <c r="F578" i="6"/>
  <c r="C578" i="6"/>
  <c r="B578" i="6"/>
  <c r="A578" i="6"/>
  <c r="K577" i="6"/>
  <c r="J577" i="6"/>
  <c r="F577" i="6"/>
  <c r="C577" i="6"/>
  <c r="B577" i="6"/>
  <c r="A577" i="6"/>
  <c r="K576" i="6"/>
  <c r="J576" i="6"/>
  <c r="F576" i="6"/>
  <c r="C576" i="6"/>
  <c r="B576" i="6"/>
  <c r="A576" i="6"/>
  <c r="K575" i="6"/>
  <c r="J575" i="6"/>
  <c r="F575" i="6"/>
  <c r="C575" i="6"/>
  <c r="A575" i="6"/>
  <c r="K574" i="6"/>
  <c r="J574" i="6"/>
  <c r="F574" i="6"/>
  <c r="C574" i="6"/>
  <c r="A574" i="6"/>
  <c r="K573" i="6"/>
  <c r="J573" i="6"/>
  <c r="F573" i="6"/>
  <c r="C573" i="6"/>
  <c r="A573" i="6"/>
  <c r="K572" i="6"/>
  <c r="J572" i="6"/>
  <c r="F572" i="6"/>
  <c r="C572" i="6"/>
  <c r="A572" i="6"/>
  <c r="K571" i="6"/>
  <c r="J571" i="6"/>
  <c r="F571" i="6"/>
  <c r="C571" i="6"/>
  <c r="B571" i="6"/>
  <c r="A571" i="6"/>
  <c r="K570" i="6"/>
  <c r="J570" i="6"/>
  <c r="F570" i="6"/>
  <c r="C570" i="6"/>
  <c r="B570" i="6"/>
  <c r="A570" i="6"/>
  <c r="K569" i="6"/>
  <c r="J569" i="6"/>
  <c r="F569" i="6"/>
  <c r="C569" i="6"/>
  <c r="B569" i="6"/>
  <c r="A569" i="6"/>
  <c r="K568" i="6"/>
  <c r="J568" i="6"/>
  <c r="F568" i="6"/>
  <c r="C568" i="6"/>
  <c r="B568" i="6"/>
  <c r="A568" i="6"/>
  <c r="K567" i="6"/>
  <c r="J567" i="6"/>
  <c r="F567" i="6"/>
  <c r="C567" i="6"/>
  <c r="B567" i="6"/>
  <c r="A567" i="6"/>
  <c r="K566" i="6"/>
  <c r="J566" i="6"/>
  <c r="F566" i="6"/>
  <c r="C566" i="6"/>
  <c r="B566" i="6"/>
  <c r="A566" i="6"/>
  <c r="K565" i="6"/>
  <c r="J565" i="6"/>
  <c r="F565" i="6"/>
  <c r="C565" i="6"/>
  <c r="B565" i="6"/>
  <c r="A565" i="6"/>
  <c r="K564" i="6"/>
  <c r="J564" i="6"/>
  <c r="F564" i="6"/>
  <c r="C564" i="6"/>
  <c r="B564" i="6"/>
  <c r="A564" i="6"/>
  <c r="K563" i="6"/>
  <c r="J563" i="6"/>
  <c r="F563" i="6"/>
  <c r="C563" i="6"/>
  <c r="B563" i="6"/>
  <c r="A563" i="6"/>
  <c r="K562" i="6"/>
  <c r="J562" i="6"/>
  <c r="F562" i="6"/>
  <c r="C562" i="6"/>
  <c r="B562" i="6"/>
  <c r="A562" i="6"/>
  <c r="J561" i="6"/>
  <c r="F561" i="6"/>
  <c r="C561" i="6"/>
  <c r="B561" i="6"/>
  <c r="A561" i="6"/>
  <c r="K560" i="6"/>
  <c r="J560" i="6"/>
  <c r="F560" i="6"/>
  <c r="C560" i="6"/>
  <c r="B560" i="6"/>
  <c r="A560" i="6"/>
  <c r="K559" i="6"/>
  <c r="J559" i="6"/>
  <c r="F559" i="6"/>
  <c r="C559" i="6"/>
  <c r="A559" i="6"/>
  <c r="K558" i="6"/>
  <c r="J558" i="6"/>
  <c r="F558" i="6"/>
  <c r="C558" i="6"/>
  <c r="A558" i="6"/>
  <c r="K557" i="6"/>
  <c r="J557" i="6"/>
  <c r="F557" i="6"/>
  <c r="C557" i="6"/>
  <c r="B557" i="6"/>
  <c r="A557" i="6"/>
  <c r="K556" i="6"/>
  <c r="J556" i="6"/>
  <c r="F556" i="6"/>
  <c r="C556" i="6"/>
  <c r="B556" i="6"/>
  <c r="A556" i="6"/>
  <c r="K555" i="6"/>
  <c r="J555" i="6"/>
  <c r="F555" i="6"/>
  <c r="C555" i="6"/>
  <c r="B555" i="6"/>
  <c r="A555" i="6"/>
  <c r="K554" i="6"/>
  <c r="J554" i="6"/>
  <c r="F554" i="6"/>
  <c r="C554" i="6"/>
  <c r="B554" i="6"/>
  <c r="A554" i="6"/>
  <c r="K553" i="6"/>
  <c r="J553" i="6"/>
  <c r="F553" i="6"/>
  <c r="C553" i="6"/>
  <c r="B553" i="6"/>
  <c r="A553" i="6"/>
  <c r="K552" i="6"/>
  <c r="J552" i="6"/>
  <c r="F552" i="6"/>
  <c r="C552" i="6"/>
  <c r="B552" i="6"/>
  <c r="A552" i="6"/>
  <c r="K551" i="6"/>
  <c r="J551" i="6"/>
  <c r="F551" i="6"/>
  <c r="C551" i="6"/>
  <c r="B551" i="6"/>
  <c r="A551" i="6"/>
  <c r="K550" i="6"/>
  <c r="J550" i="6"/>
  <c r="F550" i="6"/>
  <c r="C550" i="6"/>
  <c r="B550" i="6"/>
  <c r="A550" i="6"/>
  <c r="K549" i="6"/>
  <c r="J549" i="6"/>
  <c r="F549" i="6"/>
  <c r="C549" i="6"/>
  <c r="B549" i="6"/>
  <c r="A549" i="6"/>
  <c r="K548" i="6"/>
  <c r="J548" i="6"/>
  <c r="F548" i="6"/>
  <c r="C548" i="6"/>
  <c r="B548" i="6"/>
  <c r="A548" i="6"/>
  <c r="K547" i="6"/>
  <c r="J547" i="6"/>
  <c r="F547" i="6"/>
  <c r="C547" i="6"/>
  <c r="A547" i="6"/>
  <c r="K546" i="6"/>
  <c r="J546" i="6"/>
  <c r="F546" i="6"/>
  <c r="C546" i="6"/>
  <c r="A546" i="6"/>
  <c r="K545" i="6"/>
  <c r="J545" i="6"/>
  <c r="F545" i="6"/>
  <c r="C545" i="6"/>
  <c r="A545" i="6"/>
  <c r="K544" i="6"/>
  <c r="J544" i="6"/>
  <c r="F544" i="6"/>
  <c r="C544" i="6"/>
  <c r="A544" i="6"/>
  <c r="K543" i="6"/>
  <c r="J543" i="6"/>
  <c r="F543" i="6"/>
  <c r="C543" i="6"/>
  <c r="B543" i="6"/>
  <c r="A543" i="6"/>
  <c r="K542" i="6"/>
  <c r="J542" i="6"/>
  <c r="F542" i="6"/>
  <c r="C542" i="6"/>
  <c r="B542" i="6"/>
  <c r="A542" i="6"/>
  <c r="K541" i="6"/>
  <c r="J541" i="6"/>
  <c r="F541" i="6"/>
  <c r="C541" i="6"/>
  <c r="B541" i="6"/>
  <c r="A541" i="6"/>
  <c r="K540" i="6"/>
  <c r="J540" i="6"/>
  <c r="F540" i="6"/>
  <c r="C540" i="6"/>
  <c r="B540" i="6"/>
  <c r="A540" i="6"/>
  <c r="K539" i="6"/>
  <c r="J539" i="6"/>
  <c r="F539" i="6"/>
  <c r="C539" i="6"/>
  <c r="B539" i="6"/>
  <c r="A539" i="6"/>
  <c r="K538" i="6"/>
  <c r="J538" i="6"/>
  <c r="F538" i="6"/>
  <c r="C538" i="6"/>
  <c r="B538" i="6"/>
  <c r="A538" i="6"/>
  <c r="K537" i="6"/>
  <c r="J537" i="6"/>
  <c r="F537" i="6"/>
  <c r="C537" i="6"/>
  <c r="B537" i="6"/>
  <c r="A537" i="6"/>
  <c r="K536" i="6"/>
  <c r="J536" i="6"/>
  <c r="F536" i="6"/>
  <c r="C536" i="6"/>
  <c r="B536" i="6"/>
  <c r="A536" i="6"/>
  <c r="K535" i="6"/>
  <c r="J535" i="6"/>
  <c r="F535" i="6"/>
  <c r="C535" i="6"/>
  <c r="B535" i="6"/>
  <c r="A535" i="6"/>
  <c r="K534" i="6"/>
  <c r="J534" i="6"/>
  <c r="F534" i="6"/>
  <c r="C534" i="6"/>
  <c r="B534" i="6"/>
  <c r="A534" i="6"/>
  <c r="K533" i="6"/>
  <c r="J533" i="6"/>
  <c r="F533" i="6"/>
  <c r="C533" i="6"/>
  <c r="B533" i="6"/>
  <c r="A533" i="6"/>
  <c r="K532" i="6"/>
  <c r="J532" i="6"/>
  <c r="F532" i="6"/>
  <c r="C532" i="6"/>
  <c r="A532" i="6"/>
  <c r="K531" i="6"/>
  <c r="J531" i="6"/>
  <c r="F531" i="6"/>
  <c r="C531" i="6"/>
  <c r="A531" i="6"/>
  <c r="K530" i="6"/>
  <c r="J530" i="6"/>
  <c r="F530" i="6"/>
  <c r="C530" i="6"/>
  <c r="B530" i="6"/>
  <c r="A530" i="6"/>
  <c r="K529" i="6"/>
  <c r="J529" i="6"/>
  <c r="F529" i="6"/>
  <c r="C529" i="6"/>
  <c r="B529" i="6"/>
  <c r="A529" i="6"/>
  <c r="K528" i="6"/>
  <c r="J528" i="6"/>
  <c r="F528" i="6"/>
  <c r="C528" i="6"/>
  <c r="B528" i="6"/>
  <c r="A528" i="6"/>
  <c r="K527" i="6"/>
  <c r="J527" i="6"/>
  <c r="F527" i="6"/>
  <c r="C527" i="6"/>
  <c r="B527" i="6"/>
  <c r="A527" i="6"/>
  <c r="K526" i="6"/>
  <c r="J526" i="6"/>
  <c r="F526" i="6"/>
  <c r="C526" i="6"/>
  <c r="B526" i="6"/>
  <c r="A526" i="6"/>
  <c r="K525" i="6"/>
  <c r="J525" i="6"/>
  <c r="F525" i="6"/>
  <c r="C525" i="6"/>
  <c r="B525" i="6"/>
  <c r="A525" i="6"/>
  <c r="K524" i="6"/>
  <c r="J524" i="6"/>
  <c r="F524" i="6"/>
  <c r="C524" i="6"/>
  <c r="B524" i="6"/>
  <c r="A524" i="6"/>
  <c r="K523" i="6"/>
  <c r="J523" i="6"/>
  <c r="F523" i="6"/>
  <c r="C523" i="6"/>
  <c r="B523" i="6"/>
  <c r="A523" i="6"/>
  <c r="K522" i="6"/>
  <c r="J522" i="6"/>
  <c r="F522" i="6"/>
  <c r="C522" i="6"/>
  <c r="B522" i="6"/>
  <c r="A522" i="6"/>
  <c r="K521" i="6"/>
  <c r="J521" i="6"/>
  <c r="F521" i="6"/>
  <c r="C521" i="6"/>
  <c r="A521" i="6"/>
  <c r="K520" i="6"/>
  <c r="J520" i="6"/>
  <c r="F520" i="6"/>
  <c r="C520" i="6"/>
  <c r="A520" i="6"/>
  <c r="K519" i="6"/>
  <c r="J519" i="6"/>
  <c r="F519" i="6"/>
  <c r="C519" i="6"/>
  <c r="B519" i="6"/>
  <c r="A519" i="6"/>
  <c r="K518" i="6"/>
  <c r="J518" i="6"/>
  <c r="F518" i="6"/>
  <c r="C518" i="6"/>
  <c r="B518" i="6"/>
  <c r="A518" i="6"/>
  <c r="K517" i="6"/>
  <c r="J517" i="6"/>
  <c r="F517" i="6"/>
  <c r="C517" i="6"/>
  <c r="B517" i="6"/>
  <c r="A517" i="6"/>
  <c r="K516" i="6"/>
  <c r="J516" i="6"/>
  <c r="F516" i="6"/>
  <c r="C516" i="6"/>
  <c r="B516" i="6"/>
  <c r="A516" i="6"/>
  <c r="K515" i="6"/>
  <c r="J515" i="6"/>
  <c r="F515" i="6"/>
  <c r="C515" i="6"/>
  <c r="B515" i="6"/>
  <c r="A515" i="6"/>
  <c r="K514" i="6"/>
  <c r="J514" i="6"/>
  <c r="F514" i="6"/>
  <c r="C514" i="6"/>
  <c r="B514" i="6"/>
  <c r="A514" i="6"/>
  <c r="K513" i="6"/>
  <c r="J513" i="6"/>
  <c r="F513" i="6"/>
  <c r="C513" i="6"/>
  <c r="B513" i="6"/>
  <c r="A513" i="6"/>
  <c r="D501" i="4" l="1"/>
  <c r="D226" i="4" l="1"/>
  <c r="D332" i="4" l="1"/>
  <c r="D333" i="4" s="1"/>
  <c r="D429" i="4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54" i="4"/>
  <c r="D55" i="4" s="1"/>
  <c r="D154" i="4" l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C25" i="1" l="1"/>
  <c r="C2" i="1" l="1"/>
  <c r="C332" i="1" l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B293" i="1"/>
  <c r="C290" i="1"/>
  <c r="C289" i="1"/>
  <c r="C288" i="1"/>
  <c r="C287" i="1"/>
  <c r="B287" i="1"/>
  <c r="C286" i="1"/>
  <c r="B286" i="1"/>
  <c r="C285" i="1"/>
  <c r="B285" i="1"/>
  <c r="C284" i="1"/>
  <c r="C283" i="1"/>
  <c r="B283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2" i="1"/>
  <c r="C261" i="1"/>
  <c r="C260" i="1"/>
  <c r="C259" i="1"/>
  <c r="C258" i="1"/>
  <c r="C257" i="1"/>
  <c r="C256" i="1"/>
  <c r="C255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B237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B219" i="1"/>
  <c r="C208" i="1"/>
  <c r="C207" i="1"/>
  <c r="C204" i="1"/>
  <c r="C203" i="1"/>
  <c r="C200" i="1"/>
  <c r="C199" i="1"/>
  <c r="C196" i="1"/>
  <c r="C195" i="1"/>
  <c r="C194" i="1"/>
  <c r="C193" i="1"/>
  <c r="C190" i="1"/>
  <c r="C189" i="1"/>
  <c r="C188" i="1"/>
  <c r="C187" i="1"/>
  <c r="C183" i="1"/>
  <c r="C182" i="1"/>
  <c r="C181" i="1"/>
  <c r="C180" i="1"/>
  <c r="C179" i="1"/>
  <c r="C178" i="1"/>
  <c r="C177" i="1"/>
  <c r="C176" i="1"/>
  <c r="C175" i="1"/>
  <c r="C174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16" i="1"/>
  <c r="C115" i="1"/>
  <c r="C114" i="1"/>
  <c r="C113" i="1"/>
  <c r="C112" i="1"/>
  <c r="C111" i="1"/>
  <c r="C108" i="1"/>
  <c r="C107" i="1"/>
  <c r="C106" i="1"/>
  <c r="C105" i="1"/>
  <c r="C104" i="1"/>
  <c r="C103" i="1"/>
  <c r="C102" i="1"/>
  <c r="C101" i="1"/>
  <c r="C100" i="1"/>
  <c r="C99" i="1"/>
  <c r="C97" i="1"/>
  <c r="C94" i="1"/>
  <c r="C93" i="1"/>
  <c r="C92" i="1"/>
  <c r="C91" i="1"/>
  <c r="C90" i="1"/>
  <c r="C89" i="1"/>
  <c r="C88" i="1"/>
  <c r="C87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B69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B51" i="1"/>
  <c r="C48" i="1"/>
  <c r="C47" i="1"/>
  <c r="C40" i="1"/>
  <c r="C39" i="1"/>
  <c r="C36" i="1"/>
  <c r="C35" i="1"/>
  <c r="C32" i="1"/>
  <c r="C31" i="1"/>
  <c r="C28" i="1"/>
  <c r="C27" i="1"/>
  <c r="C26" i="1"/>
  <c r="C22" i="1"/>
  <c r="C21" i="1"/>
  <c r="C20" i="1"/>
  <c r="C19" i="1"/>
  <c r="C11" i="1"/>
  <c r="C10" i="1"/>
  <c r="C9" i="1"/>
  <c r="C8" i="1"/>
  <c r="C7" i="1"/>
  <c r="C6" i="1"/>
  <c r="C5" i="1"/>
  <c r="C4" i="1"/>
  <c r="C3" i="1"/>
  <c r="D515" i="4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B332" i="1" s="1"/>
  <c r="D509" i="4"/>
  <c r="D511" i="4" s="1"/>
  <c r="D505" i="4"/>
  <c r="B284" i="1" s="1"/>
  <c r="D415" i="4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B276" i="1" s="1"/>
  <c r="D405" i="4"/>
  <c r="D406" i="4" s="1"/>
  <c r="D407" i="4" s="1"/>
  <c r="D409" i="4" s="1"/>
  <c r="D410" i="4" s="1"/>
  <c r="D411" i="4" s="1"/>
  <c r="B262" i="1" s="1"/>
  <c r="D387" i="4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B252" i="1" s="1"/>
  <c r="D369" i="4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B234" i="1" s="1"/>
  <c r="D357" i="4"/>
  <c r="D353" i="4"/>
  <c r="D349" i="4"/>
  <c r="D336" i="4"/>
  <c r="D337" i="4" s="1"/>
  <c r="D338" i="4" s="1"/>
  <c r="D339" i="4" s="1"/>
  <c r="D323" i="4"/>
  <c r="D324" i="4" s="1"/>
  <c r="D326" i="4" s="1"/>
  <c r="D327" i="4" s="1"/>
  <c r="D309" i="4"/>
  <c r="D310" i="4" s="1"/>
  <c r="D312" i="4" s="1"/>
  <c r="D313" i="4" s="1"/>
  <c r="D315" i="4" s="1"/>
  <c r="D316" i="4" s="1"/>
  <c r="D318" i="4" s="1"/>
  <c r="D319" i="4" s="1"/>
  <c r="D295" i="4"/>
  <c r="D296" i="4" s="1"/>
  <c r="D298" i="4" s="1"/>
  <c r="D299" i="4" s="1"/>
  <c r="D302" i="4" s="1"/>
  <c r="D304" i="4" s="1"/>
  <c r="D305" i="4" s="1"/>
  <c r="D281" i="4"/>
  <c r="D282" i="4" s="1"/>
  <c r="D283" i="4" s="1"/>
  <c r="D284" i="4" s="1"/>
  <c r="D285" i="4" s="1"/>
  <c r="D286" i="4" s="1"/>
  <c r="D287" i="4" s="1"/>
  <c r="D288" i="4" s="1"/>
  <c r="D289" i="4" s="1"/>
  <c r="D290" i="4" s="1"/>
  <c r="B183" i="1" s="1"/>
  <c r="B245" i="1" l="1"/>
  <c r="B247" i="1"/>
  <c r="B244" i="1"/>
  <c r="B246" i="1"/>
  <c r="B196" i="1"/>
  <c r="B204" i="1"/>
  <c r="B304" i="1"/>
  <c r="B203" i="1"/>
  <c r="B242" i="1"/>
  <c r="B243" i="1"/>
  <c r="B195" i="1"/>
  <c r="B303" i="1"/>
  <c r="B300" i="1"/>
  <c r="B301" i="1"/>
  <c r="B249" i="1"/>
  <c r="B302" i="1"/>
  <c r="B250" i="1"/>
  <c r="B251" i="1"/>
  <c r="B305" i="1"/>
  <c r="B307" i="1"/>
  <c r="B200" i="1"/>
  <c r="B308" i="1"/>
  <c r="B309" i="1"/>
  <c r="B312" i="1"/>
  <c r="D365" i="4"/>
  <c r="B216" i="1" s="1"/>
  <c r="B215" i="1"/>
  <c r="B176" i="1"/>
  <c r="B177" i="1"/>
  <c r="B178" i="1"/>
  <c r="B248" i="1"/>
  <c r="B306" i="1"/>
  <c r="B220" i="1"/>
  <c r="B310" i="1"/>
  <c r="B221" i="1"/>
  <c r="B265" i="1"/>
  <c r="B311" i="1"/>
  <c r="B223" i="1"/>
  <c r="B267" i="1"/>
  <c r="B313" i="1"/>
  <c r="B266" i="1"/>
  <c r="B224" i="1"/>
  <c r="B268" i="1"/>
  <c r="B314" i="1"/>
  <c r="B208" i="1"/>
  <c r="B226" i="1"/>
  <c r="B270" i="1"/>
  <c r="B316" i="1"/>
  <c r="B187" i="1"/>
  <c r="B227" i="1"/>
  <c r="B255" i="1"/>
  <c r="B271" i="1"/>
  <c r="B289" i="1"/>
  <c r="B317" i="1"/>
  <c r="B175" i="1"/>
  <c r="B180" i="1"/>
  <c r="B188" i="1"/>
  <c r="B199" i="1"/>
  <c r="B228" i="1"/>
  <c r="B256" i="1"/>
  <c r="B272" i="1"/>
  <c r="B290" i="1"/>
  <c r="B318" i="1"/>
  <c r="B320" i="1"/>
  <c r="B231" i="1"/>
  <c r="B275" i="1"/>
  <c r="B321" i="1"/>
  <c r="B193" i="1"/>
  <c r="B232" i="1"/>
  <c r="B322" i="1"/>
  <c r="B288" i="1"/>
  <c r="B258" i="1"/>
  <c r="B273" i="1"/>
  <c r="B233" i="1"/>
  <c r="B323" i="1"/>
  <c r="B182" i="1"/>
  <c r="B324" i="1"/>
  <c r="B189" i="1"/>
  <c r="B194" i="1"/>
  <c r="B259" i="1"/>
  <c r="B325" i="1"/>
  <c r="B179" i="1"/>
  <c r="B319" i="1"/>
  <c r="B181" i="1"/>
  <c r="B260" i="1"/>
  <c r="B294" i="1"/>
  <c r="B326" i="1"/>
  <c r="B230" i="1"/>
  <c r="B190" i="1"/>
  <c r="B261" i="1"/>
  <c r="B295" i="1"/>
  <c r="B327" i="1"/>
  <c r="B257" i="1"/>
  <c r="B274" i="1"/>
  <c r="B238" i="1"/>
  <c r="B296" i="1"/>
  <c r="B328" i="1"/>
  <c r="B207" i="1"/>
  <c r="B225" i="1"/>
  <c r="B269" i="1"/>
  <c r="B315" i="1"/>
  <c r="B239" i="1"/>
  <c r="B297" i="1"/>
  <c r="B329" i="1"/>
  <c r="B240" i="1"/>
  <c r="B298" i="1"/>
  <c r="B330" i="1"/>
  <c r="B174" i="1"/>
  <c r="B222" i="1"/>
  <c r="B229" i="1"/>
  <c r="B241" i="1"/>
  <c r="B299" i="1"/>
  <c r="B331" i="1"/>
  <c r="D32" i="4"/>
  <c r="D46" i="4"/>
  <c r="D58" i="4"/>
  <c r="D91" i="4"/>
  <c r="B52" i="1" s="1"/>
  <c r="D110" i="4"/>
  <c r="D239" i="4"/>
  <c r="D4" i="4"/>
  <c r="D5" i="4" s="1"/>
  <c r="D240" i="4" l="1"/>
  <c r="B133" i="1"/>
  <c r="D111" i="4"/>
  <c r="B71" i="1" s="1"/>
  <c r="B70" i="1"/>
  <c r="D33" i="4"/>
  <c r="D34" i="4" s="1"/>
  <c r="D35" i="4" s="1"/>
  <c r="D36" i="4" s="1"/>
  <c r="D37" i="4" s="1"/>
  <c r="D38" i="4" s="1"/>
  <c r="D39" i="4" s="1"/>
  <c r="D40" i="4" s="1"/>
  <c r="D41" i="4" s="1"/>
  <c r="D42" i="4" s="1"/>
  <c r="D59" i="4"/>
  <c r="B19" i="1"/>
  <c r="D6" i="4"/>
  <c r="B3" i="1"/>
  <c r="D92" i="4"/>
  <c r="D47" i="4"/>
  <c r="D48" i="4" s="1"/>
  <c r="D49" i="4" s="1"/>
  <c r="D50" i="4" s="1"/>
  <c r="D112" i="4" l="1"/>
  <c r="B72" i="1" s="1"/>
  <c r="D60" i="4"/>
  <c r="B20" i="1"/>
  <c r="D93" i="4"/>
  <c r="B53" i="1"/>
  <c r="D87" i="4"/>
  <c r="B47" i="1"/>
  <c r="D241" i="4"/>
  <c r="B134" i="1"/>
  <c r="D7" i="4"/>
  <c r="B4" i="1"/>
  <c r="D113" i="4" l="1"/>
  <c r="B73" i="1" s="1"/>
  <c r="B48" i="1"/>
  <c r="B44" i="1"/>
  <c r="D8" i="4"/>
  <c r="B5" i="1"/>
  <c r="D242" i="4"/>
  <c r="B135" i="1"/>
  <c r="D94" i="4"/>
  <c r="B54" i="1"/>
  <c r="D61" i="4"/>
  <c r="B22" i="1" s="1"/>
  <c r="B21" i="1"/>
  <c r="D114" i="4"/>
  <c r="B74" i="1" s="1"/>
  <c r="D95" i="4" l="1"/>
  <c r="B55" i="1"/>
  <c r="D129" i="4"/>
  <c r="B87" i="1"/>
  <c r="D9" i="4"/>
  <c r="B6" i="1"/>
  <c r="D243" i="4"/>
  <c r="B136" i="1"/>
  <c r="D115" i="4"/>
  <c r="B75" i="1" s="1"/>
  <c r="D244" i="4" l="1"/>
  <c r="B137" i="1"/>
  <c r="D10" i="4"/>
  <c r="B7" i="1"/>
  <c r="D130" i="4"/>
  <c r="B88" i="1"/>
  <c r="D96" i="4"/>
  <c r="B56" i="1"/>
  <c r="D116" i="4"/>
  <c r="B76" i="1" s="1"/>
  <c r="D97" i="4" l="1"/>
  <c r="B57" i="1"/>
  <c r="D11" i="4"/>
  <c r="B8" i="1"/>
  <c r="D245" i="4"/>
  <c r="B138" i="1"/>
  <c r="D131" i="4"/>
  <c r="B89" i="1"/>
  <c r="D117" i="4"/>
  <c r="B77" i="1" s="1"/>
  <c r="D12" i="4" l="1"/>
  <c r="B9" i="1"/>
  <c r="B90" i="1"/>
  <c r="D98" i="4"/>
  <c r="B58" i="1"/>
  <c r="D246" i="4"/>
  <c r="B139" i="1"/>
  <c r="D118" i="4"/>
  <c r="B78" i="1" s="1"/>
  <c r="D18" i="4"/>
  <c r="D75" i="4" l="1"/>
  <c r="B35" i="1"/>
  <c r="D13" i="4"/>
  <c r="D14" i="4" s="1"/>
  <c r="B10" i="1"/>
  <c r="D79" i="4"/>
  <c r="B39" i="1"/>
  <c r="D247" i="4"/>
  <c r="B140" i="1"/>
  <c r="D99" i="4"/>
  <c r="B59" i="1"/>
  <c r="B31" i="1"/>
  <c r="D119" i="4"/>
  <c r="B79" i="1" s="1"/>
  <c r="D100" i="4" l="1"/>
  <c r="B60" i="1"/>
  <c r="D248" i="4"/>
  <c r="B141" i="1"/>
  <c r="B40" i="1"/>
  <c r="B11" i="1"/>
  <c r="B36" i="1"/>
  <c r="D71" i="4"/>
  <c r="B32" i="1" s="1"/>
  <c r="D120" i="4"/>
  <c r="B80" i="1" s="1"/>
  <c r="B2" i="1"/>
  <c r="D19" i="4"/>
  <c r="D20" i="4" s="1"/>
  <c r="D21" i="4" s="1"/>
  <c r="D22" i="4" s="1"/>
  <c r="D23" i="4" s="1"/>
  <c r="D24" i="4" s="1"/>
  <c r="D25" i="4" s="1"/>
  <c r="D26" i="4" s="1"/>
  <c r="D27" i="4" s="1"/>
  <c r="D28" i="4" s="1"/>
  <c r="B26" i="1" l="1"/>
  <c r="D249" i="4"/>
  <c r="B142" i="1"/>
  <c r="D101" i="4"/>
  <c r="B61" i="1"/>
  <c r="D121" i="4"/>
  <c r="B81" i="1" s="1"/>
  <c r="D250" i="4" l="1"/>
  <c r="B143" i="1"/>
  <c r="D102" i="4"/>
  <c r="B62" i="1"/>
  <c r="D122" i="4"/>
  <c r="B82" i="1" s="1"/>
  <c r="D133" i="4" l="1"/>
  <c r="B91" i="1"/>
  <c r="D103" i="4"/>
  <c r="B63" i="1"/>
  <c r="D251" i="4"/>
  <c r="B144" i="1"/>
  <c r="D123" i="4"/>
  <c r="B83" i="1" s="1"/>
  <c r="D104" i="4" l="1"/>
  <c r="B64" i="1"/>
  <c r="D252" i="4"/>
  <c r="B145" i="1"/>
  <c r="D140" i="4"/>
  <c r="B97" i="1"/>
  <c r="D134" i="4"/>
  <c r="B92" i="1"/>
  <c r="D124" i="4"/>
  <c r="B84" i="1" s="1"/>
  <c r="D141" i="4" l="1"/>
  <c r="B98" i="1"/>
  <c r="D135" i="4"/>
  <c r="B94" i="1" s="1"/>
  <c r="B93" i="1"/>
  <c r="D253" i="4"/>
  <c r="B146" i="1"/>
  <c r="D105" i="4"/>
  <c r="B66" i="1" s="1"/>
  <c r="B65" i="1"/>
  <c r="D254" i="4" l="1"/>
  <c r="B147" i="1"/>
  <c r="D142" i="4"/>
  <c r="B99" i="1"/>
  <c r="D143" i="4" l="1"/>
  <c r="B100" i="1"/>
  <c r="D255" i="4"/>
  <c r="B148" i="1"/>
  <c r="D256" i="4" l="1"/>
  <c r="B149" i="1"/>
  <c r="D144" i="4"/>
  <c r="B101" i="1"/>
  <c r="D257" i="4" l="1"/>
  <c r="B150" i="1"/>
  <c r="D145" i="4"/>
  <c r="B102" i="1"/>
  <c r="D146" i="4" l="1"/>
  <c r="B103" i="1"/>
  <c r="D258" i="4"/>
  <c r="B151" i="1"/>
  <c r="B27" i="1"/>
  <c r="D259" i="4" l="1"/>
  <c r="B152" i="1"/>
  <c r="D147" i="4"/>
  <c r="D148" i="4" s="1"/>
  <c r="B104" i="1"/>
  <c r="B105" i="1" l="1"/>
  <c r="D260" i="4"/>
  <c r="B153" i="1"/>
  <c r="D261" i="4" l="1"/>
  <c r="B154" i="1"/>
  <c r="B108" i="1"/>
  <c r="B106" i="1"/>
  <c r="B28" i="1"/>
  <c r="D262" i="4" l="1"/>
  <c r="B155" i="1"/>
  <c r="D263" i="4" l="1"/>
  <c r="B156" i="1"/>
  <c r="D264" i="4" l="1"/>
  <c r="B157" i="1"/>
  <c r="D265" i="4" l="1"/>
  <c r="B158" i="1"/>
  <c r="D266" i="4" l="1"/>
  <c r="B159" i="1"/>
  <c r="D267" i="4" l="1"/>
  <c r="B160" i="1"/>
  <c r="D268" i="4" l="1"/>
  <c r="B161" i="1"/>
  <c r="D269" i="4" l="1"/>
  <c r="B162" i="1"/>
  <c r="D270" i="4" l="1"/>
  <c r="B163" i="1"/>
  <c r="D271" i="4" l="1"/>
  <c r="B164" i="1"/>
  <c r="D272" i="4" l="1"/>
  <c r="B165" i="1"/>
  <c r="D273" i="4" l="1"/>
  <c r="B166" i="1"/>
  <c r="D274" i="4" l="1"/>
  <c r="B167" i="1"/>
  <c r="D275" i="4" l="1"/>
  <c r="B168" i="1"/>
  <c r="D276" i="4" l="1"/>
  <c r="B169" i="1"/>
  <c r="D277" i="4" l="1"/>
  <c r="B171" i="1" s="1"/>
  <c r="B1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tc={C734A60F-9C69-41E9-9FAA-D97B6807C99B}</author>
    <author>tc={A1E1D78F-056C-4C0A-A98B-7A3EF425CE63}</author>
    <author>tc={A25F7745-EB05-48C0-8BEB-D08BAE926A34}</author>
    <author>tc={7706D6C6-9377-4BF3-8D50-9EB92F1ECEA4}</author>
    <author>tc={DC5BA0B2-D369-42BC-82FB-EDA65D6FF23F}</author>
    <author>tc={1DF6D78D-1159-4DCF-82DC-A28F38487525}</author>
    <author>tc={E727333C-C0BB-48AA-B4C7-C1A029990A09}</author>
    <author>tc={393C84DC-227C-4451-89CD-948B191FF977}</author>
    <author>tc={EC4F44FD-FFFD-4F8D-BF3D-24ED6C436F48}</author>
  </authors>
  <commentList>
    <comment ref="E1" authorId="0" shapeId="0" xr:uid="{C734A60F-9C69-41E9-9FAA-D97B6807C99B}">
      <text>
        <t>[Threaded comment]
Your version of Excel allows you to read this threaded comment; however, any edits to it will get removed if the file is opened in a newer version of Excel. Learn more: https://go.microsoft.com/fwlink/?linkid=870924
Comment:
    hline
vline
You can move those lines with the X/Y_Shift cells
mavg(Signal,n_samples)
abs(Signal)
max(Signal)
min(Signal)
vend(Signal)
vini(Signal)</t>
      </text>
    </comment>
    <comment ref="F1" authorId="1" shapeId="0" xr:uid="{A1E1D78F-056C-4C0A-A98B-7A3EF425CE63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to none to avoid legend</t>
      </text>
    </comment>
    <comment ref="G1" authorId="2" shapeId="0" xr:uid="{A25F7745-EB05-48C0-8BEB-D08BAE926A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point(Time): draw point value at specific time
line(Time): draw value and vline at specific time
maxl: line and legend in max value
minl: line and legend in min value
maxp: point in max value
minp: point in min value
</t>
      </text>
    </comment>
    <comment ref="K1" authorId="3" shapeId="0" xr:uid="{7706D6C6-9377-4BF3-8D50-9EB92F1ECEA4}">
      <text>
        <t>[Threaded comment]
Your version of Excel allows you to read this threaded comment; however, any edits to it will get removed if the file is opened in a newer version of Excel. Learn more: https://go.microsoft.com/fwlink/?linkid=870924
Comment:
    In %: 
example: 10, will add extra 10% margin to default plot
49&gt;50 will force the Yaxis range to that</t>
      </text>
    </comment>
    <comment ref="L1" authorId="4" shapeId="0" xr:uid="{DC5BA0B2-D369-42BC-82FB-EDA65D6FF23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https://matplotlib.org/stable/gallery/lines_bars_and_markers/linestyles.html</t>
      </text>
    </comment>
    <comment ref="M1" authorId="5" shapeId="0" xr:uid="{1DF6D78D-1159-4DCF-82DC-A28F3848752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https://matplotlib.org/stable/gallery/color/named_colors.html</t>
      </text>
    </comment>
    <comment ref="N1" authorId="6" shapeId="0" xr:uid="{E727333C-C0BB-48AA-B4C7-C1A029990A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Yes or No/blank
</t>
      </text>
    </comment>
    <comment ref="O1" authorId="7" shapeId="0" xr:uid="{393C84DC-227C-4451-89CD-948B191FF977}">
      <text>
        <t>[Threaded comment]
Your version of Excel allows you to read this threaded comment; however, any edits to it will get removed if the file is opened in a newer version of Excel. Learn more: https://go.microsoft.com/fwlink/?linkid=870924
Comment:
    Yes Q: uses the settled value and the initial value
Yes V: uses the max/min peak relative to the initial value delta
Yes P : uses the max to min peaks relative delta</t>
      </text>
    </comment>
    <comment ref="P1" authorId="8" shapeId="0" xr:uid="{EC4F44FD-FFFD-4F8D-BF3D-24ED6C436F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Yes or No/blank
</t>
      </text>
    </comment>
  </commentList>
</comments>
</file>

<file path=xl/sharedStrings.xml><?xml version="1.0" encoding="utf-8"?>
<sst xmlns="http://schemas.openxmlformats.org/spreadsheetml/2006/main" count="9799" uniqueCount="1477">
  <si>
    <t>X_Label</t>
  </si>
  <si>
    <t>X_Shift</t>
  </si>
  <si>
    <t>Y_Shift</t>
  </si>
  <si>
    <t>Y_Label</t>
  </si>
  <si>
    <t>Id</t>
  </si>
  <si>
    <t>X_min</t>
  </si>
  <si>
    <t>X_max</t>
  </si>
  <si>
    <t>Filename (csv)</t>
  </si>
  <si>
    <t>Legend</t>
  </si>
  <si>
    <t>Page</t>
  </si>
  <si>
    <t>ROW</t>
  </si>
  <si>
    <t>COLUMN</t>
  </si>
  <si>
    <t>Directory</t>
  </si>
  <si>
    <t>File Id</t>
  </si>
  <si>
    <t>Page N</t>
  </si>
  <si>
    <t>Template N</t>
  </si>
  <si>
    <t>Template Id</t>
  </si>
  <si>
    <t>Run_pdf</t>
  </si>
  <si>
    <t>Run_analysis</t>
  </si>
  <si>
    <t>pdf Group</t>
  </si>
  <si>
    <t>Color</t>
  </si>
  <si>
    <t>Style</t>
  </si>
  <si>
    <t>Title 1</t>
  </si>
  <si>
    <t>Title 2</t>
  </si>
  <si>
    <t>Title 3</t>
  </si>
  <si>
    <t>Title 4</t>
  </si>
  <si>
    <t>Margin</t>
  </si>
  <si>
    <t>Recovery Times From</t>
  </si>
  <si>
    <t>Recovery Time</t>
  </si>
  <si>
    <t>Settling Time</t>
  </si>
  <si>
    <t>Rising Time</t>
  </si>
  <si>
    <t>Settling/Rising Times From</t>
  </si>
  <si>
    <t>X_min zoom</t>
  </si>
  <si>
    <t>X_max zoom</t>
  </si>
  <si>
    <t>Create HTML</t>
  </si>
  <si>
    <t>Recovery_Times_to</t>
  </si>
  <si>
    <t>SetRise_Times_to</t>
  </si>
  <si>
    <t>Resample_to</t>
  </si>
  <si>
    <t>Extras</t>
  </si>
  <si>
    <t>P (MW)</t>
  </si>
  <si>
    <t>V (p.u.)</t>
  </si>
  <si>
    <t>Q (MVAr)</t>
  </si>
  <si>
    <t>Hz</t>
  </si>
  <si>
    <t>p.u</t>
  </si>
  <si>
    <t xml:space="preserve"> V(p.u)</t>
  </si>
  <si>
    <t>PCU1_V_LV</t>
  </si>
  <si>
    <t>PCU2_V_LV</t>
  </si>
  <si>
    <t>p.u.</t>
  </si>
  <si>
    <t>AmpPsQ*-1</t>
  </si>
  <si>
    <t>&gt;&gt;&gt;0.1</t>
  </si>
  <si>
    <t>FrtActive</t>
  </si>
  <si>
    <t>Hz_POI</t>
  </si>
  <si>
    <t>DMAT_Out_PF_Ref</t>
  </si>
  <si>
    <t xml:space="preserve"> POC V</t>
  </si>
  <si>
    <t xml:space="preserve"> POC Q</t>
  </si>
  <si>
    <t xml:space="preserve"> POC P</t>
  </si>
  <si>
    <t xml:space="preserve"> SF INV V</t>
  </si>
  <si>
    <t xml:space="preserve"> SF QELEC*100</t>
  </si>
  <si>
    <t xml:space="preserve"> SF PELEC*100</t>
  </si>
  <si>
    <t xml:space="preserve"> BESS INV V</t>
  </si>
  <si>
    <t xml:space="preserve"> BESS QELEC*100</t>
  </si>
  <si>
    <t xml:space="preserve"> BESS PELEC*100</t>
  </si>
  <si>
    <t xml:space="preserve"> BESS INV ID</t>
  </si>
  <si>
    <t>pu</t>
  </si>
  <si>
    <t xml:space="preserve"> SF INV IDCMD</t>
  </si>
  <si>
    <t xml:space="preserve"> SF INV IQCMD</t>
  </si>
  <si>
    <t xml:space="preserve"> FRT ACTIVE SIGNAL</t>
  </si>
  <si>
    <t>POC V - PSCAD</t>
  </si>
  <si>
    <t>POC Q - PSCAD</t>
  </si>
  <si>
    <t>POC P - PSCAD</t>
  </si>
  <si>
    <t>SF INV V - PSCAD</t>
  </si>
  <si>
    <t>SF INV Q - PSCAD</t>
  </si>
  <si>
    <t>SF INV P - PSCAD</t>
  </si>
  <si>
    <t>BESS INV V - PSCAD</t>
  </si>
  <si>
    <t>BESS INV Q - PSCAD</t>
  </si>
  <si>
    <t>BESS INV P - PSCAD</t>
  </si>
  <si>
    <t>SF INV Iq - PSCAD</t>
  </si>
  <si>
    <t>BESS INV Iq - PSCAD</t>
  </si>
  <si>
    <t>SF FRT FLAG - PSCAD</t>
  </si>
  <si>
    <t>PPC FRT FLAG - PSCAD</t>
  </si>
  <si>
    <t>POC FREQ - PSCAD</t>
  </si>
  <si>
    <t>POC V  - PSSE</t>
  </si>
  <si>
    <t>POC Q - PSSE</t>
  </si>
  <si>
    <t>POC P - PSSE</t>
  </si>
  <si>
    <t>SF INV V - PSSE</t>
  </si>
  <si>
    <t>SF INV Q - PSSE</t>
  </si>
  <si>
    <t>SF INV P - PSSE</t>
  </si>
  <si>
    <t>BESS INV V - PSSE</t>
  </si>
  <si>
    <t>BESS INV Q - PSSE</t>
  </si>
  <si>
    <t>BESS INV P - PSSE</t>
  </si>
  <si>
    <t>BESS INV Id - PSSE</t>
  </si>
  <si>
    <t>SF INV Id - PSSE</t>
  </si>
  <si>
    <t>BESS INV Iq  - PSSE</t>
  </si>
  <si>
    <t>SF INV Iq  - PSSE</t>
  </si>
  <si>
    <t>SF LVRT FLAG - PSSE</t>
  </si>
  <si>
    <t>SF HVRT FLAG - PSSE</t>
  </si>
  <si>
    <t>legend_size(4)</t>
  </si>
  <si>
    <t>FLAG</t>
  </si>
  <si>
    <t>PPC FRT- PSSE</t>
  </si>
  <si>
    <t>AmpPsQ_1*-1</t>
  </si>
  <si>
    <t>AmpPsD_1</t>
  </si>
  <si>
    <t>AmpPsD</t>
  </si>
  <si>
    <t>BESS INV Id - PSCAD</t>
  </si>
  <si>
    <t>SF INV Id - PSCAD</t>
  </si>
  <si>
    <t>-0.2&gt;1.2</t>
  </si>
  <si>
    <t>DMAT_Out_POI_Vol_Spt/66000</t>
  </si>
  <si>
    <t>DMAT_Out_Vgrid</t>
  </si>
  <si>
    <t>DMAT_Out_Fs</t>
  </si>
  <si>
    <t>POC FREQ - PSSE</t>
  </si>
  <si>
    <t xml:space="preserve"> POC FREQ*50+50</t>
  </si>
  <si>
    <t>-3.2&gt;1.2</t>
  </si>
  <si>
    <t>DMAT_FRT</t>
  </si>
  <si>
    <t xml:space="preserve"> PPC_P_SPNT</t>
  </si>
  <si>
    <t>PPC Pref - PSSE</t>
  </si>
  <si>
    <t xml:space="preserve"> PPC_PF_SPNT</t>
  </si>
  <si>
    <t>PPC PF Ref - PSSE</t>
  </si>
  <si>
    <t>print fnames</t>
  </si>
  <si>
    <t xml:space="preserve"> GRID V</t>
  </si>
  <si>
    <t xml:space="preserve"> PPC_V_SPNT</t>
  </si>
  <si>
    <t>PPC V SPNT - PSSE</t>
  </si>
  <si>
    <t>DMAT FLAT RUN 300s</t>
  </si>
  <si>
    <t>DMAT FLAT RUN 5s</t>
  </si>
  <si>
    <t>DMAT THREE PHASE BALANCED FAULT</t>
  </si>
  <si>
    <t>DMAT MFRT</t>
  </si>
  <si>
    <t>DMAT TEMPORARY OVER VOLTAGE</t>
  </si>
  <si>
    <t>DMAT VOLTAGE SETPOINTS</t>
  </si>
  <si>
    <t>DMAT REACTIVE SETPOINTS</t>
  </si>
  <si>
    <t>DMAT POWER FACTOR SETPOINTS</t>
  </si>
  <si>
    <t>DMAT ACTIVE SETPOINTS</t>
  </si>
  <si>
    <t>DMAT OVER-FREQUENCY</t>
  </si>
  <si>
    <t>DMAT UNDER-FREQUENCY</t>
  </si>
  <si>
    <t>DMAT GRID VOLTAGE RAMP</t>
  </si>
  <si>
    <t>DMAT GRID VOLTAGE STEP</t>
  </si>
  <si>
    <t>DMAT EXTENDED VOLTAGE DIP RECOVERY</t>
  </si>
  <si>
    <t>DMAT GRID PHASE ANGLE STEP</t>
  </si>
  <si>
    <t>DMAT POC SCR POWER REFERENCE STEP</t>
  </si>
  <si>
    <t>DMAT POC FAULT RIDE THROUGH</t>
  </si>
  <si>
    <t>DMAT SITE SPECIFIC FAULT RIDE THROUGH</t>
  </si>
  <si>
    <t>DMAT IRRADIANCE STEP</t>
  </si>
  <si>
    <t>DMAT LOW VOLTAGE RIDE THROUGH</t>
  </si>
  <si>
    <t>DMAT HIGH VOLTAGE RIDE THROUGH</t>
  </si>
  <si>
    <t>ACTIVE HIGH</t>
  </si>
  <si>
    <t>-2&gt;2</t>
  </si>
  <si>
    <t>DMAT MFRT PROTECTION</t>
  </si>
  <si>
    <t>DMAT VOLTAGE GRIDSTEPS</t>
  </si>
  <si>
    <t>P (kW)</t>
  </si>
  <si>
    <t xml:space="preserve"> PPC_HZ_SPNT</t>
  </si>
  <si>
    <t>49&gt;51</t>
  </si>
  <si>
    <t xml:space="preserve"> PPC_Q_SPNT</t>
  </si>
  <si>
    <t xml:space="preserve"> POC A</t>
  </si>
  <si>
    <t>deg</t>
  </si>
  <si>
    <t>DMAT_Out_Ph_Source</t>
  </si>
  <si>
    <t>Grid A - PSCAD</t>
  </si>
  <si>
    <t>PLANT_Phs</t>
  </si>
  <si>
    <t>POC A - PSCAD</t>
  </si>
  <si>
    <t>BESS FRT FLAG - PSCAD</t>
  </si>
  <si>
    <t xml:space="preserve"> GRID A</t>
  </si>
  <si>
    <t>Grid A - PSSE</t>
  </si>
  <si>
    <t>POC A - PSSE</t>
  </si>
  <si>
    <t>MFRT</t>
  </si>
  <si>
    <t>DMAT_SCR1_AP_Step</t>
  </si>
  <si>
    <t>DMAT_TOV</t>
  </si>
  <si>
    <t>GRID V - PSSE</t>
  </si>
  <si>
    <t>PPC PF REF - PSSE</t>
  </si>
  <si>
    <t>PPC PREF - PSSE</t>
  </si>
  <si>
    <t>PPC FRQ SPNT - PSSE</t>
  </si>
  <si>
    <t>PPC Q REF - PSSE</t>
  </si>
  <si>
    <t>PPC Vref - PSCAD</t>
  </si>
  <si>
    <t>PPC Qref - PSCAD</t>
  </si>
  <si>
    <t>PPC PF Ref - PSCAD</t>
  </si>
  <si>
    <t>PPC Pref - PSCAD</t>
  </si>
  <si>
    <t>Grid V - PSCAD</t>
  </si>
  <si>
    <t>GRID FREQ  - PSCAD</t>
  </si>
  <si>
    <t xml:space="preserve"> BESS FRT Detect</t>
  </si>
  <si>
    <t>BESS FRT FLAG - PSSE</t>
  </si>
  <si>
    <t xml:space="preserve"> GRID FREQ</t>
  </si>
  <si>
    <t>GRID FREQ  - PSSE</t>
  </si>
  <si>
    <t xml:space="preserve">POC V  </t>
  </si>
  <si>
    <t xml:space="preserve">POC Q </t>
  </si>
  <si>
    <t xml:space="preserve">POC P </t>
  </si>
  <si>
    <t xml:space="preserve">SF INV V </t>
  </si>
  <si>
    <t xml:space="preserve">SF INV Q </t>
  </si>
  <si>
    <t xml:space="preserve">SF INV P </t>
  </si>
  <si>
    <t xml:space="preserve">BESS INV V </t>
  </si>
  <si>
    <t xml:space="preserve">BESS INV Q </t>
  </si>
  <si>
    <t xml:space="preserve">BESS INV P </t>
  </si>
  <si>
    <t xml:space="preserve">SF INV Id </t>
  </si>
  <si>
    <t xml:space="preserve">BESS INV Id </t>
  </si>
  <si>
    <t xml:space="preserve">SF INV Iq  </t>
  </si>
  <si>
    <t xml:space="preserve">BESS INV Iq  </t>
  </si>
  <si>
    <t xml:space="preserve">GRID FREQ  </t>
  </si>
  <si>
    <t>PPC FRT</t>
  </si>
  <si>
    <t xml:space="preserve">BESS FRT FLAG </t>
  </si>
  <si>
    <t xml:space="preserve">POC A </t>
  </si>
  <si>
    <t xml:space="preserve">Grid A </t>
  </si>
  <si>
    <t xml:space="preserve">GRID V </t>
  </si>
  <si>
    <t xml:space="preserve">PPC V SPNT </t>
  </si>
  <si>
    <t xml:space="preserve">PPC PF Ref </t>
  </si>
  <si>
    <t xml:space="preserve">PPC Pref </t>
  </si>
  <si>
    <t xml:space="preserve">PPC FRQ SPNT </t>
  </si>
  <si>
    <t xml:space="preserve">PPC Q REF </t>
  </si>
  <si>
    <t>PSCAD SIGNAL</t>
  </si>
  <si>
    <t>PSCAD TEMPLATE NAME</t>
  </si>
  <si>
    <t>PSSE SIGNAL</t>
  </si>
  <si>
    <t>PSSE TEMPLATE NAME</t>
  </si>
  <si>
    <t>SIGNAL</t>
  </si>
  <si>
    <t xml:space="preserve">POC FREQ </t>
  </si>
  <si>
    <t>DMAT_Out_POI_P_Spt</t>
  </si>
  <si>
    <t>DMAT_FRT_LVRT</t>
  </si>
  <si>
    <t>_</t>
  </si>
  <si>
    <t>PCU1_Q_LV*12</t>
  </si>
  <si>
    <t>PCU1_P_LV*12</t>
  </si>
  <si>
    <t>PCU2_P_LV*9</t>
  </si>
  <si>
    <t>Yes</t>
  </si>
  <si>
    <t>((Cpu2SubStt_1)-500)/(-401)</t>
  </si>
  <si>
    <t>((Cpu2SubStt)-97)/2</t>
  </si>
  <si>
    <t xml:space="preserve"> BESS INV IQ</t>
  </si>
  <si>
    <t>PCU2_Q_LV*9</t>
  </si>
  <si>
    <t>DMAT_Out_POI_Q_Spt</t>
  </si>
  <si>
    <t>MFRT.S1.126.1</t>
  </si>
  <si>
    <t>MFRT.S1.126.2</t>
  </si>
  <si>
    <t>MFRT.S2.127.1</t>
  </si>
  <si>
    <t>MFRT.S2.127.2</t>
  </si>
  <si>
    <t>TOV.115.137.1</t>
  </si>
  <si>
    <t>TOV.115.137.2</t>
  </si>
  <si>
    <t>TOV.120.146.1</t>
  </si>
  <si>
    <t>TOV.120.146.2</t>
  </si>
  <si>
    <t>V.Spnt.153.1</t>
  </si>
  <si>
    <t>V.Spnt.153.2</t>
  </si>
  <si>
    <t>V.Gstep.159.1</t>
  </si>
  <si>
    <t>V.Gstep.159.2</t>
  </si>
  <si>
    <t>Q.Spnt.165.1</t>
  </si>
  <si>
    <t>Q.Spnt.165.2</t>
  </si>
  <si>
    <t>P.Spnt.169.1</t>
  </si>
  <si>
    <t>P.Spnt.169.2</t>
  </si>
  <si>
    <t>OF.4Hz.170.1.A</t>
  </si>
  <si>
    <t>OF.3s.170.1.B</t>
  </si>
  <si>
    <t>OF.4Hz.170.2.A</t>
  </si>
  <si>
    <t>OF.3s.170.2.B</t>
  </si>
  <si>
    <t>OF.4Hz.171.1.A</t>
  </si>
  <si>
    <t>OF.3s.171.1.B</t>
  </si>
  <si>
    <t>OF.4Hz.171.2.A</t>
  </si>
  <si>
    <t>OF.3s.171.2.B</t>
  </si>
  <si>
    <t>OF.4Hz.172.1.A</t>
  </si>
  <si>
    <t>OF.3s.172.1.B</t>
  </si>
  <si>
    <t>OF.4Hz.172.2.A</t>
  </si>
  <si>
    <t>OF.3s.172.2.B</t>
  </si>
  <si>
    <t>OF.4Hz.173.1.A</t>
  </si>
  <si>
    <t>OF.3s.173.1.B</t>
  </si>
  <si>
    <t>OF.4Hz.173.2.A</t>
  </si>
  <si>
    <t>OF.3s.173.2.B</t>
  </si>
  <si>
    <t>UF.4Hz.174.1.A</t>
  </si>
  <si>
    <t>UF.3s.174.1.B</t>
  </si>
  <si>
    <t>UF.4Hz.174.2.A</t>
  </si>
  <si>
    <t>UF.3s.174.2.B</t>
  </si>
  <si>
    <t>UF.4Hz.175.1.A</t>
  </si>
  <si>
    <t>UF.3s.175.1.B</t>
  </si>
  <si>
    <t>UF.4Hz.175.2.A</t>
  </si>
  <si>
    <t>UF.3s.175.2.B</t>
  </si>
  <si>
    <t>UF.4Hz.176.1.A</t>
  </si>
  <si>
    <t>UF.3s.176.1.B</t>
  </si>
  <si>
    <t>UF.4Hz.176.2.A</t>
  </si>
  <si>
    <t>UF.3s.176.2.B</t>
  </si>
  <si>
    <t>UF.4Hz.177.1.A</t>
  </si>
  <si>
    <t>UF.3s.177.1.B</t>
  </si>
  <si>
    <t>UF.4Hz.177.2.A</t>
  </si>
  <si>
    <t>UF.3s.177.2.B</t>
  </si>
  <si>
    <t>Grid.Vramp.180.1</t>
  </si>
  <si>
    <t>Grid.Vramp.180.2</t>
  </si>
  <si>
    <t>Grid.Vramp.181.1</t>
  </si>
  <si>
    <t>Grid.Vramp.181.2</t>
  </si>
  <si>
    <t>Grid.Vstep.184.1</t>
  </si>
  <si>
    <t>Grid.Vstep.184.2</t>
  </si>
  <si>
    <t>Grid.Vstep.185.1</t>
  </si>
  <si>
    <t>Grid.Vstep.185.2</t>
  </si>
  <si>
    <t>Vdip.08.188.1.A</t>
  </si>
  <si>
    <t>Vdip.05.188.1.B</t>
  </si>
  <si>
    <t>Vdip.01.188.1.C</t>
  </si>
  <si>
    <t>Vdip.08.188.2.A</t>
  </si>
  <si>
    <t>Vdip.05.188.2.B</t>
  </si>
  <si>
    <t>Vdip.01.188.2.C</t>
  </si>
  <si>
    <t>Vdip.08.189.1.A</t>
  </si>
  <si>
    <t>Vdip.05.189.1.B</t>
  </si>
  <si>
    <t>Vdip.01.189.1.C</t>
  </si>
  <si>
    <t>Vdip.08.189.2.A</t>
  </si>
  <si>
    <t>Vdip.05.189.2.B</t>
  </si>
  <si>
    <t>Vdip.01.189.2.C</t>
  </si>
  <si>
    <t>Grid.PhA.197.1</t>
  </si>
  <si>
    <t>Grid.PhA.197.2</t>
  </si>
  <si>
    <t>P.SpntSCR1.199.1</t>
  </si>
  <si>
    <t>P.SpntSCR1.199.2</t>
  </si>
  <si>
    <t>POC.FRT.200.1</t>
  </si>
  <si>
    <t>POC.FRT.200.2</t>
  </si>
  <si>
    <t>POC.FRT.203.1</t>
  </si>
  <si>
    <t>POC.FRT.203.2</t>
  </si>
  <si>
    <t>Site.FRT.206.1</t>
  </si>
  <si>
    <t>Site.FRT.206.2</t>
  </si>
  <si>
    <t>Site.FRT.207.1</t>
  </si>
  <si>
    <t>Site.FRT.207.2</t>
  </si>
  <si>
    <t>Site.FRT.208.1</t>
  </si>
  <si>
    <t>Site.FRT.208.2</t>
  </si>
  <si>
    <t>Site.FRT.209.1</t>
  </si>
  <si>
    <t>Site.FRT.209.2</t>
  </si>
  <si>
    <t>Site.FRT.210.1</t>
  </si>
  <si>
    <t>Site.FRT.210.2</t>
  </si>
  <si>
    <t>Site.FRT.211.1</t>
  </si>
  <si>
    <t>Site.FRT.211.2</t>
  </si>
  <si>
    <t>Site.FRT.212.1</t>
  </si>
  <si>
    <t>Site.FRT.212.2</t>
  </si>
  <si>
    <t>Site.FRT.213.1</t>
  </si>
  <si>
    <t>Site.FRT.213.2</t>
  </si>
  <si>
    <t>Site.FRT.214.1</t>
  </si>
  <si>
    <t>Site.FRT.214.2</t>
  </si>
  <si>
    <t>Site.FRT.215.1</t>
  </si>
  <si>
    <t>Site.FRT.215.2</t>
  </si>
  <si>
    <t>Site.FRT.216.1</t>
  </si>
  <si>
    <t>Site.FRT.216.2</t>
  </si>
  <si>
    <t>Site.FRT.217.1</t>
  </si>
  <si>
    <t>Site.FRT.217.2</t>
  </si>
  <si>
    <t>Site.FRT.218.1</t>
  </si>
  <si>
    <t>Site.FRT.218.2</t>
  </si>
  <si>
    <t>Site.FRT.219.1</t>
  </si>
  <si>
    <t>Site.FRT.219.2</t>
  </si>
  <si>
    <t>Site.FRT.220.1</t>
  </si>
  <si>
    <t>Site.FRT.220.2</t>
  </si>
  <si>
    <t>Site.FRT.221.1</t>
  </si>
  <si>
    <t>Site.FRT.221.2</t>
  </si>
  <si>
    <t>Site.FRT.222.1</t>
  </si>
  <si>
    <t>Site.FRT.222.2</t>
  </si>
  <si>
    <t>Site.FRT.223.1</t>
  </si>
  <si>
    <t>Site.FRT.223.2</t>
  </si>
  <si>
    <t>Site.FRT.224.1</t>
  </si>
  <si>
    <t>Site.FRT.224.2</t>
  </si>
  <si>
    <t>Site.FRT.225.1</t>
  </si>
  <si>
    <t>Site.FRT.225.2</t>
  </si>
  <si>
    <t>SF INV Q CMD  - PSSE</t>
  </si>
  <si>
    <t>BESS INV Q CMD  - PSSE</t>
  </si>
  <si>
    <t>PPC_QBESS_CMD_INV</t>
  </si>
  <si>
    <t>PPC_QPV_CMD_INV</t>
  </si>
  <si>
    <t>PvPwrRtSpnt_Cmd</t>
  </si>
  <si>
    <t>BatPwrRtSpnt_Cmd</t>
  </si>
  <si>
    <t>BESS INV Q CMD  - PSCAD</t>
  </si>
  <si>
    <t>SF INV Q CMD  - PSCAD</t>
  </si>
  <si>
    <t>DMAT_FRT_CUO</t>
  </si>
  <si>
    <t>DMAT_UNBALANCED_FAULT</t>
  </si>
  <si>
    <t>Flat Runs</t>
  </si>
  <si>
    <t>FR.01</t>
  </si>
  <si>
    <t>FR.011</t>
  </si>
  <si>
    <t>FR.012</t>
  </si>
  <si>
    <t>FR.02</t>
  </si>
  <si>
    <t>FR.021</t>
  </si>
  <si>
    <t>FR.022</t>
  </si>
  <si>
    <t>FR.03</t>
  </si>
  <si>
    <t>FR.031</t>
  </si>
  <si>
    <t>FR.032</t>
  </si>
  <si>
    <t>FR.04</t>
  </si>
  <si>
    <t>DMAT_SCR7.06_XR1.63_P1_Q0</t>
  </si>
  <si>
    <t>DMAT_SCR4.53_XR1.21_P1_Q0</t>
  </si>
  <si>
    <t>MMHY_539</t>
  </si>
  <si>
    <t>DMAT_BALANCED_FAULT</t>
  </si>
  <si>
    <t>2P.Unbalanced.37_1</t>
  </si>
  <si>
    <t>2P.Unbalanced.37_2</t>
  </si>
  <si>
    <t>2P.Unbalanced.37_3</t>
  </si>
  <si>
    <t>2P.Unbalanced.43_1</t>
  </si>
  <si>
    <t>2P.Unbalanced.43_2</t>
  </si>
  <si>
    <t>2P.Unbalanced.43_3</t>
  </si>
  <si>
    <t>2P.Unbalanced.49_1</t>
  </si>
  <si>
    <t>2P.Unbalanced.49_2</t>
  </si>
  <si>
    <t>2P.Unbalanced.49_3</t>
  </si>
  <si>
    <t>2P.Unbalanced.55_1</t>
  </si>
  <si>
    <t>2P.Unbalanced.55_2</t>
  </si>
  <si>
    <t>2P.Unbalanced.55_3</t>
  </si>
  <si>
    <t>1P.Unbalanced.61_1</t>
  </si>
  <si>
    <t>1P.Unbalanced.61_2</t>
  </si>
  <si>
    <t>1P.Unbalanced.61_3</t>
  </si>
  <si>
    <t>1P.Unbalanced.67_1</t>
  </si>
  <si>
    <t>1P.Unbalanced.67_2</t>
  </si>
  <si>
    <t>1P.Unbalanced.67_3</t>
  </si>
  <si>
    <t>1P.Unbalanced.73_1</t>
  </si>
  <si>
    <t>1P.Unbalanced.73_2</t>
  </si>
  <si>
    <t>1P.Unbalanced.73_3</t>
  </si>
  <si>
    <t>1P.Unbalanced.79_1</t>
  </si>
  <si>
    <t>1P.Unbalanced.79_2</t>
  </si>
  <si>
    <t>1P.Unbalanced.79_3</t>
  </si>
  <si>
    <t>PP.Unbalanced.85_1</t>
  </si>
  <si>
    <t>PP.Unbalanced.85_2</t>
  </si>
  <si>
    <t>PP.Unbalanced.85_3</t>
  </si>
  <si>
    <t>PP.Unbalanced.91_1</t>
  </si>
  <si>
    <t>PP.Unbalanced.91_2</t>
  </si>
  <si>
    <t>PP.Unbalanced.91_3</t>
  </si>
  <si>
    <t>dashed</t>
  </si>
  <si>
    <t>k</t>
  </si>
  <si>
    <t>SF INV LVRT = 0.86 for 10.1s</t>
  </si>
  <si>
    <t>SF INV LVRT = 0.75 for 2.1s</t>
  </si>
  <si>
    <t>SF INV LVRT = 0.63 for 2s</t>
  </si>
  <si>
    <t>BESS INV LVRT = 0.8 for 5s</t>
  </si>
  <si>
    <t>BESS INV LVRT = 0.4 for 2s</t>
  </si>
  <si>
    <t>&gt;&gt;&gt;0.025</t>
  </si>
  <si>
    <t>1.2p.u.</t>
  </si>
  <si>
    <t>1.15p.u.</t>
  </si>
  <si>
    <t>No</t>
  </si>
  <si>
    <t>DMAT_SCR10_XR14_P1_Q0</t>
  </si>
  <si>
    <t>DMAT_SCR10_XR14_P0.05_Q0</t>
  </si>
  <si>
    <t>DMAT_SCR3_XR3_P0.05_Q0</t>
  </si>
  <si>
    <t>DMAT_SCR7.06_XR1.63_P0.05_Q0</t>
  </si>
  <si>
    <t>DMAT_SCR4.53_XR1.21_P0.05_Q0</t>
  </si>
  <si>
    <t>DMAT_SCR7.06_XR1.63_P0.5_Q0</t>
  </si>
  <si>
    <t>DMAT_SCR4.53_XR1.21_P0.5_Q0</t>
  </si>
  <si>
    <t>BESSC_0_Benchmark_DMAT_FlatRun</t>
  </si>
  <si>
    <t>BESSC_Benchmark</t>
  </si>
  <si>
    <t>BESSC_37-60_Benchmark_DMAT_2PHG</t>
  </si>
  <si>
    <t>BESSC_61-84_Benchmark_DMAT_1PHG</t>
  </si>
  <si>
    <t>BESSC_85-96_Benchmark_DMAT_PP</t>
  </si>
  <si>
    <t>BESSC_126-130_Benchmark_DMAT_MFRT_PSSE</t>
  </si>
  <si>
    <t>BESSC_131-148_Benchmark_DMAT_TOV</t>
  </si>
  <si>
    <t>BESSC_149-154_Benchmark_DMAT_VSPT</t>
  </si>
  <si>
    <t>BESSC_155-160_Benchmark_DMAT_VGSTEP</t>
  </si>
  <si>
    <t>BESSC_161-166_Benchmark_DMAT_QSPT</t>
  </si>
  <si>
    <t>BESSC_161-166_Benchmark_DMAT_PFSPT</t>
  </si>
  <si>
    <t>BESSC_167-169_Benchmark_DMAT_PSPT</t>
  </si>
  <si>
    <t>BESSC_170-173_Benchmark_DMAT_OF</t>
  </si>
  <si>
    <t>BESSC_174-177_Benchmark_DMAT_UF</t>
  </si>
  <si>
    <t>BESSC_178-185_Benchmark_DMAT_GridSteps</t>
  </si>
  <si>
    <t>BESSC_186-189_Benchmark_DMAT_Vdip</t>
  </si>
  <si>
    <t>BESSC_193-198_Benchmark_DMAT_PhaseAngle</t>
  </si>
  <si>
    <t>BESSC_199_Benchmark_DMAT_SCRPref</t>
  </si>
  <si>
    <t>BESSC_200-205_Benchmark_DMAT_POCFRT</t>
  </si>
  <si>
    <t>BESSC_206-225_Benchmark_DMAT_SITEFRT</t>
  </si>
  <si>
    <t>BESSD_0_Benchmark_DMAT_FlatRun</t>
  </si>
  <si>
    <t>BESSD_Benchmark</t>
  </si>
  <si>
    <t>BESSD_1-36_Benchmark_DMAT_3PHG</t>
  </si>
  <si>
    <t>BESSD_37-60_Benchmark_DMAT_2PHG</t>
  </si>
  <si>
    <t>BESSD_61-84_Benchmark_DMAT_1PHG</t>
  </si>
  <si>
    <t>BESSD_85-96_Benchmark_DMAT_PP</t>
  </si>
  <si>
    <t>BESSD_97-108_Benchmark_DMAT_2PGH-2</t>
  </si>
  <si>
    <t>BESSD_109-120_Benchmark_DMAT_1PGH-2</t>
  </si>
  <si>
    <t>BESSD_126-130_Benchmark_DMAT_MFRT_PSSE</t>
  </si>
  <si>
    <t>BESSD_131-148_Benchmark_DMAT_TOV</t>
  </si>
  <si>
    <t>BESSD_149-154_Benchmark_DMAT_VSPT</t>
  </si>
  <si>
    <t>BESSD_155-160_Benchmark_DMAT_VGSTEP</t>
  </si>
  <si>
    <t>BESSD_161-166_Benchmark_DMAT_QSPT</t>
  </si>
  <si>
    <t>BESSD_161-166_Benchmark_DMAT_PFSPT</t>
  </si>
  <si>
    <t>BESSD_167-169_Benchmark_DMAT_PSPT</t>
  </si>
  <si>
    <t>BESSD_170-173_Benchmark_DMAT_OF</t>
  </si>
  <si>
    <t>BESSD_174-177_Benchmark_DMAT_UF</t>
  </si>
  <si>
    <t>BESSD_178-185_Benchmark_DMAT_GridSteps</t>
  </si>
  <si>
    <t>BESSD_186-189_Benchmark_DMAT_Vdip</t>
  </si>
  <si>
    <t>BESSD_193-198_Benchmark_DMAT_PhaseAngle</t>
  </si>
  <si>
    <t>BESSD_199_Benchmark_DMAT_SCRPref</t>
  </si>
  <si>
    <t>BESSD_200-205_Benchmark_DMAT_POCFRT</t>
  </si>
  <si>
    <t>BESSD_206-225_Benchmark_DMAT_SITEFRT</t>
  </si>
  <si>
    <t>BESS CHARGING DMATS</t>
  </si>
  <si>
    <t>BESS DISCHARGING DMATS</t>
  </si>
  <si>
    <t>PSCAD_DMAT_D_FR_SCR7.06_XR1.63_P1_Q0_FR.01</t>
  </si>
  <si>
    <t>PSCAD_DMAT_D_FR_SCR4.53_XR1.21_P1_Q0_FR.011</t>
  </si>
  <si>
    <t>PSCAD_DMAT_D_FR_SCR5_XR6_P1_Q0_FR.012</t>
  </si>
  <si>
    <t>PSCAD_DMAT_D_FR_SCR7.06_XR1.63_P1_Q0_FR.02</t>
  </si>
  <si>
    <t>PSCAD_DMAT_D_FR_SCR4.53_XR1.21_P1_Q0_FR.021</t>
  </si>
  <si>
    <t>PSCAD_DMAT_D_FR_SCR5_XR6_P1_Q0_FR.022</t>
  </si>
  <si>
    <t>PSCAD_DMAT_D_FR_SCR7.06_XR1.63_P0.05_Q0_FR.03</t>
  </si>
  <si>
    <t>PSCAD_DMAT_D_FR_SCR4.53_XR1.21_P0.05_Q0_FR.031</t>
  </si>
  <si>
    <t>PSCAD_DMAT_D_FR_SCR5_XR6_P0.05_Q0_FR.032</t>
  </si>
  <si>
    <t>PSCAD_DMAT_D_FR_SCR7.06_XR1.63_P1_Q0_FR.04</t>
  </si>
  <si>
    <t>PSCAD_DMAT_D_FR_SCR4.53_XR1.21_P1_Q0_FR.041</t>
  </si>
  <si>
    <t>PSCAD_DMAT_D_3P_SCR10_XR14_P1_Q0_3P.Balanced.13</t>
  </si>
  <si>
    <t>PSCAD_DMAT_D_3P_SCR10_XR14_P1_Q-0.3_3P.Balanced.14</t>
  </si>
  <si>
    <t>PSCAD_DMAT_D_2P_SCR4.53_XR1.21_P1_Q0_2P.Unbalanced.37_3</t>
  </si>
  <si>
    <t>PSCAD_DMAT_D_2P_SCR4.53_XR1.21_P0.05_Q0_2P.Unbalanced.43_3</t>
  </si>
  <si>
    <t>PSCAD_DMAT_D_2P_SCR4.53_XR1.21_P1_Q0_2P.Unbalanced.49_3</t>
  </si>
  <si>
    <t>PSCAD_DMAT_D_2P_SCR4.53_XR1.21_P0.05_Q0_2P.Unbalanced.55_3</t>
  </si>
  <si>
    <t>PSCAD_DMAT_D_1P_SCR4.53_XR1.21_P1_Q0_1P.Unbalanced.61_3</t>
  </si>
  <si>
    <t>PSCAD_DMAT_D_1P_SCR4.53_XR1.21_P0.05_Q0_1P.Unbalanced.67_3</t>
  </si>
  <si>
    <t>PSCAD_DMAT_D_1P_SCR4.53_XR1.21_P1_Q0_1P.Unbalanced.73_3</t>
  </si>
  <si>
    <t>PSCAD_DMAT_D_1P_SCR4.53_XR1.21_P0.05_Q0_1P.Unbalanced.79_3</t>
  </si>
  <si>
    <t>PSCAD_DMAT_D_PP_SCR4.53_XR1.21_P1_Q0_PP.Unbalanced.85_3</t>
  </si>
  <si>
    <t>PSCAD_DMAT_D_PP_SCR4.53_XR1.21_P0.05_Q0_PP.Unbalanced.91_3</t>
  </si>
  <si>
    <t>PSCAD_DMAT_D_2P_SCR4.53_XR1.21_P1_Q0_2P.Unbalanced.97_1_1</t>
  </si>
  <si>
    <t>PSCAD_DMAT_D_2P_SCR4.53_XR1.21_P1_Q0_2P.Unbalanced.97_1_5</t>
  </si>
  <si>
    <t>PSCAD_DMAT_D_2P_SCR4.53_XR1.21_P1_Q0_2P.Unbalanced.97_1_10</t>
  </si>
  <si>
    <t>PSCAD_DMAT_D_2P_SCR4.53_XR1.21_P1_Q0_2P.Unbalanced.97_2_1</t>
  </si>
  <si>
    <t>PSCAD_DMAT_D_2P_SCR4.53_XR1.21_P1_Q0_2P.Unbalanced.97_2_5</t>
  </si>
  <si>
    <t>PSCAD_DMAT_D_2P_SCR4.53_XR1.21_P1_Q0_2P.Unbalanced.97_2_10</t>
  </si>
  <si>
    <t>PSCAD_DMAT_D_2P_SCR4.53_XR1.21_P1_Q0_2P.Unbalanced.97_3_1</t>
  </si>
  <si>
    <t>PSCAD_DMAT_D_2P_SCR4.53_XR1.21_P1_Q0_2P.Unbalanced.97_3_5</t>
  </si>
  <si>
    <t>PSCAD_DMAT_D_2P_SCR4.53_XR1.21_P1_Q0_2P.Unbalanced.97_3_10</t>
  </si>
  <si>
    <t>PSCAD_DMAT_D_2P_SCR4.53_XR1.21_P1_Q-0.3_2P.Unbalanced.98_1</t>
  </si>
  <si>
    <t>PSCAD_DMAT_D_2P_SCR4.53_XR1.21_P1_Q-0.3_2P.Unbalanced.98_5</t>
  </si>
  <si>
    <t>PSCAD_DMAT_D_2P_SCR4.53_XR1.21_P1_Q-0.3_2P.Unbalanced.98_10</t>
  </si>
  <si>
    <t>PSCAD_DMAT_D_2P_SCR4.53_XR1.21_P1_Q0.3_2P.Unbalanced.99_1</t>
  </si>
  <si>
    <t>PSCAD_DMAT_D_2P_SCR4.53_XR1.21_P1_Q0.3_2P.Unbalanced.99_5</t>
  </si>
  <si>
    <t>PSCAD_DMAT_D_2P_SCR4.53_XR1.21_P1_Q0.3_2P.Unbalanced.99_10</t>
  </si>
  <si>
    <t>PSCAD_DMAT_D_2P_SCR4.53_XR1.21_P1_Q0_2P.Unbalanced.100_1</t>
  </si>
  <si>
    <t>PSCAD_DMAT_D_2P_SCR4.53_XR1.21_P1_Q0_2P.Unbalanced.100_5</t>
  </si>
  <si>
    <t>PSCAD_DMAT_D_2P_SCR4.53_XR1.21_P1_Q0_2P.Unbalanced.100_10</t>
  </si>
  <si>
    <t>PSCAD_DMAT_D_2P_SCR4.53_XR1.21_P1_Q-0.3_2P.Unbalanced.101_1</t>
  </si>
  <si>
    <t>PSCAD_DMAT_D_2P_SCR4.53_XR1.21_P1_Q-0.3_2P.Unbalanced.101_5</t>
  </si>
  <si>
    <t>PSCAD_DMAT_D_2P_SCR4.53_XR1.21_P1_Q-0.3_2P.Unbalanced.101_10</t>
  </si>
  <si>
    <t>PSCAD_DMAT_D_2P_SCR4.53_XR1.21_P1_Q0.3_2P.Unbalanced.102_1</t>
  </si>
  <si>
    <t>PSCAD_DMAT_D_2P_SCR4.53_XR1.21_P1_Q0.3_2P.Unbalanced.102_5</t>
  </si>
  <si>
    <t>PSCAD_DMAT_D_2P_SCR4.53_XR1.21_P1_Q0.3_2P.Unbalanced.102_10</t>
  </si>
  <si>
    <t>PSCAD_DMAT_D_2P_SCR4.53_XR1.21_P0.05_Q0_2P.Unbalanced.103_1_1</t>
  </si>
  <si>
    <t>PSCAD_DMAT_D_2P_SCR4.53_XR1.21_P0.05_Q0_2P.Unbalanced.103_1_5</t>
  </si>
  <si>
    <t>PSCAD_DMAT_D_2P_SCR4.53_XR1.21_P0.05_Q0_2P.Unbalanced.103_1_10</t>
  </si>
  <si>
    <t>PSCAD_DMAT_D_2P_SCR4.53_XR1.21_P0.05_Q0_2P.Unbalanced.103_2_1</t>
  </si>
  <si>
    <t>PSCAD_DMAT_D_2P_SCR4.53_XR1.21_P0.05_Q0_2P.Unbalanced.103_2_5</t>
  </si>
  <si>
    <t>PSCAD_DMAT_D_2P_SCR4.53_XR1.21_P0.05_Q0_2P.Unbalanced.103_2_10</t>
  </si>
  <si>
    <t>PSCAD_DMAT_D_2P_SCR4.53_XR1.21_P0.05_Q0_2P.Unbalanced.103_3_1</t>
  </si>
  <si>
    <t>PSCAD_DMAT_D_2P_SCR4.53_XR1.21_P0.05_Q0_2P.Unbalanced.103_3_5</t>
  </si>
  <si>
    <t>PSCAD_DMAT_D_2P_SCR4.53_XR1.21_P0.05_Q0_2P.Unbalanced.103_3_10</t>
  </si>
  <si>
    <t>PSCAD_DMAT_D_2P_SCR4.53_XR1.21_P0.05_Q-0.3_2P.Unbalanced.104_1</t>
  </si>
  <si>
    <t>PSCAD_DMAT_D_2P_SCR4.53_XR1.21_P0.05_Q-0.3_2P.Unbalanced.104_5</t>
  </si>
  <si>
    <t>PSCAD_DMAT_D_2P_SCR4.53_XR1.21_P0.05_Q-0.3_2P.Unbalanced.104_10</t>
  </si>
  <si>
    <t>PSCAD_DMAT_D_2P_SCR4.53_XR1.21_P0.05_Q0.3_2P.Unbalanced.105_1</t>
  </si>
  <si>
    <t>PSCAD_DMAT_D_2P_SCR4.53_XR1.21_P0.05_Q0.3_2P.Unbalanced.105_5</t>
  </si>
  <si>
    <t>PSCAD_DMAT_D_2P_SCR4.53_XR1.21_P0.05_Q0.3_2P.Unbalanced.105_10</t>
  </si>
  <si>
    <t>PSCAD_DMAT_D_2P_SCR4.53_XR1.21_P0.05_Q0_2P.Unbalanced.106_1</t>
  </si>
  <si>
    <t>PSCAD_DMAT_D_2P_SCR4.53_XR1.21_P0.05_Q0_2P.Unbalanced.106_5</t>
  </si>
  <si>
    <t>PSCAD_DMAT_D_2P_SCR4.53_XR1.21_P0.05_Q0_2P.Unbalanced.106_10</t>
  </si>
  <si>
    <t>PSCAD_DMAT_D_2P_SCR4.53_XR1.21_P0.05_Q-0.3_2P.Unbalanced.107_1</t>
  </si>
  <si>
    <t>PSCAD_DMAT_D_2P_SCR4.53_XR1.21_P0.05_Q-0.3_2P.Unbalanced.107_5</t>
  </si>
  <si>
    <t>PSCAD_DMAT_D_2P_SCR4.53_XR1.21_P0.05_Q-0.3_2P.Unbalanced.107_10</t>
  </si>
  <si>
    <t>PSCAD_DMAT_D_2P_SCR4.53_XR1.21_P0.05_Q0.3_2P.Unbalanced.108_1</t>
  </si>
  <si>
    <t>PSCAD_DMAT_D_2P_SCR4.53_XR1.21_P0.05_Q0.3_2P.Unbalanced.108_5</t>
  </si>
  <si>
    <t>PSCAD_DMAT_D_2P_SCR4.53_XR1.21_P0.05_Q0.3_2P.Unbalanced.108_10</t>
  </si>
  <si>
    <t>PSCAD_DMAT_D_1P_SCR4.53_XR1.21_P1_Q0_1P.Unbalanced.109_1_1</t>
  </si>
  <si>
    <t>PSCAD_DMAT_D_1P_SCR4.53_XR1.21_P1_Q0_1P.Unbalanced.109_1_5</t>
  </si>
  <si>
    <t>PSCAD_DMAT_D_1P_SCR4.53_XR1.21_P1_Q0_1P.Unbalanced.109_1_10</t>
  </si>
  <si>
    <t>PSCAD_DMAT_D_1P_SCR4.53_XR1.21_P1_Q0_1P.Unbalanced.109_2_1</t>
  </si>
  <si>
    <t>PSCAD_DMAT_D_1P_SCR4.53_XR1.21_P1_Q0_1P.Unbalanced.109_2_5</t>
  </si>
  <si>
    <t>PSCAD_DMAT_D_1P_SCR4.53_XR1.21_P1_Q0_1P.Unbalanced.109_2_10</t>
  </si>
  <si>
    <t>PSCAD_DMAT_D_1P_SCR4.53_XR1.21_P1_Q0_1P.Unbalanced.109_3_1</t>
  </si>
  <si>
    <t>PSCAD_DMAT_D_1P_SCR4.53_XR1.21_P1_Q0_1P.Unbalanced.109_3_5</t>
  </si>
  <si>
    <t>PSCAD_DMAT_D_1P_SCR4.53_XR1.21_P1_Q0_1P.Unbalanced.109_3_10</t>
  </si>
  <si>
    <t>PSCAD_DMAT_D_1P_SCR4.53_XR1.21_P1_Q-0.3_1P.Unbalanced.110_1</t>
  </si>
  <si>
    <t>PSCAD_DMAT_D_1P_SCR4.53_XR1.21_P1_Q-0.3_1P.Unbalanced.110_5</t>
  </si>
  <si>
    <t>PSCAD_DMAT_D_1P_SCR4.53_XR1.21_P1_Q-0.3_1P.Unbalanced.110_10</t>
  </si>
  <si>
    <t>PSCAD_DMAT_D_1P_SCR4.53_XR1.21_P1_Q0.3_1P.Unbalanced.111_1</t>
  </si>
  <si>
    <t>PSCAD_DMAT_D_1P_SCR4.53_XR1.21_P1_Q0.3_1P.Unbalanced.111_5</t>
  </si>
  <si>
    <t>PSCAD_DMAT_D_1P_SCR4.53_XR1.21_P1_Q0.3_1P.Unbalanced.111_10</t>
  </si>
  <si>
    <t>PSCAD_DMAT_D_1P_SCR4.53_XR1.21_P1_Q0_1P.Unbalanced.112_1</t>
  </si>
  <si>
    <t>PSCAD_DMAT_D_1P_SCR4.53_XR1.21_P1_Q0_1P.Unbalanced.112_5</t>
  </si>
  <si>
    <t>PSCAD_DMAT_D_1P_SCR4.53_XR1.21_P1_Q0_1P.Unbalanced.112_10</t>
  </si>
  <si>
    <t>PSCAD_DMAT_D_1P_SCR4.53_XR1.21_P1_Q-0.3_1P.Unbalanced.113_1</t>
  </si>
  <si>
    <t>PSCAD_DMAT_D_1P_SCR4.53_XR1.21_P1_Q-0.3_1P.Unbalanced.113_5</t>
  </si>
  <si>
    <t>PSCAD_DMAT_D_1P_SCR4.53_XR1.21_P1_Q-0.3_1P.Unbalanced.113_10</t>
  </si>
  <si>
    <t>PSCAD_DMAT_D_1P_SCR4.53_XR1.21_P1_Q0.3_1P.Unbalanced.114_1</t>
  </si>
  <si>
    <t>PSCAD_DMAT_D_1P_SCR4.53_XR1.21_P1_Q0.3_1P.Unbalanced.114_5</t>
  </si>
  <si>
    <t>PSCAD_DMAT_D_1P_SCR4.53_XR1.21_P1_Q0.3_1P.Unbalanced.114_10</t>
  </si>
  <si>
    <t>PSCAD_DMAT_D_1P_SCR4.53_XR1.21_P0.05_Q0_1P.Unbalanced.115_1_1</t>
  </si>
  <si>
    <t>PSCAD_DMAT_D_1P_SCR4.53_XR1.21_P0.05_Q0_1P.Unbalanced.115_1_5</t>
  </si>
  <si>
    <t>PSCAD_DMAT_D_1P_SCR4.53_XR1.21_P0.05_Q0_1P.Unbalanced.115_1_10</t>
  </si>
  <si>
    <t>PSCAD_DMAT_D_1P_SCR4.53_XR1.21_P0.05_Q0_1P.Unbalanced.115_2_1</t>
  </si>
  <si>
    <t>PSCAD_DMAT_D_1P_SCR4.53_XR1.21_P0.05_Q0_1P.Unbalanced.115_2_5</t>
  </si>
  <si>
    <t>PSCAD_DMAT_D_1P_SCR4.53_XR1.21_P0.05_Q0_1P.Unbalanced.115_2_10</t>
  </si>
  <si>
    <t>PSCAD_DMAT_D_1P_SCR4.53_XR1.21_P0.05_Q0_1P.Unbalanced.115_3_1</t>
  </si>
  <si>
    <t>PSCAD_DMAT_D_1P_SCR4.53_XR1.21_P0.05_Q0_1P.Unbalanced.115_3_5</t>
  </si>
  <si>
    <t>PSCAD_DMAT_D_1P_SCR4.53_XR1.21_P0.05_Q0_1P.Unbalanced.115_3_10</t>
  </si>
  <si>
    <t>PSCAD_DMAT_D_1P_SCR4.53_XR1.21_P0.05_Q-0.3_1P.Unbalanced.116_1</t>
  </si>
  <si>
    <t>PSCAD_DMAT_D_1P_SCR4.53_XR1.21_P0.05_Q-0.3_1P.Unbalanced.116_5</t>
  </si>
  <si>
    <t>PSCAD_DMAT_D_1P_SCR4.53_XR1.21_P0.05_Q-0.3_1P.Unbalanced.116_10</t>
  </si>
  <si>
    <t>PSCAD_DMAT_D_1P_SCR4.53_XR1.21_P0.05_Q0.3_1P.Unbalanced.117_1</t>
  </si>
  <si>
    <t>PSCAD_DMAT_D_1P_SCR4.53_XR1.21_P0.05_Q0.3_1P.Unbalanced.117_5</t>
  </si>
  <si>
    <t>PSCAD_DMAT_D_1P_SCR4.53_XR1.21_P0.05_Q0.3_1P.Unbalanced.117_10</t>
  </si>
  <si>
    <t>PSCAD_DMAT_D_1P_SCR4.53_XR1.21_P0.05_Q0_1P.Unbalanced.118_1</t>
  </si>
  <si>
    <t>PSCAD_DMAT_D_1P_SCR4.53_XR1.21_P0.05_Q0_1P.Unbalanced.118_5</t>
  </si>
  <si>
    <t>PSCAD_DMAT_D_1P_SCR4.53_XR1.21_P0.05_Q0_1P.Unbalanced.118_10</t>
  </si>
  <si>
    <t>PSCAD_DMAT_D_1P_SCR4.53_XR1.21_P0.05_Q-0.3_1P.Unbalanced.119_1</t>
  </si>
  <si>
    <t>PSCAD_DMAT_D_1P_SCR4.53_XR1.21_P0.05_Q-0.3_1P.Unbalanced.119_5</t>
  </si>
  <si>
    <t>PSCAD_DMAT_D_1P_SCR4.53_XR1.21_P0.05_Q-0.3_1P.Unbalanced.119_10</t>
  </si>
  <si>
    <t>PSCAD_DMAT_D_1P_SCR4.53_XR1.21_P0.05_Q0.3_1P.Unbalanced.120_1</t>
  </si>
  <si>
    <t>PSCAD_DMAT_D_1P_SCR4.53_XR1.21_P0.05_Q0.3_1P.Unbalanced.120_5</t>
  </si>
  <si>
    <t>PSCAD_DMAT_D_1P_SCR4.53_XR1.21_P0.05_Q0.3_1P.Unbalanced.120_10</t>
  </si>
  <si>
    <t>PSCAD_DMAT_D_MFRT_SCR4.53_XR1.21_P1_Q0_MFRT.S1.121.2</t>
  </si>
  <si>
    <t>PSCAD_DMAT_D_MFRT_SCR4.53_XR1.21_P1_Q0_MFRT.S2.122.2</t>
  </si>
  <si>
    <t>PSCAD_DMAT_D_TOV_SCR4.53_XR1.21_P1_Q0_TOV.115.137.2</t>
  </si>
  <si>
    <t>PSCAD_DMAT_D_TOV_SCR4.53_XR1.21_P1_Q0_TOV.120.146.2</t>
  </si>
  <si>
    <t>PSCAD_DMAT_D_V.Spnt_SCR4.53_XR1.21_P1_Q0_V.Spnt.153.2</t>
  </si>
  <si>
    <t>PSCAD_DMAT_D_V.Gstep_SCR4.53_XR1.21_P1_Q0_V.Gstep.159.2</t>
  </si>
  <si>
    <t>PSCAD_DMAT_D_Q.Spnt_SCR4.53_XR1.21_P1_Q0_Q.Spnt.165.2</t>
  </si>
  <si>
    <t>PSCAD_DMAT_D_PF.Spnt_SCR4.53_XR1.21_P1_Q0_PF.Spnt.165.4</t>
  </si>
  <si>
    <t>PSCAD_DMAT_D_P.Spnt_SCR4.53_XR1.21_P1_Q0_P.Spnt.169.2</t>
  </si>
  <si>
    <t>PSCAD_DMAT_D_OF_SCR4.53_XR1.21_P1_Q0_OF.4Hz.170.2.A</t>
  </si>
  <si>
    <t>PSCAD_DMAT_D_OF_SCR4.53_XR1.21_P1_Q0_OF.3s.170.2.B</t>
  </si>
  <si>
    <t>PSCAD_DMAT_D_OF_SCR4.53_XR1.21_P0.5_Q0_OF.4Hz.171.2.A</t>
  </si>
  <si>
    <t>PSCAD_DMAT_D_OF_SCR4.53_XR1.21_P0.5_Q0_OF.3s.171.2.B</t>
  </si>
  <si>
    <t>PSCAD_DMAT_D_OF_SCR4.53_XR1.21_P0.5_Q0_OF.4Hz.172.2.A</t>
  </si>
  <si>
    <t>PSCAD_DMAT_D_OF_SCR4.53_XR1.21_P0.5_Q0_OF.3s.172.2.B</t>
  </si>
  <si>
    <t>PSCAD_DMAT_D_OF_SCR4.53_XR1.21_P0.05_Q0_OF.4Hz.173.2.A</t>
  </si>
  <si>
    <t>PSCAD_DMAT_D_OF_SCR4.53_XR1.21_P0.05_Q0_OF.3s.173.2.B</t>
  </si>
  <si>
    <t>PSCAD_DMAT_D_UF_SCR4.53_XR1.21_P1_Q0_UF.4Hz.174.2.A</t>
  </si>
  <si>
    <t>PSCAD_DMAT_D_UF_SCR4.53_XR1.21_P1_Q0_UF.3s.174.2.B</t>
  </si>
  <si>
    <t>PSCAD_DMAT_D_UF_SCR4.53_XR1.21_P0.5_Q0_UF.4Hz.175.2.A</t>
  </si>
  <si>
    <t>PSCAD_DMAT_D_UF_SCR4.53_XR1.21_P0.5_Q0_UF.3s.175.2.B</t>
  </si>
  <si>
    <t>PSCAD_DMAT_D_UF_SCR4.53_XR1.21_P0.5_Q0_UF.4Hz.176.2.A</t>
  </si>
  <si>
    <t>PSCAD_DMAT_D_UF_SCR4.53_XR1.21_P0.5_Q0_UF.3s.176.2.B</t>
  </si>
  <si>
    <t>PSCAD_DMAT_D_UF_SCR4.53_XR1.21_P0.05_Q0_UF.4Hz.177.2.A</t>
  </si>
  <si>
    <t>PSCAD_DMAT_D_UF_SCR4.53_XR1.21_P0.05_Q0_UF.3s.177.2.B</t>
  </si>
  <si>
    <t>PSCAD_DMAT_D_Grid.Vramp_SCR4.53_XR1.21_P1_Q0_Grid.Vramp.180.2</t>
  </si>
  <si>
    <t>PSCAD_DMAT_D_Grid.Vramp_SCR4.53_XR1.21_P0.5_Q0_Grid.Vramp.181.2</t>
  </si>
  <si>
    <t>PSCAD_DMAT_D_Grid.Vstep_SCR4.53_XR1.21_P1_Q0_Grid.Vstep.184.2</t>
  </si>
  <si>
    <t>PSCAD_DMAT_D_Grid.Vstep_SCR4.53_XR1.21_P0.5_Q0_Grid.Vstep.185.2</t>
  </si>
  <si>
    <t>PSCAD_DMAT_D_Vdip_SCR4.53_XR1.21_P1_Q0_Vdip.08.188.2.A</t>
  </si>
  <si>
    <t>PSCAD_DMAT_D_Vdip_SCR4.53_XR1.21_P1_Q0_Vdip.05.188.2.B</t>
  </si>
  <si>
    <t>PSCAD_DMAT_D_Vdip_SCR4.53_XR1.21_P1_Q0_Vdip.01.188.2.C</t>
  </si>
  <si>
    <t>PSCAD_DMAT_D_Vdip_SCR4.53_XR1.21_P0.5_Q0_Vdip.08.189.2.A</t>
  </si>
  <si>
    <t>PSCAD_DMAT_D_Vdip_SCR4.53_XR1.21_P0.5_Q0_Vdip.05.189.2.B</t>
  </si>
  <si>
    <t>PSCAD_DMAT_D_Vdip_SCR4.53_XR1.21_P0.5_Q0_Vdip.01.189.2.C</t>
  </si>
  <si>
    <t>PSCAD_DMAT_D_Grid.PhA_SCR4.53_XR1.21_P1_Q0_Grid.PhA.197.2</t>
  </si>
  <si>
    <t>PSCAD_DMAT_D_Site.FRT_SCR4.53_XR1.21_P1_Q0_Site.FRT.206.2</t>
  </si>
  <si>
    <t>PSCAD_DMAT_D_Site.FRT_SCR4.53_XR1.21_P1_Q0_Site.FRT.207.2</t>
  </si>
  <si>
    <t>PSCAD_DMAT_D_Site.FRT_SCR4.53_XR1.21_P1_Q0_Site.FRT.208.2</t>
  </si>
  <si>
    <t>PSCAD_DMAT_D_Site.FRT_SCR4.53_XR1.21_P1_Q0_Site.FRT.209.2</t>
  </si>
  <si>
    <t>PSCAD_DMAT_D_Site.FRT_SCR4.53_XR1.21_P1_Q0_Site.FRT.210.2</t>
  </si>
  <si>
    <t>PSCAD_DMAT_D_Site.FRT_SCR4.53_XR1.21_P1_Q0_Site.FRT.211.2</t>
  </si>
  <si>
    <t>PSCAD_DMAT_D_Site.FRT_SCR4.53_XR1.21_P1_Q0_Site.FRT.212.2</t>
  </si>
  <si>
    <t>PSCAD_DMAT_D_Site.FRT_SCR4.53_XR1.21_P1_Q0_Site.FRT.213.2</t>
  </si>
  <si>
    <t>PSCAD_DMAT_D_Site.FRT_SCR4.53_XR1.21_P1_Q0_Site.FRT.214.2</t>
  </si>
  <si>
    <t>PSCAD_DMAT_D_Site.FRT_SCR4.53_XR1.21_P1_Q0_Site.FRT.215.2</t>
  </si>
  <si>
    <t>PSCAD_DMAT_D_Site.FRT_SCR4.53_XR1.21_P0.5_Q0_Site.FRT.216.2</t>
  </si>
  <si>
    <t>PSCAD_DMAT_D_Site.FRT_SCR4.53_XR1.21_P0.5_Q0_Site.FRT.217.2</t>
  </si>
  <si>
    <t>PSCAD_DMAT_D_Site.FRT_SCR4.53_XR1.21_P0.5_Q0_Site.FRT.218.2</t>
  </si>
  <si>
    <t>PSCAD_DMAT_D_Site.FRT_SCR4.53_XR1.21_P0.5_Q0_Site.FRT.219.2</t>
  </si>
  <si>
    <t>PSCAD_DMAT_D_Site.FRT_SCR4.53_XR1.21_P0.5_Q0_Site.FRT.220.2</t>
  </si>
  <si>
    <t>PSCAD_DMAT_D_Site.FRT_SCR4.53_XR1.21_P0.5_Q0_Site.FRT.221.2</t>
  </si>
  <si>
    <t>PSCAD_DMAT_D_Site.FRT_SCR4.53_XR1.21_P0.5_Q0_Site.FRT.222.2</t>
  </si>
  <si>
    <t>PSCAD_DMAT_D_Site.FRT_SCR4.53_XR1.21_P0.5_Q0_Site.FRT.223.2</t>
  </si>
  <si>
    <t>PSCAD_DMAT_D_Site.FRT_SCR4.53_XR1.21_P0.5_Q0_Site.FRT.224.2</t>
  </si>
  <si>
    <t>PSCAD_DMAT_D_Site.FRT_SCR4.53_XR1.21_P0.5_Q0_Site.FRT.225.2</t>
  </si>
  <si>
    <t>Test_DMAT_D_0.1_MMHY_R0_SCR7.06_XR1.63_P1_Q0</t>
  </si>
  <si>
    <t>Test_DMAT_D_0.11_MMHY_R0_SCR4.53_XR1.21_P1_Q0</t>
  </si>
  <si>
    <t>Test_DMAT_D_0.12_MMHY_R0_SCR5_XR6_P1_Q0</t>
  </si>
  <si>
    <t>Test_DMAT_D_0.2_MMHY_R0_SCR7.06_XR1.63_P1_Q0</t>
  </si>
  <si>
    <t>Test_DMAT_D_0.21_MMHY_R0_SCR4.53_XR1.21_P1_Q0</t>
  </si>
  <si>
    <t>Test_DMAT_D_0.22_MMHY_R0_SCR5_XR6_P1_Q0</t>
  </si>
  <si>
    <t>Test_DMAT_D_0.3_MMHY_R0_SCR7.06_XR1.63_P0.05_Q0</t>
  </si>
  <si>
    <t>Test_DMAT_D_0.31_MMHY_R0_SCR4.53_XR1.21_P0.05_Q0</t>
  </si>
  <si>
    <t>Test_DMAT_D_0.32_MMHY_R0_SCR5_XR6_P0.05_Q0</t>
  </si>
  <si>
    <t>Test_DMAT_D_0.4_MMHY_R0_SCR7.06_XR1.63_P1_Q0</t>
  </si>
  <si>
    <t>Test_DMAT_D_126.1_MMHY_R0_SCR7.06_XR1.63_P1_Q0</t>
  </si>
  <si>
    <t>Test_DMAT_D_126.2_MMHY_R0_SCR4.53_XR1.21_P1_Q0</t>
  </si>
  <si>
    <t>Test_DMAT_D_127.1_MMHY_R0_SCR7.06_XR1.63_P1_Q0</t>
  </si>
  <si>
    <t>Test_DMAT_D_127.2_MMHY_R0_SCR4.53_XR1.21_P1_Q0</t>
  </si>
  <si>
    <t>Test_DMAT_D_137.1_MMHY_R0_SCR7.06_XR1.63_P1_Q0</t>
  </si>
  <si>
    <t>Test_DMAT_D_137.2_MMHY_R0_SCR4.53_XR1.21_P1_Q0</t>
  </si>
  <si>
    <t>Test_DMAT_D_146.1_MMHY_R0_SCR7.06_XR1.63_P1_Q0</t>
  </si>
  <si>
    <t>Test_DMAT_D_146.2_MMHY_R0_SCR4.53_XR1.21_P1_Q0</t>
  </si>
  <si>
    <t>Test_DMAT_D_153.1_MMHY_R0_SCR7.06_XR1.63_P1_Q0</t>
  </si>
  <si>
    <t>Test_DMAT_D_153.2_MMHY_R0_SCR4.53_XR1.21_P1_Q0</t>
  </si>
  <si>
    <t>Test_DMAT_D_159.1_MMHY_R0_SCR7.06_XR1.63_P1_Q0</t>
  </si>
  <si>
    <t>Test_DMAT_D_159.2_MMHY_R0_SCR4.53_XR1.21_P1_Q0</t>
  </si>
  <si>
    <t>Test_DMAT_D_165.1_MMHY_R0_SCR7.06_XR1.63_P1_Q0</t>
  </si>
  <si>
    <t>Test_DMAT_D_165.2_MMHY_R0_SCR4.53_XR1.21_P1_Q0</t>
  </si>
  <si>
    <t>Test_DMAT_D_165.3_MMHY_R0_SCR7.06_XR1.63_P1_Q0</t>
  </si>
  <si>
    <t>Test_DMAT_D_165.4_MMHY_R0_SCR4.53_XR1.21_P1_Q0</t>
  </si>
  <si>
    <t>Test_DMAT_D_169.1_MMHY_R0_SCR7.06_XR1.63_P1_Q0</t>
  </si>
  <si>
    <t>Test_DMAT_D_169.2_MMHY_R0_SCR4.53_XR1.21_P1_Q0</t>
  </si>
  <si>
    <t>Test_DMAT_D_170.1.A_MMHY_R0_SCR7.06_XR1.63_P1_Q0</t>
  </si>
  <si>
    <t>Test_DMAT_D_170.1.B_MMHY_R0_SCR7.06_XR1.63_P1_Q0</t>
  </si>
  <si>
    <t>Test_DMAT_D_170.2.A_MMHY_R0_SCR4.53_XR1.21_P1_Q0</t>
  </si>
  <si>
    <t>Test_DMAT_D_170.2.B_MMHY_R0_SCR4.53_XR1.21_P1_Q0</t>
  </si>
  <si>
    <t>Test_DMAT_D_171.1.A_MMHY_R0_SCR7.06_XR1.63_P0.5_Q0</t>
  </si>
  <si>
    <t>Test_DMAT_D_171.1.B_MMHY_R0_SCR7.06_XR1.63_P0.5_Q0</t>
  </si>
  <si>
    <t>Test_DMAT_D_171.2.A_MMHY_R0_SCR4.53_XR1.21_P0.5_Q0</t>
  </si>
  <si>
    <t>Test_DMAT_D_171.2.B_MMHY_R0_SCR4.53_XR1.21_P0.5_Q0</t>
  </si>
  <si>
    <t>Test_DMAT_D_172.1.A_MMHY_R0_SCR7.06_XR1.63_P0.5_Q0</t>
  </si>
  <si>
    <t>Test_DMAT_D_172.1.B_MMHY_R0_SCR7.06_XR1.63_P0.5_Q0</t>
  </si>
  <si>
    <t>Test_DMAT_D_172.2.A_MMHY_R0_SCR4.53_XR1.21_P0.5_Q0</t>
  </si>
  <si>
    <t>Test_DMAT_D_172.2.B_MMHY_R0_SCR4.53_XR1.21_P0.5_Q0</t>
  </si>
  <si>
    <t>Test_DMAT_D_173.1.A_MMHY_R0_SCR7.06_XR1.63_P0.05_Q0</t>
  </si>
  <si>
    <t>Test_DMAT_D_173.1.B_MMHY_R0_SCR7.06_XR1.63_P0.05_Q0</t>
  </si>
  <si>
    <t>Test_DMAT_D_173.2.A_MMHY_R0_SCR4.53_XR1.21_P0.05_Q0</t>
  </si>
  <si>
    <t>Test_DMAT_D_173.2.B_MMHY_R0_SCR4.53_XR1.21_P0.05_Q0</t>
  </si>
  <si>
    <t>Test_DMAT_D_174.1.A_MMHY_R0_SCR7.06_XR1.63_P1_Q0</t>
  </si>
  <si>
    <t>Test_DMAT_D_174.1.B_MMHY_R0_SCR7.06_XR1.63_P1_Q0</t>
  </si>
  <si>
    <t>Test_DMAT_D_174.2.A_MMHY_R0_SCR4.53_XR1.21_P1_Q0</t>
  </si>
  <si>
    <t>Test_DMAT_D_174.2.B_MMHY_R0_SCR4.53_XR1.21_P1_Q0</t>
  </si>
  <si>
    <t>Test_DMAT_D_175.1.A_MMHY_R0_SCR7.06_XR1.63_P0.5_Q0</t>
  </si>
  <si>
    <t>Test_DMAT_D_175.1.B_MMHY_R0_SCR7.06_XR1.63_P0.5_Q0</t>
  </si>
  <si>
    <t>Test_DMAT_D_175.2.A_MMHY_R0_SCR4.53_XR1.21_P0.5_Q0</t>
  </si>
  <si>
    <t>Test_DMAT_D_175.2.B_MMHY_R0_SCR4.53_XR1.21_P0.5_Q0</t>
  </si>
  <si>
    <t>Test_DMAT_D_176.1.A_MMHY_R0_SCR7.06_XR1.63_P0.5_Q0</t>
  </si>
  <si>
    <t>Test_DMAT_D_176.1.B_MMHY_R0_SCR7.06_XR1.63_P0.5_Q0</t>
  </si>
  <si>
    <t>Test_DMAT_D_176.2.A_MMHY_R0_SCR4.53_XR1.21_P0.5_Q0</t>
  </si>
  <si>
    <t>Test_DMAT_D_176.2.B_MMHY_R0_SCR4.53_XR1.21_P0.5_Q0</t>
  </si>
  <si>
    <t>Test_DMAT_D_177.1.A_MMHY_R0_SCR7.06_XR1.63_P0.05_Q0</t>
  </si>
  <si>
    <t>Test_DMAT_D_177.1.B_MMHY_R0_SCR7.06_XR1.63_P0.05_Q0</t>
  </si>
  <si>
    <t>Test_DMAT_D_177.2.A_MMHY_R0_SCR4.53_XR1.21_P0.05_Q0</t>
  </si>
  <si>
    <t>Test_DMAT_D_177.2.B_MMHY_R0_SCR4.53_XR1.21_P0.05_Q0</t>
  </si>
  <si>
    <t>Test_DMAT_D_180.1_MMHY_R0_SCR7.06_XR1.63_P1_Q0</t>
  </si>
  <si>
    <t>Test_DMAT_D_180.2_MMHY_R0_SCR4.53_XR1.21_P1_Q0</t>
  </si>
  <si>
    <t>Test_DMAT_D_181.1_MMHY_R0_SCR7.06_XR1.63_P0.5_Q0</t>
  </si>
  <si>
    <t>Test_DMAT_D_181.2_MMHY_R0_SCR4.53_XR1.21_P0.5_Q0</t>
  </si>
  <si>
    <t>Test_DMAT_D_184.1_MMHY_R0_SCR7.06_XR1.63_P1_Q0</t>
  </si>
  <si>
    <t>Test_DMAT_D_184.2_MMHY_R0_SCR4.53_XR1.21_P1_Q0</t>
  </si>
  <si>
    <t>Test_DMAT_D_185.1_MMHY_R0_SCR7.06_XR1.63_P0.5_Q0</t>
  </si>
  <si>
    <t>Test_DMAT_D_185.2_MMHY_R0_SCR4.53_XR1.21_P0.5_Q0</t>
  </si>
  <si>
    <t>Test_DMAT_D_188.1.B_MMHY_R0_SCR7.06_XR1.63_P1_Q0</t>
  </si>
  <si>
    <t>Test_DMAT_D_188.1.C_MMHY_R0_SCR7.06_XR1.63_P1_Q0</t>
  </si>
  <si>
    <t>Test_DMAT_D_188.2.A_MMHY_R0_SCR4.53_XR1.21_P1_Q0</t>
  </si>
  <si>
    <t>Test_DMAT_D_188.2.B_MMHY_R0_SCR4.53_XR1.21_P1_Q0</t>
  </si>
  <si>
    <t>Test_DMAT_D_188.2.C_MMHY_R0_SCR4.53_XR1.21_P1_Q0</t>
  </si>
  <si>
    <t>Test_DMAT_D_189.1.A_MMHY_R0_SCR7.06_XR1.63_P0.5_Q0</t>
  </si>
  <si>
    <t>Test_DMAT_D_189.1.B_MMHY_R0_SCR7.06_XR1.63_P0.5_Q0</t>
  </si>
  <si>
    <t>Test_DMAT_D_189.1.C_MMHY_R0_SCR7.06_XR1.63_P0.5_Q0</t>
  </si>
  <si>
    <t>Test_DMAT_D_189.2.A_MMHY_R0_SCR4.53_XR1.21_P0.5_Q0</t>
  </si>
  <si>
    <t>Test_DMAT_D_189.2.B_MMHY_R0_SCR4.53_XR1.21_P0.5_Q0</t>
  </si>
  <si>
    <t>Test_DMAT_D_189.2.C_MMHY_R0_SCR4.53_XR1.21_P0.5_Q0</t>
  </si>
  <si>
    <t>Test_DMAT_D_197.1_MMHY_R0_SCR7.06_XR1.63_P1_Q0</t>
  </si>
  <si>
    <t>Test_DMAT_D_197.2_MMHY_R0_SCR4.53_XR1.21_P1_Q0</t>
  </si>
  <si>
    <t>Test_DMAT_D_199.1_MMHY_R0_SCR1_XR14_P0.05_Q0</t>
  </si>
  <si>
    <t>Test_DMAT_D_199.2_MMHY_R0_SCR1_XR3_P0.05_Q0</t>
  </si>
  <si>
    <t>Test_DMAT_D_200.1_MMHY_R0_SCR3_XR14_P1_Q0</t>
  </si>
  <si>
    <t>Test_DMAT_D_200.2_MMHY_R0_SCR3_XR3_P1_Q0</t>
  </si>
  <si>
    <t>Test_DMAT_D_203.1_MMHY_R0_SCR3_XR14_P1_Q0</t>
  </si>
  <si>
    <t>Test_DMAT_D_203.2_MMHY_R0_SCR3_XR3_P1_Q0</t>
  </si>
  <si>
    <t>Test_DMAT_D_206.2_MMHY_R0_SCR4.53_XR1.21_P1_Q0</t>
  </si>
  <si>
    <t>Test_DMAT_D_207.1_MMHY_R0_SCR7.06_XR1.63_P1_Q0</t>
  </si>
  <si>
    <t>Test_DMAT_D_207.2_MMHY_R0_SCR4.53_XR1.21_P1_Q0</t>
  </si>
  <si>
    <t>Test_DMAT_D_208.1_MMHY_R0_SCR7.06_XR1.63_P1_Q0</t>
  </si>
  <si>
    <t>Test_DMAT_D_208.2_MMHY_R0_SCR4.53_XR1.21_P1_Q0</t>
  </si>
  <si>
    <t>Test_DMAT_D_209.1_MMHY_R0_SCR7.06_XR1.63_P1_Q0</t>
  </si>
  <si>
    <t>Test_DMAT_D_209.2_MMHY_R0_SCR4.53_XR1.21_P1_Q0</t>
  </si>
  <si>
    <t>Test_DMAT_D_210.1_MMHY_R0_SCR7.06_XR1.63_P1_Q0</t>
  </si>
  <si>
    <t>Test_DMAT_D_210.2_MMHY_R0_SCR4.53_XR1.21_P1_Q0</t>
  </si>
  <si>
    <t>Test_DMAT_D_211.1_MMHY_R0_SCR7.06_XR1.63_P1_Q0</t>
  </si>
  <si>
    <t>Test_DMAT_D_211.2_MMHY_R0_SCR4.53_XR1.21_P1_Q0</t>
  </si>
  <si>
    <t>Test_DMAT_D_212.1_MMHY_R0_SCR7.06_XR1.63_P1_Q0</t>
  </si>
  <si>
    <t>Test_DMAT_D_212.2_MMHY_R0_SCR4.53_XR1.21_P1_Q0</t>
  </si>
  <si>
    <t>Test_DMAT_D_213.1_MMHY_R0_SCR7.06_XR1.63_P1_Q0</t>
  </si>
  <si>
    <t>Test_DMAT_D_213.2_MMHY_R0_SCR4.53_XR1.21_P1_Q0</t>
  </si>
  <si>
    <t>Test_DMAT_D_214.1_MMHY_R0_SCR7.06_XR1.63_P1_Q0</t>
  </si>
  <si>
    <t>Test_DMAT_D_214.2_MMHY_R0_SCR4.53_XR1.21_P1_Q0</t>
  </si>
  <si>
    <t>Test_DMAT_D_215.1_MMHY_R0_SCR7.06_XR1.63_P1_Q0</t>
  </si>
  <si>
    <t>Test_DMAT_D_215.2_MMHY_R0_SCR4.53_XR1.21_P1_Q0</t>
  </si>
  <si>
    <t>Test_DMAT_D_216.1_MMHY_R0_SCR7.06_XR1.63_P0.5_Q0</t>
  </si>
  <si>
    <t>Test_DMAT_D_216.2_MMHY_R0_SCR4.53_XR1.21_P0.5_Q0</t>
  </si>
  <si>
    <t>Test_DMAT_D_217.1_MMHY_R0_SCR7.06_XR1.63_P0.5_Q0</t>
  </si>
  <si>
    <t>Test_DMAT_D_217.2_MMHY_R0_SCR4.53_XR1.21_P0.5_Q0</t>
  </si>
  <si>
    <t>Test_DMAT_D_218.1_MMHY_R0_SCR7.06_XR1.63_P0.5_Q0</t>
  </si>
  <si>
    <t>Test_DMAT_D_218.2_MMHY_R0_SCR4.53_XR1.21_P0.5_Q0</t>
  </si>
  <si>
    <t>Test_DMAT_D_219.1_MMHY_R0_SCR7.06_XR1.63_P0.5_Q0</t>
  </si>
  <si>
    <t>Test_DMAT_D_219.2_MMHY_R0_SCR4.53_XR1.21_P0.5_Q0</t>
  </si>
  <si>
    <t>Test_DMAT_D_220.1_MMHY_R0_SCR7.06_XR1.63_P0.5_Q0</t>
  </si>
  <si>
    <t>Test_DMAT_D_220.2_MMHY_R0_SCR4.53_XR1.21_P0.5_Q0</t>
  </si>
  <si>
    <t>Test_DMAT_D_221.1_MMHY_R0_SCR7.06_XR1.63_P0.5_Q0</t>
  </si>
  <si>
    <t>Test_DMAT_D_221.2_MMHY_R0_SCR4.53_XR1.21_P0.5_Q0</t>
  </si>
  <si>
    <t>Test_DMAT_D_222.1_MMHY_R0_SCR7.06_XR1.63_P0.5_Q0</t>
  </si>
  <si>
    <t>Test_DMAT_D_222.2_MMHY_R0_SCR4.53_XR1.21_P0.5_Q0</t>
  </si>
  <si>
    <t>Test_DMAT_D_223.1_MMHY_R0_SCR7.06_XR1.63_P0.5_Q0</t>
  </si>
  <si>
    <t>Test_DMAT_D_223.2_MMHY_R0_SCR4.53_XR1.21_P0.5_Q0</t>
  </si>
  <si>
    <t>Test_DMAT_D_224.1_MMHY_R0_SCR7.06_XR1.63_P0.5_Q0</t>
  </si>
  <si>
    <t>Test_DMAT_D_224.2_MMHY_R0_SCR4.53_XR1.21_P0.5_Q0</t>
  </si>
  <si>
    <t>Test_DMAT_D_225.1_MMHY_R0_SCR7.06_XR1.63_P0.5_Q0</t>
  </si>
  <si>
    <t>Test_DMAT_D_225.2_MMHY_R0_SCR4.53_XR1.21_P0.5_Q0</t>
  </si>
  <si>
    <t>Test_DMAT_C_0.1_MMHY_R0_SCR7.06_XR1.63_P-1_Q0</t>
  </si>
  <si>
    <t>Test_DMAT_C_0.11_MMHY_R0_SCR4.53_XR1.21_P-1_Q0</t>
  </si>
  <si>
    <t>Test_DMAT_C_0.12_MMHY_R0_SCR5_XR6_P-1_Q0</t>
  </si>
  <si>
    <t>Test_DMAT_C_0.2_MMHY_R0_SCR7.06_XR1.63_P-1_Q0</t>
  </si>
  <si>
    <t>Test_DMAT_C_0.21_MMHY_R0_SCR4.53_XR1.21_P-1_Q0</t>
  </si>
  <si>
    <t>Test_DMAT_C_0.22_MMHY_R0_SCR5_XR6_P-1_Q0</t>
  </si>
  <si>
    <t>Test_DMAT_C_0.3_MMHY_R0_SCR7.06_XR1.63_P-0.05_Q0</t>
  </si>
  <si>
    <t>Test_DMAT_C_0.31_MMHY_R0_SCR4.53_XR1.21_P-0.05_Q0</t>
  </si>
  <si>
    <t>Test_DMAT_C_0.32_MMHY_R0_SCR5_XR6_P-0.05_Q0</t>
  </si>
  <si>
    <t>Test_DMAT_C_0.4_MMHY_R0_SCR7.06_XR1.63_P-1_Q0</t>
  </si>
  <si>
    <t>Test_DMAT_C_126.1_MMHY_R0_SCR7.06_XR1.63_P-1_Q0</t>
  </si>
  <si>
    <t>Test_DMAT_C_126.2_MMHY_R0_SCR4.53_XR1.21_P-1_Q0</t>
  </si>
  <si>
    <t>Test_DMAT_C_127.1_MMHY_R0_SCR7.06_XR1.63_P-1_Q0</t>
  </si>
  <si>
    <t>Test_DMAT_C_127.2_MMHY_R0_SCR4.53_XR1.21_P-1_Q0</t>
  </si>
  <si>
    <t>Test_DMAT_C_137.1_MMHY_R0_SCR7.06_XR1.63_P-1_Q0</t>
  </si>
  <si>
    <t>Test_DMAT_C_137.2_MMHY_R0_SCR4.53_XR1.21_P-1_Q0</t>
  </si>
  <si>
    <t>Test_DMAT_C_146.1_MMHY_R0_SCR7.06_XR1.63_P-1_Q0</t>
  </si>
  <si>
    <t>Test_DMAT_C_146.2_MMHY_R0_SCR4.53_XR1.21_P-1_Q0</t>
  </si>
  <si>
    <t>Test_DMAT_C_153.1_MMHY_R0_SCR7.06_XR1.63_P-1_Q0</t>
  </si>
  <si>
    <t>Test_DMAT_C_153.2_MMHY_R0_SCR4.53_XR1.21_P-1_Q0</t>
  </si>
  <si>
    <t>Test_DMAT_C_159.1_MMHY_R0_SCR7.06_XR1.63_P-1_Q0</t>
  </si>
  <si>
    <t>Test_DMAT_C_159.2_MMHY_R0_SCR4.53_XR1.21_P-1_Q0</t>
  </si>
  <si>
    <t>Test_DMAT_C_165.1_MMHY_R0_SCR7.06_XR1.63_P-1_Q0</t>
  </si>
  <si>
    <t>Test_DMAT_C_165.2_MMHY_R0_SCR4.53_XR1.21_P-1_Q0</t>
  </si>
  <si>
    <t>Test_DMAT_C_165.3_MMHY_R0_SCR7.06_XR1.63_P-1_Q0</t>
  </si>
  <si>
    <t>Test_DMAT_C_165.4_MMHY_R0_SCR4.53_XR1.21_P-1_Q0</t>
  </si>
  <si>
    <t>Test_DMAT_C_169.1_MMHY_R0_SCR7.06_XR1.63_P-1_Q0</t>
  </si>
  <si>
    <t>Test_DMAT_C_169.2_MMHY_R0_SCR4.53_XR1.21_P-1_Q0</t>
  </si>
  <si>
    <t>Test_DMAT_C_170.1.A_MMHY_R0_SCR7.06_XR1.63_P-1_Q0</t>
  </si>
  <si>
    <t>Test_DMAT_C_170.1.B_MMHY_R0_SCR7.06_XR1.63_P-1_Q0</t>
  </si>
  <si>
    <t>Test_DMAT_C_170.2.A_MMHY_R0_SCR4.53_XR1.21_P-1_Q0</t>
  </si>
  <si>
    <t>Test_DMAT_C_170.2.B_MMHY_R0_SCR4.53_XR1.21_P-1_Q0</t>
  </si>
  <si>
    <t>Test_DMAT_C_171.1.A_MMHY_R0_SCR7.06_XR1.63_P-0.5_Q0</t>
  </si>
  <si>
    <t>Test_DMAT_C_171.1.B_MMHY_R0_SCR7.06_XR1.63_P-0.5_Q0</t>
  </si>
  <si>
    <t>Test_DMAT_C_171.2.A_MMHY_R0_SCR4.53_XR1.21_P-0.5_Q0</t>
  </si>
  <si>
    <t>Test_DMAT_C_171.2.B_MMHY_R0_SCR4.53_XR1.21_P-0.5_Q0</t>
  </si>
  <si>
    <t>Test_DMAT_C_172.1.A_MMHY_R0_SCR7.06_XR1.63_P-0.5_Q0</t>
  </si>
  <si>
    <t>Test_DMAT_C_172.1.B_MMHY_R0_SCR7.06_XR1.63_P-0.5_Q0</t>
  </si>
  <si>
    <t>Test_DMAT_C_172.2.A_MMHY_R0_SCR4.53_XR1.21_P-0.5_Q0</t>
  </si>
  <si>
    <t>Test_DMAT_C_172.2.B_MMHY_R0_SCR4.53_XR1.21_P-0.5_Q0</t>
  </si>
  <si>
    <t>Test_DMAT_C_173.1.A_MMHY_R0_SCR7.06_XR1.63_P-0.05_Q0</t>
  </si>
  <si>
    <t>Test_DMAT_C_173.1.B_MMHY_R0_SCR7.06_XR1.63_P-0.05_Q0</t>
  </si>
  <si>
    <t>Test_DMAT_C_173.2.A_MMHY_R0_SCR4.53_XR1.21_P-0.05_Q0</t>
  </si>
  <si>
    <t>Test_DMAT_C_173.2.B_MMHY_R0_SCR4.53_XR1.21_P-0.05_Q0</t>
  </si>
  <si>
    <t>Test_DMAT_C_174.1.A_MMHY_R0_SCR7.06_XR1.63_P-1_Q0</t>
  </si>
  <si>
    <t>Test_DMAT_C_174.1.B_MMHY_R0_SCR7.06_XR1.63_P-1_Q0</t>
  </si>
  <si>
    <t>Test_DMAT_C_174.2.A_MMHY_R0_SCR4.53_XR1.21_P-1_Q0</t>
  </si>
  <si>
    <t>Test_DMAT_C_174.2.B_MMHY_R0_SCR4.53_XR1.21_P-1_Q0</t>
  </si>
  <si>
    <t>Test_DMAT_C_175.1.A_MMHY_R0_SCR7.06_XR1.63_P-0.5_Q0</t>
  </si>
  <si>
    <t>Test_DMAT_C_175.1.B_MMHY_R0_SCR7.06_XR1.63_P-0.5_Q0</t>
  </si>
  <si>
    <t>Test_DMAT_C_175.2.A_MMHY_R0_SCR4.53_XR1.21_P-0.5_Q0</t>
  </si>
  <si>
    <t>Test_DMAT_C_175.2.B_MMHY_R0_SCR4.53_XR1.21_P-0.5_Q0</t>
  </si>
  <si>
    <t>Test_DMAT_C_176.1.A_MMHY_R0_SCR7.06_XR1.63_P-0.5_Q0</t>
  </si>
  <si>
    <t>Test_DMAT_C_176.1.B_MMHY_R0_SCR7.06_XR1.63_P-0.5_Q0</t>
  </si>
  <si>
    <t>Test_DMAT_C_176.2.A_MMHY_R0_SCR4.53_XR1.21_P-0.5_Q0</t>
  </si>
  <si>
    <t>Test_DMAT_C_176.2.B_MMHY_R0_SCR4.53_XR1.21_P-0.5_Q0</t>
  </si>
  <si>
    <t>Test_DMAT_C_177.1.A_MMHY_R0_SCR7.06_XR1.63_P-0.05_Q0</t>
  </si>
  <si>
    <t>Test_DMAT_C_177.1.B_MMHY_R0_SCR7.06_XR1.63_P-0.05_Q0</t>
  </si>
  <si>
    <t>Test_DMAT_C_177.2.A_MMHY_R0_SCR4.53_XR1.21_P-0.05_Q0</t>
  </si>
  <si>
    <t>Test_DMAT_C_177.2.B_MMHY_R0_SCR4.53_XR1.21_P-0.05_Q0</t>
  </si>
  <si>
    <t>Test_DMAT_C_180.1_MMHY_R0_SCR7.06_XR1.63_P-1_Q0</t>
  </si>
  <si>
    <t>Test_DMAT_C_180.2_MMHY_R0_SCR4.53_XR1.21_P-1_Q0</t>
  </si>
  <si>
    <t>Test_DMAT_C_181.1_MMHY_R0_SCR7.06_XR1.63_P-0.5_Q0</t>
  </si>
  <si>
    <t>Test_DMAT_C_181.2_MMHY_R0_SCR4.53_XR1.21_P-0.5_Q0</t>
  </si>
  <si>
    <t>Test_DMAT_C_184.1_MMHY_R0_SCR7.06_XR1.63_P-1_Q0</t>
  </si>
  <si>
    <t>Test_DMAT_C_184.2_MMHY_R0_SCR4.53_XR1.21_P-1_Q0</t>
  </si>
  <si>
    <t>Test_DMAT_C_185.1_MMHY_R0_SCR7.06_XR1.63_P-0.5_Q0</t>
  </si>
  <si>
    <t>Test_DMAT_C_185.2_MMHY_R0_SCR4.53_XR1.21_P-0.5_Q0</t>
  </si>
  <si>
    <t>Test_DMAT_C_188.1.A_MMHY_R0_SCR7.06_XR1.63_P-1_Q0</t>
  </si>
  <si>
    <t>Test_DMAT_C_188.1.B_MMHY_R0_SCR7.06_XR1.63_P-1_Q0</t>
  </si>
  <si>
    <t>Test_DMAT_C_188.1.C_MMHY_R0_SCR7.06_XR1.63_P-1_Q0</t>
  </si>
  <si>
    <t>Test_DMAT_C_188.2.A_MMHY_R0_SCR4.53_XR1.21_P-1_Q0</t>
  </si>
  <si>
    <t>Test_DMAT_C_188.2.B_MMHY_R0_SCR4.53_XR1.21_P-1_Q0</t>
  </si>
  <si>
    <t>Test_DMAT_C_188.2.C_MMHY_R0_SCR4.53_XR1.21_P-1_Q0</t>
  </si>
  <si>
    <t>Test_DMAT_C_189.1.A_MMHY_R0_SCR7.06_XR1.63_P-0.5_Q0</t>
  </si>
  <si>
    <t>Test_DMAT_C_189.1.B_MMHY_R0_SCR7.06_XR1.63_P-0.5_Q0</t>
  </si>
  <si>
    <t>Test_DMAT_C_189.1.C_MMHY_R0_SCR7.06_XR1.63_P-0.5_Q0</t>
  </si>
  <si>
    <t>Test_DMAT_C_189.2.A_MMHY_R0_SCR4.53_XR1.21_P-0.5_Q0</t>
  </si>
  <si>
    <t>Test_DMAT_C_189.2.B_MMHY_R0_SCR4.53_XR1.21_P-0.5_Q0</t>
  </si>
  <si>
    <t>Test_DMAT_C_189.2.C_MMHY_R0_SCR4.53_XR1.21_P-0.5_Q0</t>
  </si>
  <si>
    <t>Test_DMAT_C_197.1_MMHY_R0_SCR7.06_XR1.63_P-1_Q0</t>
  </si>
  <si>
    <t>Test_DMAT_C_197.2_MMHY_R0_SCR4.53_XR1.21_P-1_Q0</t>
  </si>
  <si>
    <t>Test_DMAT_C_199.1_MMHY_R0_SCR1_XR14_P-0.05_Q0</t>
  </si>
  <si>
    <t>Test_DMAT_C_199.2_MMHY_R0_SCR1_XR3_P-0.05_Q0</t>
  </si>
  <si>
    <t>Test_DMAT_C_200.1_MMHY_R0_SCR3_XR14_P-1_Q0</t>
  </si>
  <si>
    <t>Test_DMAT_C_200.2_MMHY_R0_SCR3_XR3_P-1_Q0</t>
  </si>
  <si>
    <t>Test_DMAT_C_203.1_MMHY_R0_SCR3_XR14_P-1_Q0</t>
  </si>
  <si>
    <t>Test_DMAT_C_203.2_MMHY_R0_SCR3_XR3_P-1_Q0</t>
  </si>
  <si>
    <t>Test_DMAT_C_206.1_MMHY_R0_SCR7.06_XR1.63_P-1_Q0</t>
  </si>
  <si>
    <t>Test_DMAT_C_206.2_MMHY_R0_SCR4.53_XR1.21_P-1_Q0</t>
  </si>
  <si>
    <t>Test_DMAT_C_207.1_MMHY_R0_SCR7.06_XR1.63_P-1_Q0</t>
  </si>
  <si>
    <t>Test_DMAT_C_207.2_MMHY_R0_SCR4.53_XR1.21_P-1_Q0</t>
  </si>
  <si>
    <t>Test_DMAT_C_208.1_MMHY_R0_SCR7.06_XR1.63_P-1_Q0</t>
  </si>
  <si>
    <t>Test_DMAT_C_208.2_MMHY_R0_SCR4.53_XR1.21_P-1_Q0</t>
  </si>
  <si>
    <t>Test_DMAT_C_209.1_MMHY_R0_SCR7.06_XR1.63_P-1_Q0</t>
  </si>
  <si>
    <t>Test_DMAT_C_209.2_MMHY_R0_SCR4.53_XR1.21_P-1_Q0</t>
  </si>
  <si>
    <t>Test_DMAT_C_210.1_MMHY_R0_SCR7.06_XR1.63_P-1_Q0</t>
  </si>
  <si>
    <t>Test_DMAT_C_210.2_MMHY_R0_SCR4.53_XR1.21_P-1_Q0</t>
  </si>
  <si>
    <t>Test_DMAT_C_211.1_MMHY_R0_SCR7.06_XR1.63_P-1_Q0</t>
  </si>
  <si>
    <t>Test_DMAT_C_211.2_MMHY_R0_SCR4.53_XR1.21_P-1_Q0</t>
  </si>
  <si>
    <t>Test_DMAT_C_212.1_MMHY_R0_SCR7.06_XR1.63_P-1_Q0</t>
  </si>
  <si>
    <t>Test_DMAT_C_212.2_MMHY_R0_SCR4.53_XR1.21_P-1_Q0</t>
  </si>
  <si>
    <t>Test_DMAT_C_213.1_MMHY_R0_SCR7.06_XR1.63_P-1_Q0</t>
  </si>
  <si>
    <t>Test_DMAT_C_213.2_MMHY_R0_SCR4.53_XR1.21_P-1_Q0</t>
  </si>
  <si>
    <t>Test_DMAT_C_214.1_MMHY_R0_SCR7.06_XR1.63_P-1_Q0</t>
  </si>
  <si>
    <t>Test_DMAT_C_214.2_MMHY_R0_SCR4.53_XR1.21_P-1_Q0</t>
  </si>
  <si>
    <t>Test_DMAT_C_215.1_MMHY_R0_SCR7.06_XR1.63_P-1_Q0</t>
  </si>
  <si>
    <t>Test_DMAT_C_215.2_MMHY_R0_SCR4.53_XR1.21_P-1_Q0</t>
  </si>
  <si>
    <t>Test_DMAT_C_216.1_MMHY_R0_SCR7.06_XR1.63_P-0.5_Q0</t>
  </si>
  <si>
    <t>Test_DMAT_C_216.2_MMHY_R0_SCR4.53_XR1.21_P-0.5_Q0</t>
  </si>
  <si>
    <t>Test_DMAT_C_217.1_MMHY_R0_SCR7.06_XR1.63_P-0.5_Q0</t>
  </si>
  <si>
    <t>Test_DMAT_C_217.2_MMHY_R0_SCR4.53_XR1.21_P-0.5_Q0</t>
  </si>
  <si>
    <t>Test_DMAT_C_218.1_MMHY_R0_SCR7.06_XR1.63_P-0.5_Q0</t>
  </si>
  <si>
    <t>Test_DMAT_C_218.2_MMHY_R0_SCR4.53_XR1.21_P-0.5_Q0</t>
  </si>
  <si>
    <t>Test_DMAT_C_219.1_MMHY_R0_SCR7.06_XR1.63_P-0.5_Q0</t>
  </si>
  <si>
    <t>Test_DMAT_C_219.2_MMHY_R0_SCR4.53_XR1.21_P-0.5_Q0</t>
  </si>
  <si>
    <t>Test_DMAT_C_220.1_MMHY_R0_SCR7.06_XR1.63_P-0.5_Q0</t>
  </si>
  <si>
    <t>Test_DMAT_C_220.2_MMHY_R0_SCR4.53_XR1.21_P-0.5_Q0</t>
  </si>
  <si>
    <t>Test_DMAT_C_221.1_MMHY_R0_SCR7.06_XR1.63_P-0.5_Q0</t>
  </si>
  <si>
    <t>Test_DMAT_C_221.2_MMHY_R0_SCR4.53_XR1.21_P-0.5_Q0</t>
  </si>
  <si>
    <t>Test_DMAT_C_222.1_MMHY_R0_SCR7.06_XR1.63_P-0.5_Q0</t>
  </si>
  <si>
    <t>Test_DMAT_C_222.2_MMHY_R0_SCR4.53_XR1.21_P-0.5_Q0</t>
  </si>
  <si>
    <t>Test_DMAT_C_223.1_MMHY_R0_SCR7.06_XR1.63_P-0.5_Q0</t>
  </si>
  <si>
    <t>Test_DMAT_C_223.2_MMHY_R0_SCR4.53_XR1.21_P-0.5_Q0</t>
  </si>
  <si>
    <t>Test_DMAT_C_224.1_MMHY_R0_SCR7.06_XR1.63_P-0.5_Q0</t>
  </si>
  <si>
    <t>Test_DMAT_C_224.2_MMHY_R0_SCR4.53_XR1.21_P-0.5_Q0</t>
  </si>
  <si>
    <t>Test_DMAT_C_225.1_MMHY_R0_SCR7.06_XR1.63_P-0.5_Q0</t>
  </si>
  <si>
    <t>Test_DMAT_C_225.2_MMHY_R0_SCR4.53_XR1.21_P-0.5_Q0</t>
  </si>
  <si>
    <t>PSCAD_DMAT_C_FR_SCR7.06_XR1.63_P-1_Q0_FR.01</t>
  </si>
  <si>
    <t>PSCAD_DMAT_C_FR_SCR4.53_XR1.21_P-1_Q0_FR.011</t>
  </si>
  <si>
    <t>PSCAD_DMAT_C_FR_SCR5_XR6_P-1_Q0_FR.012</t>
  </si>
  <si>
    <t>PSCAD_DMAT_C_FR_SCR7.06_XR1.63_P-1_Q0_FR.02</t>
  </si>
  <si>
    <t>PSCAD_DMAT_C_FR_SCR4.53_XR1.21_P-1_Q0_FR.021</t>
  </si>
  <si>
    <t>PSCAD_DMAT_C_FR_SCR5_XR6_P-1_Q0_FR.022</t>
  </si>
  <si>
    <t>PSCAD_DMAT_C_FR_SCR7.06_XR1.63_P-0.05_Q0_FR.03</t>
  </si>
  <si>
    <t>PSCAD_DMAT_C_FR_SCR4.53_XR1.21_P-0.05_Q0_FR.031</t>
  </si>
  <si>
    <t>PSCAD_DMAT_C_FR_SCR5_XR6_P-0.05_Q0_FR.032</t>
  </si>
  <si>
    <t>PSCAD_DMAT_C_FR_SCR7.06_XR1.63_P-1_Q0_FR.04</t>
  </si>
  <si>
    <t>PSCAD_DMAT_C_2P_SCR10_XR14_P-1_Q0_2P.Unbalanced.37_1</t>
  </si>
  <si>
    <t>PSCAD_DMAT_C_2P_SCR7.06_XR1.63_P-1_Q0_2P.Unbalanced.37_2</t>
  </si>
  <si>
    <t>PSCAD_DMAT_C_2P_SCR4.53_XR1.21_P-1_Q0_2P.Unbalanced.37_3</t>
  </si>
  <si>
    <t>PSCAD_DMAT_C_2P_SCR10_XR14_P-0.05_Q0_2P.Unbalanced.43_1</t>
  </si>
  <si>
    <t>PSCAD_DMAT_C_2P_SCR7.06_XR1.63_P-0.05_Q0_2P.Unbalanced.43_2</t>
  </si>
  <si>
    <t>PSCAD_DMAT_C_2P_SCR4.53_XR1.21_P-0.05_Q0_2P.Unbalanced.43_3</t>
  </si>
  <si>
    <t>PSCAD_DMAT_C_2P_SCR10_XR14_P-1_Q0_2P.Unbalanced.49_1</t>
  </si>
  <si>
    <t>PSCAD_DMAT_C_2P_SCR7.06_XR1.63_P-1_Q0_2P.Unbalanced.49_2</t>
  </si>
  <si>
    <t>PSCAD_DMAT_C_2P_SCR4.53_XR1.21_P-1_Q0_2P.Unbalanced.49_3</t>
  </si>
  <si>
    <t>PSCAD_DMAT_C_2P_SCR10_XR14_P-0.05_Q0_2P.Unbalanced.55_1</t>
  </si>
  <si>
    <t>PSCAD_DMAT_C_2P_SCR7.06_XR1.63_P-0.05_Q0_2P.Unbalanced.55_2</t>
  </si>
  <si>
    <t>PSCAD_DMAT_C_2P_SCR4.53_XR1.21_P-0.05_Q0_2P.Unbalanced.55_3</t>
  </si>
  <si>
    <t>PSCAD_DMAT_C_1P_SCR10_XR14_P-1_Q0_1P.Unbalanced.61_1</t>
  </si>
  <si>
    <t>PSCAD_DMAT_C_1P_SCR7.06_XR1.63_P-1_Q0_1P.Unbalanced.61_2</t>
  </si>
  <si>
    <t>PSCAD_DMAT_C_1P_SCR4.53_XR1.21_P-1_Q0_1P.Unbalanced.61_3</t>
  </si>
  <si>
    <t>PSCAD_DMAT_C_1P_SCR10_XR14_P-0.05_Q0_1P.Unbalanced.67_1</t>
  </si>
  <si>
    <t>PSCAD_DMAT_C_1P_SCR7.06_XR1.63_P-0.05_Q0_1P.Unbalanced.67_2</t>
  </si>
  <si>
    <t>PSCAD_DMAT_C_1P_SCR4.53_XR1.21_P-0.05_Q0_1P.Unbalanced.67_3</t>
  </si>
  <si>
    <t>PSCAD_DMAT_C_1P_SCR10_XR14_P-1_Q0_1P.Unbalanced.73_1</t>
  </si>
  <si>
    <t>PSCAD_DMAT_C_1P_SCR7.06_XR1.63_P-1_Q0_1P.Unbalanced.73_2</t>
  </si>
  <si>
    <t>PSCAD_DMAT_C_1P_SCR4.53_XR1.21_P-1_Q0_1P.Unbalanced.73_3</t>
  </si>
  <si>
    <t>PSCAD_DMAT_C_1P_SCR10_XR14_P-0.05_Q0_1P.Unbalanced.79_1</t>
  </si>
  <si>
    <t>PSCAD_DMAT_C_1P_SCR7.06_XR1.63_P-0.05_Q0_1P.Unbalanced.79_2</t>
  </si>
  <si>
    <t>PSCAD_DMAT_C_1P_SCR4.53_XR1.21_P-0.05_Q0_1P.Unbalanced.79_3</t>
  </si>
  <si>
    <t>PSCAD_DMAT_C_PP_SCR10_XR14_P-1_Q0_PP.Unbalanced.85_1</t>
  </si>
  <si>
    <t>PSCAD_DMAT_C_PP_SCR7.06_XR1.63_P-1_Q0_PP.Unbalanced.85_2</t>
  </si>
  <si>
    <t>PSCAD_DMAT_C_PP_SCR4.53_XR1.21_P-1_Q0_PP.Unbalanced.85_3</t>
  </si>
  <si>
    <t>PSCAD_DMAT_C_PP_SCR10_XR14_P-0.05_Q0_PP.Unbalanced.91_1</t>
  </si>
  <si>
    <t>PSCAD_DMAT_C_PP_SCR7.06_XR1.63_P-0.05_Q0_PP.Unbalanced.91_2</t>
  </si>
  <si>
    <t>PSCAD_DMAT_C_PP_SCR4.53_XR1.21_P-0.05_Q0_PP.Unbalanced.91_3</t>
  </si>
  <si>
    <t>PSCAD_DMAT_C_MFRT_SCR7.06_XR1.63_P-1_Q0_MFRT.S1.121.1</t>
  </si>
  <si>
    <t>PSCAD_DMAT_C_MFRT_SCR4.53_XR1.21_P-1_Q0_MFRT.S1.121.2</t>
  </si>
  <si>
    <t>PSCAD_DMAT_C_MFRT_SCR7.06_XR1.63_P-1_Q0_MFRT.S2.122.1</t>
  </si>
  <si>
    <t>PSCAD_DMAT_C_MFRT_SCR4.53_XR1.21_P-1_Q0_MFRT.S2.122.2</t>
  </si>
  <si>
    <t>PSCAD_DMAT_C_TOV_SCR7.06_XR1.63_P-1_Q0_TOV.115.137.1</t>
  </si>
  <si>
    <t>PSCAD_DMAT_C_TOV_SCR4.53_XR1.21_P-1_Q0_TOV.115.137.2</t>
  </si>
  <si>
    <t>PSCAD_DMAT_C_TOV_SCR7.06_XR1.63_P-1_Q0_TOV.120.146.1</t>
  </si>
  <si>
    <t>PSCAD_DMAT_C_TOV_SCR4.53_XR1.21_P-1_Q0_TOV.120.146.2</t>
  </si>
  <si>
    <t>PSCAD_DMAT_C_V.Spnt_SCR7.06_XR1.63_P-1_Q0_V.Spnt.153.1</t>
  </si>
  <si>
    <t>PSCAD_DMAT_C_V.Spnt_SCR4.53_XR1.21_P-1_Q0_V.Spnt.153.2</t>
  </si>
  <si>
    <t>PSCAD_DMAT_C_V.Gstep_SCR7.06_XR1.63_P-1_Q0_V.Gstep.159.1</t>
  </si>
  <si>
    <t>PSCAD_DMAT_C_V.Gstep_SCR4.53_XR1.21_P-1_Q0_V.Gstep.159.2</t>
  </si>
  <si>
    <t>PSCAD_DMAT_C_Q.Spnt_SCR7.06_XR1.63_P-1_Q0_Q.Spnt.165.1</t>
  </si>
  <si>
    <t>PSCAD_DMAT_C_Q.Spnt_SCR4.53_XR1.21_P-1_Q0_Q.Spnt.165.2</t>
  </si>
  <si>
    <t>PSCAD_DMAT_C_PF.Spnt_SCR7.06_XR1.63_P-1_Q0_PF.Spnt.165.3</t>
  </si>
  <si>
    <t>PSCAD_DMAT_C_PF.Spnt_SCR4.53_XR1.21_P-1_Q0_PF.Spnt.165.4</t>
  </si>
  <si>
    <t>PSCAD_DMAT_C_P.Spnt_SCR7.06_XR1.63_P-1_Q0_P.Spnt.169.1</t>
  </si>
  <si>
    <t>PSCAD_DMAT_C_P.Spnt_SCR4.53_XR1.21_P-1_Q0_P.Spnt.169.2</t>
  </si>
  <si>
    <t>PSCAD_DMAT_C_OF_SCR7.06_XR1.63_P-1_Q0_OF.4Hz.170.1.A</t>
  </si>
  <si>
    <t>PSCAD_DMAT_C_OF_SCR7.06_XR1.63_P-1_Q0_OF.3s.170.1.B</t>
  </si>
  <si>
    <t>PSCAD_DMAT_C_OF_SCR4.53_XR1.21_P-1_Q0_OF.4Hz.170.2.A</t>
  </si>
  <si>
    <t>PSCAD_DMAT_C_OF_SCR4.53_XR1.21_P-1_Q0_OF.3s.170.2.B</t>
  </si>
  <si>
    <t>PSCAD_DMAT_C_OF_SCR7.06_XR1.63_P-0.5_Q0_OF.4Hz.171.1.A</t>
  </si>
  <si>
    <t>PSCAD_DMAT_C_OF_SCR7.06_XR1.63_P-0.5_Q0_OF.3s.171.1.B</t>
  </si>
  <si>
    <t>PSCAD_DMAT_C_OF_SCR4.53_XR1.21_P-0.5_Q0_OF.4Hz.171.2.A</t>
  </si>
  <si>
    <t>PSCAD_DMAT_C_OF_SCR4.53_XR1.21_P-0.5_Q0_OF.3s.171.2.B</t>
  </si>
  <si>
    <t>PSCAD_DMAT_C_OF_SCR7.06_XR1.63_P-0.5_Q0_OF.4Hz.172.1.A</t>
  </si>
  <si>
    <t>PSCAD_DMAT_C_OF_SCR7.06_XR1.63_P-0.5_Q0_OF.3s.172.1.B</t>
  </si>
  <si>
    <t>PSCAD_DMAT_C_OF_SCR4.53_XR1.21_P-0.5_Q0_OF.4Hz.172.2.A</t>
  </si>
  <si>
    <t>PSCAD_DMAT_C_OF_SCR4.53_XR1.21_P-0.5_Q0_OF.3s.172.2.B</t>
  </si>
  <si>
    <t>PSCAD_DMAT_C_OF_SCR7.06_XR1.63_P-0.05_Q0_OF.4Hz.173.1.A</t>
  </si>
  <si>
    <t>PSCAD_DMAT_C_OF_SCR7.06_XR1.63_P-0.05_Q0_OF.3s.173.1.B</t>
  </si>
  <si>
    <t>PSCAD_DMAT_C_OF_SCR4.53_XR1.21_P-0.05_Q0_OF.4Hz.173.2.A</t>
  </si>
  <si>
    <t>PSCAD_DMAT_C_OF_SCR4.53_XR1.21_P-0.05_Q0_OF.3s.173.2.B</t>
  </si>
  <si>
    <t>PSCAD_DMAT_C_UF_SCR7.06_XR1.63_P-1_Q0_UF.4Hz.174.1.A</t>
  </si>
  <si>
    <t>PSCAD_DMAT_C_UF_SCR7.06_XR1.63_P-1_Q0_UF.3s.174.1.B</t>
  </si>
  <si>
    <t>PSCAD_DMAT_C_UF_SCR4.53_XR1.21_P-1_Q0_UF.4Hz.174.2.A</t>
  </si>
  <si>
    <t>PSCAD_DMAT_C_UF_SCR4.53_XR1.21_P-1_Q0_UF.3s.174.2.B</t>
  </si>
  <si>
    <t>PSCAD_DMAT_C_UF_SCR7.06_XR1.63_P-0.5_Q0_UF.4Hz.175.1.A</t>
  </si>
  <si>
    <t>PSCAD_DMAT_C_UF_SCR7.06_XR1.63_P-0.5_Q0_UF.3s.175.1.B</t>
  </si>
  <si>
    <t>PSCAD_DMAT_C_UF_SCR4.53_XR1.21_P-0.5_Q0_UF.4Hz.175.2.A</t>
  </si>
  <si>
    <t>PSCAD_DMAT_C_UF_SCR4.53_XR1.21_P-0.5_Q0_UF.3s.175.2.B</t>
  </si>
  <si>
    <t>PSCAD_DMAT_C_UF_SCR7.06_XR1.63_P-0.5_Q0_UF.4Hz.176.1.A</t>
  </si>
  <si>
    <t>PSCAD_DMAT_C_UF_SCR7.06_XR1.63_P-0.5_Q0_UF.3s.176.1.B</t>
  </si>
  <si>
    <t>PSCAD_DMAT_C_UF_SCR4.53_XR1.21_P-0.5_Q0_UF.4Hz.176.2.A</t>
  </si>
  <si>
    <t>PSCAD_DMAT_C_UF_SCR4.53_XR1.21_P-0.5_Q0_UF.3s.176.2.B</t>
  </si>
  <si>
    <t>PSCAD_DMAT_C_UF_SCR7.06_XR1.63_P-0.05_Q0_UF.4Hz.177.1.A</t>
  </si>
  <si>
    <t>PSCAD_DMAT_C_UF_SCR7.06_XR1.63_P-0.05_Q0_UF.3s.177.1.B</t>
  </si>
  <si>
    <t>PSCAD_DMAT_C_UF_SCR4.53_XR1.21_P-0.05_Q0_UF.4Hz.177.2.A</t>
  </si>
  <si>
    <t>PSCAD_DMAT_C_UF_SCR4.53_XR1.21_P-0.05_Q0_UF.3s.177.2.B</t>
  </si>
  <si>
    <t>PSCAD_DMAT_C_Grid.Vramp_SCR7.06_XR1.63_P-1_Q0_Grid.Vramp.180.1</t>
  </si>
  <si>
    <t>PSCAD_DMAT_C_Grid.Vramp_SCR4.53_XR1.21_P-1_Q0_Grid.Vramp.180.2</t>
  </si>
  <si>
    <t>PSCAD_DMAT_C_Grid.Vramp_SCR7.06_XR1.63_P-0.5_Q0_Grid.Vramp.181.1</t>
  </si>
  <si>
    <t>PSCAD_DMAT_C_Grid.Vramp_SCR4.53_XR1.21_P-0.5_Q0_Grid.Vramp.181.2</t>
  </si>
  <si>
    <t>PSCAD_DMAT_C_Grid.Vstep_SCR7.06_XR1.63_P-1_Q0_Grid.Vstep.184.1</t>
  </si>
  <si>
    <t>PSCAD_DMAT_C_Grid.Vstep_SCR4.53_XR1.21_P-1_Q0_Grid.Vstep.184.2</t>
  </si>
  <si>
    <t>PSCAD_DMAT_C_Grid.Vstep_SCR7.06_XR1.63_P-0.5_Q0_Grid.Vstep.185.1</t>
  </si>
  <si>
    <t>PSCAD_DMAT_C_Grid.Vstep_SCR4.53_XR1.21_P-0.5_Q0_Grid.Vstep.185.2</t>
  </si>
  <si>
    <t>PSCAD_DMAT_C_Vdip_SCR7.06_XR1.63_P-1_Q0_Vdip.08.188.1.A</t>
  </si>
  <si>
    <t>PSCAD_DMAT_C_Vdip_SCR7.06_XR1.63_P-1_Q0_Vdip.05.188.1.B</t>
  </si>
  <si>
    <t>PSCAD_DMAT_C_Vdip_SCR7.06_XR1.63_P-1_Q0_Vdip.01.188.1.C</t>
  </si>
  <si>
    <t>PSCAD_DMAT_C_Vdip_SCR4.53_XR1.21_P-1_Q0_Vdip.08.188.2.A</t>
  </si>
  <si>
    <t>PSCAD_DMAT_C_Vdip_SCR4.53_XR1.21_P-1_Q0_Vdip.05.188.2.B</t>
  </si>
  <si>
    <t>PSCAD_DMAT_C_Vdip_SCR4.53_XR1.21_P-1_Q0_Vdip.01.188.2.C</t>
  </si>
  <si>
    <t>PSCAD_DMAT_C_Vdip_SCR7.06_XR1.63_P-0.5_Q0_Vdip.08.189.1.A</t>
  </si>
  <si>
    <t>PSCAD_DMAT_C_Vdip_SCR7.06_XR1.63_P-0.5_Q0_Vdip.05.189.1.B</t>
  </si>
  <si>
    <t>PSCAD_DMAT_C_Vdip_SCR7.06_XR1.63_P-0.5_Q0_Vdip.01.189.1.C</t>
  </si>
  <si>
    <t>PSCAD_DMAT_C_Vdip_SCR4.53_XR1.21_P-0.5_Q0_Vdip.08.189.2.A</t>
  </si>
  <si>
    <t>PSCAD_DMAT_C_Vdip_SCR4.53_XR1.21_P-0.5_Q0_Vdip.05.189.2.B</t>
  </si>
  <si>
    <t>PSCAD_DMAT_C_Vdip_SCR4.53_XR1.21_P-0.5_Q0_Vdip.01.189.2.C</t>
  </si>
  <si>
    <t>PSCAD_DMAT_C_Grid.PhA_SCR7.06_XR1.63_P-1_Q0_Grid.PhA.197.1</t>
  </si>
  <si>
    <t>PSCAD_DMAT_C_Grid.PhA_SCR4.53_XR1.21_P-1_Q0_Grid.PhA.197.2</t>
  </si>
  <si>
    <t>PSCAD_DMAT_C_P.SpntSCR1_SCR1_XR14_P-0.05_Q0_P.SpntSCR1.199.1</t>
  </si>
  <si>
    <t>PSCAD_DMAT_C_P.SpntSCR1_SCR1_XR3_P-0.05_Q0_P.SpntSCR1.199.2</t>
  </si>
  <si>
    <t>PSCAD_DMAT_C_POC.FRT_SCR3_XR14_P-1_Q0_POC.FRT.200.1</t>
  </si>
  <si>
    <t>PSCAD_DMAT_C_POC.FRT_SCR3_XR3_P-1_Q0_POC.FRT.200.2</t>
  </si>
  <si>
    <t>PSCAD_DMAT_C_POC.FRT_SCR3_XR14_P-1_Q0_POC.FRT.203.1</t>
  </si>
  <si>
    <t>PSCAD_DMAT_C_POC.FRT_SCR3_XR3_P-1_Q0_POC.FRT.203.2</t>
  </si>
  <si>
    <t>PSCAD_DMAT_C_Site.FRT_SCR7.06_XR1.63_P-1_Q0_Site.FRT.206.1</t>
  </si>
  <si>
    <t>PSCAD_DMAT_C_Site.FRT_SCR4.53_XR1.21_P-1_Q0_Site.FRT.206.2</t>
  </si>
  <si>
    <t>PSCAD_DMAT_C_Site.FRT_SCR7.06_XR1.63_P-1_Q0_Site.FRT.207.1</t>
  </si>
  <si>
    <t>PSCAD_DMAT_C_Site.FRT_SCR4.53_XR1.21_P-1_Q0_Site.FRT.207.2</t>
  </si>
  <si>
    <t>PSCAD_DMAT_C_Site.FRT_SCR7.06_XR1.63_P-1_Q0_Site.FRT.208.1</t>
  </si>
  <si>
    <t>PSCAD_DMAT_C_Site.FRT_SCR4.53_XR1.21_P-1_Q0_Site.FRT.208.2</t>
  </si>
  <si>
    <t>PSCAD_DMAT_C_Site.FRT_SCR7.06_XR1.63_P-1_Q0_Site.FRT.209.1</t>
  </si>
  <si>
    <t>PSCAD_DMAT_C_Site.FRT_SCR4.53_XR1.21_P-1_Q0_Site.FRT.209.2</t>
  </si>
  <si>
    <t>PSCAD_DMAT_C_Site.FRT_SCR7.06_XR1.63_P-1_Q0_Site.FRT.210.1</t>
  </si>
  <si>
    <t>PSCAD_DMAT_C_Site.FRT_SCR4.53_XR1.21_P-1_Q0_Site.FRT.210.2</t>
  </si>
  <si>
    <t>PSCAD_DMAT_C_Site.FRT_SCR7.06_XR1.63_P-1_Q0_Site.FRT.211.1</t>
  </si>
  <si>
    <t>PSCAD_DMAT_C_Site.FRT_SCR4.53_XR1.21_P-1_Q0_Site.FRT.211.2</t>
  </si>
  <si>
    <t>PSCAD_DMAT_C_Site.FRT_SCR7.06_XR1.63_P-1_Q0_Site.FRT.212.1</t>
  </si>
  <si>
    <t>PSCAD_DMAT_C_Site.FRT_SCR4.53_XR1.21_P-1_Q0_Site.FRT.212.2</t>
  </si>
  <si>
    <t>PSCAD_DMAT_C_Site.FRT_SCR7.06_XR1.63_P-1_Q0_Site.FRT.213.1</t>
  </si>
  <si>
    <t>PSCAD_DMAT_C_Site.FRT_SCR4.53_XR1.21_P-1_Q0_Site.FRT.213.2</t>
  </si>
  <si>
    <t>PSCAD_DMAT_C_Site.FRT_SCR7.06_XR1.63_P-1_Q0_Site.FRT.214.1</t>
  </si>
  <si>
    <t>PSCAD_DMAT_C_Site.FRT_SCR4.53_XR1.21_P-1_Q0_Site.FRT.214.2</t>
  </si>
  <si>
    <t>PSCAD_DMAT_C_Site.FRT_SCR7.06_XR1.63_P-1_Q0_Site.FRT.215.1</t>
  </si>
  <si>
    <t>PSCAD_DMAT_C_Site.FRT_SCR4.53_XR1.21_P-1_Q0_Site.FRT.215.2</t>
  </si>
  <si>
    <t>PSCAD_DMAT_C_Site.FRT_SCR7.06_XR1.63_P-0.5_Q0_Site.FRT.216.1</t>
  </si>
  <si>
    <t>PSCAD_DMAT_C_Site.FRT_SCR4.53_XR1.21_P-0.5_Q0_Site.FRT.216.2</t>
  </si>
  <si>
    <t>PSCAD_DMAT_C_Site.FRT_SCR7.06_XR1.63_P-0.5_Q0_Site.FRT.217.1</t>
  </si>
  <si>
    <t>PSCAD_DMAT_C_Site.FRT_SCR4.53_XR1.21_P-0.5_Q0_Site.FRT.217.2</t>
  </si>
  <si>
    <t>PSCAD_DMAT_C_Site.FRT_SCR7.06_XR1.63_P-0.5_Q0_Site.FRT.218.1</t>
  </si>
  <si>
    <t>PSCAD_DMAT_C_Site.FRT_SCR4.53_XR1.21_P-0.5_Q0_Site.FRT.218.2</t>
  </si>
  <si>
    <t>PSCAD_DMAT_C_Site.FRT_SCR7.06_XR1.63_P-0.5_Q0_Site.FRT.219.1</t>
  </si>
  <si>
    <t>PSCAD_DMAT_C_Site.FRT_SCR4.53_XR1.21_P-0.5_Q0_Site.FRT.219.2</t>
  </si>
  <si>
    <t>PSCAD_DMAT_C_Site.FRT_SCR7.06_XR1.63_P-0.5_Q0_Site.FRT.220.1</t>
  </si>
  <si>
    <t>PSCAD_DMAT_C_Site.FRT_SCR4.53_XR1.21_P-0.5_Q0_Site.FRT.220.2</t>
  </si>
  <si>
    <t>PSCAD_DMAT_C_Site.FRT_SCR7.06_XR1.63_P-0.5_Q0_Site.FRT.221.1</t>
  </si>
  <si>
    <t>PSCAD_DMAT_C_Site.FRT_SCR4.53_XR1.21_P-0.5_Q0_Site.FRT.221.2</t>
  </si>
  <si>
    <t>PSCAD_DMAT_C_Site.FRT_SCR7.06_XR1.63_P-0.5_Q0_Site.FRT.222.1</t>
  </si>
  <si>
    <t>PSCAD_DMAT_C_Site.FRT_SCR4.53_XR1.21_P-0.5_Q0_Site.FRT.222.2</t>
  </si>
  <si>
    <t>PSCAD_DMAT_C_Site.FRT_SCR7.06_XR1.63_P-0.5_Q0_Site.FRT.223.1</t>
  </si>
  <si>
    <t>PSCAD_DMAT_C_Site.FRT_SCR4.53_XR1.21_P-0.5_Q0_Site.FRT.223.2</t>
  </si>
  <si>
    <t>PSCAD_DMAT_C_Site.FRT_SCR7.06_XR1.63_P-0.5_Q0_Site.FRT.224.1</t>
  </si>
  <si>
    <t>PSCAD_DMAT_C_Site.FRT_SCR4.53_XR1.21_P-0.5_Q0_Site.FRT.224.2</t>
  </si>
  <si>
    <t>PSCAD_DMAT_C_Site.FRT_SCR7.06_XR1.63_P-0.5_Q0_Site.FRT.225.1</t>
  </si>
  <si>
    <t>PSCAD_DMAT_C_Site.FRT_SCR4.53_XR1.21_P-0.5_Q0_Site.FRT.225.2</t>
  </si>
  <si>
    <t>DMAT_SCR5_XR6_P1_Q0</t>
  </si>
  <si>
    <t>DMAT_SCR5_XR6_P0.05_Q0</t>
  </si>
  <si>
    <t>DMAT_SCR7.06_XR1.63_P-1_Q0</t>
  </si>
  <si>
    <t>DMAT_SCR4.53_XR1.21_P-1_Q0</t>
  </si>
  <si>
    <t>DMAT_SCR5_XR6_P-1_Q0</t>
  </si>
  <si>
    <t>DMAT_SCR7.06_XR1.63_P-0.05_Q0</t>
  </si>
  <si>
    <t>DMAT_SCR4.53_XR1.21_P-0.05_Q0</t>
  </si>
  <si>
    <t>DMAT_SCR5_XR6_P-0.05_Q0</t>
  </si>
  <si>
    <t>___0_</t>
  </si>
  <si>
    <t>DMAT_SCR10_XR14_P-1_Q0</t>
  </si>
  <si>
    <t>DMAT_SCR3_XR14_P-1_Q0</t>
  </si>
  <si>
    <t>DMAT_SCR10_XR14_P-0.05_Q0</t>
  </si>
  <si>
    <t>DMAT_SCR3_XR3_P-1_Q0</t>
  </si>
  <si>
    <t>DMAT_SCR3_XR3_P-0.05_Q0</t>
  </si>
  <si>
    <t>DMAT_SCR7.06_XR1.63_P-0.5_Q0</t>
  </si>
  <si>
    <t>DMAT_SCR4.53_XR1.21_P-0.5_Q0</t>
  </si>
  <si>
    <t>DMAT_SCR1_XR14_P-0.05_Q0</t>
  </si>
  <si>
    <t>DMAT_SCR1_XR3_P-0.05_Q0</t>
  </si>
  <si>
    <t>E:\Projects\0124_MiddlemountBESS\PSCAD\BESSDischarging\Extra\DMAT\results</t>
  </si>
  <si>
    <t>PSCAD_DMAT_D_MFRT_SCR7.06_XR1.63_P1_Q0_MFRT.S1.121.1</t>
  </si>
  <si>
    <t>PSCAD_DMAT_D_MFRT_SCR7.06_XR1.63_P1_Q0_MFRT.S2.122.1</t>
  </si>
  <si>
    <t>PSCAD_DMAT_D_2P_SCR10_XR14_P1_Q0_2P.Unbalanced.37_1</t>
  </si>
  <si>
    <t>PSCAD_DMAT_D_2P_SCR7.06_XR1.63_P1_Q0_2P.Unbalanced.37_2</t>
  </si>
  <si>
    <t>PSCAD_DMAT_D_2P_SCR10_XR14_P0.05_Q0_2P.Unbalanced.43_1</t>
  </si>
  <si>
    <t>PSCAD_DMAT_D_2P_SCR7.06_XR1.63_P0.05_Q0_2P.Unbalanced.43_2</t>
  </si>
  <si>
    <t>PSCAD_DMAT_D_2P_SCR10_XR14_P1_Q0_2P.Unbalanced.49_1</t>
  </si>
  <si>
    <t>PSCAD_DMAT_D_2P_SCR7.06_XR1.63_P1_Q0_2P.Unbalanced.49_2</t>
  </si>
  <si>
    <t>PSCAD_DMAT_D_2P_SCR10_XR14_P0.05_Q0_2P.Unbalanced.55_1</t>
  </si>
  <si>
    <t>PSCAD_DMAT_D_2P_SCR7.06_XR1.63_P0.05_Q0_2P.Unbalanced.55_2</t>
  </si>
  <si>
    <t>PSCAD_DMAT_D_1P_SCR10_XR14_P1_Q0_1P.Unbalanced.61_1</t>
  </si>
  <si>
    <t>PSCAD_DMAT_D_1P_SCR7.06_XR1.63_P1_Q0_1P.Unbalanced.61_2</t>
  </si>
  <si>
    <t>PSCAD_DMAT_D_1P_SCR10_XR14_P0.05_Q0_1P.Unbalanced.67_1</t>
  </si>
  <si>
    <t>PSCAD_DMAT_D_1P_SCR7.06_XR1.63_P0.05_Q0_1P.Unbalanced.67_2</t>
  </si>
  <si>
    <t>PSCAD_DMAT_D_1P_SCR10_XR14_P1_Q0_1P.Unbalanced.73_1</t>
  </si>
  <si>
    <t>PSCAD_DMAT_D_1P_SCR7.06_XR1.63_P1_Q0_1P.Unbalanced.73_2</t>
  </si>
  <si>
    <t>PSCAD_DMAT_D_1P_SCR10_XR14_P0.05_Q0_1P.Unbalanced.79_1</t>
  </si>
  <si>
    <t>PSCAD_DMAT_D_1P_SCR7.06_XR1.63_P0.05_Q0_1P.Unbalanced.79_2</t>
  </si>
  <si>
    <t>PSCAD_DMAT_D_PP_SCR10_XR14_P1_Q0_PP.Unbalanced.85_1</t>
  </si>
  <si>
    <t>PSCAD_DMAT_D_PP_SCR7.06_XR1.63_P1_Q0_PP.Unbalanced.85_2</t>
  </si>
  <si>
    <t>PSCAD_DMAT_D_PP_SCR10_XR14_P0.05_Q0_PP.Unbalanced.91_1</t>
  </si>
  <si>
    <t>PSCAD_DMAT_D_PP_SCR7.06_XR1.63_P0.05_Q0_PP.Unbalanced.91_2</t>
  </si>
  <si>
    <t>E:\Projects\0124_MiddlemountBESS\PSSE\CaseCreates\DMAT_SMIB_Tests\BESS\results_DMAT\csvFiles</t>
  </si>
  <si>
    <t>E:\Projects\0124_MiddlemountBESS\PSCAD\BESSCharging\Extra\DMAT\results</t>
  </si>
  <si>
    <t>Test_DMAT_D_13_MMHY_R0_SCR10_XR14_P1_Q0</t>
  </si>
  <si>
    <t>Test_DMAT_D_14_MMHY_R0_SCR10_XR14_P1_Q-0.3</t>
  </si>
  <si>
    <t>PSCAD_DMAT_D_V.Spnt_SCR7.06_XR1.63_P1_Q0_V.Spnt.153.1</t>
  </si>
  <si>
    <t>MMHY_538</t>
  </si>
  <si>
    <t>PSCAD_DMAT_D_TOV_SCR7.06_XR1.63_P1_Q0_TOV.115.137.1</t>
  </si>
  <si>
    <t>PSCAD_DMAT_D_TOV_SCR7.06_XR1.63_P1_Q0_TOV.120.146.1</t>
  </si>
  <si>
    <t>PSCAD_DMAT_D_V.Gstep_SCR7.06_XR1.63_P1_Q0_V.Gstep.159.1</t>
  </si>
  <si>
    <t>PSCAD_DMAT_D_Q.Spnt_SCR7.06_XR1.63_P1_Q0_Q.Spnt.165.1</t>
  </si>
  <si>
    <t>PSCAD_DMAT_D_P.Spnt_SCR7.06_XR1.63_P1_Q0_P.Spnt.169.1</t>
  </si>
  <si>
    <t>PSCAD_DMAT_D_OF_SCR7.06_XR1.63_P1_Q0_OF.4Hz.170.1.A</t>
  </si>
  <si>
    <t>PSCAD_DMAT_D_OF_SCR7.06_XR1.63_P1_Q0_OF.3s.170.1.B</t>
  </si>
  <si>
    <t>PSCAD_DMAT_D_OF_SCR7.06_XR1.63_P0.5_Q0_OF.4Hz.171.1.A</t>
  </si>
  <si>
    <t>PSCAD_DMAT_D_OF_SCR7.06_XR1.63_P0.5_Q0_OF.3s.171.1.B</t>
  </si>
  <si>
    <t>PSCAD_DMAT_D_OF_SCR7.06_XR1.63_P0.5_Q0_OF.4Hz.172.1.A</t>
  </si>
  <si>
    <t>PSCAD_DMAT_D_OF_SCR7.06_XR1.63_P0.5_Q0_OF.3s.172.1.B</t>
  </si>
  <si>
    <t>PSCAD_DMAT_D_OF_SCR7.06_XR1.63_P0.05_Q0_OF.4Hz.173.1.A</t>
  </si>
  <si>
    <t>PSCAD_DMAT_D_OF_SCR7.06_XR1.63_P0.05_Q0_OF.3s.173.1.B</t>
  </si>
  <si>
    <t>PSCAD_DMAT_D_UF_SCR7.06_XR1.63_P1_Q0_UF.4Hz.174.1.A</t>
  </si>
  <si>
    <t>PSCAD_DMAT_D_UF_SCR7.06_XR1.63_P1_Q0_UF.3s.174.1.B</t>
  </si>
  <si>
    <t>PSCAD_DMAT_D_UF_SCR7.06_XR1.63_P0.5_Q0_UF.4Hz.175.1.A</t>
  </si>
  <si>
    <t>PSCAD_DMAT_D_UF_SCR7.06_XR1.63_P0.5_Q0_UF.3s.175.1.B</t>
  </si>
  <si>
    <t>PSCAD_DMAT_D_UF_SCR7.06_XR1.63_P0.5_Q0_UF.4Hz.176.1.A</t>
  </si>
  <si>
    <t>PSCAD_DMAT_D_UF_SCR7.06_XR1.63_P0.5_Q0_UF.3s.176.1.B</t>
  </si>
  <si>
    <t>PSCAD_DMAT_D_UF_SCR7.06_XR1.63_P0.05_Q0_UF.4Hz.177.1.A</t>
  </si>
  <si>
    <t>PSCAD_DMAT_D_UF_SCR7.06_XR1.63_P0.05_Q0_UF.3s.177.1.B</t>
  </si>
  <si>
    <t>PSCAD_DMAT_D_Grid.Vramp_SCR7.06_XR1.63_P1_Q0_Grid.Vramp.180.1</t>
  </si>
  <si>
    <t>PSCAD_DMAT_D_Grid.Vramp_SCR7.06_XR1.63_P0.5_Q0_Grid.Vramp.181.1</t>
  </si>
  <si>
    <t>PSCAD_DMAT_D_Grid.Vstep_SCR7.06_XR1.63_P1_Q0_Grid.Vstep.184.1</t>
  </si>
  <si>
    <t>PSCAD_DMAT_D_Grid.Vstep_SCR7.06_XR1.63_P0.5_Q0_Grid.Vstep.185.1</t>
  </si>
  <si>
    <t>PSCAD_DMAT_D_Vdip_SCR7.06_XR1.63_P1_Q0_Vdip.08.188.1.A</t>
  </si>
  <si>
    <t>PSCAD_DMAT_D_Vdip_SCR7.06_XR1.63_P1_Q0_Vdip.05.188.1.B</t>
  </si>
  <si>
    <t>PSCAD_DMAT_D_Vdip_SCR7.06_XR1.63_P1_Q0_Vdip.01.188.1.C</t>
  </si>
  <si>
    <t>PSCAD_DMAT_D_Vdip_SCR7.06_XR1.63_P0.5_Q0_Vdip.08.189.1.A</t>
  </si>
  <si>
    <t>PSCAD_DMAT_D_Vdip_SCR7.06_XR1.63_P0.5_Q0_Vdip.05.189.1.B</t>
  </si>
  <si>
    <t>PSCAD_DMAT_D_Vdip_SCR7.06_XR1.63_P0.5_Q0_Vdip.01.189.1.C</t>
  </si>
  <si>
    <t>PSCAD_DMAT_D_P.SpntSCR1_SCR1_XR14_P0.05_Q0_P.SpntSCR1.199.1</t>
  </si>
  <si>
    <t>PSCAD_DMAT_D_P.SpntSCR1_SCR1_XR3_P0.05_Q0_P.SpntSCR1.199.2</t>
  </si>
  <si>
    <t>POC_P_HV</t>
  </si>
  <si>
    <t>POC_V_HV</t>
  </si>
  <si>
    <t>POC_Q_HV</t>
  </si>
  <si>
    <t>PSCAD_DMAT_D_POC.FRT_SCR3_XR14_P1_Q0_POC.FRT.200.1</t>
  </si>
  <si>
    <t>PSCAD_DMAT_D_POC.FRT_SCR3_XR3_P1_Q0_POC.FRT.200.2</t>
  </si>
  <si>
    <t>PSCAD_DMAT_D_POC.FRT_SCR3_XR14_P1_Q0_POC.FRT.203.1</t>
  </si>
  <si>
    <t>PSCAD_DMAT_D_POC.FRT_SCR3_XR3_P1_Q0_POC.FRT.203.2</t>
  </si>
  <si>
    <t>PSCAD_DMAT_D_Site.FRT_SCR7.06_XR1.63_P1_Q0_Site.FRT.206.1</t>
  </si>
  <si>
    <t>PSCAD_DMAT_D_Site.FRT_SCR7.06_XR1.63_P1_Q0_Site.FRT.207.1</t>
  </si>
  <si>
    <t>PSCAD_DMAT_D_Site.FRT_SCR7.06_XR1.63_P1_Q0_Site.FRT.208.1</t>
  </si>
  <si>
    <t>PSCAD_DMAT_D_Site.FRT_SCR7.06_XR1.63_P1_Q0_Site.FRT.209.1</t>
  </si>
  <si>
    <t>PSCAD_DMAT_D_Site.FRT_SCR7.06_XR1.63_P1_Q0_Site.FRT.211.1</t>
  </si>
  <si>
    <t>PSCAD_DMAT_D_Site.FRT_SCR7.06_XR1.63_P1_Q0_Site.FRT.212.1</t>
  </si>
  <si>
    <t>PSCAD_DMAT_D_Site.FRT_SCR7.06_XR1.63_P1_Q0_Site.FRT.213.1</t>
  </si>
  <si>
    <t>PSCAD_DMAT_D_Site.FRT_SCR7.06_XR1.63_P1_Q0_Site.FRT.214.1</t>
  </si>
  <si>
    <t>PSCAD_DMAT_D_Site.FRT_SCR7.06_XR1.63_P1_Q0_Site.FRT.215.1</t>
  </si>
  <si>
    <t>PSCAD_DMAT_D_Site.FRT_SCR7.06_XR1.63_P0.5_Q0_Site.FRT.216.1</t>
  </si>
  <si>
    <t>PSCAD_DMAT_D_Site.FRT_SCR7.06_XR1.63_P0.5_Q0_Site.FRT.217.1</t>
  </si>
  <si>
    <t>PSCAD_DMAT_D_Site.FRT_SCR7.06_XR1.63_P0.5_Q0_Site.FRT.218.1</t>
  </si>
  <si>
    <t>PSCAD_DMAT_D_Site.FRT_SCR7.06_XR1.63_P0.5_Q0_Site.FRT.219.1</t>
  </si>
  <si>
    <t>PSCAD_DMAT_D_Site.FRT_SCR7.06_XR1.63_P0.5_Q0_Site.FRT.220.1</t>
  </si>
  <si>
    <t>PSCAD_DMAT_D_Site.FRT_SCR7.06_XR1.63_P0.5_Q0_Site.FRT.221.1</t>
  </si>
  <si>
    <t>PSCAD_DMAT_D_Site.FRT_SCR7.06_XR1.63_P0.5_Q0_Site.FRT.222.1</t>
  </si>
  <si>
    <t>PSCAD_DMAT_D_Site.FRT_SCR7.06_XR1.63_P0.5_Q0_Site.FRT.223.1</t>
  </si>
  <si>
    <t>PSCAD_DMAT_D_Site.FRT_SCR7.06_XR1.63_P0.5_Q0_Site.FRT.224.1</t>
  </si>
  <si>
    <t>PSCAD_DMAT_D_Site.FRT_SCR7.06_XR1.63_P0.5_Q0_Site.FRT.225.1</t>
  </si>
  <si>
    <t>V.Osc.190.1_0.1Hz</t>
  </si>
  <si>
    <t>V.Osc.190.1_0.2Hz</t>
  </si>
  <si>
    <t>V.Osc.190.1_0.3Hz</t>
  </si>
  <si>
    <t>V.Osc.190.1_0.4Hz</t>
  </si>
  <si>
    <t>V.Osc.190.1_0.5Hz</t>
  </si>
  <si>
    <t>V.Osc.190.1_0.6Hz</t>
  </si>
  <si>
    <t>V.Osc.190.1_0.7Hz</t>
  </si>
  <si>
    <t>V.Osc.190.1_0.8Hz</t>
  </si>
  <si>
    <t>V.Osc.190.1_0.9Hz</t>
  </si>
  <si>
    <t>V.Osc.191.2_1Hz</t>
  </si>
  <si>
    <t>V.Osc.191.2_2Hz</t>
  </si>
  <si>
    <t>V.Osc.191.2_3Hz</t>
  </si>
  <si>
    <t>V.Osc.191.2_4Hz</t>
  </si>
  <si>
    <t>V.Osc.191.2_5Hz</t>
  </si>
  <si>
    <t>V.Osc.191.2_6Hz</t>
  </si>
  <si>
    <t>V.Osc.191.2_7Hz</t>
  </si>
  <si>
    <t>V.Osc.191.2_8Hz</t>
  </si>
  <si>
    <t>V.Osc.191.2_9Hz</t>
  </si>
  <si>
    <t>V.Osc.191.2_10Hz</t>
  </si>
  <si>
    <t>V.Osc.191.2_11Hz</t>
  </si>
  <si>
    <t>V.Osc.191.2_12Hz</t>
  </si>
  <si>
    <t>V.Osc.191.2_13Hz</t>
  </si>
  <si>
    <t>V.Osc.191.2_14Hz</t>
  </si>
  <si>
    <t>V.Osc.191.2_15Hz</t>
  </si>
  <si>
    <t>V.Osc.191.2_16Hz</t>
  </si>
  <si>
    <t>V.Osc.191.2_17Hz</t>
  </si>
  <si>
    <t>V.Osc.191.2_18Hz</t>
  </si>
  <si>
    <t>V.Osc.191.2_19Hz</t>
  </si>
  <si>
    <t>V.Osc.191.2_20Hz</t>
  </si>
  <si>
    <t>DMAT_SCR4.53_XR1.21_P1_Q0_1</t>
  </si>
  <si>
    <t>DMAT_SCR4.53_XR1.21_P1_Q0_2</t>
  </si>
  <si>
    <t>DMAT_SCR4.53_XR1.21_P1_Q0_3</t>
  </si>
  <si>
    <t>DMAT_SCR4.53_XR1.21_P1_Q0_4</t>
  </si>
  <si>
    <t>DMAT_SCR4.53_XR1.21_P1_Q0_5</t>
  </si>
  <si>
    <t>DMAT_SCR4.53_XR1.21_P1_Q0_6</t>
  </si>
  <si>
    <t>DMAT_SCR4.53_XR1.21_P1_Q0_7</t>
  </si>
  <si>
    <t>DMAT_SCR4.53_XR1.21_P1_Q0_8</t>
  </si>
  <si>
    <t>DMAT_SCR4.53_XR1.21_P1_Q0_9</t>
  </si>
  <si>
    <t>PSCAD_DMAT_D_V.Osc_SCR4.53_XR1.21_P1_Q0_190.1_0.1Hz</t>
  </si>
  <si>
    <t>PSCAD_DMAT_D_V.Osc_SCR4.53_XR1.21_P1_Q0_190.1_0.2Hz</t>
  </si>
  <si>
    <t>PSCAD_DMAT_D_V.Osc_SCR4.53_XR1.21_P1_Q0_190.1_0.3Hz</t>
  </si>
  <si>
    <t>PSCAD_DMAT_D_V.Osc_SCR4.53_XR1.21_P1_Q0_190.1_0.4Hz</t>
  </si>
  <si>
    <t>PSCAD_DMAT_D_V.Osc_SCR4.53_XR1.21_P1_Q0_190.1_0.5Hz</t>
  </si>
  <si>
    <t>PSCAD_DMAT_D_V.Osc_SCR4.53_XR1.21_P1_Q0_190.1_0.6Hz</t>
  </si>
  <si>
    <t>PSCAD_DMAT_D_V.Osc_SCR4.53_XR1.21_P1_Q0_190.1_0.7Hz</t>
  </si>
  <si>
    <t>PSCAD_DMAT_D_V.Osc_SCR4.53_XR1.21_P1_Q0_190.1_0.8Hz</t>
  </si>
  <si>
    <t>PSCAD_DMAT_D_V.Osc_SCR4.53_XR1.21_P1_Q0_190.1_0.9Hz</t>
  </si>
  <si>
    <t>PSCAD_DMAT_D_V.Osc_SCR4.53_XR1.21_P0.5_Q0_191.1_1Hz</t>
  </si>
  <si>
    <t>PSCAD_DMAT_D_V.Osc_SCR4.53_XR1.21_P0.5_Q0_191.1_2Hz</t>
  </si>
  <si>
    <t>PSCAD_DMAT_D_V.Osc_SCR4.53_XR1.21_P0.5_Q0_191.1_3Hz</t>
  </si>
  <si>
    <t>PSCAD_DMAT_D_V.Osc_SCR4.53_XR1.21_P0.5_Q0_191.1_4Hz</t>
  </si>
  <si>
    <t>PSCAD_DMAT_D_V.Osc_SCR4.53_XR1.21_P0.5_Q0_191.1_5Hz</t>
  </si>
  <si>
    <t>PSCAD_DMAT_D_V.Osc_SCR4.53_XR1.21_P0.5_Q0_191.1_6Hz</t>
  </si>
  <si>
    <t>PSCAD_DMAT_D_V.Osc_SCR4.53_XR1.21_P0.5_Q0_191.1_7Hz</t>
  </si>
  <si>
    <t>PSCAD_DMAT_D_V.Osc_SCR4.53_XR1.21_P0.5_Q0_191.1_8Hz</t>
  </si>
  <si>
    <t>PSCAD_DMAT_D_V.Osc_SCR4.53_XR1.21_P0.5_Q0_191.1_9Hz</t>
  </si>
  <si>
    <t>PSCAD_DMAT_D_V.Osc_SCR4.53_XR1.21_P0.5_Q0_191.1_10Hz</t>
  </si>
  <si>
    <t>PSCAD_DMAT_D_V.Osc_SCR4.53_XR1.21_P0.5_Q0_191.1_11Hz</t>
  </si>
  <si>
    <t>PSCAD_DMAT_D_V.Osc_SCR4.53_XR1.21_P0.5_Q0_191.1_12Hz</t>
  </si>
  <si>
    <t>PSCAD_DMAT_D_V.Osc_SCR4.53_XR1.21_P0.5_Q0_191.1_13Hz</t>
  </si>
  <si>
    <t>PSCAD_DMAT_D_V.Osc_SCR4.53_XR1.21_P0.5_Q0_191.1_14Hz</t>
  </si>
  <si>
    <t>PSCAD_DMAT_D_V.Osc_SCR4.53_XR1.21_P0.5_Q0_191.1_15Hz</t>
  </si>
  <si>
    <t>PSCAD_DMAT_D_V.Osc_SCR4.53_XR1.21_P0.5_Q0_191.1_16Hz</t>
  </si>
  <si>
    <t>PSCAD_DMAT_D_V.Osc_SCR4.53_XR1.21_P0.5_Q0_191.1_17Hz</t>
  </si>
  <si>
    <t>PSCAD_DMAT_D_V.Osc_SCR4.53_XR1.21_P0.5_Q0_191.1_18Hz</t>
  </si>
  <si>
    <t>PSCAD_DMAT_D_V.Osc_SCR4.53_XR1.21_P0.5_Q0_191.1_19Hz</t>
  </si>
  <si>
    <t>PSCAD_DMAT_D_V.Osc_SCR4.53_XR1.21_P0.5_Q0_191.1_20Hz</t>
  </si>
  <si>
    <t>PSCAD_DMAT_D_V.Osc_SCR4.53_XR1.21_P0.5_Q0_191.1_21Hz</t>
  </si>
  <si>
    <t>PSCAD_DMAT_D_V.Osc_SCR4.53_XR1.21_P0.5_Q0_191.1_22Hz</t>
  </si>
  <si>
    <t>PSCAD_DMAT_D_V.Osc_SCR4.53_XR1.21_P0.5_Q0_191.1_23Hz</t>
  </si>
  <si>
    <t>PSCAD_DMAT_D_V.Osc_SCR4.53_XR1.21_P0.5_Q0_191.1_24Hz</t>
  </si>
  <si>
    <t>PSCAD_DMAT_D_V.Osc_SCR4.53_XR1.21_P0.5_Q0_191.1_25Hz</t>
  </si>
  <si>
    <t>BESSD_121-122_Benchmark_DMAT_MFRT_PSCAD</t>
  </si>
  <si>
    <t>MFRT.S1.121.1</t>
  </si>
  <si>
    <t>MFRT.S1.121.2</t>
  </si>
  <si>
    <t>MFRT.S2.122.1</t>
  </si>
  <si>
    <t>MFRT.S2.122.2</t>
  </si>
  <si>
    <t>BESSC_121-122_Benchmark_DMAT_MFRT_PSCAD</t>
  </si>
  <si>
    <t>PSCAD_DMAT_C_V.Osc_SCR4.53_XR1.21_P-1_Q0_190.1_0.1Hz</t>
  </si>
  <si>
    <t>PSCAD_DMAT_C_V.Osc_SCR4.53_XR1.21_P-1_Q0_190.1_0.2Hz</t>
  </si>
  <si>
    <t>PSCAD_DMAT_C_V.Osc_SCR4.53_XR1.21_P-1_Q0_190.1_0.3Hz</t>
  </si>
  <si>
    <t>PSCAD_DMAT_C_V.Osc_SCR4.53_XR1.21_P-1_Q0_190.1_0.4Hz</t>
  </si>
  <si>
    <t>PSCAD_DMAT_C_V.Osc_SCR4.53_XR1.21_P-1_Q0_190.1_0.5Hz</t>
  </si>
  <si>
    <t>PSCAD_DMAT_C_V.Osc_SCR4.53_XR1.21_P-1_Q0_190.1_0.6Hz</t>
  </si>
  <si>
    <t>PSCAD_DMAT_C_V.Osc_SCR4.53_XR1.21_P-1_Q0_190.1_0.7Hz</t>
  </si>
  <si>
    <t>PSCAD_DMAT_C_V.Osc_SCR4.53_XR1.21_P-1_Q0_190.1_0.8Hz</t>
  </si>
  <si>
    <t>PSCAD_DMAT_C_V.Osc_SCR4.53_XR1.21_P-1_Q0_190.1_0.9Hz</t>
  </si>
  <si>
    <t>PSCAD_DMAT_C_V.Osc_SCR4.53_XR1.21_P-1_Q0_191.1_1Hz</t>
  </si>
  <si>
    <t>PSCAD_DMAT_C_V.Osc_SCR4.53_XR1.21_P-1_Q0_191.1_2Hz</t>
  </si>
  <si>
    <t>PSCAD_DMAT_C_V.Osc_SCR4.53_XR1.21_P-1_Q0_191.1_3Hz</t>
  </si>
  <si>
    <t>PSCAD_DMAT_C_V.Osc_SCR4.53_XR1.21_P-1_Q0_191.1_4Hz</t>
  </si>
  <si>
    <t>PSCAD_DMAT_C_V.Osc_SCR4.53_XR1.21_P-1_Q0_191.1_5Hz</t>
  </si>
  <si>
    <t>PSCAD_DMAT_C_V.Osc_SCR4.53_XR1.21_P-1_Q0_191.1_6Hz</t>
  </si>
  <si>
    <t>PSCAD_DMAT_C_V.Osc_SCR4.53_XR1.21_P-1_Q0_191.1_7Hz</t>
  </si>
  <si>
    <t>PSCAD_DMAT_C_V.Osc_SCR4.53_XR1.21_P-1_Q0_191.1_8Hz</t>
  </si>
  <si>
    <t>PSCAD_DMAT_C_V.Osc_SCR4.53_XR1.21_P-1_Q0_191.1_9Hz</t>
  </si>
  <si>
    <t>PSCAD_DMAT_C_V.Osc_SCR4.53_XR1.21_P-1_Q0_191.1_10Hz</t>
  </si>
  <si>
    <t>PSCAD_DMAT_C_V.Osc_SCR4.53_XR1.21_P-1_Q0_191.1_11Hz</t>
  </si>
  <si>
    <t>PSCAD_DMAT_C_V.Osc_SCR4.53_XR1.21_P-1_Q0_191.1_12Hz</t>
  </si>
  <si>
    <t>PSCAD_DMAT_C_V.Osc_SCR4.53_XR1.21_P-1_Q0_191.1_13Hz</t>
  </si>
  <si>
    <t>PSCAD_DMAT_C_V.Osc_SCR4.53_XR1.21_P-1_Q0_191.1_14Hz</t>
  </si>
  <si>
    <t>PSCAD_DMAT_C_V.Osc_SCR4.53_XR1.21_P-1_Q0_191.1_15Hz</t>
  </si>
  <si>
    <t>PSCAD_DMAT_C_V.Osc_SCR4.53_XR1.21_P-1_Q0_191.1_16Hz</t>
  </si>
  <si>
    <t>PSCAD_DMAT_C_V.Osc_SCR4.53_XR1.21_P-1_Q0_191.1_17Hz</t>
  </si>
  <si>
    <t>PSCAD_DMAT_C_V.Osc_SCR4.53_XR1.21_P-1_Q0_191.1_18Hz</t>
  </si>
  <si>
    <t>PSCAD_DMAT_C_V.Osc_SCR4.53_XR1.21_P-1_Q0_191.1_19Hz</t>
  </si>
  <si>
    <t>PSCAD_DMAT_C_V.Osc_SCR4.53_XR1.21_P-1_Q0_191.1_20Hz</t>
  </si>
  <si>
    <t>PSCAD_DMAT_C_V.Osc_SCR4.53_XR1.21_P-1_Q0_191.1_21Hz</t>
  </si>
  <si>
    <t>PSCAD_DMAT_C_V.Osc_SCR4.53_XR1.21_P-1_Q0_191.1_22Hz</t>
  </si>
  <si>
    <t>PSCAD_DMAT_C_V.Osc_SCR4.53_XR1.21_P-1_Q0_191.1_23Hz</t>
  </si>
  <si>
    <t>PSCAD_DMAT_C_V.Osc_SCR4.53_XR1.21_P-1_Q0_191.1_24Hz</t>
  </si>
  <si>
    <t>PSCAD_DMAT_C_V.Osc_SCR4.53_XR1.21_P-1_Q0_191.1_25Hz</t>
  </si>
  <si>
    <t>PSCAD_DMAT_D_Grid.PhA_SCR7.06_XR1.63_P1_Q0_Grid.PhA.197.1</t>
  </si>
  <si>
    <t>Signal Name</t>
  </si>
  <si>
    <t>PLANT_V_HV</t>
  </si>
  <si>
    <t>PLANT_Q_HV</t>
  </si>
  <si>
    <t>BESS INV Q</t>
  </si>
  <si>
    <t>BESS INV P</t>
  </si>
  <si>
    <t>BESS FRT DETECT</t>
  </si>
  <si>
    <t>hline</t>
  </si>
  <si>
    <t>DMAT_Out_POI_P_Spt/65000</t>
  </si>
  <si>
    <t>PLANT_P_HV</t>
  </si>
  <si>
    <t>POC V</t>
  </si>
  <si>
    <t>POC Q</t>
  </si>
  <si>
    <t>POC P</t>
  </si>
  <si>
    <t>SF INV V</t>
  </si>
  <si>
    <t>SF QELEC*100</t>
  </si>
  <si>
    <t>SF PELEC*100</t>
  </si>
  <si>
    <t>BESS INV V</t>
  </si>
  <si>
    <t>POC FREQ*50+50</t>
  </si>
  <si>
    <t>BESS INV ID</t>
  </si>
  <si>
    <t>SF INV IDCMD</t>
  </si>
  <si>
    <t>BESS INV IQ*-1</t>
  </si>
  <si>
    <t>SF INV IQCMD</t>
  </si>
  <si>
    <t>FRT ACTIVE SIGNAL</t>
  </si>
  <si>
    <t>SF LVRT DETECTED FLAG</t>
  </si>
  <si>
    <t>SF HVRT DETECTED FLAG</t>
  </si>
  <si>
    <t>POC A</t>
  </si>
  <si>
    <t>PPC_P_SPNT</t>
  </si>
  <si>
    <t>PPC_Q_SPNT</t>
  </si>
  <si>
    <t>PPC_V_SPNT</t>
  </si>
  <si>
    <t>GRID V</t>
  </si>
  <si>
    <t>PPC_PF_SPNT</t>
  </si>
  <si>
    <t>PPC_HZ_SPNT</t>
  </si>
  <si>
    <t>DMAT_SCR4.53_XR1.21_P1_Q0_10</t>
  </si>
  <si>
    <t>DMAT_SCR4.53_XR1.21_P1_Q0_11</t>
  </si>
  <si>
    <t>DMAT_SCR4.53_XR1.21_P1_Q0_12</t>
  </si>
  <si>
    <t>DMAT_SCR4.53_XR1.21_P1_Q0_13</t>
  </si>
  <si>
    <t>DMAT_SCR4.53_XR1.21_P1_Q0_14</t>
  </si>
  <si>
    <t>DMAT_SCR4.53_XR1.21_P1_Q0_15</t>
  </si>
  <si>
    <t>DMAT_SCR4.53_XR1.21_P1_Q0_16</t>
  </si>
  <si>
    <t>DMAT_SCR4.53_XR1.21_P1_Q0_17</t>
  </si>
  <si>
    <t>DMAT_SCR4.53_XR1.21_P1_Q0_18</t>
  </si>
  <si>
    <t>DMAT_SCR4.53_XR1.21_P1_Q0_19</t>
  </si>
  <si>
    <t>DMAT_SCR4.53_XR1.21_P1_Q0_20</t>
  </si>
  <si>
    <t>DMAT_SCR4.53_XR1.21_P1_Q0_21</t>
  </si>
  <si>
    <t>DMAT_SCR4.53_XR1.21_P1_Q0_22</t>
  </si>
  <si>
    <t>DMAT_SCR4.53_XR1.21_P1_Q0_23</t>
  </si>
  <si>
    <t>DMAT_SCR4.53_XR1.21_P1_Q0_24</t>
  </si>
  <si>
    <t>DMAT_SCR4.53_XR1.21_P1_Q0_25</t>
  </si>
  <si>
    <t>DMAT_SCR4.53_XR1.21_P1_Q0_26</t>
  </si>
  <si>
    <t>DMAT_SCR4.53_XR1.21_P1_Q0_27</t>
  </si>
  <si>
    <t>DMAT_SCR4.53_XR1.21_P1_Q0_28</t>
  </si>
  <si>
    <t>DMAT_SCR4.53_XR1.21_P1_Q0_29</t>
  </si>
  <si>
    <t>DMAT_SCR4.53_XR1.21_P1_Q0_30</t>
  </si>
  <si>
    <t>DMAT_SCR4.53_XR1.21_P1_Q0_31</t>
  </si>
  <si>
    <t>DMAT_SCR4.53_XR1.21_P1_Q0_32</t>
  </si>
  <si>
    <t>DMAT_SCR4.53_XR1.21_P1_Q0_33</t>
  </si>
  <si>
    <t>DMAT_SCR4.53_XR1.21_P1_Q0_34</t>
  </si>
  <si>
    <t>PSCAD_VORT</t>
  </si>
  <si>
    <t>V (pu)</t>
  </si>
  <si>
    <t>b</t>
  </si>
  <si>
    <t>&gt;&gt;&gt;10</t>
  </si>
  <si>
    <t>ORT(Grid V - PSCAD,POC V - PSCAD,POC Q - PSCAD,0.1)</t>
  </si>
  <si>
    <t>ORT(Grid V - PSCAD,POC V - PSCAD,POC Q - PSCAD,0.2)</t>
  </si>
  <si>
    <t>ORT(Grid V - PSCAD,POC V - PSCAD,POC Q - PSCAD,0.3)</t>
  </si>
  <si>
    <t>ORT(Grid V - PSCAD,POC V - PSCAD,POC Q - PSCAD,0.4)</t>
  </si>
  <si>
    <t>ORT(Grid V - PSCAD,POC V - PSCAD,POC Q - PSCAD,0.5)</t>
  </si>
  <si>
    <t>ORT(Grid V - PSCAD,POC V - PSCAD,POC Q - PSCAD,0.6)</t>
  </si>
  <si>
    <t>ORT(Grid V - PSCAD,POC V - PSCAD,POC Q - PSCAD,0.7)</t>
  </si>
  <si>
    <t>ORT(Grid V - PSCAD,POC V - PSCAD,POC Q - PSCAD,0.8)</t>
  </si>
  <si>
    <t>ORT(Grid V - PSCAD,POC V - PSCAD,POC Q - PSCAD,0.9)</t>
  </si>
  <si>
    <t>ORT(Grid V - PSCAD,POC V - PSCAD,POC Q - PSCAD,1)</t>
  </si>
  <si>
    <t>ORT(Grid V - PSCAD,POC V - PSCAD,POC Q - PSCAD,2)</t>
  </si>
  <si>
    <t>ORT(Grid V - PSCAD,POC V - PSCAD,POC Q - PSCAD,3)</t>
  </si>
  <si>
    <t>ORT(Grid V - PSCAD,POC V - PSCAD,POC Q - PSCAD,4)</t>
  </si>
  <si>
    <t>ORT(Grid V - PSCAD,POC V - PSCAD,POC Q - PSCAD,5)</t>
  </si>
  <si>
    <t>ORT(Grid V - PSCAD,POC V - PSCAD,POC Q - PSCAD,6)</t>
  </si>
  <si>
    <t>ORT(Grid V - PSCAD,POC V - PSCAD,POC Q - PSCAD,7)</t>
  </si>
  <si>
    <t>ORT(Grid V - PSCAD,POC V - PSCAD,POC Q - PSCAD,8)</t>
  </si>
  <si>
    <t>ORT(Grid V - PSCAD,POC V - PSCAD,POC Q - PSCAD,9)</t>
  </si>
  <si>
    <t>ORT(Grid V - PSCAD,POC V - PSCAD,POC Q - PSCAD,10)</t>
  </si>
  <si>
    <t>ORT(Grid V - PSCAD,POC V - PSCAD,POC Q - PSCAD,11)</t>
  </si>
  <si>
    <t>ORT(Grid V - PSCAD,POC V - PSCAD,POC Q - PSCAD,12)</t>
  </si>
  <si>
    <t>ORT(Grid V - PSCAD,POC V - PSCAD,POC Q - PSCAD,13)</t>
  </si>
  <si>
    <t>ORT(Grid V - PSCAD,POC V - PSCAD,POC Q - PSCAD,14)</t>
  </si>
  <si>
    <t>ORT(Grid V - PSCAD,POC V - PSCAD,POC Q - PSCAD,15)</t>
  </si>
  <si>
    <t>ORT(Grid V - PSCAD,POC V - PSCAD,POC Q - PSCAD,16)</t>
  </si>
  <si>
    <t>ORT(Grid V - PSCAD,POC V - PSCAD,POC Q - PSCAD,17)</t>
  </si>
  <si>
    <t>ORT(Grid V - PSCAD,POC V - PSCAD,POC Q - PSCAD,18)</t>
  </si>
  <si>
    <t>ORT(Grid V - PSCAD,POC V - PSCAD,POC Q - PSCAD,19)</t>
  </si>
  <si>
    <t>ORT(Grid V - PSCAD,POC V - PSCAD,POC Q - PSCAD,20)</t>
  </si>
  <si>
    <t>BESSD_190-191_Grid_ORT_MaxSCR</t>
  </si>
  <si>
    <t>BESSD_190-191_Grid_ORT_MinSCR</t>
  </si>
  <si>
    <t>BESSC_190-191_Grid_ORT_MinSCR</t>
  </si>
  <si>
    <t>BESSC_190-191_Grid_ORT_MaxSCR</t>
  </si>
  <si>
    <t>V.Osc.191.1_1Hz</t>
  </si>
  <si>
    <t>V.Osc.190.1_2Hz</t>
  </si>
  <si>
    <t>V.Osc.190.1_3Hz</t>
  </si>
  <si>
    <t>V.Osc.190.1_4Hz</t>
  </si>
  <si>
    <t>V.Osc.1911_5Hz</t>
  </si>
  <si>
    <t>V.Osc.1911_6Hz</t>
  </si>
  <si>
    <t>V.Osc.191.1_7Hz</t>
  </si>
  <si>
    <t>V.Osc.191.1_8Hz</t>
  </si>
  <si>
    <t>V.Osc.191.1_9Hz</t>
  </si>
  <si>
    <t>V.Osc.191.1_10Hz</t>
  </si>
  <si>
    <t>V.Osc.191.1_11Hz</t>
  </si>
  <si>
    <t>V.Osc.191.1_12Hz</t>
  </si>
  <si>
    <t>V.Osc.191.1_13Hz</t>
  </si>
  <si>
    <t>V.Osc.191.1_14Hz</t>
  </si>
  <si>
    <t>V.Osc.191.1_15Hz</t>
  </si>
  <si>
    <t>V.Osc.191.1_16Hz</t>
  </si>
  <si>
    <t>V.Osc.191.1_17Hz</t>
  </si>
  <si>
    <t>V.Osc.191.1_18Hz</t>
  </si>
  <si>
    <t>ORT(Grid V - PSCAD,POC V - PSCAD,POC Q - PSCAD,V.Osc.19)</t>
  </si>
  <si>
    <t>V.Osc.191.1_21Hz</t>
  </si>
  <si>
    <t>V.Osc.191.1_22Hz</t>
  </si>
  <si>
    <t>V.Osc.191.1_23Hz</t>
  </si>
  <si>
    <t>V.Osc.191.1_20Hz</t>
  </si>
  <si>
    <t>V.Osc.191.1_19Hz</t>
  </si>
  <si>
    <t>V.Osc.191.1_24Hz</t>
  </si>
  <si>
    <t>V.Osc.191.1_25Hz</t>
  </si>
  <si>
    <t>V.Osc.190.2_0.1Hz</t>
  </si>
  <si>
    <t>V.Osc.190.2_0.2Hz</t>
  </si>
  <si>
    <t>V.Osc.190.2_0.3Hz</t>
  </si>
  <si>
    <t>V.Osc.190.2_0.4Hz</t>
  </si>
  <si>
    <t>V.Osc.190.2_0.5Hz</t>
  </si>
  <si>
    <t>V.Osc.190.2_0.6Hz</t>
  </si>
  <si>
    <t>V.Osc.190.2_0.7Hz</t>
  </si>
  <si>
    <t>V.Osc.190.2_0.8Hz</t>
  </si>
  <si>
    <t>V.Osc.190.2_0.9Hz</t>
  </si>
  <si>
    <t>PSCAD_DMAT_C_V.Osc_SCR7.06_XR1.63_P-1_Q0_190.2_0.1Hz</t>
  </si>
  <si>
    <t>PSCAD_DMAT_C_V.Osc_SCR7.06_XR1.63_P-1_Q0_190.2_0.2Hz</t>
  </si>
  <si>
    <t>PSCAD_DMAT_C_V.Osc_SCR7.06_XR1.63_P-1_Q0_190.2_0.3Hz</t>
  </si>
  <si>
    <t>PSCAD_DMAT_C_V.Osc_SCR7.06_XR1.63_P-1_Q0_190.2_0.4Hz</t>
  </si>
  <si>
    <t>PSCAD_DMAT_C_V.Osc_SCR7.06_XR1.63_P-1_Q0_190.2_0.5Hz</t>
  </si>
  <si>
    <t>PSCAD_DMAT_C_V.Osc_SCR7.06_XR1.63_P-1_Q0_190.2_0.6Hz</t>
  </si>
  <si>
    <t>PSCAD_DMAT_C_V.Osc_SCR7.06_XR1.63_P-1_Q0_190.2_0.7Hz</t>
  </si>
  <si>
    <t>PSCAD_DMAT_C_V.Osc_SCR7.06_XR1.63_P-1_Q0_190.2_0.8Hz</t>
  </si>
  <si>
    <t>PSCAD_DMAT_C_V.Osc_SCR7.06_XR1.63_P-1_Q0_190.2_0.9Hz</t>
  </si>
  <si>
    <t>PSCAD_DMAT_C_V.Osc_SCR7.06_XR1.63_P-1_Q0_191.2_1Hz</t>
  </si>
  <si>
    <t>PSCAD_DMAT_C_V.Osc_SCR7.06_XR1.63_P-1_Q0_191.2_2Hz</t>
  </si>
  <si>
    <t>PSCAD_DMAT_C_V.Osc_SCR7.06_XR1.63_P-1_Q0_191.2_3Hz</t>
  </si>
  <si>
    <t>PSCAD_DMAT_C_V.Osc_SCR7.06_XR1.63_P-1_Q0_191.2_4Hz</t>
  </si>
  <si>
    <t>PSCAD_DMAT_C_V.Osc_SCR7.06_XR1.63_P-1_Q0_191.2_5Hz</t>
  </si>
  <si>
    <t>PSCAD_DMAT_C_V.Osc_SCR7.06_XR1.63_P-1_Q0_191.2_6Hz</t>
  </si>
  <si>
    <t>PSCAD_DMAT_C_V.Osc_SCR7.06_XR1.63_P-1_Q0_191.2_7Hz</t>
  </si>
  <si>
    <t>PSCAD_DMAT_C_V.Osc_SCR7.06_XR1.63_P-1_Q0_191.2_8Hz</t>
  </si>
  <si>
    <t>PSCAD_DMAT_C_V.Osc_SCR7.06_XR1.63_P-1_Q0_191.2_9Hz</t>
  </si>
  <si>
    <t>PSCAD_DMAT_C_V.Osc_SCR7.06_XR1.63_P-1_Q0_191.2_10Hz</t>
  </si>
  <si>
    <t>PSCAD_DMAT_C_V.Osc_SCR7.06_XR1.63_P-1_Q0_191.2_11Hz</t>
  </si>
  <si>
    <t>PSCAD_DMAT_C_V.Osc_SCR7.06_XR1.63_P-1_Q0_191.2_12Hz</t>
  </si>
  <si>
    <t>PSCAD_DMAT_C_V.Osc_SCR7.06_XR1.63_P-1_Q0_191.2_13Hz</t>
  </si>
  <si>
    <t>PSCAD_DMAT_C_V.Osc_SCR7.06_XR1.63_P-1_Q0_191.2_14Hz</t>
  </si>
  <si>
    <t>PSCAD_DMAT_C_V.Osc_SCR7.06_XR1.63_P-1_Q0_191.2_15Hz</t>
  </si>
  <si>
    <t>PSCAD_DMAT_C_V.Osc_SCR7.06_XR1.63_P-1_Q0_191.2_16Hz</t>
  </si>
  <si>
    <t>PSCAD_DMAT_C_V.Osc_SCR7.06_XR1.63_P-1_Q0_191.2_17Hz</t>
  </si>
  <si>
    <t>PSCAD_DMAT_C_V.Osc_SCR7.06_XR1.63_P-1_Q0_191.2_18Hz</t>
  </si>
  <si>
    <t>PSCAD_DMAT_C_V.Osc_SCR7.06_XR1.63_P-1_Q0_191.2_19Hz</t>
  </si>
  <si>
    <t>PSCAD_DMAT_C_V.Osc_SCR7.06_XR1.63_P-1_Q0_191.2_20Hz</t>
  </si>
  <si>
    <t>PSCAD_DMAT_C_V.Osc_SCR7.06_XR1.63_P-1_Q0_191.2_21Hz</t>
  </si>
  <si>
    <t>PSCAD_DMAT_C_V.Osc_SCR7.06_XR1.63_P-1_Q0_191.2_22Hz</t>
  </si>
  <si>
    <t>PSCAD_DMAT_C_V.Osc_SCR7.06_XR1.63_P-1_Q0_191.2_23Hz</t>
  </si>
  <si>
    <t>PSCAD_DMAT_C_V.Osc_SCR7.06_XR1.63_P-1_Q0_191.2_24Hz</t>
  </si>
  <si>
    <t>PSCAD_DMAT_C_V.Osc_SCR7.06_XR1.63_P-1_Q0_191.2_25Hz</t>
  </si>
  <si>
    <t>PSCAD_DMAT_D_V.Osc_SCR7.06_XR1.63_P0.5_Q0_191.2_1Hz</t>
  </si>
  <si>
    <t>PSCAD_DMAT_D_V.Osc_SCR7.06_XR1.63_P0.5_Q0_191.2_2Hz</t>
  </si>
  <si>
    <t>PSCAD_DMAT_D_V.Osc_SCR7.06_XR1.63_P0.5_Q0_191.2_3Hz</t>
  </si>
  <si>
    <t>PSCAD_DMAT_D_V.Osc_SCR7.06_XR1.63_P0.5_Q0_191.2_4Hz</t>
  </si>
  <si>
    <t>PSCAD_DMAT_D_V.Osc_SCR7.06_XR1.63_P0.5_Q0_191.2_5Hz</t>
  </si>
  <si>
    <t>PSCAD_DMAT_D_V.Osc_SCR7.06_XR1.63_P0.5_Q0_191.2_6Hz</t>
  </si>
  <si>
    <t>PSCAD_DMAT_D_V.Osc_SCR7.06_XR1.63_P0.5_Q0_191.2_7Hz</t>
  </si>
  <si>
    <t>PSCAD_DMAT_D_V.Osc_SCR7.06_XR1.63_P0.5_Q0_191.2_8Hz</t>
  </si>
  <si>
    <t>PSCAD_DMAT_D_V.Osc_SCR7.06_XR1.63_P0.5_Q0_191.2_9Hz</t>
  </si>
  <si>
    <t>PSCAD_DMAT_D_V.Osc_SCR7.06_XR1.63_P0.5_Q0_191.2_10Hz</t>
  </si>
  <si>
    <t>PSCAD_DMAT_D_V.Osc_SCR7.06_XR1.63_P0.5_Q0_191.2_11Hz</t>
  </si>
  <si>
    <t>PSCAD_DMAT_D_V.Osc_SCR7.06_XR1.63_P0.5_Q0_191.2_12Hz</t>
  </si>
  <si>
    <t>PSCAD_DMAT_D_V.Osc_SCR7.06_XR1.63_P0.5_Q0_191.2_13Hz</t>
  </si>
  <si>
    <t>PSCAD_DMAT_D_V.Osc_SCR7.06_XR1.63_P0.5_Q0_191.2_14Hz</t>
  </si>
  <si>
    <t>PSCAD_DMAT_D_V.Osc_SCR7.06_XR1.63_P0.5_Q0_191.2_15Hz</t>
  </si>
  <si>
    <t>PSCAD_DMAT_D_V.Osc_SCR7.06_XR1.63_P0.5_Q0_191.2_16Hz</t>
  </si>
  <si>
    <t>PSCAD_DMAT_D_V.Osc_SCR7.06_XR1.63_P0.5_Q0_191.2_17Hz</t>
  </si>
  <si>
    <t>PSCAD_DMAT_D_V.Osc_SCR7.06_XR1.63_P0.5_Q0_191.2_18Hz</t>
  </si>
  <si>
    <t>PSCAD_DMAT_D_V.Osc_SCR7.06_XR1.63_P0.5_Q0_191.2_19Hz</t>
  </si>
  <si>
    <t>PSCAD_DMAT_D_V.Osc_SCR7.06_XR1.63_P0.5_Q0_191.2_20Hz</t>
  </si>
  <si>
    <t>PSCAD_DMAT_D_V.Osc_SCR7.06_XR1.63_P0.5_Q0_191.2_21Hz</t>
  </si>
  <si>
    <t>PSCAD_DMAT_D_V.Osc_SCR7.06_XR1.63_P0.5_Q0_191.2_22Hz</t>
  </si>
  <si>
    <t>PSCAD_DMAT_D_V.Osc_SCR7.06_XR1.63_P0.5_Q0_191.2_23Hz</t>
  </si>
  <si>
    <t>PSCAD_DMAT_D_V.Osc_SCR7.06_XR1.63_P0.5_Q0_191.2_24Hz</t>
  </si>
  <si>
    <t>PSCAD_DMAT_D_V.Osc_SCR7.06_XR1.63_P0.5_Q0_191.2_25Hz</t>
  </si>
  <si>
    <t>PSCAD_DMAT_D_V.Osc_SCR7.06_XR1.63_P1_Q0_190.2_0.1Hz</t>
  </si>
  <si>
    <t>PSCAD_DMAT_D_V.Osc_SCR7.06_XR1.63_P1_Q0_190.2_0.2Hz</t>
  </si>
  <si>
    <t>PSCAD_DMAT_D_V.Osc_SCR7.06_XR1.63_P1_Q0_190.2_0.3Hz</t>
  </si>
  <si>
    <t>PSCAD_DMAT_D_V.Osc_SCR7.06_XR1.63_P1_Q0_190.2_0.4Hz</t>
  </si>
  <si>
    <t>PSCAD_DMAT_D_V.Osc_SCR7.06_XR1.63_P1_Q0_190.2_0.5Hz</t>
  </si>
  <si>
    <t>PSCAD_DMAT_D_V.Osc_SCR7.06_XR1.63_P1_Q0_190.2_0.6Hz</t>
  </si>
  <si>
    <t>PSCAD_DMAT_D_V.Osc_SCR7.06_XR1.63_P1_Q0_190.2_0.7Hz</t>
  </si>
  <si>
    <t>PSCAD_DMAT_D_V.Osc_SCR7.06_XR1.63_P1_Q0_190.2_0.8Hz</t>
  </si>
  <si>
    <t>PSCAD_DMAT_D_V.Osc_SCR7.06_XR1.63_P1_Q0_190.2_0.9Hz</t>
  </si>
  <si>
    <t>V.Osc.191.2_21Hz</t>
  </si>
  <si>
    <t>V.Osc.191.2_22Hz</t>
  </si>
  <si>
    <t>V.Osc.191.2_23Hz</t>
  </si>
  <si>
    <t>V.Osc.191.2_24Hz</t>
  </si>
  <si>
    <t>V.Osc.191.2_25Hz</t>
  </si>
  <si>
    <t>PF.Spnt.165.3</t>
  </si>
  <si>
    <t>PF.Spnt.165.4</t>
  </si>
  <si>
    <t>PSCAD_DMAT_D_PF.Spnt_SCR7.06_XR1.63_P1_Q0_PF.Spnt.165.3</t>
  </si>
  <si>
    <t>Vdip.08.189.2.B</t>
  </si>
  <si>
    <t>Vdip.05.189.2.C</t>
  </si>
  <si>
    <t>Vdip.05.188.1.A</t>
  </si>
  <si>
    <t>Test_DMAT_D_188.1.A_MMHY_R0_SCR7.06_XR1.63_P1_Q0</t>
  </si>
  <si>
    <t>DMAT_SCR7.06_XR1.63_P1_Q0_1</t>
  </si>
  <si>
    <t>FR.041</t>
  </si>
  <si>
    <t>Test_DMAT_D_0.41_MMHY_R0_SCR4.53_XR1.21_P1_Q0</t>
  </si>
  <si>
    <t>Test_DMAT_C_0.41_MMHY_R0_SCR4.53_XR1.21_P-1_Q0</t>
  </si>
  <si>
    <t>PSCAD_DMAT_C_FR_SCR4.53_XR1.21_P-1_Q0_FR.041</t>
  </si>
  <si>
    <t>PPC_PPV_COM</t>
  </si>
  <si>
    <t>PPC_QPV_COM</t>
  </si>
  <si>
    <t>PPC_PBESS_COM</t>
  </si>
  <si>
    <t>PPC_QBESS_COM</t>
  </si>
  <si>
    <t>errorbands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</si>
</sst>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1" fillId="5" borderId="4"/>
    <xf numFmtId="0" fontId="11" fillId="5" borderId="4" applyNumberFormat="0" applyAlignment="0" applyProtection="0"/>
    <xf numFmtId="0" fontId="11" fillId="5" borderId="4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3" borderId="0" xfId="0" applyFill="1"/>
    <xf numFmtId="0" fontId="0" fillId="0" borderId="0" xfId="0" applyAlignment="1">
      <alignment horizontal="left" vertical="center" wrapText="1"/>
    </xf>
    <xf numFmtId="0" fontId="0" fillId="0" borderId="0" xfId="0" quotePrefix="1"/>
    <xf numFmtId="0" fontId="0" fillId="34" borderId="0" xfId="0" applyFill="1"/>
    <xf numFmtId="0" fontId="0" fillId="35" borderId="0" xfId="0" applyFill="1"/>
    <xf numFmtId="0" fontId="0" fillId="35" borderId="0" xfId="0" quotePrefix="1" applyFill="1"/>
    <xf numFmtId="49" fontId="0" fillId="0" borderId="0" xfId="0" applyNumberFormat="1"/>
    <xf numFmtId="0" fontId="0" fillId="33" borderId="0" xfId="0" applyFill="1" applyAlignment="1">
      <alignment horizontal="left" vertical="center"/>
    </xf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8" borderId="0" xfId="0" applyFill="1" applyAlignment="1">
      <alignment horizontal="center" vertical="center"/>
    </xf>
    <xf numFmtId="0" fontId="0" fillId="38" borderId="0" xfId="0" applyFill="1" applyAlignment="1">
      <alignment horizontal="left" vertical="center"/>
    </xf>
    <xf numFmtId="0" fontId="0" fillId="38" borderId="0" xfId="0" applyFill="1" applyAlignment="1">
      <alignment horizontal="left"/>
    </xf>
    <xf numFmtId="0" fontId="0" fillId="38" borderId="0" xfId="0" applyFill="1" applyAlignment="1">
      <alignment horizontal="center" vertical="center" wrapText="1"/>
    </xf>
    <xf numFmtId="0" fontId="21" fillId="0" borderId="0" xfId="0" applyFont="1"/>
    <xf numFmtId="0" fontId="1" fillId="0" borderId="0" xfId="0" applyFont="1" applyAlignment="1">
      <alignment horizontal="left" vertical="center" wrapText="1"/>
    </xf>
    <xf numFmtId="0" fontId="0" fillId="37" borderId="0" xfId="0" quotePrefix="1" applyFill="1"/>
    <xf numFmtId="0" fontId="0" fillId="39" borderId="0" xfId="0" applyFill="1"/>
    <xf numFmtId="0" fontId="0" fillId="39" borderId="0" xfId="0" quotePrefix="1" applyFill="1"/>
    <xf numFmtId="0" fontId="1" fillId="0" borderId="0" xfId="0" applyFont="1" applyAlignment="1">
      <alignment vertical="center" wrapText="1"/>
    </xf>
    <xf numFmtId="0" fontId="1" fillId="40" borderId="0" xfId="0" applyFont="1" applyFill="1" applyAlignment="1">
      <alignment vertical="center" wrapText="1"/>
    </xf>
    <xf numFmtId="49" fontId="1" fillId="0" borderId="0" xfId="0" applyNumberFormat="1" applyFont="1"/>
    <xf numFmtId="49" fontId="0" fillId="37" borderId="0" xfId="0" applyNumberFormat="1" applyFill="1"/>
    <xf numFmtId="0" fontId="1" fillId="36" borderId="0" xfId="0" applyFont="1" applyFill="1" applyAlignment="1">
      <alignment horizontal="center" vertical="center" wrapText="1"/>
    </xf>
    <xf numFmtId="0" fontId="0" fillId="41" borderId="0" xfId="0" applyFill="1" applyAlignment="1">
      <alignment horizontal="center" vertical="center"/>
    </xf>
    <xf numFmtId="0" fontId="1" fillId="38" borderId="0" xfId="0" applyFont="1" applyFill="1" applyAlignment="1">
      <alignment vertical="center" wrapText="1"/>
    </xf>
    <xf numFmtId="0" fontId="20" fillId="38" borderId="0" xfId="0" applyFont="1" applyFill="1" applyAlignment="1">
      <alignment horizontal="left" vertical="center" wrapText="1"/>
    </xf>
    <xf numFmtId="0" fontId="0" fillId="41" borderId="0" xfId="0" applyFill="1"/>
    <xf numFmtId="0" fontId="0" fillId="37" borderId="0" xfId="0" applyFill="1" applyAlignment="1">
      <alignment wrapText="1"/>
    </xf>
    <xf numFmtId="0" fontId="1" fillId="36" borderId="0" xfId="0" applyFont="1" applyFill="1" applyAlignment="1">
      <alignment horizontal="center"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4" xr:uid="{93856978-641E-484C-A7DF-6DE810E5C359}"/>
    <cellStyle name="Input 3" xfId="43" xr:uid="{2C3BFB59-CF09-4C65-A8F8-563238F7F720}"/>
    <cellStyle name="Input 4" xfId="42" xr:uid="{7481C8B2-CD39-4BAC-A6AC-9C75C730F509}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rojects\0124_MiddlemountBESS\Plotter\MMnt_DMAT.xlsx" TargetMode="External"/><Relationship Id="rId1" Type="http://schemas.openxmlformats.org/officeDocument/2006/relationships/externalLinkPath" Target="MMnt_D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les"/>
      <sheetName val="Templates"/>
      <sheetName val="template signal map"/>
      <sheetName val="Plots"/>
      <sheetName val="Issues"/>
    </sheetNames>
    <sheetDataSet>
      <sheetData sheetId="0"/>
      <sheetData sheetId="1"/>
      <sheetData sheetId="2">
        <row r="1">
          <cell r="G1" t="str">
            <v>PSSE TEMPLATE NAME</v>
          </cell>
          <cell r="H1" t="str">
            <v>PSCAD SIGNAL</v>
          </cell>
          <cell r="I1" t="str">
            <v>PSCAD TEMPLATE NAME</v>
          </cell>
          <cell r="J1" t="str">
            <v>PSSE SIGNAL</v>
          </cell>
          <cell r="K1" t="str">
            <v>PSSE TEMPLATE NAME</v>
          </cell>
          <cell r="L1" t="str">
            <v>SIGNAL</v>
          </cell>
        </row>
        <row r="2">
          <cell r="G2" t="str">
            <v>POC V  - PSSE</v>
          </cell>
          <cell r="H2" t="str">
            <v>PLANT_V_HV</v>
          </cell>
          <cell r="I2" t="str">
            <v>POC V - PSCAD</v>
          </cell>
          <cell r="J2" t="str">
            <v xml:space="preserve"> POC V</v>
          </cell>
          <cell r="K2" t="str">
            <v>POC V  - PSSE</v>
          </cell>
          <cell r="L2" t="str">
            <v xml:space="preserve">POC V  </v>
          </cell>
        </row>
        <row r="3">
          <cell r="G3" t="str">
            <v>POC Q - PSSE</v>
          </cell>
          <cell r="H3" t="str">
            <v>PLANT_Q_HV</v>
          </cell>
          <cell r="I3" t="str">
            <v>POC Q - PSCAD</v>
          </cell>
          <cell r="J3" t="str">
            <v xml:space="preserve"> POC Q</v>
          </cell>
          <cell r="K3" t="str">
            <v>POC Q - PSSE</v>
          </cell>
          <cell r="L3" t="str">
            <v xml:space="preserve">POC Q </v>
          </cell>
        </row>
        <row r="4">
          <cell r="G4" t="str">
            <v>POC P - PSSE</v>
          </cell>
          <cell r="H4" t="str">
            <v>PLANT_P_HV</v>
          </cell>
          <cell r="I4" t="str">
            <v>POC P - PSCAD</v>
          </cell>
          <cell r="J4" t="str">
            <v xml:space="preserve"> POC P</v>
          </cell>
          <cell r="K4" t="str">
            <v>POC P - PSSE</v>
          </cell>
          <cell r="L4" t="str">
            <v xml:space="preserve">POC P </v>
          </cell>
        </row>
        <row r="5">
          <cell r="G5" t="str">
            <v>SF INV V - PSSE</v>
          </cell>
          <cell r="H5" t="str">
            <v>PCU1_V_LV</v>
          </cell>
          <cell r="I5" t="str">
            <v>SF INV V - PSCAD</v>
          </cell>
          <cell r="J5" t="str">
            <v xml:space="preserve"> SF INV V</v>
          </cell>
          <cell r="K5" t="str">
            <v>SF INV V - PSSE</v>
          </cell>
          <cell r="L5" t="str">
            <v xml:space="preserve">SF INV V </v>
          </cell>
        </row>
        <row r="6">
          <cell r="G6" t="str">
            <v>SF INV Q - PSSE</v>
          </cell>
          <cell r="H6" t="str">
            <v>PCU1_Q_LV*12</v>
          </cell>
          <cell r="I6" t="str">
            <v>SF INV Q - PSCAD</v>
          </cell>
          <cell r="J6" t="str">
            <v xml:space="preserve"> SF QELEC*100</v>
          </cell>
          <cell r="K6" t="str">
            <v>SF INV Q - PSSE</v>
          </cell>
          <cell r="L6" t="str">
            <v xml:space="preserve">SF INV Q </v>
          </cell>
        </row>
        <row r="7">
          <cell r="G7" t="str">
            <v>SF INV P - PSSE</v>
          </cell>
          <cell r="H7" t="str">
            <v>PCU1_P_LV*12</v>
          </cell>
          <cell r="I7" t="str">
            <v>SF INV P - PSCAD</v>
          </cell>
          <cell r="J7" t="str">
            <v xml:space="preserve"> SF PELEC*100</v>
          </cell>
          <cell r="K7" t="str">
            <v>SF INV P - PSSE</v>
          </cell>
          <cell r="L7" t="str">
            <v xml:space="preserve">SF INV P </v>
          </cell>
        </row>
        <row r="8">
          <cell r="G8" t="str">
            <v>BESS INV V - PSSE</v>
          </cell>
          <cell r="H8" t="str">
            <v>PCU2_V_LV</v>
          </cell>
          <cell r="I8" t="str">
            <v>BESS INV V - PSCAD</v>
          </cell>
          <cell r="J8" t="str">
            <v xml:space="preserve"> BESS INV V</v>
          </cell>
          <cell r="K8" t="str">
            <v>BESS INV V - PSSE</v>
          </cell>
          <cell r="L8" t="str">
            <v xml:space="preserve">BESS INV V </v>
          </cell>
        </row>
        <row r="9">
          <cell r="G9" t="str">
            <v>BESS INV Q - PSSE</v>
          </cell>
          <cell r="H9" t="str">
            <v>PCU2_Q_LV*9</v>
          </cell>
          <cell r="I9" t="str">
            <v>BESS INV Q - PSCAD</v>
          </cell>
          <cell r="J9" t="str">
            <v xml:space="preserve"> BESS QELEC*100</v>
          </cell>
          <cell r="K9" t="str">
            <v>BESS INV Q - PSSE</v>
          </cell>
          <cell r="L9" t="str">
            <v xml:space="preserve">BESS INV Q </v>
          </cell>
        </row>
        <row r="10">
          <cell r="G10" t="str">
            <v>BESS INV P - PSSE</v>
          </cell>
          <cell r="H10" t="str">
            <v>PCU2_P_LV*9</v>
          </cell>
          <cell r="I10" t="str">
            <v>BESS INV P - PSCAD</v>
          </cell>
          <cell r="J10" t="str">
            <v xml:space="preserve"> BESS PELEC*100</v>
          </cell>
          <cell r="K10" t="str">
            <v>BESS INV P - PSSE</v>
          </cell>
          <cell r="L10" t="str">
            <v xml:space="preserve">BESS INV P </v>
          </cell>
        </row>
        <row r="11">
          <cell r="G11" t="str">
            <v>SF INV Id - PSSE</v>
          </cell>
          <cell r="H11" t="str">
            <v>AmpPsD</v>
          </cell>
          <cell r="I11" t="str">
            <v>SF INV Id - PSCAD</v>
          </cell>
          <cell r="J11" t="str">
            <v xml:space="preserve"> SF INV IDCMD</v>
          </cell>
          <cell r="K11" t="str">
            <v>SF INV Id - PSSE</v>
          </cell>
          <cell r="L11" t="str">
            <v xml:space="preserve">SF INV Id </v>
          </cell>
        </row>
        <row r="12">
          <cell r="G12" t="str">
            <v>BESS INV Id - PSSE</v>
          </cell>
          <cell r="H12" t="str">
            <v>AmpPsD_1</v>
          </cell>
          <cell r="I12" t="str">
            <v>BESS INV Id - PSCAD</v>
          </cell>
          <cell r="J12" t="str">
            <v xml:space="preserve"> BESS INV ID</v>
          </cell>
          <cell r="K12" t="str">
            <v>BESS INV Id - PSSE</v>
          </cell>
          <cell r="L12" t="str">
            <v xml:space="preserve">BESS INV Id </v>
          </cell>
        </row>
        <row r="13">
          <cell r="G13" t="str">
            <v>SF INV Iq  - PSSE</v>
          </cell>
          <cell r="H13" t="str">
            <v>AmpPsQ*-1</v>
          </cell>
          <cell r="I13" t="str">
            <v>SF INV Iq - PSCAD</v>
          </cell>
          <cell r="J13" t="str">
            <v xml:space="preserve"> SF INV IQCMD</v>
          </cell>
          <cell r="K13" t="str">
            <v>SF INV Iq  - PSSE</v>
          </cell>
          <cell r="L13" t="str">
            <v xml:space="preserve">SF INV Iq  </v>
          </cell>
        </row>
        <row r="14">
          <cell r="G14" t="str">
            <v>BESS INV Iq  - PSSE</v>
          </cell>
          <cell r="H14" t="str">
            <v>AmpPsQ_1*-1</v>
          </cell>
          <cell r="I14" t="str">
            <v>BESS INV Iq - PSCAD</v>
          </cell>
          <cell r="J14" t="str">
            <v xml:space="preserve"> BESS INV IQ</v>
          </cell>
          <cell r="K14" t="str">
            <v>BESS INV Iq  - PSSE</v>
          </cell>
          <cell r="L14" t="str">
            <v xml:space="preserve">BESS INV Iq  </v>
          </cell>
        </row>
        <row r="15">
          <cell r="G15" t="str">
            <v>GRID FREQ  - PSSE</v>
          </cell>
          <cell r="H15" t="str">
            <v>DMAT_Out_Fs</v>
          </cell>
          <cell r="I15" t="str">
            <v>GRID FREQ  - PSCAD</v>
          </cell>
          <cell r="J15" t="str">
            <v xml:space="preserve"> GRID FREQ</v>
          </cell>
          <cell r="K15" t="str">
            <v>GRID FREQ  - PSSE</v>
          </cell>
          <cell r="L15" t="str">
            <v xml:space="preserve">GRID FREQ  </v>
          </cell>
        </row>
        <row r="16">
          <cell r="G16" t="str">
            <v>POC FREQ - PSSE</v>
          </cell>
          <cell r="H16" t="str">
            <v>Hz_POI</v>
          </cell>
          <cell r="I16" t="str">
            <v>POC FREQ - PSCAD</v>
          </cell>
          <cell r="J16" t="str">
            <v xml:space="preserve"> POC FREQ*50+50</v>
          </cell>
          <cell r="K16" t="str">
            <v>POC FREQ - PSSE</v>
          </cell>
          <cell r="L16" t="str">
            <v xml:space="preserve">POC FREQ </v>
          </cell>
        </row>
        <row r="17">
          <cell r="G17" t="str">
            <v>SF LVRT FLAG - PSSE</v>
          </cell>
          <cell r="H17" t="str">
            <v>((Cpu2SubStt)-97)/2</v>
          </cell>
          <cell r="I17" t="str">
            <v>SF FRT FLAG - PSCAD</v>
          </cell>
          <cell r="J17" t="str">
            <v xml:space="preserve"> SF LVRT DETECTED FLAG</v>
          </cell>
          <cell r="K17" t="str">
            <v>SF LVRT FLAG - PSSE</v>
          </cell>
          <cell r="L17" t="str">
            <v xml:space="preserve">SF LVRT FLAG </v>
          </cell>
        </row>
        <row r="18">
          <cell r="G18" t="str">
            <v>SF HVRT FLAG - PSSE</v>
          </cell>
          <cell r="J18" t="str">
            <v xml:space="preserve"> SF HVRT DETECTED FLAG</v>
          </cell>
          <cell r="K18" t="str">
            <v>SF HVRT FLAG - PSSE</v>
          </cell>
          <cell r="L18" t="str">
            <v xml:space="preserve">SF HVRT FLAG </v>
          </cell>
        </row>
        <row r="19">
          <cell r="G19" t="str">
            <v>POC A - PSSE</v>
          </cell>
          <cell r="H19" t="str">
            <v>PLANT_Phs</v>
          </cell>
          <cell r="I19" t="str">
            <v>POC A - PSCAD</v>
          </cell>
          <cell r="J19" t="str">
            <v xml:space="preserve"> POC A</v>
          </cell>
          <cell r="K19" t="str">
            <v>POC A - PSSE</v>
          </cell>
          <cell r="L19" t="str">
            <v xml:space="preserve">POC A </v>
          </cell>
        </row>
        <row r="20">
          <cell r="G20" t="str">
            <v>Grid A - PSSE</v>
          </cell>
          <cell r="H20" t="str">
            <v>DMAT_Out_Ph_Source</v>
          </cell>
          <cell r="I20" t="str">
            <v>Grid A - PSCAD</v>
          </cell>
          <cell r="J20" t="str">
            <v xml:space="preserve"> GRID A</v>
          </cell>
          <cell r="K20" t="str">
            <v>Grid A - PSSE</v>
          </cell>
          <cell r="L20" t="str">
            <v xml:space="preserve">Grid A </v>
          </cell>
        </row>
        <row r="21">
          <cell r="G21" t="str">
            <v>PPC V SPNT - PSSE</v>
          </cell>
          <cell r="H21" t="str">
            <v>DMAT_Out_POI_Vol_Spt/66000</v>
          </cell>
          <cell r="I21" t="str">
            <v>PPC Vref - PSCAD</v>
          </cell>
          <cell r="J21" t="str">
            <v xml:space="preserve"> PPC_V_SPNT</v>
          </cell>
          <cell r="K21" t="str">
            <v>PPC V SPNT - PSSE</v>
          </cell>
          <cell r="L21" t="str">
            <v xml:space="preserve">PPC V SPNT </v>
          </cell>
        </row>
        <row r="22">
          <cell r="G22" t="str">
            <v>PPC Q REF - PSSE</v>
          </cell>
          <cell r="H22" t="str">
            <v>DMAT_Out_POI_Q_Spt/65000</v>
          </cell>
          <cell r="I22" t="str">
            <v>PPC Qref - PSCAD</v>
          </cell>
          <cell r="J22" t="str">
            <v xml:space="preserve"> PPC_Q_SPNT</v>
          </cell>
          <cell r="K22" t="str">
            <v>PPC Q REF - PSSE</v>
          </cell>
          <cell r="L22" t="str">
            <v xml:space="preserve">PPC Q REF </v>
          </cell>
        </row>
        <row r="23">
          <cell r="G23" t="str">
            <v>PPC Pref - PSSE</v>
          </cell>
          <cell r="H23" t="str">
            <v>DMAT_Out_POI_P_Spt/65000</v>
          </cell>
          <cell r="I23" t="str">
            <v>PPC Pref - PSCAD</v>
          </cell>
          <cell r="J23" t="str">
            <v xml:space="preserve"> PPC_P_SPNT</v>
          </cell>
          <cell r="K23" t="str">
            <v>PPC Pref - PSSE</v>
          </cell>
          <cell r="L23" t="str">
            <v xml:space="preserve">PPC Pref </v>
          </cell>
        </row>
        <row r="24">
          <cell r="G24" t="str">
            <v>PPC PF Ref - PSSE</v>
          </cell>
          <cell r="H24" t="str">
            <v>DMAT_Out_PF_Ref</v>
          </cell>
          <cell r="I24" t="str">
            <v>PPC PF Ref - PSCAD</v>
          </cell>
          <cell r="J24" t="str">
            <v xml:space="preserve"> PPC_PF_SPNT</v>
          </cell>
          <cell r="K24" t="str">
            <v>PPC PF Ref - PSSE</v>
          </cell>
          <cell r="L24" t="str">
            <v xml:space="preserve">PPC PF Ref </v>
          </cell>
        </row>
        <row r="25">
          <cell r="G25" t="str">
            <v>PPC FRQ SPNT - PSSE</v>
          </cell>
          <cell r="J25" t="str">
            <v xml:space="preserve"> PPC_HZ_SPNT</v>
          </cell>
          <cell r="K25" t="str">
            <v>PPC FRQ SPNT - PSSE</v>
          </cell>
          <cell r="L25" t="str">
            <v xml:space="preserve">PPC FRQ SPNT </v>
          </cell>
        </row>
        <row r="26">
          <cell r="G26" t="str">
            <v>GRID V - PSSE</v>
          </cell>
          <cell r="H26" t="str">
            <v>DMAT_Out_Vgrid</v>
          </cell>
          <cell r="I26" t="str">
            <v>Grid V - PSCAD</v>
          </cell>
          <cell r="J26" t="str">
            <v xml:space="preserve"> GRID V</v>
          </cell>
          <cell r="K26" t="str">
            <v>GRID V - PSSE</v>
          </cell>
          <cell r="L26" t="str">
            <v xml:space="preserve">GRID V </v>
          </cell>
        </row>
        <row r="27">
          <cell r="G27" t="str">
            <v>BESS FRT FLAG - PSSE</v>
          </cell>
          <cell r="H27" t="str">
            <v>((Cpu2SubStt_1)-500)/(-401)</v>
          </cell>
          <cell r="I27" t="str">
            <v>BESS FRT FLAG - PSCAD</v>
          </cell>
          <cell r="J27" t="str">
            <v xml:space="preserve"> BESS FRT Detect</v>
          </cell>
          <cell r="K27" t="str">
            <v>BESS FRT FLAG - PSSE</v>
          </cell>
          <cell r="L27" t="str">
            <v xml:space="preserve">BESS FRT FLAG </v>
          </cell>
        </row>
        <row r="28">
          <cell r="G28" t="str">
            <v>PPC FRT- PSSE</v>
          </cell>
          <cell r="H28" t="str">
            <v>FrtActive</v>
          </cell>
          <cell r="I28" t="str">
            <v>PPC FRT FLAG - PSCAD</v>
          </cell>
          <cell r="J28" t="str">
            <v xml:space="preserve"> FRT ACTIVE SIGNAL</v>
          </cell>
          <cell r="K28" t="str">
            <v>PPC FRT- PSSE</v>
          </cell>
          <cell r="L28" t="str">
            <v>PPC FRT</v>
          </cell>
        </row>
      </sheetData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uciano Roco" id="{5AF4D4E1-7020-4058-BA48-B061BAEE8BA0}" userId="S::luciano.roco@epecgroup.com.au::50f2a3b0-5048-4045-a4f1-b731dd500c8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09-01T01:05:19.44" personId="{5AF4D4E1-7020-4058-BA48-B061BAEE8BA0}" id="{C734A60F-9C69-41E9-9FAA-D97B6807C99B}">
    <text>hline
vline
You can move those lines with the X/Y_Shift cells
mavg(Signal,n_samples)
abs(Signal)
max(Signal)
min(Signal)
vend(Signal)
vini(Signal)</text>
  </threadedComment>
  <threadedComment ref="F1" dT="2023-12-06T02:42:48.36" personId="{5AF4D4E1-7020-4058-BA48-B061BAEE8BA0}" id="{A1E1D78F-056C-4C0A-A98B-7A3EF425CE63}">
    <text>Set to none to avoid legend</text>
  </threadedComment>
  <threadedComment ref="G1" dT="2023-12-06T02:51:20.09" personId="{5AF4D4E1-7020-4058-BA48-B061BAEE8BA0}" id="{A25F7745-EB05-48C0-8BEB-D08BAE926A34}">
    <text xml:space="preserve">point(Time): draw point value at specific time
line(Time): draw value and vline at specific time
maxl: line and legend in max value
minl: line and legend in min value
maxp: point in max value
minp: point in min value
</text>
  </threadedComment>
  <threadedComment ref="K1" dT="2023-08-31T05:21:55.71" personId="{5AF4D4E1-7020-4058-BA48-B061BAEE8BA0}" id="{7706D6C6-9377-4BF3-8D50-9EB92F1ECEA4}">
    <text>In %: 
example: 10, will add extra 10% margin to default plot
49&gt;50 will force the Yaxis range to that</text>
  </threadedComment>
  <threadedComment ref="L1" dT="2023-12-06T02:45:23.71" personId="{5AF4D4E1-7020-4058-BA48-B061BAEE8BA0}" id="{DC5BA0B2-D369-42BC-82FB-EDA65D6FF23F}">
    <text>https://matplotlib.org/stable/gallery/lines_bars_and_markers/linestyles.html</text>
    <extLst>
      <x:ext xmlns:xltc2="http://schemas.microsoft.com/office/spreadsheetml/2020/threadedcomments2" uri="{F7C98A9C-CBB3-438F-8F68-D28B6AF4A901}">
        <xltc2:checksum>1140012837</xltc2:checksum>
        <xltc2:hyperlink startIndex="0" length="76" url="https://matplotlib.org/stable/gallery/lines_bars_and_markers/linestyles.html"/>
      </x:ext>
    </extLst>
  </threadedComment>
  <threadedComment ref="M1" dT="2023-12-06T02:44:36.63" personId="{5AF4D4E1-7020-4058-BA48-B061BAEE8BA0}" id="{1DF6D78D-1159-4DCF-82DC-A28F38487525}">
    <text>https://matplotlib.org/stable/gallery/color/named_colors.html</text>
    <extLst>
      <x:ext xmlns:xltc2="http://schemas.microsoft.com/office/spreadsheetml/2020/threadedcomments2" uri="{F7C98A9C-CBB3-438F-8F68-D28B6AF4A901}">
        <xltc2:checksum>2027041514</xltc2:checksum>
        <xltc2:hyperlink startIndex="0" length="61" url="https://matplotlib.org/stable/gallery/color/named_colors.html"/>
      </x:ext>
    </extLst>
  </threadedComment>
  <threadedComment ref="N1" dT="2023-12-06T02:45:55.64" personId="{5AF4D4E1-7020-4058-BA48-B061BAEE8BA0}" id="{E727333C-C0BB-48AA-B4C7-C1A029990A09}">
    <text xml:space="preserve">Yes or No/blank
</text>
  </threadedComment>
  <threadedComment ref="O1" dT="2023-08-31T04:52:27.73" personId="{5AF4D4E1-7020-4058-BA48-B061BAEE8BA0}" id="{393C84DC-227C-4451-89CD-948B191FF977}">
    <text>Yes Q: uses the settled value and the initial value
Yes V: uses the max/min peak relative to the initial value delta
Yes P : uses the max to min peaks relative delta</text>
  </threadedComment>
  <threadedComment ref="P1" dT="2023-12-06T02:48:44.02" personId="{5AF4D4E1-7020-4058-BA48-B061BAEE8BA0}" id="{EC4F44FD-FFFD-4F8D-BF3D-24ED6C436F48}">
    <text xml:space="preserve">Yes or No/blank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5"/>
  <sheetViews>
    <sheetView zoomScale="85" zoomScaleNormal="85" workbookViewId="0">
      <pane ySplit="1" topLeftCell="A697" activePane="bottomLeft" state="frozen"/>
      <selection pane="bottomLeft" activeCell="E724" sqref="E724"/>
    </sheetView>
  </sheetViews>
  <sheetFormatPr defaultRowHeight="15" outlineLevelRow="1" x14ac:dyDescent="0.25"/>
  <cols>
    <col min="3" max="3" width="59.5703125" bestFit="1" customWidth="1"/>
    <col min="4" max="4" width="72.28515625" customWidth="1"/>
    <col min="5" max="5" width="97.5703125" style="15" bestFit="1" customWidth="1"/>
    <col min="6" max="6" width="14.28515625" customWidth="1"/>
    <col min="7" max="7" width="58.42578125" customWidth="1"/>
    <col min="8" max="8" width="18.140625" customWidth="1"/>
    <col min="9" max="9" width="73.28515625" bestFit="1" customWidth="1"/>
  </cols>
  <sheetData>
    <row r="1" spans="1:8" x14ac:dyDescent="0.25">
      <c r="A1" s="1" t="s">
        <v>4</v>
      </c>
      <c r="B1" s="1" t="s">
        <v>14</v>
      </c>
      <c r="C1" s="1" t="s">
        <v>19</v>
      </c>
      <c r="D1" s="1" t="s">
        <v>7</v>
      </c>
      <c r="E1" s="31" t="s">
        <v>12</v>
      </c>
      <c r="F1" s="5" t="s">
        <v>37</v>
      </c>
    </row>
    <row r="2" spans="1:8" outlineLevel="1" x14ac:dyDescent="0.25">
      <c r="A2">
        <v>1</v>
      </c>
      <c r="B2" s="19">
        <f>IF(Plots!D4=0,"",Plots!D4)</f>
        <v>1</v>
      </c>
      <c r="C2" s="19" t="str">
        <f>IF(Plots!E4=0,"",Plots!E4)</f>
        <v>BESSD_0_Benchmark_DMAT_FlatRun</v>
      </c>
      <c r="D2" t="s">
        <v>628</v>
      </c>
      <c r="E2" s="15" t="s">
        <v>1081</v>
      </c>
      <c r="H2" s="4"/>
    </row>
    <row r="3" spans="1:8" outlineLevel="1" x14ac:dyDescent="0.25">
      <c r="A3">
        <v>1</v>
      </c>
      <c r="B3" s="19">
        <f>IF(Plots!D5=0,"",Plots!D5)</f>
        <v>2</v>
      </c>
      <c r="C3" s="19" t="str">
        <f>IF(Plots!E5=0,"",Plots!E5)</f>
        <v>BESSD_0_Benchmark_DMAT_FlatRun</v>
      </c>
      <c r="D3" t="s">
        <v>629</v>
      </c>
      <c r="E3" s="15" t="s">
        <v>1081</v>
      </c>
      <c r="H3" s="4"/>
    </row>
    <row r="4" spans="1:8" outlineLevel="1" x14ac:dyDescent="0.25">
      <c r="A4">
        <v>1</v>
      </c>
      <c r="B4" s="19">
        <f>IF(Plots!D6=0,"",Plots!D6)</f>
        <v>3</v>
      </c>
      <c r="C4" s="19" t="str">
        <f>IF(Plots!E6=0,"",Plots!E6)</f>
        <v>BESSD_0_Benchmark_DMAT_FlatRun</v>
      </c>
      <c r="D4" t="s">
        <v>630</v>
      </c>
      <c r="E4" s="15" t="s">
        <v>1081</v>
      </c>
      <c r="H4" s="4"/>
    </row>
    <row r="5" spans="1:8" outlineLevel="1" x14ac:dyDescent="0.25">
      <c r="A5">
        <v>1</v>
      </c>
      <c r="B5" s="19">
        <f>IF(Plots!D7=0,"",Plots!D7)</f>
        <v>4</v>
      </c>
      <c r="C5" s="19" t="str">
        <f>IF(Plots!E7=0,"",Plots!E7)</f>
        <v>BESSD_0_Benchmark_DMAT_FlatRun</v>
      </c>
      <c r="D5" t="s">
        <v>631</v>
      </c>
      <c r="E5" s="15" t="s">
        <v>1081</v>
      </c>
      <c r="H5" s="4"/>
    </row>
    <row r="6" spans="1:8" x14ac:dyDescent="0.25">
      <c r="A6">
        <v>1</v>
      </c>
      <c r="B6" s="19">
        <f>IF(Plots!D8=0,"",Plots!D8)</f>
        <v>5</v>
      </c>
      <c r="C6" s="19" t="str">
        <f>IF(Plots!E8=0,"",Plots!E8)</f>
        <v>BESSD_0_Benchmark_DMAT_FlatRun</v>
      </c>
      <c r="D6" t="s">
        <v>632</v>
      </c>
      <c r="E6" s="15" t="s">
        <v>1081</v>
      </c>
      <c r="H6" s="4"/>
    </row>
    <row r="7" spans="1:8" ht="17.25" customHeight="1" x14ac:dyDescent="0.25">
      <c r="A7">
        <v>1</v>
      </c>
      <c r="B7" s="19">
        <f>IF(Plots!D9=0,"",Plots!D9)</f>
        <v>6</v>
      </c>
      <c r="C7" s="19" t="str">
        <f>IF(Plots!E9=0,"",Plots!E9)</f>
        <v>BESSD_0_Benchmark_DMAT_FlatRun</v>
      </c>
      <c r="D7" t="s">
        <v>633</v>
      </c>
      <c r="E7" s="15" t="s">
        <v>1081</v>
      </c>
      <c r="H7" s="4"/>
    </row>
    <row r="8" spans="1:8" ht="17.25" customHeight="1" x14ac:dyDescent="0.25">
      <c r="A8">
        <v>1</v>
      </c>
      <c r="B8" s="19">
        <f>IF(Plots!D10=0,"",Plots!D10)</f>
        <v>7</v>
      </c>
      <c r="C8" s="19" t="str">
        <f>IF(Plots!E10=0,"",Plots!E10)</f>
        <v>BESSD_0_Benchmark_DMAT_FlatRun</v>
      </c>
      <c r="D8" t="s">
        <v>634</v>
      </c>
      <c r="E8" s="15" t="s">
        <v>1081</v>
      </c>
      <c r="H8" s="4"/>
    </row>
    <row r="9" spans="1:8" ht="17.25" customHeight="1" x14ac:dyDescent="0.25">
      <c r="A9">
        <v>1</v>
      </c>
      <c r="B9" s="19">
        <f>IF(Plots!D11=0,"",Plots!D11)</f>
        <v>8</v>
      </c>
      <c r="C9" s="19" t="str">
        <f>IF(Plots!E11=0,"",Plots!E11)</f>
        <v>BESSD_0_Benchmark_DMAT_FlatRun</v>
      </c>
      <c r="D9" t="s">
        <v>635</v>
      </c>
      <c r="E9" s="15" t="s">
        <v>1081</v>
      </c>
      <c r="H9" s="4"/>
    </row>
    <row r="10" spans="1:8" x14ac:dyDescent="0.25">
      <c r="A10">
        <v>1</v>
      </c>
      <c r="B10" s="19">
        <f>IF(Plots!D12=0,"",Plots!D12)</f>
        <v>9</v>
      </c>
      <c r="C10" s="19" t="str">
        <f>IF(Plots!E12=0,"",Plots!E12)</f>
        <v>BESSD_0_Benchmark_DMAT_FlatRun</v>
      </c>
      <c r="D10" t="s">
        <v>636</v>
      </c>
      <c r="E10" s="15" t="s">
        <v>1081</v>
      </c>
      <c r="H10" s="4"/>
    </row>
    <row r="11" spans="1:8" x14ac:dyDescent="0.25">
      <c r="A11">
        <v>1</v>
      </c>
      <c r="B11" s="19">
        <f>IF(Plots!D13=0,"",Plots!D13)</f>
        <v>10</v>
      </c>
      <c r="C11" s="19" t="str">
        <f>IF(Plots!E13=0,"",Plots!E13)</f>
        <v>BESSD_0_Benchmark_DMAT_FlatRun</v>
      </c>
      <c r="D11" t="s">
        <v>637</v>
      </c>
      <c r="E11" s="15" t="s">
        <v>1081</v>
      </c>
      <c r="H11" s="4"/>
    </row>
    <row r="12" spans="1:8" x14ac:dyDescent="0.25">
      <c r="A12">
        <v>1</v>
      </c>
      <c r="B12" s="19">
        <v>11</v>
      </c>
      <c r="C12" s="19" t="s">
        <v>428</v>
      </c>
      <c r="D12" t="s">
        <v>1469</v>
      </c>
      <c r="E12" s="15" t="s">
        <v>1081</v>
      </c>
      <c r="H12" s="4"/>
    </row>
    <row r="13" spans="1:8" x14ac:dyDescent="0.25">
      <c r="E13"/>
      <c r="H13" s="4"/>
    </row>
    <row r="14" spans="1:8" x14ac:dyDescent="0.25">
      <c r="E14"/>
      <c r="H14" s="4"/>
    </row>
    <row r="15" spans="1:8" x14ac:dyDescent="0.25">
      <c r="A15">
        <v>1</v>
      </c>
      <c r="B15" s="19">
        <v>1</v>
      </c>
      <c r="C15" s="19" t="s">
        <v>430</v>
      </c>
      <c r="D15" t="s">
        <v>1083</v>
      </c>
      <c r="E15" s="15" t="s">
        <v>1081</v>
      </c>
      <c r="H15" s="4"/>
    </row>
    <row r="16" spans="1:8" x14ac:dyDescent="0.25">
      <c r="A16">
        <v>1</v>
      </c>
      <c r="B16" s="19">
        <v>2</v>
      </c>
      <c r="C16" s="19" t="s">
        <v>430</v>
      </c>
      <c r="D16" t="s">
        <v>1084</v>
      </c>
      <c r="E16" s="15" t="s">
        <v>1081</v>
      </c>
      <c r="H16" s="4"/>
    </row>
    <row r="17" spans="1:8" x14ac:dyDescent="0.25">
      <c r="A17">
        <v>1</v>
      </c>
      <c r="H17" s="4"/>
    </row>
    <row r="18" spans="1:8" x14ac:dyDescent="0.25">
      <c r="A18">
        <v>1</v>
      </c>
      <c r="E18"/>
    </row>
    <row r="19" spans="1:8" x14ac:dyDescent="0.25">
      <c r="A19">
        <v>1</v>
      </c>
      <c r="B19" s="19">
        <f>IF(Plots!D58=0,"",Plots!D58)</f>
        <v>1</v>
      </c>
      <c r="C19" s="19" t="str">
        <f>IF(Plots!E58=0,"",Plots!E58)</f>
        <v>BESSD_126-130_Benchmark_DMAT_MFRT_PSSE</v>
      </c>
      <c r="D19" t="s">
        <v>638</v>
      </c>
      <c r="E19" s="15" t="s">
        <v>1081</v>
      </c>
    </row>
    <row r="20" spans="1:8" x14ac:dyDescent="0.25">
      <c r="A20">
        <v>1</v>
      </c>
      <c r="B20" s="19">
        <f>IF(Plots!D59=0,"",Plots!D59)</f>
        <v>2</v>
      </c>
      <c r="C20" s="19" t="str">
        <f>IF(Plots!E59=0,"",Plots!E59)</f>
        <v>BESSD_126-130_Benchmark_DMAT_MFRT_PSSE</v>
      </c>
      <c r="D20" t="s">
        <v>639</v>
      </c>
      <c r="E20" s="15" t="s">
        <v>1081</v>
      </c>
    </row>
    <row r="21" spans="1:8" x14ac:dyDescent="0.25">
      <c r="A21">
        <v>1</v>
      </c>
      <c r="B21" s="19">
        <f>IF(Plots!D60=0,"",Plots!D60)</f>
        <v>3</v>
      </c>
      <c r="C21" s="19" t="str">
        <f>IF(Plots!E60=0,"",Plots!E60)</f>
        <v>BESSD_126-130_Benchmark_DMAT_MFRT_PSSE</v>
      </c>
      <c r="D21" t="s">
        <v>640</v>
      </c>
      <c r="E21" s="15" t="s">
        <v>1081</v>
      </c>
    </row>
    <row r="22" spans="1:8" x14ac:dyDescent="0.25">
      <c r="A22">
        <v>1</v>
      </c>
      <c r="B22" s="19">
        <f>IF(Plots!D61=0,"",Plots!D61)</f>
        <v>4</v>
      </c>
      <c r="C22" s="19" t="str">
        <f>IF(Plots!E61=0,"",Plots!E61)</f>
        <v>BESSD_126-130_Benchmark_DMAT_MFRT_PSSE</v>
      </c>
      <c r="D22" t="s">
        <v>641</v>
      </c>
      <c r="E22" s="15" t="s">
        <v>1081</v>
      </c>
    </row>
    <row r="23" spans="1:8" x14ac:dyDescent="0.25">
      <c r="A23">
        <v>1</v>
      </c>
      <c r="E23"/>
    </row>
    <row r="24" spans="1:8" x14ac:dyDescent="0.25">
      <c r="A24">
        <v>1</v>
      </c>
      <c r="E24"/>
    </row>
    <row r="25" spans="1:8" x14ac:dyDescent="0.25">
      <c r="A25">
        <v>1</v>
      </c>
      <c r="B25" s="19">
        <v>1</v>
      </c>
      <c r="C25" s="19" t="str">
        <f>IF(Plots!E64=0,"",Plots!E64)</f>
        <v>BESSD_131-148_Benchmark_DMAT_TOV</v>
      </c>
      <c r="D25" t="s">
        <v>642</v>
      </c>
      <c r="E25" s="15" t="s">
        <v>1081</v>
      </c>
      <c r="H25" s="4"/>
    </row>
    <row r="26" spans="1:8" x14ac:dyDescent="0.25">
      <c r="A26">
        <v>1</v>
      </c>
      <c r="B26" s="19">
        <f>IF(Plots!D65=0,"",Plots!D65)</f>
        <v>2</v>
      </c>
      <c r="C26" s="19" t="str">
        <f>IF(Plots!E65=0,"",Plots!E65)</f>
        <v>BESSD_131-148_Benchmark_DMAT_TOV</v>
      </c>
      <c r="D26" t="s">
        <v>643</v>
      </c>
      <c r="E26" s="15" t="s">
        <v>1081</v>
      </c>
      <c r="H26" s="4"/>
    </row>
    <row r="27" spans="1:8" x14ac:dyDescent="0.25">
      <c r="A27">
        <v>1</v>
      </c>
      <c r="B27" s="19">
        <f>IF(Plots!D66=0,"",Plots!D66)</f>
        <v>3</v>
      </c>
      <c r="C27" s="19" t="str">
        <f>IF(Plots!E66=0,"",Plots!E66)</f>
        <v>BESSD_131-148_Benchmark_DMAT_TOV</v>
      </c>
      <c r="D27" t="s">
        <v>644</v>
      </c>
      <c r="E27" s="15" t="s">
        <v>1081</v>
      </c>
      <c r="H27" s="4"/>
    </row>
    <row r="28" spans="1:8" x14ac:dyDescent="0.25">
      <c r="A28">
        <v>1</v>
      </c>
      <c r="B28" s="19">
        <f>IF(Plots!D67=0,"",Plots!D67)</f>
        <v>4</v>
      </c>
      <c r="C28" s="19" t="str">
        <f>IF(Plots!E67=0,"",Plots!E67)</f>
        <v>BESSD_131-148_Benchmark_DMAT_TOV</v>
      </c>
      <c r="D28" t="s">
        <v>645</v>
      </c>
      <c r="E28" s="15" t="s">
        <v>1081</v>
      </c>
      <c r="H28" s="4"/>
    </row>
    <row r="29" spans="1:8" x14ac:dyDescent="0.25">
      <c r="H29" s="4"/>
    </row>
    <row r="30" spans="1:8" x14ac:dyDescent="0.25">
      <c r="H30" s="4"/>
    </row>
    <row r="31" spans="1:8" x14ac:dyDescent="0.25">
      <c r="A31">
        <v>1</v>
      </c>
      <c r="B31" s="19">
        <f>IF(Plots!D70=0,"",Plots!D70)</f>
        <v>1</v>
      </c>
      <c r="C31" s="19" t="str">
        <f>IF(Plots!E70=0,"",Plots!E70)</f>
        <v>BESSD_149-154_Benchmark_DMAT_VSPT</v>
      </c>
      <c r="D31" t="s">
        <v>646</v>
      </c>
      <c r="E31" s="15" t="s">
        <v>1081</v>
      </c>
      <c r="H31" s="4"/>
    </row>
    <row r="32" spans="1:8" x14ac:dyDescent="0.25">
      <c r="A32">
        <v>1</v>
      </c>
      <c r="B32" s="19">
        <f>IF(Plots!D71=0,"",Plots!D71)</f>
        <v>2</v>
      </c>
      <c r="C32" s="19" t="str">
        <f>IF(Plots!E71=0,"",Plots!E71)</f>
        <v>BESSD_149-154_Benchmark_DMAT_VSPT</v>
      </c>
      <c r="D32" t="s">
        <v>647</v>
      </c>
      <c r="E32" s="15" t="s">
        <v>1081</v>
      </c>
      <c r="H32" s="4"/>
    </row>
    <row r="33" spans="1:8" x14ac:dyDescent="0.25">
      <c r="E33"/>
      <c r="H33" s="4"/>
    </row>
    <row r="34" spans="1:8" x14ac:dyDescent="0.25">
      <c r="E34"/>
      <c r="H34" s="4"/>
    </row>
    <row r="35" spans="1:8" x14ac:dyDescent="0.25">
      <c r="A35">
        <v>1</v>
      </c>
      <c r="B35" s="19">
        <f>IF(Plots!D74=0,"",Plots!D74)</f>
        <v>1</v>
      </c>
      <c r="C35" s="19" t="str">
        <f>IF(Plots!E74=0,"",Plots!E74)</f>
        <v>BESSD_155-160_Benchmark_DMAT_VGSTEP</v>
      </c>
      <c r="D35" t="s">
        <v>648</v>
      </c>
      <c r="E35" s="15" t="s">
        <v>1081</v>
      </c>
      <c r="H35" s="4"/>
    </row>
    <row r="36" spans="1:8" x14ac:dyDescent="0.25">
      <c r="A36">
        <v>1</v>
      </c>
      <c r="B36" s="19">
        <f>IF(Plots!D75=0,"",Plots!D75)</f>
        <v>2</v>
      </c>
      <c r="C36" s="19" t="str">
        <f>IF(Plots!E75=0,"",Plots!E75)</f>
        <v>BESSD_155-160_Benchmark_DMAT_VGSTEP</v>
      </c>
      <c r="D36" t="s">
        <v>649</v>
      </c>
      <c r="E36" s="15" t="s">
        <v>1081</v>
      </c>
      <c r="H36" s="4"/>
    </row>
    <row r="37" spans="1:8" x14ac:dyDescent="0.25">
      <c r="E37"/>
      <c r="H37" s="4"/>
    </row>
    <row r="38" spans="1:8" x14ac:dyDescent="0.25">
      <c r="E38"/>
      <c r="H38" s="4"/>
    </row>
    <row r="39" spans="1:8" x14ac:dyDescent="0.25">
      <c r="A39">
        <v>1</v>
      </c>
      <c r="B39" s="19">
        <f>IF(Plots!D78=0,"",Plots!D78)</f>
        <v>1</v>
      </c>
      <c r="C39" s="19" t="str">
        <f>IF(Plots!E78=0,"",Plots!E78)</f>
        <v>BESSD_161-166_Benchmark_DMAT_QSPT</v>
      </c>
      <c r="D39" t="s">
        <v>650</v>
      </c>
      <c r="E39" s="15" t="s">
        <v>1081</v>
      </c>
      <c r="H39" s="4"/>
    </row>
    <row r="40" spans="1:8" x14ac:dyDescent="0.25">
      <c r="A40">
        <v>1</v>
      </c>
      <c r="B40" s="19">
        <f>IF(Plots!D79=0,"",Plots!D79)</f>
        <v>2</v>
      </c>
      <c r="C40" s="19" t="str">
        <f>IF(Plots!E79=0,"",Plots!E79)</f>
        <v>BESSD_161-166_Benchmark_DMAT_QSPT</v>
      </c>
      <c r="D40" t="s">
        <v>651</v>
      </c>
      <c r="E40" s="15" t="s">
        <v>1081</v>
      </c>
      <c r="H40" s="4"/>
    </row>
    <row r="41" spans="1:8" x14ac:dyDescent="0.25">
      <c r="H41" s="4"/>
    </row>
    <row r="42" spans="1:8" x14ac:dyDescent="0.25">
      <c r="H42" s="4"/>
    </row>
    <row r="43" spans="1:8" x14ac:dyDescent="0.25">
      <c r="A43">
        <v>1</v>
      </c>
      <c r="B43" s="19">
        <f>IF(Plots!D86=0,"",Plots!D86)</f>
        <v>1</v>
      </c>
      <c r="C43" s="19" t="str">
        <f>IF(Plots!E82=0,"",Plots!E82)</f>
        <v>BESSD_161-166_Benchmark_DMAT_PFSPT</v>
      </c>
      <c r="D43" t="s">
        <v>652</v>
      </c>
      <c r="E43" s="15" t="s">
        <v>1081</v>
      </c>
      <c r="H43" s="4"/>
    </row>
    <row r="44" spans="1:8" x14ac:dyDescent="0.25">
      <c r="A44">
        <v>1</v>
      </c>
      <c r="B44" s="19">
        <f>IF(Plots!D87=0,"",Plots!D87)</f>
        <v>2</v>
      </c>
      <c r="C44" s="19" t="str">
        <f>IF(Plots!E83=0,"",Plots!E83)</f>
        <v>BESSD_161-166_Benchmark_DMAT_PFSPT</v>
      </c>
      <c r="D44" t="s">
        <v>653</v>
      </c>
      <c r="E44" s="15" t="s">
        <v>1081</v>
      </c>
      <c r="H44" s="4"/>
    </row>
    <row r="45" spans="1:8" x14ac:dyDescent="0.25">
      <c r="E45"/>
      <c r="H45" s="4"/>
    </row>
    <row r="46" spans="1:8" x14ac:dyDescent="0.25">
      <c r="E46"/>
      <c r="H46" s="4"/>
    </row>
    <row r="47" spans="1:8" x14ac:dyDescent="0.25">
      <c r="A47">
        <v>1</v>
      </c>
      <c r="B47" s="19">
        <f>IF(Plots!D86=0,"",Plots!D86)</f>
        <v>1</v>
      </c>
      <c r="C47" s="19" t="str">
        <f>IF(Plots!E86=0,"",Plots!E86)</f>
        <v>BESSD_167-169_Benchmark_DMAT_PSPT</v>
      </c>
      <c r="D47" t="s">
        <v>654</v>
      </c>
      <c r="E47" s="15" t="s">
        <v>1081</v>
      </c>
      <c r="H47" s="4"/>
    </row>
    <row r="48" spans="1:8" x14ac:dyDescent="0.25">
      <c r="A48">
        <v>1</v>
      </c>
      <c r="B48" s="19">
        <f>IF(Plots!D87=0,"",Plots!D87)</f>
        <v>2</v>
      </c>
      <c r="C48" s="19" t="str">
        <f>IF(Plots!E87=0,"",Plots!E87)</f>
        <v>BESSD_167-169_Benchmark_DMAT_PSPT</v>
      </c>
      <c r="D48" t="s">
        <v>655</v>
      </c>
      <c r="E48" s="15" t="s">
        <v>1081</v>
      </c>
      <c r="H48" s="4"/>
    </row>
    <row r="49" spans="1:8" x14ac:dyDescent="0.25">
      <c r="E49"/>
      <c r="H49" s="4"/>
    </row>
    <row r="50" spans="1:8" x14ac:dyDescent="0.25">
      <c r="E50"/>
      <c r="H50" s="4"/>
    </row>
    <row r="51" spans="1:8" x14ac:dyDescent="0.25">
      <c r="A51">
        <v>1</v>
      </c>
      <c r="B51" s="19">
        <f>IF(Plots!D90=0,"",Plots!D90)</f>
        <v>1</v>
      </c>
      <c r="C51" s="19" t="str">
        <f>IF(Plots!E90=0,"",Plots!E90)</f>
        <v>BESSD_170-173_Benchmark_DMAT_OF</v>
      </c>
      <c r="D51" t="s">
        <v>656</v>
      </c>
      <c r="E51" s="15" t="s">
        <v>1081</v>
      </c>
      <c r="H51" s="4"/>
    </row>
    <row r="52" spans="1:8" x14ac:dyDescent="0.25">
      <c r="A52">
        <v>1</v>
      </c>
      <c r="B52" s="19">
        <f>IF(Plots!D91=0,"",Plots!D91)</f>
        <v>2</v>
      </c>
      <c r="C52" s="19" t="str">
        <f>IF(Plots!E91=0,"",Plots!E91)</f>
        <v>BESSD_170-173_Benchmark_DMAT_OF</v>
      </c>
      <c r="D52" t="s">
        <v>657</v>
      </c>
      <c r="E52" s="15" t="s">
        <v>1081</v>
      </c>
      <c r="H52" s="4"/>
    </row>
    <row r="53" spans="1:8" x14ac:dyDescent="0.25">
      <c r="A53">
        <v>1</v>
      </c>
      <c r="B53" s="19">
        <f>IF(Plots!D92=0,"",Plots!D92)</f>
        <v>3</v>
      </c>
      <c r="C53" s="19" t="str">
        <f>IF(Plots!E92=0,"",Plots!E92)</f>
        <v>BESSD_170-173_Benchmark_DMAT_OF</v>
      </c>
      <c r="D53" t="s">
        <v>658</v>
      </c>
      <c r="E53" s="15" t="s">
        <v>1081</v>
      </c>
      <c r="H53" s="4"/>
    </row>
    <row r="54" spans="1:8" x14ac:dyDescent="0.25">
      <c r="A54">
        <v>1</v>
      </c>
      <c r="B54" s="19">
        <f>IF(Plots!D93=0,"",Plots!D93)</f>
        <v>4</v>
      </c>
      <c r="C54" s="19" t="str">
        <f>IF(Plots!E93=0,"",Plots!E93)</f>
        <v>BESSD_170-173_Benchmark_DMAT_OF</v>
      </c>
      <c r="D54" t="s">
        <v>659</v>
      </c>
      <c r="E54" s="15" t="s">
        <v>1081</v>
      </c>
      <c r="H54" s="4"/>
    </row>
    <row r="55" spans="1:8" x14ac:dyDescent="0.25">
      <c r="A55">
        <v>1</v>
      </c>
      <c r="B55" s="19">
        <f>IF(Plots!D94=0,"",Plots!D94)</f>
        <v>5</v>
      </c>
      <c r="C55" s="19" t="str">
        <f>IF(Plots!E94=0,"",Plots!E94)</f>
        <v>BESSD_170-173_Benchmark_DMAT_OF</v>
      </c>
      <c r="D55" t="s">
        <v>660</v>
      </c>
      <c r="E55" s="15" t="s">
        <v>1081</v>
      </c>
      <c r="H55" s="4"/>
    </row>
    <row r="56" spans="1:8" x14ac:dyDescent="0.25">
      <c r="A56">
        <v>1</v>
      </c>
      <c r="B56" s="19">
        <f>IF(Plots!D95=0,"",Plots!D95)</f>
        <v>6</v>
      </c>
      <c r="C56" s="19" t="str">
        <f>IF(Plots!E95=0,"",Plots!E95)</f>
        <v>BESSD_170-173_Benchmark_DMAT_OF</v>
      </c>
      <c r="D56" t="s">
        <v>661</v>
      </c>
      <c r="E56" s="15" t="s">
        <v>1081</v>
      </c>
      <c r="H56" s="4"/>
    </row>
    <row r="57" spans="1:8" x14ac:dyDescent="0.25">
      <c r="A57">
        <v>1</v>
      </c>
      <c r="B57" s="19">
        <f>IF(Plots!D96=0,"",Plots!D96)</f>
        <v>7</v>
      </c>
      <c r="C57" s="19" t="str">
        <f>IF(Plots!E96=0,"",Plots!E96)</f>
        <v>BESSD_170-173_Benchmark_DMAT_OF</v>
      </c>
      <c r="D57" t="s">
        <v>662</v>
      </c>
      <c r="E57" s="15" t="s">
        <v>1081</v>
      </c>
      <c r="H57" s="4"/>
    </row>
    <row r="58" spans="1:8" x14ac:dyDescent="0.25">
      <c r="A58">
        <v>1</v>
      </c>
      <c r="B58" s="19">
        <f>IF(Plots!D97=0,"",Plots!D97)</f>
        <v>8</v>
      </c>
      <c r="C58" s="19" t="str">
        <f>IF(Plots!E97=0,"",Plots!E97)</f>
        <v>BESSD_170-173_Benchmark_DMAT_OF</v>
      </c>
      <c r="D58" t="s">
        <v>663</v>
      </c>
      <c r="E58" s="15" t="s">
        <v>1081</v>
      </c>
    </row>
    <row r="59" spans="1:8" x14ac:dyDescent="0.25">
      <c r="A59">
        <v>1</v>
      </c>
      <c r="B59" s="19">
        <f>IF(Plots!D98=0,"",Plots!D98)</f>
        <v>9</v>
      </c>
      <c r="C59" s="19" t="str">
        <f>IF(Plots!E98=0,"",Plots!E98)</f>
        <v>BESSD_170-173_Benchmark_DMAT_OF</v>
      </c>
      <c r="D59" t="s">
        <v>664</v>
      </c>
      <c r="E59" s="15" t="s">
        <v>1081</v>
      </c>
    </row>
    <row r="60" spans="1:8" x14ac:dyDescent="0.25">
      <c r="A60">
        <v>1</v>
      </c>
      <c r="B60" s="19">
        <f>IF(Plots!D99=0,"",Plots!D99)</f>
        <v>10</v>
      </c>
      <c r="C60" s="19" t="str">
        <f>IF(Plots!E99=0,"",Plots!E99)</f>
        <v>BESSD_170-173_Benchmark_DMAT_OF</v>
      </c>
      <c r="D60" t="s">
        <v>665</v>
      </c>
      <c r="E60" s="15" t="s">
        <v>1081</v>
      </c>
    </row>
    <row r="61" spans="1:8" x14ac:dyDescent="0.25">
      <c r="A61">
        <v>1</v>
      </c>
      <c r="B61" s="19">
        <f>IF(Plots!D100=0,"",Plots!D100)</f>
        <v>11</v>
      </c>
      <c r="C61" s="19" t="str">
        <f>IF(Plots!E100=0,"",Plots!E100)</f>
        <v>BESSD_170-173_Benchmark_DMAT_OF</v>
      </c>
      <c r="D61" t="s">
        <v>666</v>
      </c>
      <c r="E61" s="15" t="s">
        <v>1081</v>
      </c>
    </row>
    <row r="62" spans="1:8" x14ac:dyDescent="0.25">
      <c r="A62">
        <v>1</v>
      </c>
      <c r="B62" s="19">
        <f>IF(Plots!D101=0,"",Plots!D101)</f>
        <v>12</v>
      </c>
      <c r="C62" s="19" t="str">
        <f>IF(Plots!E101=0,"",Plots!E101)</f>
        <v>BESSD_170-173_Benchmark_DMAT_OF</v>
      </c>
      <c r="D62" t="s">
        <v>667</v>
      </c>
      <c r="E62" s="15" t="s">
        <v>1081</v>
      </c>
    </row>
    <row r="63" spans="1:8" x14ac:dyDescent="0.25">
      <c r="A63">
        <v>1</v>
      </c>
      <c r="B63" s="19">
        <f>IF(Plots!D102=0,"",Plots!D102)</f>
        <v>13</v>
      </c>
      <c r="C63" s="19" t="str">
        <f>IF(Plots!E102=0,"",Plots!E102)</f>
        <v>BESSD_170-173_Benchmark_DMAT_OF</v>
      </c>
      <c r="D63" t="s">
        <v>668</v>
      </c>
      <c r="E63" s="15" t="s">
        <v>1081</v>
      </c>
    </row>
    <row r="64" spans="1:8" x14ac:dyDescent="0.25">
      <c r="A64">
        <v>1</v>
      </c>
      <c r="B64" s="19">
        <f>IF(Plots!D103=0,"",Plots!D103)</f>
        <v>14</v>
      </c>
      <c r="C64" s="19" t="str">
        <f>IF(Plots!E103=0,"",Plots!E103)</f>
        <v>BESSD_170-173_Benchmark_DMAT_OF</v>
      </c>
      <c r="D64" t="s">
        <v>669</v>
      </c>
      <c r="E64" s="15" t="s">
        <v>1081</v>
      </c>
    </row>
    <row r="65" spans="1:5" x14ac:dyDescent="0.25">
      <c r="A65">
        <v>1</v>
      </c>
      <c r="B65" s="19">
        <f>IF(Plots!D104=0,"",Plots!D104)</f>
        <v>15</v>
      </c>
      <c r="C65" s="19" t="str">
        <f>IF(Plots!E104=0,"",Plots!E104)</f>
        <v>BESSD_170-173_Benchmark_DMAT_OF</v>
      </c>
      <c r="D65" t="s">
        <v>670</v>
      </c>
      <c r="E65" s="15" t="s">
        <v>1081</v>
      </c>
    </row>
    <row r="66" spans="1:5" x14ac:dyDescent="0.25">
      <c r="A66">
        <v>1</v>
      </c>
      <c r="B66" s="19">
        <f>IF(Plots!D105=0,"",Plots!D105)</f>
        <v>16</v>
      </c>
      <c r="C66" s="19" t="str">
        <f>IF(Plots!E105=0,"",Plots!E105)</f>
        <v>BESSD_170-173_Benchmark_DMAT_OF</v>
      </c>
      <c r="D66" t="s">
        <v>671</v>
      </c>
      <c r="E66" s="15" t="s">
        <v>1081</v>
      </c>
    </row>
    <row r="67" spans="1:5" x14ac:dyDescent="0.25">
      <c r="A67">
        <v>1</v>
      </c>
      <c r="E67"/>
    </row>
    <row r="68" spans="1:5" x14ac:dyDescent="0.25">
      <c r="A68">
        <v>1</v>
      </c>
      <c r="E68"/>
    </row>
    <row r="69" spans="1:5" x14ac:dyDescent="0.25">
      <c r="A69">
        <v>1</v>
      </c>
      <c r="B69" s="19">
        <f>IF(Plots!D109=0,"",Plots!D109)</f>
        <v>1</v>
      </c>
      <c r="C69" s="19" t="str">
        <f>IF(Plots!E109=0,"",Plots!E109)</f>
        <v>BESSD_174-177_Benchmark_DMAT_UF</v>
      </c>
      <c r="D69" t="s">
        <v>672</v>
      </c>
      <c r="E69" s="15" t="s">
        <v>1081</v>
      </c>
    </row>
    <row r="70" spans="1:5" x14ac:dyDescent="0.25">
      <c r="A70">
        <v>1</v>
      </c>
      <c r="B70" s="19">
        <f>IF(Plots!D110=0,"",Plots!D110)</f>
        <v>2</v>
      </c>
      <c r="C70" s="19" t="str">
        <f>IF(Plots!E110=0,"",Plots!E110)</f>
        <v>BESSD_174-177_Benchmark_DMAT_UF</v>
      </c>
      <c r="D70" t="s">
        <v>673</v>
      </c>
      <c r="E70" s="15" t="s">
        <v>1081</v>
      </c>
    </row>
    <row r="71" spans="1:5" x14ac:dyDescent="0.25">
      <c r="A71">
        <v>1</v>
      </c>
      <c r="B71" s="19">
        <f>IF(Plots!D111=0,"",Plots!D111)</f>
        <v>3</v>
      </c>
      <c r="C71" s="19" t="str">
        <f>IF(Plots!E111=0,"",Plots!E111)</f>
        <v>BESSD_174-177_Benchmark_DMAT_UF</v>
      </c>
      <c r="D71" t="s">
        <v>674</v>
      </c>
      <c r="E71" s="15" t="s">
        <v>1081</v>
      </c>
    </row>
    <row r="72" spans="1:5" x14ac:dyDescent="0.25">
      <c r="A72">
        <v>1</v>
      </c>
      <c r="B72" s="19">
        <f>IF(Plots!D112=0,"",Plots!D112)</f>
        <v>4</v>
      </c>
      <c r="C72" s="19" t="str">
        <f>IF(Plots!E112=0,"",Plots!E112)</f>
        <v>BESSD_174-177_Benchmark_DMAT_UF</v>
      </c>
      <c r="D72" t="s">
        <v>675</v>
      </c>
      <c r="E72" s="15" t="s">
        <v>1081</v>
      </c>
    </row>
    <row r="73" spans="1:5" x14ac:dyDescent="0.25">
      <c r="A73">
        <v>1</v>
      </c>
      <c r="B73" s="19">
        <f>IF(Plots!D113=0,"",Plots!D113)</f>
        <v>5</v>
      </c>
      <c r="C73" s="19" t="str">
        <f>IF(Plots!E113=0,"",Plots!E113)</f>
        <v>BESSD_174-177_Benchmark_DMAT_UF</v>
      </c>
      <c r="D73" t="s">
        <v>676</v>
      </c>
      <c r="E73" s="15" t="s">
        <v>1081</v>
      </c>
    </row>
    <row r="74" spans="1:5" x14ac:dyDescent="0.25">
      <c r="A74">
        <v>1</v>
      </c>
      <c r="B74" s="19">
        <f>IF(Plots!D114=0,"",Plots!D114)</f>
        <v>6</v>
      </c>
      <c r="C74" s="19" t="str">
        <f>IF(Plots!E114=0,"",Plots!E114)</f>
        <v>BESSD_174-177_Benchmark_DMAT_UF</v>
      </c>
      <c r="D74" t="s">
        <v>677</v>
      </c>
      <c r="E74" s="15" t="s">
        <v>1081</v>
      </c>
    </row>
    <row r="75" spans="1:5" x14ac:dyDescent="0.25">
      <c r="A75">
        <v>1</v>
      </c>
      <c r="B75" s="19">
        <f>IF(Plots!D115=0,"",Plots!D115)</f>
        <v>7</v>
      </c>
      <c r="C75" s="19" t="str">
        <f>IF(Plots!E115=0,"",Plots!E115)</f>
        <v>BESSD_174-177_Benchmark_DMAT_UF</v>
      </c>
      <c r="D75" t="s">
        <v>678</v>
      </c>
      <c r="E75" s="15" t="s">
        <v>1081</v>
      </c>
    </row>
    <row r="76" spans="1:5" x14ac:dyDescent="0.25">
      <c r="A76">
        <v>1</v>
      </c>
      <c r="B76" s="19">
        <f>IF(Plots!D116=0,"",Plots!D116)</f>
        <v>8</v>
      </c>
      <c r="C76" s="19" t="str">
        <f>IF(Plots!E116=0,"",Plots!E116)</f>
        <v>BESSD_174-177_Benchmark_DMAT_UF</v>
      </c>
      <c r="D76" t="s">
        <v>679</v>
      </c>
      <c r="E76" s="15" t="s">
        <v>1081</v>
      </c>
    </row>
    <row r="77" spans="1:5" x14ac:dyDescent="0.25">
      <c r="A77">
        <v>1</v>
      </c>
      <c r="B77" s="19">
        <f>IF(Plots!D117=0,"",Plots!D117)</f>
        <v>9</v>
      </c>
      <c r="C77" s="19" t="str">
        <f>IF(Plots!E117=0,"",Plots!E117)</f>
        <v>BESSD_174-177_Benchmark_DMAT_UF</v>
      </c>
      <c r="D77" t="s">
        <v>680</v>
      </c>
      <c r="E77" s="15" t="s">
        <v>1081</v>
      </c>
    </row>
    <row r="78" spans="1:5" x14ac:dyDescent="0.25">
      <c r="A78">
        <v>1</v>
      </c>
      <c r="B78" s="19">
        <f>IF(Plots!D118=0,"",Plots!D118)</f>
        <v>10</v>
      </c>
      <c r="C78" s="19" t="str">
        <f>IF(Plots!E118=0,"",Plots!E118)</f>
        <v>BESSD_174-177_Benchmark_DMAT_UF</v>
      </c>
      <c r="D78" t="s">
        <v>681</v>
      </c>
      <c r="E78" s="15" t="s">
        <v>1081</v>
      </c>
    </row>
    <row r="79" spans="1:5" x14ac:dyDescent="0.25">
      <c r="A79">
        <v>1</v>
      </c>
      <c r="B79" s="19">
        <f>IF(Plots!D119=0,"",Plots!D119)</f>
        <v>11</v>
      </c>
      <c r="C79" s="19" t="str">
        <f>IF(Plots!E119=0,"",Plots!E119)</f>
        <v>BESSD_174-177_Benchmark_DMAT_UF</v>
      </c>
      <c r="D79" t="s">
        <v>682</v>
      </c>
      <c r="E79" s="15" t="s">
        <v>1081</v>
      </c>
    </row>
    <row r="80" spans="1:5" x14ac:dyDescent="0.25">
      <c r="A80">
        <v>1</v>
      </c>
      <c r="B80" s="19">
        <f>IF(Plots!D120=0,"",Plots!D120)</f>
        <v>12</v>
      </c>
      <c r="C80" s="19" t="str">
        <f>IF(Plots!E120=0,"",Plots!E120)</f>
        <v>BESSD_174-177_Benchmark_DMAT_UF</v>
      </c>
      <c r="D80" t="s">
        <v>683</v>
      </c>
      <c r="E80" s="15" t="s">
        <v>1081</v>
      </c>
    </row>
    <row r="81" spans="1:5" x14ac:dyDescent="0.25">
      <c r="A81">
        <v>1</v>
      </c>
      <c r="B81" s="19">
        <f>IF(Plots!D121=0,"",Plots!D121)</f>
        <v>13</v>
      </c>
      <c r="C81" s="19" t="str">
        <f>IF(Plots!E121=0,"",Plots!E121)</f>
        <v>BESSD_174-177_Benchmark_DMAT_UF</v>
      </c>
      <c r="D81" t="s">
        <v>684</v>
      </c>
      <c r="E81" s="15" t="s">
        <v>1081</v>
      </c>
    </row>
    <row r="82" spans="1:5" x14ac:dyDescent="0.25">
      <c r="A82">
        <v>1</v>
      </c>
      <c r="B82" s="19">
        <f>IF(Plots!D122=0,"",Plots!D122)</f>
        <v>14</v>
      </c>
      <c r="C82" s="19" t="str">
        <f>IF(Plots!E122=0,"",Plots!E122)</f>
        <v>BESSD_174-177_Benchmark_DMAT_UF</v>
      </c>
      <c r="D82" t="s">
        <v>685</v>
      </c>
      <c r="E82" s="15" t="s">
        <v>1081</v>
      </c>
    </row>
    <row r="83" spans="1:5" x14ac:dyDescent="0.25">
      <c r="A83">
        <v>1</v>
      </c>
      <c r="B83" s="19">
        <f>IF(Plots!D123=0,"",Plots!D123)</f>
        <v>15</v>
      </c>
      <c r="C83" s="19" t="str">
        <f>IF(Plots!E123=0,"",Plots!E123)</f>
        <v>BESSD_174-177_Benchmark_DMAT_UF</v>
      </c>
      <c r="D83" t="s">
        <v>686</v>
      </c>
      <c r="E83" s="15" t="s">
        <v>1081</v>
      </c>
    </row>
    <row r="84" spans="1:5" x14ac:dyDescent="0.25">
      <c r="A84">
        <v>1</v>
      </c>
      <c r="B84" s="19">
        <f>IF(Plots!D124=0,"",Plots!D124)</f>
        <v>16</v>
      </c>
      <c r="C84" s="19" t="str">
        <f>IF(Plots!E124=0,"",Plots!E124)</f>
        <v>BESSD_174-177_Benchmark_DMAT_UF</v>
      </c>
      <c r="D84" t="s">
        <v>687</v>
      </c>
      <c r="E84" s="15" t="s">
        <v>1081</v>
      </c>
    </row>
    <row r="85" spans="1:5" x14ac:dyDescent="0.25">
      <c r="A85">
        <v>1</v>
      </c>
      <c r="E85"/>
    </row>
    <row r="86" spans="1:5" x14ac:dyDescent="0.25">
      <c r="A86">
        <v>1</v>
      </c>
      <c r="E86"/>
    </row>
    <row r="87" spans="1:5" x14ac:dyDescent="0.25">
      <c r="A87">
        <v>1</v>
      </c>
      <c r="B87" s="19">
        <f>IF(Plots!D128=0,"",Plots!D128)</f>
        <v>1</v>
      </c>
      <c r="C87" s="19" t="str">
        <f>IF(Plots!E128=0,"",Plots!E128)</f>
        <v>BESSD_178-185_Benchmark_DMAT_GridSteps</v>
      </c>
      <c r="D87" t="s">
        <v>688</v>
      </c>
      <c r="E87" s="15" t="s">
        <v>1081</v>
      </c>
    </row>
    <row r="88" spans="1:5" x14ac:dyDescent="0.25">
      <c r="A88">
        <v>1</v>
      </c>
      <c r="B88" s="19">
        <f>IF(Plots!D129=0,"",Plots!D129)</f>
        <v>2</v>
      </c>
      <c r="C88" s="19" t="str">
        <f>IF(Plots!E129=0,"",Plots!E129)</f>
        <v>BESSD_178-185_Benchmark_DMAT_GridSteps</v>
      </c>
      <c r="D88" t="s">
        <v>689</v>
      </c>
      <c r="E88" s="15" t="s">
        <v>1081</v>
      </c>
    </row>
    <row r="89" spans="1:5" x14ac:dyDescent="0.25">
      <c r="A89">
        <v>1</v>
      </c>
      <c r="B89" s="19">
        <f>IF(Plots!D130=0,"",Plots!D130)</f>
        <v>3</v>
      </c>
      <c r="C89" s="19" t="str">
        <f>IF(Plots!E130=0,"",Plots!E130)</f>
        <v>BESSD_178-185_Benchmark_DMAT_GridSteps</v>
      </c>
      <c r="D89" t="s">
        <v>690</v>
      </c>
      <c r="E89" s="15" t="s">
        <v>1081</v>
      </c>
    </row>
    <row r="90" spans="1:5" x14ac:dyDescent="0.25">
      <c r="A90">
        <v>1</v>
      </c>
      <c r="B90" s="19">
        <f>IF(Plots!D131=0,"",Plots!D131)</f>
        <v>4</v>
      </c>
      <c r="C90" s="19" t="str">
        <f>IF(Plots!E131=0,"",Plots!E131)</f>
        <v>BESSD_178-185_Benchmark_DMAT_GridSteps</v>
      </c>
      <c r="D90" t="s">
        <v>691</v>
      </c>
      <c r="E90" s="15" t="s">
        <v>1081</v>
      </c>
    </row>
    <row r="91" spans="1:5" x14ac:dyDescent="0.25">
      <c r="A91">
        <v>1</v>
      </c>
      <c r="B91" s="19">
        <f>IF(Plots!D132=0,"",Plots!D132)</f>
        <v>5</v>
      </c>
      <c r="C91" s="19" t="str">
        <f>IF(Plots!E132=0,"",Plots!E132)</f>
        <v>BESSD_178-185_Benchmark_DMAT_GridSteps</v>
      </c>
      <c r="D91" t="s">
        <v>692</v>
      </c>
      <c r="E91" s="15" t="s">
        <v>1081</v>
      </c>
    </row>
    <row r="92" spans="1:5" x14ac:dyDescent="0.25">
      <c r="A92">
        <v>1</v>
      </c>
      <c r="B92" s="19">
        <f>IF(Plots!D133=0,"",Plots!D133)</f>
        <v>6</v>
      </c>
      <c r="C92" s="19" t="str">
        <f>IF(Plots!E133=0,"",Plots!E133)</f>
        <v>BESSD_178-185_Benchmark_DMAT_GridSteps</v>
      </c>
      <c r="D92" t="s">
        <v>693</v>
      </c>
      <c r="E92" s="15" t="s">
        <v>1081</v>
      </c>
    </row>
    <row r="93" spans="1:5" x14ac:dyDescent="0.25">
      <c r="A93">
        <v>1</v>
      </c>
      <c r="B93" s="19">
        <f>IF(Plots!D134=0,"",Plots!D134)</f>
        <v>7</v>
      </c>
      <c r="C93" s="19" t="str">
        <f>IF(Plots!E134=0,"",Plots!E134)</f>
        <v>BESSD_178-185_Benchmark_DMAT_GridSteps</v>
      </c>
      <c r="D93" t="s">
        <v>694</v>
      </c>
      <c r="E93" s="15" t="s">
        <v>1081</v>
      </c>
    </row>
    <row r="94" spans="1:5" x14ac:dyDescent="0.25">
      <c r="A94">
        <v>1</v>
      </c>
      <c r="B94" s="19">
        <f>IF(Plots!D135=0,"",Plots!D135)</f>
        <v>8</v>
      </c>
      <c r="C94" s="19" t="str">
        <f>IF(Plots!E135=0,"",Plots!E135)</f>
        <v>BESSD_178-185_Benchmark_DMAT_GridSteps</v>
      </c>
      <c r="D94" t="s">
        <v>695</v>
      </c>
      <c r="E94" s="15" t="s">
        <v>1081</v>
      </c>
    </row>
    <row r="95" spans="1:5" x14ac:dyDescent="0.25">
      <c r="E95"/>
    </row>
    <row r="96" spans="1:5" x14ac:dyDescent="0.25">
      <c r="E96"/>
    </row>
    <row r="97" spans="1:5" x14ac:dyDescent="0.25">
      <c r="A97">
        <v>1</v>
      </c>
      <c r="B97" s="19">
        <f>IF(Plots!D139=0,"",Plots!D139)</f>
        <v>1</v>
      </c>
      <c r="C97" s="19" t="str">
        <f>IF(Plots!E139=0,"",Plots!E139)</f>
        <v>BESSD_186-189_Benchmark_DMAT_Vdip</v>
      </c>
      <c r="D97" t="s">
        <v>1466</v>
      </c>
      <c r="E97" s="15" t="s">
        <v>1081</v>
      </c>
    </row>
    <row r="98" spans="1:5" x14ac:dyDescent="0.25">
      <c r="A98">
        <v>1</v>
      </c>
      <c r="B98" s="19">
        <f>IF(Plots!D140=0,"",Plots!D140)</f>
        <v>2</v>
      </c>
      <c r="C98" s="19" t="str">
        <f>IF(Plots!E140=0,"",Plots!E140)</f>
        <v>BESSD_186-189_Benchmark_DMAT_Vdip</v>
      </c>
      <c r="D98" t="s">
        <v>696</v>
      </c>
      <c r="E98" s="15" t="s">
        <v>1081</v>
      </c>
    </row>
    <row r="99" spans="1:5" x14ac:dyDescent="0.25">
      <c r="A99">
        <v>1</v>
      </c>
      <c r="B99" s="19">
        <f>IF(Plots!D141=0,"",Plots!D141)</f>
        <v>3</v>
      </c>
      <c r="C99" s="19" t="str">
        <f>IF(Plots!E140=0,"",Plots!E140)</f>
        <v>BESSD_186-189_Benchmark_DMAT_Vdip</v>
      </c>
      <c r="D99" t="s">
        <v>697</v>
      </c>
      <c r="E99" s="15" t="s">
        <v>1081</v>
      </c>
    </row>
    <row r="100" spans="1:5" x14ac:dyDescent="0.25">
      <c r="A100">
        <v>1</v>
      </c>
      <c r="B100" s="19">
        <f>IF(Plots!D142=0,"",Plots!D142)</f>
        <v>4</v>
      </c>
      <c r="C100" s="19" t="str">
        <f>IF(Plots!E141=0,"",Plots!E141)</f>
        <v>BESSD_186-189_Benchmark_DMAT_Vdip</v>
      </c>
      <c r="D100" t="s">
        <v>698</v>
      </c>
      <c r="E100" s="15" t="s">
        <v>1081</v>
      </c>
    </row>
    <row r="101" spans="1:5" x14ac:dyDescent="0.25">
      <c r="A101">
        <v>1</v>
      </c>
      <c r="B101" s="19">
        <f>IF(Plots!D143=0,"",Plots!D143)</f>
        <v>5</v>
      </c>
      <c r="C101" s="19" t="str">
        <f>IF(Plots!E142=0,"",Plots!E142)</f>
        <v>BESSD_186-189_Benchmark_DMAT_Vdip</v>
      </c>
      <c r="D101" t="s">
        <v>699</v>
      </c>
      <c r="E101" s="15" t="s">
        <v>1081</v>
      </c>
    </row>
    <row r="102" spans="1:5" x14ac:dyDescent="0.25">
      <c r="A102">
        <v>1</v>
      </c>
      <c r="B102" s="19">
        <f>IF(Plots!D144=0,"",Plots!D144)</f>
        <v>6</v>
      </c>
      <c r="C102" s="19" t="str">
        <f>IF(Plots!E143=0,"",Plots!E143)</f>
        <v>BESSD_186-189_Benchmark_DMAT_Vdip</v>
      </c>
      <c r="D102" t="s">
        <v>700</v>
      </c>
      <c r="E102" s="15" t="s">
        <v>1081</v>
      </c>
    </row>
    <row r="103" spans="1:5" x14ac:dyDescent="0.25">
      <c r="A103">
        <v>1</v>
      </c>
      <c r="B103" s="19">
        <f>IF(Plots!D145=0,"",Plots!D145)</f>
        <v>7</v>
      </c>
      <c r="C103" s="19" t="str">
        <f>IF(Plots!E144=0,"",Plots!E144)</f>
        <v>BESSD_186-189_Benchmark_DMAT_Vdip</v>
      </c>
      <c r="D103" t="s">
        <v>701</v>
      </c>
      <c r="E103" s="15" t="s">
        <v>1081</v>
      </c>
    </row>
    <row r="104" spans="1:5" x14ac:dyDescent="0.25">
      <c r="A104">
        <v>1</v>
      </c>
      <c r="B104" s="19">
        <f>IF(Plots!D146=0,"",Plots!D146)</f>
        <v>8</v>
      </c>
      <c r="C104" s="19" t="str">
        <f>IF(Plots!E145=0,"",Plots!E145)</f>
        <v>BESSD_186-189_Benchmark_DMAT_Vdip</v>
      </c>
      <c r="D104" t="s">
        <v>702</v>
      </c>
      <c r="E104" s="15" t="s">
        <v>1081</v>
      </c>
    </row>
    <row r="105" spans="1:5" x14ac:dyDescent="0.25">
      <c r="A105">
        <v>1</v>
      </c>
      <c r="B105" s="19">
        <f>IF(Plots!D147=0,"",Plots!D147)</f>
        <v>9</v>
      </c>
      <c r="C105" s="19" t="str">
        <f>IF(Plots!E146=0,"",Plots!E146)</f>
        <v>BESSD_186-189_Benchmark_DMAT_Vdip</v>
      </c>
      <c r="D105" t="s">
        <v>703</v>
      </c>
      <c r="E105" s="15" t="s">
        <v>1081</v>
      </c>
    </row>
    <row r="106" spans="1:5" x14ac:dyDescent="0.25">
      <c r="A106">
        <v>1</v>
      </c>
      <c r="B106" s="19">
        <f>IF(Plots!D148=0,"",Plots!D148)</f>
        <v>10</v>
      </c>
      <c r="C106" s="19" t="str">
        <f>IF(Plots!E147=0,"",Plots!E147)</f>
        <v>BESSD_186-189_Benchmark_DMAT_Vdip</v>
      </c>
      <c r="D106" t="s">
        <v>704</v>
      </c>
      <c r="E106" s="15" t="s">
        <v>1081</v>
      </c>
    </row>
    <row r="107" spans="1:5" x14ac:dyDescent="0.25">
      <c r="A107">
        <v>1</v>
      </c>
      <c r="B107" s="19">
        <f>IF(Plots!D149=0,"",Plots!D149)</f>
        <v>11</v>
      </c>
      <c r="C107" s="19" t="str">
        <f>IF(Plots!E148=0,"",Plots!E148)</f>
        <v>BESSD_186-189_Benchmark_DMAT_Vdip</v>
      </c>
      <c r="D107" t="s">
        <v>705</v>
      </c>
      <c r="E107" s="15" t="s">
        <v>1081</v>
      </c>
    </row>
    <row r="108" spans="1:5" x14ac:dyDescent="0.25">
      <c r="A108">
        <v>1</v>
      </c>
      <c r="B108" s="19">
        <f>IF(Plots!D150=0,"",Plots!D150)</f>
        <v>12</v>
      </c>
      <c r="C108" s="19" t="str">
        <f>IF(Plots!E150=0,"",Plots!E150)</f>
        <v>BESSD_186-189_Benchmark_DMAT_Vdip</v>
      </c>
      <c r="D108" t="s">
        <v>706</v>
      </c>
      <c r="E108" s="15" t="s">
        <v>1081</v>
      </c>
    </row>
    <row r="109" spans="1:5" x14ac:dyDescent="0.25">
      <c r="E109"/>
    </row>
    <row r="110" spans="1:5" x14ac:dyDescent="0.25">
      <c r="E110"/>
    </row>
    <row r="111" spans="1:5" x14ac:dyDescent="0.25">
      <c r="A111">
        <v>1</v>
      </c>
      <c r="B111" s="19">
        <v>1</v>
      </c>
      <c r="C111" s="19" t="str">
        <f>IF(Plots!E154=0,"",Plots!E154)</f>
        <v>BESSD_190-191_Grid_ORT_MinSCR</v>
      </c>
      <c r="D111" t="s">
        <v>709</v>
      </c>
      <c r="E111" s="15" t="s">
        <v>1081</v>
      </c>
    </row>
    <row r="112" spans="1:5" x14ac:dyDescent="0.25">
      <c r="A112">
        <v>1</v>
      </c>
      <c r="B112" s="19">
        <v>2</v>
      </c>
      <c r="C112" s="19" t="str">
        <f>IF(Plots!E155=0,"",Plots!E155)</f>
        <v>BESSD_190-191_Grid_ORT_MinSCR</v>
      </c>
      <c r="D112" t="s">
        <v>710</v>
      </c>
      <c r="E112" s="15" t="s">
        <v>1081</v>
      </c>
    </row>
    <row r="113" spans="1:7" x14ac:dyDescent="0.25">
      <c r="A113">
        <v>1</v>
      </c>
      <c r="B113" s="19">
        <v>3</v>
      </c>
      <c r="C113" s="19" t="str">
        <f>IF(Plots!E158=0,"",Plots!E158)</f>
        <v>BESSD_190-191_Grid_ORT_MinSCR</v>
      </c>
      <c r="D113" t="s">
        <v>711</v>
      </c>
      <c r="E113" s="15" t="s">
        <v>1081</v>
      </c>
    </row>
    <row r="114" spans="1:7" x14ac:dyDescent="0.25">
      <c r="A114">
        <v>1</v>
      </c>
      <c r="B114" s="19">
        <v>4</v>
      </c>
      <c r="C114" s="19" t="str">
        <f>IF(Plots!E159=0,"",Plots!E159)</f>
        <v>BESSD_190-191_Grid_ORT_MinSCR</v>
      </c>
      <c r="D114" t="s">
        <v>712</v>
      </c>
      <c r="E114" s="15" t="s">
        <v>1081</v>
      </c>
    </row>
    <row r="115" spans="1:7" x14ac:dyDescent="0.25">
      <c r="A115">
        <v>1</v>
      </c>
      <c r="B115" s="19">
        <v>5</v>
      </c>
      <c r="C115" s="19" t="str">
        <f>IF(Plots!E160=0,"",Plots!E160)</f>
        <v>BESSD_190-191_Grid_ORT_MinSCR</v>
      </c>
      <c r="D115" t="s">
        <v>713</v>
      </c>
      <c r="E115" s="15" t="s">
        <v>1081</v>
      </c>
    </row>
    <row r="116" spans="1:7" x14ac:dyDescent="0.25">
      <c r="A116">
        <v>1</v>
      </c>
      <c r="B116" s="19">
        <v>6</v>
      </c>
      <c r="C116" s="19" t="str">
        <f>IF(Plots!E161=0,"",Plots!E161)</f>
        <v>BESSD_190-191_Grid_ORT_MinSCR</v>
      </c>
      <c r="D116" t="s">
        <v>714</v>
      </c>
      <c r="E116" s="15" t="s">
        <v>1081</v>
      </c>
    </row>
    <row r="119" spans="1:7" x14ac:dyDescent="0.25">
      <c r="A119">
        <v>1</v>
      </c>
      <c r="B119" s="19">
        <v>1</v>
      </c>
      <c r="C119" s="19" t="s">
        <v>447</v>
      </c>
      <c r="D119" t="s">
        <v>707</v>
      </c>
      <c r="E119" s="15" t="s">
        <v>1081</v>
      </c>
      <c r="F119" s="37"/>
      <c r="G119" s="37"/>
    </row>
    <row r="120" spans="1:7" x14ac:dyDescent="0.25">
      <c r="A120">
        <v>1</v>
      </c>
      <c r="B120" s="19">
        <v>2</v>
      </c>
      <c r="C120" s="19" t="s">
        <v>447</v>
      </c>
      <c r="D120" t="s">
        <v>708</v>
      </c>
      <c r="E120" s="15" t="s">
        <v>1081</v>
      </c>
      <c r="F120" s="37"/>
      <c r="G120" s="37"/>
    </row>
    <row r="123" spans="1:7" x14ac:dyDescent="0.25">
      <c r="A123">
        <v>1</v>
      </c>
      <c r="B123" s="19">
        <v>1</v>
      </c>
      <c r="C123" s="19" t="s">
        <v>448</v>
      </c>
      <c r="D123" t="s">
        <v>709</v>
      </c>
      <c r="E123" s="15" t="s">
        <v>1081</v>
      </c>
      <c r="F123" s="37"/>
      <c r="G123" s="37"/>
    </row>
    <row r="124" spans="1:7" x14ac:dyDescent="0.25">
      <c r="A124">
        <v>1</v>
      </c>
      <c r="B124" s="19">
        <v>2</v>
      </c>
      <c r="C124" s="19" t="s">
        <v>448</v>
      </c>
      <c r="D124" t="s">
        <v>710</v>
      </c>
      <c r="E124" s="15" t="s">
        <v>1081</v>
      </c>
      <c r="F124" s="37"/>
      <c r="G124" s="37"/>
    </row>
    <row r="127" spans="1:7" x14ac:dyDescent="0.25">
      <c r="A127">
        <v>1</v>
      </c>
      <c r="B127" s="19">
        <v>1</v>
      </c>
      <c r="C127" s="19" t="s">
        <v>449</v>
      </c>
      <c r="D127" t="s">
        <v>711</v>
      </c>
      <c r="E127" s="15" t="s">
        <v>1081</v>
      </c>
    </row>
    <row r="128" spans="1:7" x14ac:dyDescent="0.25">
      <c r="A128">
        <v>1</v>
      </c>
      <c r="B128" s="19">
        <v>2</v>
      </c>
      <c r="C128" s="19" t="s">
        <v>449</v>
      </c>
      <c r="D128" t="s">
        <v>712</v>
      </c>
      <c r="E128" s="15" t="s">
        <v>1081</v>
      </c>
    </row>
    <row r="129" spans="1:5" x14ac:dyDescent="0.25">
      <c r="A129">
        <v>1</v>
      </c>
      <c r="B129" s="19">
        <v>3</v>
      </c>
      <c r="C129" s="19" t="s">
        <v>449</v>
      </c>
      <c r="D129" t="s">
        <v>713</v>
      </c>
      <c r="E129" s="15" t="s">
        <v>1081</v>
      </c>
    </row>
    <row r="130" spans="1:5" x14ac:dyDescent="0.25">
      <c r="A130">
        <v>1</v>
      </c>
      <c r="B130" s="19">
        <v>4</v>
      </c>
      <c r="C130" s="19" t="s">
        <v>449</v>
      </c>
      <c r="D130" t="s">
        <v>714</v>
      </c>
      <c r="E130" s="15" t="s">
        <v>1081</v>
      </c>
    </row>
    <row r="131" spans="1:5" x14ac:dyDescent="0.25">
      <c r="B131" s="19"/>
      <c r="C131" s="19"/>
    </row>
    <row r="133" spans="1:5" x14ac:dyDescent="0.25">
      <c r="A133">
        <v>1</v>
      </c>
      <c r="B133" s="19">
        <f>IF(Plots!D239=0,"",Plots!D239)</f>
        <v>1</v>
      </c>
      <c r="C133" s="19" t="str">
        <f>IF(Plots!E239=0,"",Plots!E239)</f>
        <v>BESSD_206-225_Benchmark_DMAT_SITEFRT</v>
      </c>
      <c r="D133" t="s">
        <v>715</v>
      </c>
      <c r="E133" s="15" t="s">
        <v>1081</v>
      </c>
    </row>
    <row r="134" spans="1:5" x14ac:dyDescent="0.25">
      <c r="A134">
        <v>1</v>
      </c>
      <c r="B134" s="19">
        <f>IF(Plots!D240=0,"",Plots!D240)</f>
        <v>2</v>
      </c>
      <c r="C134" s="19" t="str">
        <f>IF(Plots!E240=0,"",Plots!E240)</f>
        <v>BESSD_206-225_Benchmark_DMAT_SITEFRT</v>
      </c>
      <c r="D134" t="s">
        <v>716</v>
      </c>
      <c r="E134" s="15" t="s">
        <v>1081</v>
      </c>
    </row>
    <row r="135" spans="1:5" x14ac:dyDescent="0.25">
      <c r="A135">
        <v>1</v>
      </c>
      <c r="B135" s="19">
        <f>IF(Plots!D241=0,"",Plots!D241)</f>
        <v>3</v>
      </c>
      <c r="C135" s="19" t="str">
        <f>IF(Plots!E241=0,"",Plots!E241)</f>
        <v>BESSD_206-225_Benchmark_DMAT_SITEFRT</v>
      </c>
      <c r="D135" t="s">
        <v>717</v>
      </c>
      <c r="E135" s="15" t="s">
        <v>1081</v>
      </c>
    </row>
    <row r="136" spans="1:5" x14ac:dyDescent="0.25">
      <c r="A136">
        <v>1</v>
      </c>
      <c r="B136" s="19">
        <f>IF(Plots!D242=0,"",Plots!D242)</f>
        <v>4</v>
      </c>
      <c r="C136" s="19" t="str">
        <f>IF(Plots!E242=0,"",Plots!E242)</f>
        <v>BESSD_206-225_Benchmark_DMAT_SITEFRT</v>
      </c>
      <c r="D136" t="s">
        <v>718</v>
      </c>
      <c r="E136" s="15" t="s">
        <v>1081</v>
      </c>
    </row>
    <row r="137" spans="1:5" x14ac:dyDescent="0.25">
      <c r="A137">
        <v>1</v>
      </c>
      <c r="B137" s="19">
        <f>IF(Plots!D243=0,"",Plots!D243)</f>
        <v>5</v>
      </c>
      <c r="C137" s="19" t="str">
        <f>IF(Plots!E243=0,"",Plots!E243)</f>
        <v>BESSD_206-225_Benchmark_DMAT_SITEFRT</v>
      </c>
      <c r="D137" t="s">
        <v>719</v>
      </c>
      <c r="E137" s="15" t="s">
        <v>1081</v>
      </c>
    </row>
    <row r="138" spans="1:5" x14ac:dyDescent="0.25">
      <c r="A138">
        <v>1</v>
      </c>
      <c r="B138" s="19">
        <f>IF(Plots!D244=0,"",Plots!D244)</f>
        <v>6</v>
      </c>
      <c r="C138" s="19" t="str">
        <f>IF(Plots!E244=0,"",Plots!E244)</f>
        <v>BESSD_206-225_Benchmark_DMAT_SITEFRT</v>
      </c>
      <c r="D138" t="s">
        <v>720</v>
      </c>
      <c r="E138" s="15" t="s">
        <v>1081</v>
      </c>
    </row>
    <row r="139" spans="1:5" x14ac:dyDescent="0.25">
      <c r="A139">
        <v>1</v>
      </c>
      <c r="B139" s="19">
        <f>IF(Plots!D245=0,"",Plots!D245)</f>
        <v>7</v>
      </c>
      <c r="C139" s="19" t="str">
        <f>IF(Plots!E245=0,"",Plots!E245)</f>
        <v>BESSD_206-225_Benchmark_DMAT_SITEFRT</v>
      </c>
      <c r="D139" t="s">
        <v>721</v>
      </c>
      <c r="E139" s="15" t="s">
        <v>1081</v>
      </c>
    </row>
    <row r="140" spans="1:5" x14ac:dyDescent="0.25">
      <c r="A140">
        <v>1</v>
      </c>
      <c r="B140" s="19">
        <f>IF(Plots!D246=0,"",Plots!D246)</f>
        <v>8</v>
      </c>
      <c r="C140" s="19" t="str">
        <f>IF(Plots!E246=0,"",Plots!E246)</f>
        <v>BESSD_206-225_Benchmark_DMAT_SITEFRT</v>
      </c>
      <c r="D140" t="s">
        <v>722</v>
      </c>
      <c r="E140" s="15" t="s">
        <v>1081</v>
      </c>
    </row>
    <row r="141" spans="1:5" x14ac:dyDescent="0.25">
      <c r="A141">
        <v>1</v>
      </c>
      <c r="B141" s="19">
        <f>IF(Plots!D247=0,"",Plots!D247)</f>
        <v>9</v>
      </c>
      <c r="C141" s="19" t="str">
        <f>IF(Plots!E247=0,"",Plots!E247)</f>
        <v>BESSD_206-225_Benchmark_DMAT_SITEFRT</v>
      </c>
      <c r="D141" t="s">
        <v>723</v>
      </c>
      <c r="E141" s="15" t="s">
        <v>1081</v>
      </c>
    </row>
    <row r="142" spans="1:5" x14ac:dyDescent="0.25">
      <c r="A142">
        <v>1</v>
      </c>
      <c r="B142" s="19">
        <f>IF(Plots!D248=0,"",Plots!D248)</f>
        <v>10</v>
      </c>
      <c r="C142" s="19" t="str">
        <f>IF(Plots!E248=0,"",Plots!E248)</f>
        <v>BESSD_206-225_Benchmark_DMAT_SITEFRT</v>
      </c>
      <c r="D142" t="s">
        <v>724</v>
      </c>
      <c r="E142" s="15" t="s">
        <v>1081</v>
      </c>
    </row>
    <row r="143" spans="1:5" x14ac:dyDescent="0.25">
      <c r="A143">
        <v>1</v>
      </c>
      <c r="B143" s="19">
        <f>IF(Plots!D249=0,"",Plots!D249)</f>
        <v>11</v>
      </c>
      <c r="C143" s="19" t="str">
        <f>IF(Plots!E249=0,"",Plots!E249)</f>
        <v>BESSD_206-225_Benchmark_DMAT_SITEFRT</v>
      </c>
      <c r="D143" t="s">
        <v>725</v>
      </c>
      <c r="E143" s="15" t="s">
        <v>1081</v>
      </c>
    </row>
    <row r="144" spans="1:5" x14ac:dyDescent="0.25">
      <c r="A144">
        <v>1</v>
      </c>
      <c r="B144" s="19">
        <f>IF(Plots!D250=0,"",Plots!D250)</f>
        <v>12</v>
      </c>
      <c r="C144" s="19" t="str">
        <f>IF(Plots!E250=0,"",Plots!E250)</f>
        <v>BESSD_206-225_Benchmark_DMAT_SITEFRT</v>
      </c>
      <c r="D144" t="s">
        <v>726</v>
      </c>
      <c r="E144" s="15" t="s">
        <v>1081</v>
      </c>
    </row>
    <row r="145" spans="1:5" x14ac:dyDescent="0.25">
      <c r="A145">
        <v>1</v>
      </c>
      <c r="B145" s="19">
        <f>IF(Plots!D251=0,"",Plots!D251)</f>
        <v>13</v>
      </c>
      <c r="C145" s="19" t="str">
        <f>IF(Plots!E251=0,"",Plots!E251)</f>
        <v>BESSD_206-225_Benchmark_DMAT_SITEFRT</v>
      </c>
      <c r="D145" s="24" t="s">
        <v>727</v>
      </c>
      <c r="E145" s="15" t="s">
        <v>1081</v>
      </c>
    </row>
    <row r="146" spans="1:5" x14ac:dyDescent="0.25">
      <c r="A146">
        <v>1</v>
      </c>
      <c r="B146" s="19">
        <f>IF(Plots!D252=0,"",Plots!D252)</f>
        <v>14</v>
      </c>
      <c r="C146" s="19" t="str">
        <f>IF(Plots!E252=0,"",Plots!E252)</f>
        <v>BESSD_206-225_Benchmark_DMAT_SITEFRT</v>
      </c>
      <c r="D146" t="s">
        <v>728</v>
      </c>
      <c r="E146" s="15" t="s">
        <v>1081</v>
      </c>
    </row>
    <row r="147" spans="1:5" x14ac:dyDescent="0.25">
      <c r="A147">
        <v>1</v>
      </c>
      <c r="B147" s="19">
        <f>IF(Plots!D253=0,"",Plots!D253)</f>
        <v>15</v>
      </c>
      <c r="C147" s="19" t="str">
        <f>IF(Plots!E253=0,"",Plots!E253)</f>
        <v>BESSD_206-225_Benchmark_DMAT_SITEFRT</v>
      </c>
      <c r="D147" t="s">
        <v>729</v>
      </c>
      <c r="E147" s="15" t="s">
        <v>1081</v>
      </c>
    </row>
    <row r="148" spans="1:5" x14ac:dyDescent="0.25">
      <c r="A148">
        <v>1</v>
      </c>
      <c r="B148" s="19">
        <f>IF(Plots!D254=0,"",Plots!D254)</f>
        <v>16</v>
      </c>
      <c r="C148" s="19" t="str">
        <f>IF(Plots!E254=0,"",Plots!E254)</f>
        <v>BESSD_206-225_Benchmark_DMAT_SITEFRT</v>
      </c>
      <c r="D148" t="s">
        <v>730</v>
      </c>
      <c r="E148" s="15" t="s">
        <v>1081</v>
      </c>
    </row>
    <row r="149" spans="1:5" x14ac:dyDescent="0.25">
      <c r="A149">
        <v>1</v>
      </c>
      <c r="B149" s="19">
        <f>IF(Plots!D255=0,"",Plots!D255)</f>
        <v>17</v>
      </c>
      <c r="C149" s="19" t="str">
        <f>IF(Plots!E255=0,"",Plots!E255)</f>
        <v>BESSD_206-225_Benchmark_DMAT_SITEFRT</v>
      </c>
      <c r="D149" t="s">
        <v>731</v>
      </c>
      <c r="E149" s="15" t="s">
        <v>1081</v>
      </c>
    </row>
    <row r="150" spans="1:5" x14ac:dyDescent="0.25">
      <c r="A150">
        <v>1</v>
      </c>
      <c r="B150" s="19">
        <f>IF(Plots!D256=0,"",Plots!D256)</f>
        <v>18</v>
      </c>
      <c r="C150" s="19" t="str">
        <f>IF(Plots!E256=0,"",Plots!E256)</f>
        <v>BESSD_206-225_Benchmark_DMAT_SITEFRT</v>
      </c>
      <c r="D150" t="s">
        <v>732</v>
      </c>
      <c r="E150" s="15" t="s">
        <v>1081</v>
      </c>
    </row>
    <row r="151" spans="1:5" x14ac:dyDescent="0.25">
      <c r="A151">
        <v>1</v>
      </c>
      <c r="B151" s="19">
        <f>IF(Plots!D257=0,"",Plots!D257)</f>
        <v>19</v>
      </c>
      <c r="C151" s="19" t="str">
        <f>IF(Plots!E257=0,"",Plots!E257)</f>
        <v>BESSD_206-225_Benchmark_DMAT_SITEFRT</v>
      </c>
      <c r="D151" t="s">
        <v>733</v>
      </c>
      <c r="E151" s="15" t="s">
        <v>1081</v>
      </c>
    </row>
    <row r="152" spans="1:5" x14ac:dyDescent="0.25">
      <c r="A152">
        <v>1</v>
      </c>
      <c r="B152" s="19">
        <f>IF(Plots!D258=0,"",Plots!D258)</f>
        <v>20</v>
      </c>
      <c r="C152" s="19" t="str">
        <f>IF(Plots!E258=0,"",Plots!E258)</f>
        <v>BESSD_206-225_Benchmark_DMAT_SITEFRT</v>
      </c>
      <c r="D152" t="s">
        <v>734</v>
      </c>
      <c r="E152" s="15" t="s">
        <v>1081</v>
      </c>
    </row>
    <row r="153" spans="1:5" x14ac:dyDescent="0.25">
      <c r="A153">
        <v>1</v>
      </c>
      <c r="B153" s="19">
        <f>IF(Plots!D259=0,"",Plots!D259)</f>
        <v>21</v>
      </c>
      <c r="C153" s="19" t="str">
        <f>IF(Plots!E259=0,"",Plots!E259)</f>
        <v>BESSD_206-225_Benchmark_DMAT_SITEFRT</v>
      </c>
      <c r="D153" t="s">
        <v>735</v>
      </c>
      <c r="E153" s="15" t="s">
        <v>1081</v>
      </c>
    </row>
    <row r="154" spans="1:5" x14ac:dyDescent="0.25">
      <c r="A154">
        <v>1</v>
      </c>
      <c r="B154" s="19">
        <f>IF(Plots!D260=0,"",Plots!D260)</f>
        <v>22</v>
      </c>
      <c r="C154" s="19" t="str">
        <f>IF(Plots!E260=0,"",Plots!E260)</f>
        <v>BESSD_206-225_Benchmark_DMAT_SITEFRT</v>
      </c>
      <c r="D154" t="s">
        <v>736</v>
      </c>
      <c r="E154" s="15" t="s">
        <v>1081</v>
      </c>
    </row>
    <row r="155" spans="1:5" x14ac:dyDescent="0.25">
      <c r="A155">
        <v>1</v>
      </c>
      <c r="B155" s="19">
        <f>IF(Plots!D261=0,"",Plots!D261)</f>
        <v>23</v>
      </c>
      <c r="C155" s="19" t="str">
        <f>IF(Plots!E261=0,"",Plots!E261)</f>
        <v>BESSD_206-225_Benchmark_DMAT_SITEFRT</v>
      </c>
      <c r="D155" t="s">
        <v>737</v>
      </c>
      <c r="E155" s="15" t="s">
        <v>1081</v>
      </c>
    </row>
    <row r="156" spans="1:5" x14ac:dyDescent="0.25">
      <c r="A156">
        <v>1</v>
      </c>
      <c r="B156" s="19">
        <f>IF(Plots!D262=0,"",Plots!D262)</f>
        <v>24</v>
      </c>
      <c r="C156" s="19" t="str">
        <f>IF(Plots!E262=0,"",Plots!E262)</f>
        <v>BESSD_206-225_Benchmark_DMAT_SITEFRT</v>
      </c>
      <c r="D156" t="s">
        <v>738</v>
      </c>
      <c r="E156" s="15" t="s">
        <v>1081</v>
      </c>
    </row>
    <row r="157" spans="1:5" x14ac:dyDescent="0.25">
      <c r="A157">
        <v>1</v>
      </c>
      <c r="B157" s="19">
        <f>IF(Plots!D263=0,"",Plots!D263)</f>
        <v>25</v>
      </c>
      <c r="C157" s="19" t="str">
        <f>IF(Plots!E263=0,"",Plots!E263)</f>
        <v>BESSD_206-225_Benchmark_DMAT_SITEFRT</v>
      </c>
      <c r="D157" t="s">
        <v>739</v>
      </c>
      <c r="E157" s="15" t="s">
        <v>1081</v>
      </c>
    </row>
    <row r="158" spans="1:5" x14ac:dyDescent="0.25">
      <c r="A158">
        <v>1</v>
      </c>
      <c r="B158" s="19">
        <f>IF(Plots!D264=0,"",Plots!D264)</f>
        <v>26</v>
      </c>
      <c r="C158" s="19" t="str">
        <f>IF(Plots!E264=0,"",Plots!E264)</f>
        <v>BESSD_206-225_Benchmark_DMAT_SITEFRT</v>
      </c>
      <c r="D158" t="s">
        <v>740</v>
      </c>
      <c r="E158" s="15" t="s">
        <v>1081</v>
      </c>
    </row>
    <row r="159" spans="1:5" x14ac:dyDescent="0.25">
      <c r="A159">
        <v>1</v>
      </c>
      <c r="B159" s="19">
        <f>IF(Plots!D265=0,"",Plots!D265)</f>
        <v>27</v>
      </c>
      <c r="C159" s="19" t="str">
        <f>IF(Plots!E265=0,"",Plots!E265)</f>
        <v>BESSD_206-225_Benchmark_DMAT_SITEFRT</v>
      </c>
      <c r="D159" t="s">
        <v>741</v>
      </c>
      <c r="E159" s="15" t="s">
        <v>1081</v>
      </c>
    </row>
    <row r="160" spans="1:5" x14ac:dyDescent="0.25">
      <c r="A160">
        <v>1</v>
      </c>
      <c r="B160" s="19">
        <f>IF(Plots!D266=0,"",Plots!D266)</f>
        <v>28</v>
      </c>
      <c r="C160" s="19" t="str">
        <f>IF(Plots!E266=0,"",Plots!E266)</f>
        <v>BESSD_206-225_Benchmark_DMAT_SITEFRT</v>
      </c>
      <c r="D160" t="s">
        <v>742</v>
      </c>
      <c r="E160" s="15" t="s">
        <v>1081</v>
      </c>
    </row>
    <row r="161" spans="1:5" x14ac:dyDescent="0.25">
      <c r="A161">
        <v>1</v>
      </c>
      <c r="B161" s="19">
        <f>IF(Plots!D267=0,"",Plots!D267)</f>
        <v>29</v>
      </c>
      <c r="C161" s="19" t="str">
        <f>IF(Plots!E267=0,"",Plots!E267)</f>
        <v>BESSD_206-225_Benchmark_DMAT_SITEFRT</v>
      </c>
      <c r="D161" t="s">
        <v>743</v>
      </c>
      <c r="E161" s="15" t="s">
        <v>1081</v>
      </c>
    </row>
    <row r="162" spans="1:5" x14ac:dyDescent="0.25">
      <c r="A162">
        <v>1</v>
      </c>
      <c r="B162" s="19">
        <f>IF(Plots!D268=0,"",Plots!D268)</f>
        <v>30</v>
      </c>
      <c r="C162" s="19" t="str">
        <f>IF(Plots!E268=0,"",Plots!E268)</f>
        <v>BESSD_206-225_Benchmark_DMAT_SITEFRT</v>
      </c>
      <c r="D162" t="s">
        <v>744</v>
      </c>
      <c r="E162" s="15" t="s">
        <v>1081</v>
      </c>
    </row>
    <row r="163" spans="1:5" x14ac:dyDescent="0.25">
      <c r="A163">
        <v>1</v>
      </c>
      <c r="B163" s="19">
        <f>IF(Plots!D269=0,"",Plots!D269)</f>
        <v>31</v>
      </c>
      <c r="C163" s="19" t="str">
        <f>IF(Plots!E269=0,"",Plots!E269)</f>
        <v>BESSD_206-225_Benchmark_DMAT_SITEFRT</v>
      </c>
      <c r="D163" t="s">
        <v>745</v>
      </c>
      <c r="E163" s="15" t="s">
        <v>1081</v>
      </c>
    </row>
    <row r="164" spans="1:5" x14ac:dyDescent="0.25">
      <c r="A164">
        <v>1</v>
      </c>
      <c r="B164" s="19">
        <f>IF(Plots!D270=0,"",Plots!D270)</f>
        <v>32</v>
      </c>
      <c r="C164" s="19" t="str">
        <f>IF(Plots!E270=0,"",Plots!E270)</f>
        <v>BESSD_206-225_Benchmark_DMAT_SITEFRT</v>
      </c>
      <c r="D164" t="s">
        <v>746</v>
      </c>
      <c r="E164" s="15" t="s">
        <v>1081</v>
      </c>
    </row>
    <row r="165" spans="1:5" x14ac:dyDescent="0.25">
      <c r="A165">
        <v>1</v>
      </c>
      <c r="B165" s="19">
        <f>IF(Plots!D271=0,"",Plots!D271)</f>
        <v>33</v>
      </c>
      <c r="C165" s="19" t="str">
        <f>IF(Plots!E271=0,"",Plots!E271)</f>
        <v>BESSD_206-225_Benchmark_DMAT_SITEFRT</v>
      </c>
      <c r="D165" t="s">
        <v>747</v>
      </c>
      <c r="E165" s="15" t="s">
        <v>1081</v>
      </c>
    </row>
    <row r="166" spans="1:5" x14ac:dyDescent="0.25">
      <c r="A166">
        <v>1</v>
      </c>
      <c r="B166" s="19">
        <f>IF(Plots!D272=0,"",Plots!D272)</f>
        <v>34</v>
      </c>
      <c r="C166" s="19" t="str">
        <f>IF(Plots!E272=0,"",Plots!E272)</f>
        <v>BESSD_206-225_Benchmark_DMAT_SITEFRT</v>
      </c>
      <c r="D166" t="s">
        <v>748</v>
      </c>
      <c r="E166" s="15" t="s">
        <v>1081</v>
      </c>
    </row>
    <row r="167" spans="1:5" x14ac:dyDescent="0.25">
      <c r="A167">
        <v>1</v>
      </c>
      <c r="B167" s="19">
        <f>IF(Plots!D273=0,"",Plots!D273)</f>
        <v>35</v>
      </c>
      <c r="C167" s="19" t="str">
        <f>IF(Plots!E273=0,"",Plots!E273)</f>
        <v>BESSD_206-225_Benchmark_DMAT_SITEFRT</v>
      </c>
      <c r="D167" t="s">
        <v>749</v>
      </c>
      <c r="E167" s="15" t="s">
        <v>1081</v>
      </c>
    </row>
    <row r="168" spans="1:5" x14ac:dyDescent="0.25">
      <c r="A168">
        <v>1</v>
      </c>
      <c r="B168" s="19">
        <f>IF(Plots!D274=0,"",Plots!D274)</f>
        <v>36</v>
      </c>
      <c r="C168" s="19" t="str">
        <f>IF(Plots!E274=0,"",Plots!E274)</f>
        <v>BESSD_206-225_Benchmark_DMAT_SITEFRT</v>
      </c>
      <c r="D168" t="s">
        <v>750</v>
      </c>
      <c r="E168" s="15" t="s">
        <v>1081</v>
      </c>
    </row>
    <row r="169" spans="1:5" x14ac:dyDescent="0.25">
      <c r="A169">
        <v>1</v>
      </c>
      <c r="B169" s="19">
        <f>IF(Plots!D275=0,"",Plots!D275)</f>
        <v>37</v>
      </c>
      <c r="C169" s="19" t="str">
        <f>IF(Plots!E275=0,"",Plots!E275)</f>
        <v>BESSD_206-225_Benchmark_DMAT_SITEFRT</v>
      </c>
      <c r="D169" t="s">
        <v>751</v>
      </c>
      <c r="E169" s="15" t="s">
        <v>1081</v>
      </c>
    </row>
    <row r="170" spans="1:5" x14ac:dyDescent="0.25">
      <c r="A170">
        <v>1</v>
      </c>
      <c r="B170" s="19">
        <f>IF(Plots!D276=0,"",Plots!D276)</f>
        <v>38</v>
      </c>
      <c r="C170" s="19" t="str">
        <f>IF(Plots!E276=0,"",Plots!E276)</f>
        <v>BESSD_206-225_Benchmark_DMAT_SITEFRT</v>
      </c>
      <c r="D170" t="s">
        <v>752</v>
      </c>
      <c r="E170" s="15" t="s">
        <v>1081</v>
      </c>
    </row>
    <row r="171" spans="1:5" x14ac:dyDescent="0.25">
      <c r="A171">
        <v>1</v>
      </c>
      <c r="B171" s="19">
        <f>IF(Plots!D277=0,"",Plots!D277)</f>
        <v>39</v>
      </c>
      <c r="C171" s="19" t="str">
        <f>IF(Plots!E277=0,"",Plots!E277)</f>
        <v>BESSD_206-225_Benchmark_DMAT_SITEFRT</v>
      </c>
      <c r="D171" t="s">
        <v>753</v>
      </c>
      <c r="E171" s="15" t="s">
        <v>1081</v>
      </c>
    </row>
    <row r="172" spans="1:5" x14ac:dyDescent="0.25">
      <c r="E172"/>
    </row>
    <row r="173" spans="1:5" x14ac:dyDescent="0.25">
      <c r="E173"/>
    </row>
    <row r="174" spans="1:5" x14ac:dyDescent="0.25">
      <c r="A174">
        <v>1</v>
      </c>
      <c r="B174" s="19">
        <f>IF(Plots!D281=0,"",Plots!D281)</f>
        <v>1</v>
      </c>
      <c r="C174" s="19" t="str">
        <f>IF(Plots!E281=0,"",Plots!E281)</f>
        <v>BESSC_0_Benchmark_DMAT_FlatRun</v>
      </c>
      <c r="D174" t="s">
        <v>754</v>
      </c>
      <c r="E174" s="15" t="s">
        <v>1081</v>
      </c>
    </row>
    <row r="175" spans="1:5" x14ac:dyDescent="0.25">
      <c r="A175">
        <v>1</v>
      </c>
      <c r="B175" s="19">
        <f>IF(Plots!D282=0,"",Plots!D282)</f>
        <v>2</v>
      </c>
      <c r="C175" s="19" t="str">
        <f>IF(Plots!E282=0,"",Plots!E282)</f>
        <v>BESSC_0_Benchmark_DMAT_FlatRun</v>
      </c>
      <c r="D175" t="s">
        <v>755</v>
      </c>
      <c r="E175" s="15" t="s">
        <v>1081</v>
      </c>
    </row>
    <row r="176" spans="1:5" x14ac:dyDescent="0.25">
      <c r="A176">
        <v>1</v>
      </c>
      <c r="B176" s="19">
        <f>IF(Plots!D283=0,"",Plots!D283)</f>
        <v>3</v>
      </c>
      <c r="C176" s="19" t="str">
        <f>IF(Plots!E283=0,"",Plots!E283)</f>
        <v>BESSC_0_Benchmark_DMAT_FlatRun</v>
      </c>
      <c r="D176" t="s">
        <v>756</v>
      </c>
      <c r="E176" s="15" t="s">
        <v>1081</v>
      </c>
    </row>
    <row r="177" spans="1:5" x14ac:dyDescent="0.25">
      <c r="A177">
        <v>1</v>
      </c>
      <c r="B177" s="19">
        <f>IF(Plots!D284=0,"",Plots!D284)</f>
        <v>4</v>
      </c>
      <c r="C177" s="19" t="str">
        <f>IF(Plots!E284=0,"",Plots!E284)</f>
        <v>BESSC_0_Benchmark_DMAT_FlatRun</v>
      </c>
      <c r="D177" t="s">
        <v>757</v>
      </c>
      <c r="E177" s="15" t="s">
        <v>1081</v>
      </c>
    </row>
    <row r="178" spans="1:5" x14ac:dyDescent="0.25">
      <c r="A178">
        <v>1</v>
      </c>
      <c r="B178" s="19">
        <f>IF(Plots!D285=0,"",Plots!D285)</f>
        <v>5</v>
      </c>
      <c r="C178" s="19" t="str">
        <f>IF(Plots!E285=0,"",Plots!E285)</f>
        <v>BESSC_0_Benchmark_DMAT_FlatRun</v>
      </c>
      <c r="D178" t="s">
        <v>758</v>
      </c>
      <c r="E178" s="15" t="s">
        <v>1081</v>
      </c>
    </row>
    <row r="179" spans="1:5" x14ac:dyDescent="0.25">
      <c r="A179">
        <v>1</v>
      </c>
      <c r="B179" s="19">
        <f>IF(Plots!D286=0,"",Plots!D286)</f>
        <v>6</v>
      </c>
      <c r="C179" s="19" t="str">
        <f>IF(Plots!E286=0,"",Plots!E286)</f>
        <v>BESSC_0_Benchmark_DMAT_FlatRun</v>
      </c>
      <c r="D179" t="s">
        <v>759</v>
      </c>
      <c r="E179" s="15" t="s">
        <v>1081</v>
      </c>
    </row>
    <row r="180" spans="1:5" x14ac:dyDescent="0.25">
      <c r="A180">
        <v>1</v>
      </c>
      <c r="B180" s="19">
        <f>IF(Plots!D287=0,"",Plots!D287)</f>
        <v>7</v>
      </c>
      <c r="C180" s="19" t="str">
        <f>IF(Plots!E287=0,"",Plots!E287)</f>
        <v>BESSC_0_Benchmark_DMAT_FlatRun</v>
      </c>
      <c r="D180" t="s">
        <v>760</v>
      </c>
      <c r="E180" s="15" t="s">
        <v>1081</v>
      </c>
    </row>
    <row r="181" spans="1:5" x14ac:dyDescent="0.25">
      <c r="A181">
        <v>1</v>
      </c>
      <c r="B181" s="19">
        <f>IF(Plots!D288=0,"",Plots!D288)</f>
        <v>8</v>
      </c>
      <c r="C181" s="19" t="str">
        <f>IF(Plots!E288=0,"",Plots!E288)</f>
        <v>BESSC_0_Benchmark_DMAT_FlatRun</v>
      </c>
      <c r="D181" t="s">
        <v>761</v>
      </c>
      <c r="E181" s="15" t="s">
        <v>1081</v>
      </c>
    </row>
    <row r="182" spans="1:5" x14ac:dyDescent="0.25">
      <c r="A182">
        <v>1</v>
      </c>
      <c r="B182" s="19">
        <f>IF(Plots!D289=0,"",Plots!D289)</f>
        <v>9</v>
      </c>
      <c r="C182" s="19" t="str">
        <f>IF(Plots!E289=0,"",Plots!E289)</f>
        <v>BESSC_0_Benchmark_DMAT_FlatRun</v>
      </c>
      <c r="D182" t="s">
        <v>762</v>
      </c>
      <c r="E182" s="15" t="s">
        <v>1081</v>
      </c>
    </row>
    <row r="183" spans="1:5" x14ac:dyDescent="0.25">
      <c r="A183">
        <v>1</v>
      </c>
      <c r="B183" s="19">
        <f>IF(Plots!D290=0,"",Plots!D290)</f>
        <v>10</v>
      </c>
      <c r="C183" s="19" t="str">
        <f>IF(Plots!E290=0,"",Plots!E290)</f>
        <v>BESSC_0_Benchmark_DMAT_FlatRun</v>
      </c>
      <c r="D183" t="s">
        <v>763</v>
      </c>
      <c r="E183" s="15" t="s">
        <v>1081</v>
      </c>
    </row>
    <row r="184" spans="1:5" x14ac:dyDescent="0.25">
      <c r="A184">
        <v>1</v>
      </c>
      <c r="B184" s="19">
        <v>11</v>
      </c>
      <c r="C184" s="19" t="s">
        <v>408</v>
      </c>
      <c r="D184" t="s">
        <v>1470</v>
      </c>
      <c r="E184" s="15" t="s">
        <v>1081</v>
      </c>
    </row>
    <row r="185" spans="1:5" x14ac:dyDescent="0.25">
      <c r="E185"/>
    </row>
    <row r="186" spans="1:5" x14ac:dyDescent="0.25">
      <c r="E186"/>
    </row>
    <row r="187" spans="1:5" x14ac:dyDescent="0.25">
      <c r="A187">
        <v>1</v>
      </c>
      <c r="B187" s="19">
        <f>IF(Plots!D336=0,"",Plots!D336)</f>
        <v>1</v>
      </c>
      <c r="C187" s="19" t="str">
        <f>IF(Plots!E336=0,"",Plots!E336)</f>
        <v>BESSC_126-130_Benchmark_DMAT_MFRT_PSSE</v>
      </c>
      <c r="D187" t="s">
        <v>764</v>
      </c>
      <c r="E187" s="15" t="s">
        <v>1081</v>
      </c>
    </row>
    <row r="188" spans="1:5" x14ac:dyDescent="0.25">
      <c r="A188">
        <v>1</v>
      </c>
      <c r="B188" s="19">
        <f>IF(Plots!D337=0,"",Plots!D337)</f>
        <v>2</v>
      </c>
      <c r="C188" s="19" t="str">
        <f>IF(Plots!E337=0,"",Plots!E337)</f>
        <v>BESSC_126-130_Benchmark_DMAT_MFRT_PSSE</v>
      </c>
      <c r="D188" t="s">
        <v>765</v>
      </c>
      <c r="E188" s="15" t="s">
        <v>1081</v>
      </c>
    </row>
    <row r="189" spans="1:5" x14ac:dyDescent="0.25">
      <c r="A189">
        <v>1</v>
      </c>
      <c r="B189" s="19">
        <f>IF(Plots!D338=0,"",Plots!D338)</f>
        <v>3</v>
      </c>
      <c r="C189" s="19" t="str">
        <f>IF(Plots!E338=0,"",Plots!E338)</f>
        <v>BESSC_126-130_Benchmark_DMAT_MFRT_PSSE</v>
      </c>
      <c r="D189" t="s">
        <v>766</v>
      </c>
      <c r="E189" s="15" t="s">
        <v>1081</v>
      </c>
    </row>
    <row r="190" spans="1:5" x14ac:dyDescent="0.25">
      <c r="A190">
        <v>1</v>
      </c>
      <c r="B190" s="19">
        <f>IF(Plots!D339=0,"",Plots!D339)</f>
        <v>4</v>
      </c>
      <c r="C190" s="19" t="str">
        <f>IF(Plots!E339=0,"",Plots!E339)</f>
        <v>BESSC_126-130_Benchmark_DMAT_MFRT_PSSE</v>
      </c>
      <c r="D190" t="s">
        <v>767</v>
      </c>
      <c r="E190" s="15" t="s">
        <v>1081</v>
      </c>
    </row>
    <row r="191" spans="1:5" x14ac:dyDescent="0.25">
      <c r="E191"/>
    </row>
    <row r="192" spans="1:5" x14ac:dyDescent="0.25">
      <c r="E192"/>
    </row>
    <row r="193" spans="1:5" x14ac:dyDescent="0.25">
      <c r="A193">
        <v>1</v>
      </c>
      <c r="B193" s="19">
        <f>IF(Plots!D342=0,"",Plots!D342)</f>
        <v>1</v>
      </c>
      <c r="C193" s="19" t="str">
        <f>IF(Plots!E342=0,"",Plots!E342)</f>
        <v>BESSC_131-148_Benchmark_DMAT_TOV</v>
      </c>
      <c r="D193" t="s">
        <v>768</v>
      </c>
      <c r="E193" s="15" t="s">
        <v>1081</v>
      </c>
    </row>
    <row r="194" spans="1:5" x14ac:dyDescent="0.25">
      <c r="A194">
        <v>1</v>
      </c>
      <c r="B194" s="19">
        <f>IF(Plots!D343=0,"",Plots!D343)</f>
        <v>2</v>
      </c>
      <c r="C194" s="19" t="str">
        <f>IF(Plots!E343=0,"",Plots!E343)</f>
        <v>BESSC_131-148_Benchmark_DMAT_TOV</v>
      </c>
      <c r="D194" t="s">
        <v>769</v>
      </c>
      <c r="E194" s="15" t="s">
        <v>1081</v>
      </c>
    </row>
    <row r="195" spans="1:5" x14ac:dyDescent="0.25">
      <c r="A195">
        <v>1</v>
      </c>
      <c r="B195" s="19">
        <f>IF(Plots!D344=0,"",Plots!D344)</f>
        <v>3</v>
      </c>
      <c r="C195" s="19" t="str">
        <f>IF(Plots!E344=0,"",Plots!E344)</f>
        <v>BESSC_131-148_Benchmark_DMAT_TOV</v>
      </c>
      <c r="D195" t="s">
        <v>770</v>
      </c>
      <c r="E195" s="15" t="s">
        <v>1081</v>
      </c>
    </row>
    <row r="196" spans="1:5" x14ac:dyDescent="0.25">
      <c r="A196">
        <v>1</v>
      </c>
      <c r="B196" s="19">
        <f>IF(Plots!D345=0,"",Plots!D345)</f>
        <v>4</v>
      </c>
      <c r="C196" s="19" t="str">
        <f>IF(Plots!E345=0,"",Plots!E345)</f>
        <v>BESSC_131-148_Benchmark_DMAT_TOV</v>
      </c>
      <c r="D196" t="s">
        <v>771</v>
      </c>
      <c r="E196" s="15" t="s">
        <v>1081</v>
      </c>
    </row>
    <row r="197" spans="1:5" x14ac:dyDescent="0.25">
      <c r="E197"/>
    </row>
    <row r="198" spans="1:5" x14ac:dyDescent="0.25">
      <c r="E198"/>
    </row>
    <row r="199" spans="1:5" x14ac:dyDescent="0.25">
      <c r="A199">
        <v>1</v>
      </c>
      <c r="B199" s="19">
        <f>IF(Plots!D348=0,"",Plots!D348)</f>
        <v>1</v>
      </c>
      <c r="C199" s="19" t="str">
        <f>IF(Plots!E348=0,"",Plots!E348)</f>
        <v>BESSC_149-154_Benchmark_DMAT_VSPT</v>
      </c>
      <c r="D199" t="s">
        <v>772</v>
      </c>
      <c r="E199" s="15" t="s">
        <v>1081</v>
      </c>
    </row>
    <row r="200" spans="1:5" x14ac:dyDescent="0.25">
      <c r="A200">
        <v>1</v>
      </c>
      <c r="B200" s="19">
        <f>IF(Plots!D349=0,"",Plots!D349)</f>
        <v>2</v>
      </c>
      <c r="C200" s="19" t="str">
        <f>IF(Plots!E349=0,"",Plots!E349)</f>
        <v>BESSC_149-154_Benchmark_DMAT_VSPT</v>
      </c>
      <c r="D200" t="s">
        <v>773</v>
      </c>
      <c r="E200" s="15" t="s">
        <v>1081</v>
      </c>
    </row>
    <row r="201" spans="1:5" x14ac:dyDescent="0.25">
      <c r="E201"/>
    </row>
    <row r="202" spans="1:5" x14ac:dyDescent="0.25">
      <c r="E202"/>
    </row>
    <row r="203" spans="1:5" x14ac:dyDescent="0.25">
      <c r="A203">
        <v>1</v>
      </c>
      <c r="B203" s="19">
        <f>IF(Plots!D352=0,"",Plots!D352)</f>
        <v>1</v>
      </c>
      <c r="C203" s="19" t="str">
        <f>IF(Plots!E352=0,"",Plots!E352)</f>
        <v>BESSC_155-160_Benchmark_DMAT_VGSTEP</v>
      </c>
      <c r="D203" t="s">
        <v>774</v>
      </c>
      <c r="E203" s="15" t="s">
        <v>1081</v>
      </c>
    </row>
    <row r="204" spans="1:5" x14ac:dyDescent="0.25">
      <c r="A204">
        <v>1</v>
      </c>
      <c r="B204" s="19">
        <f>IF(Plots!D353=0,"",Plots!D353)</f>
        <v>2</v>
      </c>
      <c r="C204" s="19" t="str">
        <f>IF(Plots!E353=0,"",Plots!E353)</f>
        <v>BESSC_155-160_Benchmark_DMAT_VGSTEP</v>
      </c>
      <c r="D204" t="s">
        <v>775</v>
      </c>
      <c r="E204" s="15" t="s">
        <v>1081</v>
      </c>
    </row>
    <row r="205" spans="1:5" x14ac:dyDescent="0.25">
      <c r="E205"/>
    </row>
    <row r="206" spans="1:5" x14ac:dyDescent="0.25">
      <c r="E206"/>
    </row>
    <row r="207" spans="1:5" x14ac:dyDescent="0.25">
      <c r="A207">
        <v>1</v>
      </c>
      <c r="B207" s="19">
        <f>IF(Plots!D356=0,"",Plots!D356)</f>
        <v>1</v>
      </c>
      <c r="C207" s="19" t="str">
        <f>IF(Plots!E356=0,"",Plots!E356)</f>
        <v>BESSC_161-166_Benchmark_DMAT_QSPT</v>
      </c>
      <c r="D207" t="s">
        <v>776</v>
      </c>
      <c r="E207" s="15" t="s">
        <v>1081</v>
      </c>
    </row>
    <row r="208" spans="1:5" x14ac:dyDescent="0.25">
      <c r="A208">
        <v>1</v>
      </c>
      <c r="B208" s="19">
        <f>IF(Plots!D357=0,"",Plots!D357)</f>
        <v>2</v>
      </c>
      <c r="C208" s="19" t="str">
        <f>IF(Plots!E357=0,"",Plots!E357)</f>
        <v>BESSC_161-166_Benchmark_DMAT_QSPT</v>
      </c>
      <c r="D208" t="s">
        <v>777</v>
      </c>
      <c r="E208" s="15" t="s">
        <v>1081</v>
      </c>
    </row>
    <row r="210" spans="1:5" x14ac:dyDescent="0.25">
      <c r="E210"/>
    </row>
    <row r="211" spans="1:5" x14ac:dyDescent="0.25">
      <c r="A211">
        <v>1</v>
      </c>
      <c r="B211" s="19">
        <v>1</v>
      </c>
      <c r="C211" s="19" t="str">
        <f>IF(Plots!E360=0,"",Plots!E360)</f>
        <v>BESSC_161-166_Benchmark_DMAT_PFSPT</v>
      </c>
      <c r="D211" t="s">
        <v>778</v>
      </c>
      <c r="E211" s="15" t="s">
        <v>1081</v>
      </c>
    </row>
    <row r="212" spans="1:5" x14ac:dyDescent="0.25">
      <c r="A212">
        <v>1</v>
      </c>
      <c r="B212" s="19">
        <v>2</v>
      </c>
      <c r="C212" s="19" t="str">
        <f>IF(Plots!E361=0,"",Plots!E361)</f>
        <v>BESSC_161-166_Benchmark_DMAT_PFSPT</v>
      </c>
      <c r="D212" t="s">
        <v>779</v>
      </c>
      <c r="E212" s="15" t="s">
        <v>1081</v>
      </c>
    </row>
    <row r="213" spans="1:5" x14ac:dyDescent="0.25">
      <c r="E213"/>
    </row>
    <row r="214" spans="1:5" x14ac:dyDescent="0.25">
      <c r="E214"/>
    </row>
    <row r="215" spans="1:5" x14ac:dyDescent="0.25">
      <c r="A215">
        <v>1</v>
      </c>
      <c r="B215" s="19">
        <f>IF(Plots!D364=0,"",Plots!D364)</f>
        <v>1</v>
      </c>
      <c r="C215" s="19" t="str">
        <f>IF(Plots!E364=0,"",Plots!E364)</f>
        <v>BESSC_167-169_Benchmark_DMAT_PSPT</v>
      </c>
      <c r="D215" t="s">
        <v>780</v>
      </c>
      <c r="E215" s="15" t="s">
        <v>1081</v>
      </c>
    </row>
    <row r="216" spans="1:5" x14ac:dyDescent="0.25">
      <c r="A216">
        <v>1</v>
      </c>
      <c r="B216" s="19">
        <f>IF(Plots!D365=0,"",Plots!D365)</f>
        <v>2</v>
      </c>
      <c r="C216" s="19" t="str">
        <f>IF(Plots!E365=0,"",Plots!E365)</f>
        <v>BESSC_167-169_Benchmark_DMAT_PSPT</v>
      </c>
      <c r="D216" t="s">
        <v>781</v>
      </c>
      <c r="E216" s="15" t="s">
        <v>1081</v>
      </c>
    </row>
    <row r="217" spans="1:5" x14ac:dyDescent="0.25">
      <c r="E217"/>
    </row>
    <row r="218" spans="1:5" x14ac:dyDescent="0.25">
      <c r="E218"/>
    </row>
    <row r="219" spans="1:5" x14ac:dyDescent="0.25">
      <c r="A219">
        <v>1</v>
      </c>
      <c r="B219" s="19">
        <f>IF(Plots!D368=0,"",Plots!D368)</f>
        <v>1</v>
      </c>
      <c r="C219" s="19" t="str">
        <f>IF(Plots!E368=0,"",Plots!E368)</f>
        <v>BESSC_170-173_Benchmark_DMAT_OF</v>
      </c>
      <c r="D219" t="s">
        <v>782</v>
      </c>
      <c r="E219" s="15" t="s">
        <v>1081</v>
      </c>
    </row>
    <row r="220" spans="1:5" x14ac:dyDescent="0.25">
      <c r="A220">
        <v>1</v>
      </c>
      <c r="B220" s="19">
        <f>IF(Plots!D369=0,"",Plots!D369)</f>
        <v>2</v>
      </c>
      <c r="C220" s="19" t="str">
        <f>IF(Plots!E369=0,"",Plots!E369)</f>
        <v>BESSC_170-173_Benchmark_DMAT_OF</v>
      </c>
      <c r="D220" t="s">
        <v>783</v>
      </c>
      <c r="E220" s="15" t="s">
        <v>1081</v>
      </c>
    </row>
    <row r="221" spans="1:5" x14ac:dyDescent="0.25">
      <c r="A221">
        <v>1</v>
      </c>
      <c r="B221" s="19">
        <f>IF(Plots!D370=0,"",Plots!D370)</f>
        <v>3</v>
      </c>
      <c r="C221" s="19" t="str">
        <f>IF(Plots!E370=0,"",Plots!E370)</f>
        <v>BESSC_170-173_Benchmark_DMAT_OF</v>
      </c>
      <c r="D221" t="s">
        <v>784</v>
      </c>
      <c r="E221" s="15" t="s">
        <v>1081</v>
      </c>
    </row>
    <row r="222" spans="1:5" x14ac:dyDescent="0.25">
      <c r="A222">
        <v>1</v>
      </c>
      <c r="B222" s="19">
        <f>IF(Plots!D371=0,"",Plots!D371)</f>
        <v>4</v>
      </c>
      <c r="C222" s="19" t="str">
        <f>IF(Plots!E371=0,"",Plots!E371)</f>
        <v>BESSC_170-173_Benchmark_DMAT_OF</v>
      </c>
      <c r="D222" t="s">
        <v>785</v>
      </c>
      <c r="E222" s="15" t="s">
        <v>1081</v>
      </c>
    </row>
    <row r="223" spans="1:5" x14ac:dyDescent="0.25">
      <c r="A223">
        <v>1</v>
      </c>
      <c r="B223" s="19">
        <f>IF(Plots!D372=0,"",Plots!D372)</f>
        <v>5</v>
      </c>
      <c r="C223" s="19" t="str">
        <f>IF(Plots!E372=0,"",Plots!E372)</f>
        <v>BESSC_170-173_Benchmark_DMAT_OF</v>
      </c>
      <c r="D223" t="s">
        <v>786</v>
      </c>
      <c r="E223" s="15" t="s">
        <v>1081</v>
      </c>
    </row>
    <row r="224" spans="1:5" x14ac:dyDescent="0.25">
      <c r="A224">
        <v>1</v>
      </c>
      <c r="B224" s="19">
        <f>IF(Plots!D373=0,"",Plots!D373)</f>
        <v>6</v>
      </c>
      <c r="C224" s="19" t="str">
        <f>IF(Plots!E373=0,"",Plots!E373)</f>
        <v>BESSC_170-173_Benchmark_DMAT_OF</v>
      </c>
      <c r="D224" t="s">
        <v>787</v>
      </c>
      <c r="E224" s="15" t="s">
        <v>1081</v>
      </c>
    </row>
    <row r="225" spans="1:5" x14ac:dyDescent="0.25">
      <c r="A225">
        <v>1</v>
      </c>
      <c r="B225" s="19">
        <f>IF(Plots!D374=0,"",Plots!D374)</f>
        <v>7</v>
      </c>
      <c r="C225" s="19" t="str">
        <f>IF(Plots!E374=0,"",Plots!E374)</f>
        <v>BESSC_170-173_Benchmark_DMAT_OF</v>
      </c>
      <c r="D225" t="s">
        <v>788</v>
      </c>
      <c r="E225" s="15" t="s">
        <v>1081</v>
      </c>
    </row>
    <row r="226" spans="1:5" x14ac:dyDescent="0.25">
      <c r="A226">
        <v>1</v>
      </c>
      <c r="B226" s="19">
        <f>IF(Plots!D375=0,"",Plots!D375)</f>
        <v>8</v>
      </c>
      <c r="C226" s="19" t="str">
        <f>IF(Plots!E375=0,"",Plots!E375)</f>
        <v>BESSC_170-173_Benchmark_DMAT_OF</v>
      </c>
      <c r="D226" t="s">
        <v>789</v>
      </c>
      <c r="E226" s="15" t="s">
        <v>1081</v>
      </c>
    </row>
    <row r="227" spans="1:5" x14ac:dyDescent="0.25">
      <c r="A227">
        <v>1</v>
      </c>
      <c r="B227" s="19">
        <f>IF(Plots!D376=0,"",Plots!D376)</f>
        <v>9</v>
      </c>
      <c r="C227" s="19" t="str">
        <f>IF(Plots!E376=0,"",Plots!E376)</f>
        <v>BESSC_170-173_Benchmark_DMAT_OF</v>
      </c>
      <c r="D227" t="s">
        <v>790</v>
      </c>
      <c r="E227" s="15" t="s">
        <v>1081</v>
      </c>
    </row>
    <row r="228" spans="1:5" x14ac:dyDescent="0.25">
      <c r="A228">
        <v>1</v>
      </c>
      <c r="B228" s="19">
        <f>IF(Plots!D377=0,"",Plots!D377)</f>
        <v>10</v>
      </c>
      <c r="C228" s="19" t="str">
        <f>IF(Plots!E377=0,"",Plots!E377)</f>
        <v>BESSC_170-173_Benchmark_DMAT_OF</v>
      </c>
      <c r="D228" t="s">
        <v>791</v>
      </c>
      <c r="E228" s="15" t="s">
        <v>1081</v>
      </c>
    </row>
    <row r="229" spans="1:5" x14ac:dyDescent="0.25">
      <c r="A229">
        <v>1</v>
      </c>
      <c r="B229" s="19">
        <f>IF(Plots!D378=0,"",Plots!D378)</f>
        <v>11</v>
      </c>
      <c r="C229" s="19" t="str">
        <f>IF(Plots!E378=0,"",Plots!E378)</f>
        <v>BESSC_170-173_Benchmark_DMAT_OF</v>
      </c>
      <c r="D229" t="s">
        <v>792</v>
      </c>
      <c r="E229" s="15" t="s">
        <v>1081</v>
      </c>
    </row>
    <row r="230" spans="1:5" x14ac:dyDescent="0.25">
      <c r="A230">
        <v>1</v>
      </c>
      <c r="B230" s="19">
        <f>IF(Plots!D379=0,"",Plots!D379)</f>
        <v>12</v>
      </c>
      <c r="C230" s="19" t="str">
        <f>IF(Plots!E379=0,"",Plots!E379)</f>
        <v>BESSC_170-173_Benchmark_DMAT_OF</v>
      </c>
      <c r="D230" t="s">
        <v>793</v>
      </c>
      <c r="E230" s="15" t="s">
        <v>1081</v>
      </c>
    </row>
    <row r="231" spans="1:5" x14ac:dyDescent="0.25">
      <c r="A231">
        <v>1</v>
      </c>
      <c r="B231" s="19">
        <f>IF(Plots!D380=0,"",Plots!D380)</f>
        <v>13</v>
      </c>
      <c r="C231" s="19" t="str">
        <f>IF(Plots!E380=0,"",Plots!E380)</f>
        <v>BESSC_170-173_Benchmark_DMAT_OF</v>
      </c>
      <c r="D231" t="s">
        <v>794</v>
      </c>
      <c r="E231" s="15" t="s">
        <v>1081</v>
      </c>
    </row>
    <row r="232" spans="1:5" x14ac:dyDescent="0.25">
      <c r="A232">
        <v>1</v>
      </c>
      <c r="B232" s="19">
        <f>IF(Plots!D381=0,"",Plots!D381)</f>
        <v>14</v>
      </c>
      <c r="C232" s="19" t="str">
        <f>IF(Plots!E381=0,"",Plots!E381)</f>
        <v>BESSC_170-173_Benchmark_DMAT_OF</v>
      </c>
      <c r="D232" t="s">
        <v>795</v>
      </c>
      <c r="E232" s="15" t="s">
        <v>1081</v>
      </c>
    </row>
    <row r="233" spans="1:5" x14ac:dyDescent="0.25">
      <c r="A233">
        <v>1</v>
      </c>
      <c r="B233" s="19">
        <f>IF(Plots!D382=0,"",Plots!D382)</f>
        <v>15</v>
      </c>
      <c r="C233" s="19" t="str">
        <f>IF(Plots!E382=0,"",Plots!E382)</f>
        <v>BESSC_170-173_Benchmark_DMAT_OF</v>
      </c>
      <c r="D233" t="s">
        <v>796</v>
      </c>
      <c r="E233" s="15" t="s">
        <v>1081</v>
      </c>
    </row>
    <row r="234" spans="1:5" x14ac:dyDescent="0.25">
      <c r="A234">
        <v>1</v>
      </c>
      <c r="B234" s="19">
        <f>IF(Plots!D383=0,"",Plots!D383)</f>
        <v>16</v>
      </c>
      <c r="C234" s="19" t="str">
        <f>IF(Plots!E383=0,"",Plots!E383)</f>
        <v>BESSC_170-173_Benchmark_DMAT_OF</v>
      </c>
      <c r="D234" t="s">
        <v>797</v>
      </c>
      <c r="E234" s="15" t="s">
        <v>1081</v>
      </c>
    </row>
    <row r="235" spans="1:5" x14ac:dyDescent="0.25">
      <c r="E235"/>
    </row>
    <row r="236" spans="1:5" x14ac:dyDescent="0.25">
      <c r="E236"/>
    </row>
    <row r="237" spans="1:5" x14ac:dyDescent="0.25">
      <c r="A237">
        <v>1</v>
      </c>
      <c r="B237" s="19">
        <f>IF(Plots!D386=0,"",Plots!D386)</f>
        <v>1</v>
      </c>
      <c r="C237" s="19" t="str">
        <f>IF(Plots!E386=0,"",Plots!E386)</f>
        <v>BESSC_174-177_Benchmark_DMAT_UF</v>
      </c>
      <c r="D237" t="s">
        <v>798</v>
      </c>
      <c r="E237" s="15" t="s">
        <v>1081</v>
      </c>
    </row>
    <row r="238" spans="1:5" x14ac:dyDescent="0.25">
      <c r="A238">
        <v>1</v>
      </c>
      <c r="B238" s="19">
        <f>IF(Plots!D387=0,"",Plots!D387)</f>
        <v>2</v>
      </c>
      <c r="C238" s="19" t="str">
        <f>IF(Plots!E387=0,"",Plots!E387)</f>
        <v>BESSC_174-177_Benchmark_DMAT_UF</v>
      </c>
      <c r="D238" t="s">
        <v>799</v>
      </c>
      <c r="E238" s="15" t="s">
        <v>1081</v>
      </c>
    </row>
    <row r="239" spans="1:5" x14ac:dyDescent="0.25">
      <c r="A239">
        <v>1</v>
      </c>
      <c r="B239" s="19">
        <f>IF(Plots!D388=0,"",Plots!D388)</f>
        <v>3</v>
      </c>
      <c r="C239" s="19" t="str">
        <f>IF(Plots!E388=0,"",Plots!E388)</f>
        <v>BESSC_174-177_Benchmark_DMAT_UF</v>
      </c>
      <c r="D239" t="s">
        <v>800</v>
      </c>
      <c r="E239" s="15" t="s">
        <v>1081</v>
      </c>
    </row>
    <row r="240" spans="1:5" x14ac:dyDescent="0.25">
      <c r="A240">
        <v>1</v>
      </c>
      <c r="B240" s="19">
        <f>IF(Plots!D389=0,"",Plots!D389)</f>
        <v>4</v>
      </c>
      <c r="C240" s="19" t="str">
        <f>IF(Plots!E389=0,"",Plots!E389)</f>
        <v>BESSC_174-177_Benchmark_DMAT_UF</v>
      </c>
      <c r="D240" t="s">
        <v>801</v>
      </c>
      <c r="E240" s="15" t="s">
        <v>1081</v>
      </c>
    </row>
    <row r="241" spans="1:5" x14ac:dyDescent="0.25">
      <c r="A241">
        <v>1</v>
      </c>
      <c r="B241" s="19">
        <f>IF(Plots!D390=0,"",Plots!D390)</f>
        <v>5</v>
      </c>
      <c r="C241" s="19" t="str">
        <f>IF(Plots!E390=0,"",Plots!E390)</f>
        <v>BESSC_174-177_Benchmark_DMAT_UF</v>
      </c>
      <c r="D241" t="s">
        <v>802</v>
      </c>
      <c r="E241" s="15" t="s">
        <v>1081</v>
      </c>
    </row>
    <row r="242" spans="1:5" x14ac:dyDescent="0.25">
      <c r="A242">
        <v>1</v>
      </c>
      <c r="B242" s="19">
        <f>IF(Plots!D391=0,"",Plots!D391)</f>
        <v>6</v>
      </c>
      <c r="C242" s="19" t="str">
        <f>IF(Plots!E391=0,"",Plots!E391)</f>
        <v>BESSC_174-177_Benchmark_DMAT_UF</v>
      </c>
      <c r="D242" t="s">
        <v>803</v>
      </c>
      <c r="E242" s="15" t="s">
        <v>1081</v>
      </c>
    </row>
    <row r="243" spans="1:5" x14ac:dyDescent="0.25">
      <c r="A243">
        <v>1</v>
      </c>
      <c r="B243" s="19">
        <f>IF(Plots!D392=0,"",Plots!D392)</f>
        <v>7</v>
      </c>
      <c r="C243" s="19" t="str">
        <f>IF(Plots!E392=0,"",Plots!E392)</f>
        <v>BESSC_174-177_Benchmark_DMAT_UF</v>
      </c>
      <c r="D243" t="s">
        <v>804</v>
      </c>
      <c r="E243" s="15" t="s">
        <v>1081</v>
      </c>
    </row>
    <row r="244" spans="1:5" x14ac:dyDescent="0.25">
      <c r="A244">
        <v>1</v>
      </c>
      <c r="B244" s="19">
        <f>IF(Plots!D393=0,"",Plots!D393)</f>
        <v>8</v>
      </c>
      <c r="C244" s="19" t="str">
        <f>IF(Plots!E393=0,"",Plots!E393)</f>
        <v>BESSC_174-177_Benchmark_DMAT_UF</v>
      </c>
      <c r="D244" t="s">
        <v>805</v>
      </c>
      <c r="E244" s="15" t="s">
        <v>1081</v>
      </c>
    </row>
    <row r="245" spans="1:5" x14ac:dyDescent="0.25">
      <c r="A245">
        <v>1</v>
      </c>
      <c r="B245" s="19">
        <f>IF(Plots!D394=0,"",Plots!D394)</f>
        <v>9</v>
      </c>
      <c r="C245" s="19" t="str">
        <f>IF(Plots!E394=0,"",Plots!E394)</f>
        <v>BESSC_174-177_Benchmark_DMAT_UF</v>
      </c>
      <c r="D245" t="s">
        <v>806</v>
      </c>
      <c r="E245" s="15" t="s">
        <v>1081</v>
      </c>
    </row>
    <row r="246" spans="1:5" x14ac:dyDescent="0.25">
      <c r="A246">
        <v>1</v>
      </c>
      <c r="B246" s="19">
        <f>IF(Plots!D395=0,"",Plots!D395)</f>
        <v>10</v>
      </c>
      <c r="C246" s="19" t="str">
        <f>IF(Plots!E395=0,"",Plots!E395)</f>
        <v>BESSC_174-177_Benchmark_DMAT_UF</v>
      </c>
      <c r="D246" t="s">
        <v>807</v>
      </c>
      <c r="E246" s="15" t="s">
        <v>1081</v>
      </c>
    </row>
    <row r="247" spans="1:5" x14ac:dyDescent="0.25">
      <c r="A247">
        <v>1</v>
      </c>
      <c r="B247" s="19">
        <f>IF(Plots!D396=0,"",Plots!D396)</f>
        <v>11</v>
      </c>
      <c r="C247" s="19" t="str">
        <f>IF(Plots!E396=0,"",Plots!E396)</f>
        <v>BESSC_174-177_Benchmark_DMAT_UF</v>
      </c>
      <c r="D247" t="s">
        <v>808</v>
      </c>
      <c r="E247" s="15" t="s">
        <v>1081</v>
      </c>
    </row>
    <row r="248" spans="1:5" x14ac:dyDescent="0.25">
      <c r="A248">
        <v>1</v>
      </c>
      <c r="B248" s="19">
        <f>IF(Plots!D397=0,"",Plots!D397)</f>
        <v>12</v>
      </c>
      <c r="C248" s="19" t="str">
        <f>IF(Plots!E397=0,"",Plots!E397)</f>
        <v>BESSC_174-177_Benchmark_DMAT_UF</v>
      </c>
      <c r="D248" t="s">
        <v>809</v>
      </c>
      <c r="E248" s="15" t="s">
        <v>1081</v>
      </c>
    </row>
    <row r="249" spans="1:5" x14ac:dyDescent="0.25">
      <c r="A249">
        <v>1</v>
      </c>
      <c r="B249" s="19">
        <f>IF(Plots!D398=0,"",Plots!D398)</f>
        <v>13</v>
      </c>
      <c r="C249" s="19" t="str">
        <f>IF(Plots!E398=0,"",Plots!E398)</f>
        <v>BESSC_174-177_Benchmark_DMAT_UF</v>
      </c>
      <c r="D249" t="s">
        <v>810</v>
      </c>
      <c r="E249" s="15" t="s">
        <v>1081</v>
      </c>
    </row>
    <row r="250" spans="1:5" x14ac:dyDescent="0.25">
      <c r="A250">
        <v>1</v>
      </c>
      <c r="B250" s="19">
        <f>IF(Plots!D399=0,"",Plots!D399)</f>
        <v>14</v>
      </c>
      <c r="C250" s="19" t="str">
        <f>IF(Plots!E399=0,"",Plots!E399)</f>
        <v>BESSC_174-177_Benchmark_DMAT_UF</v>
      </c>
      <c r="D250" t="s">
        <v>811</v>
      </c>
      <c r="E250" s="15" t="s">
        <v>1081</v>
      </c>
    </row>
    <row r="251" spans="1:5" x14ac:dyDescent="0.25">
      <c r="A251">
        <v>1</v>
      </c>
      <c r="B251" s="19">
        <f>IF(Plots!D400=0,"",Plots!D400)</f>
        <v>15</v>
      </c>
      <c r="C251" s="19" t="str">
        <f>IF(Plots!E400=0,"",Plots!E400)</f>
        <v>BESSC_174-177_Benchmark_DMAT_UF</v>
      </c>
      <c r="D251" t="s">
        <v>812</v>
      </c>
      <c r="E251" s="15" t="s">
        <v>1081</v>
      </c>
    </row>
    <row r="252" spans="1:5" x14ac:dyDescent="0.25">
      <c r="A252">
        <v>1</v>
      </c>
      <c r="B252" s="19">
        <f>IF(Plots!D401=0,"",Plots!D401)</f>
        <v>16</v>
      </c>
      <c r="C252" s="19" t="str">
        <f>IF(Plots!E401=0,"",Plots!E401)</f>
        <v>BESSC_174-177_Benchmark_DMAT_UF</v>
      </c>
      <c r="D252" t="s">
        <v>813</v>
      </c>
      <c r="E252" s="15" t="s">
        <v>1081</v>
      </c>
    </row>
    <row r="253" spans="1:5" x14ac:dyDescent="0.25">
      <c r="E253"/>
    </row>
    <row r="254" spans="1:5" x14ac:dyDescent="0.25">
      <c r="E254"/>
    </row>
    <row r="255" spans="1:5" x14ac:dyDescent="0.25">
      <c r="A255">
        <v>1</v>
      </c>
      <c r="B255" s="19">
        <f>IF(Plots!D404=0,"",Plots!D404)</f>
        <v>1</v>
      </c>
      <c r="C255" s="19" t="str">
        <f>IF(Plots!E404=0,"",Plots!E404)</f>
        <v>BESSC_178-185_Benchmark_DMAT_GridSteps</v>
      </c>
      <c r="D255" t="s">
        <v>814</v>
      </c>
      <c r="E255" s="15" t="s">
        <v>1081</v>
      </c>
    </row>
    <row r="256" spans="1:5" x14ac:dyDescent="0.25">
      <c r="A256">
        <v>1</v>
      </c>
      <c r="B256" s="19">
        <f>IF(Plots!D405=0,"",Plots!D405)</f>
        <v>2</v>
      </c>
      <c r="C256" s="19" t="str">
        <f>IF(Plots!E405=0,"",Plots!E405)</f>
        <v>BESSC_178-185_Benchmark_DMAT_GridSteps</v>
      </c>
      <c r="D256" t="s">
        <v>815</v>
      </c>
      <c r="E256" s="15" t="s">
        <v>1081</v>
      </c>
    </row>
    <row r="257" spans="1:5" x14ac:dyDescent="0.25">
      <c r="A257">
        <v>1</v>
      </c>
      <c r="B257" s="19">
        <f>IF(Plots!D406=0,"",Plots!D406)</f>
        <v>3</v>
      </c>
      <c r="C257" s="19" t="str">
        <f>IF(Plots!E406=0,"",Plots!E406)</f>
        <v>BESSC_178-185_Benchmark_DMAT_GridSteps</v>
      </c>
      <c r="D257" t="s">
        <v>816</v>
      </c>
      <c r="E257" s="15" t="s">
        <v>1081</v>
      </c>
    </row>
    <row r="258" spans="1:5" x14ac:dyDescent="0.25">
      <c r="A258">
        <v>1</v>
      </c>
      <c r="B258" s="19">
        <f>IF(Plots!D407=0,"",Plots!D407)</f>
        <v>4</v>
      </c>
      <c r="C258" s="19" t="str">
        <f>IF(Plots!E407=0,"",Plots!E407)</f>
        <v>BESSC_178-185_Benchmark_DMAT_GridSteps</v>
      </c>
      <c r="D258" t="s">
        <v>817</v>
      </c>
      <c r="E258" s="15" t="s">
        <v>1081</v>
      </c>
    </row>
    <row r="259" spans="1:5" x14ac:dyDescent="0.25">
      <c r="A259">
        <v>1</v>
      </c>
      <c r="B259" s="19">
        <f>IF(Plots!D408=0,"",Plots!D408)</f>
        <v>5</v>
      </c>
      <c r="C259" s="19" t="str">
        <f>IF(Plots!E408=0,"",Plots!E408)</f>
        <v>BESSC_178-185_Benchmark_DMAT_GridSteps</v>
      </c>
      <c r="D259" t="s">
        <v>818</v>
      </c>
      <c r="E259" s="15" t="s">
        <v>1081</v>
      </c>
    </row>
    <row r="260" spans="1:5" x14ac:dyDescent="0.25">
      <c r="A260">
        <v>1</v>
      </c>
      <c r="B260" s="19">
        <f>IF(Plots!D409=0,"",Plots!D409)</f>
        <v>6</v>
      </c>
      <c r="C260" s="19" t="str">
        <f>IF(Plots!E409=0,"",Plots!E409)</f>
        <v>BESSC_178-185_Benchmark_DMAT_GridSteps</v>
      </c>
      <c r="D260" t="s">
        <v>819</v>
      </c>
      <c r="E260" s="15" t="s">
        <v>1081</v>
      </c>
    </row>
    <row r="261" spans="1:5" x14ac:dyDescent="0.25">
      <c r="A261">
        <v>1</v>
      </c>
      <c r="B261" s="19">
        <f>IF(Plots!D410=0,"",Plots!D410)</f>
        <v>7</v>
      </c>
      <c r="C261" s="19" t="str">
        <f>IF(Plots!E410=0,"",Plots!E410)</f>
        <v>BESSC_178-185_Benchmark_DMAT_GridSteps</v>
      </c>
      <c r="D261" t="s">
        <v>820</v>
      </c>
      <c r="E261" s="15" t="s">
        <v>1081</v>
      </c>
    </row>
    <row r="262" spans="1:5" x14ac:dyDescent="0.25">
      <c r="A262">
        <v>1</v>
      </c>
      <c r="B262" s="19">
        <f>IF(Plots!D411=0,"",Plots!D411)</f>
        <v>8</v>
      </c>
      <c r="C262" s="19" t="str">
        <f>IF(Plots!E411=0,"",Plots!E411)</f>
        <v>BESSC_178-185_Benchmark_DMAT_GridSteps</v>
      </c>
      <c r="D262" t="s">
        <v>821</v>
      </c>
      <c r="E262" s="15" t="s">
        <v>1081</v>
      </c>
    </row>
    <row r="263" spans="1:5" x14ac:dyDescent="0.25">
      <c r="E263"/>
    </row>
    <row r="264" spans="1:5" x14ac:dyDescent="0.25">
      <c r="E264"/>
    </row>
    <row r="265" spans="1:5" x14ac:dyDescent="0.25">
      <c r="A265">
        <v>1</v>
      </c>
      <c r="B265" s="19">
        <f>IF(Plots!D414=0,"",Plots!D414)</f>
        <v>1</v>
      </c>
      <c r="C265" s="19" t="str">
        <f>IF(Plots!E414=0,"",Plots!E414)</f>
        <v>BESSC_186-189_Benchmark_DMAT_Vdip</v>
      </c>
      <c r="D265" t="s">
        <v>822</v>
      </c>
      <c r="E265" s="15" t="s">
        <v>1081</v>
      </c>
    </row>
    <row r="266" spans="1:5" x14ac:dyDescent="0.25">
      <c r="A266">
        <v>1</v>
      </c>
      <c r="B266" s="19">
        <f>IF(Plots!D415=0,"",Plots!D415)</f>
        <v>2</v>
      </c>
      <c r="C266" s="19" t="str">
        <f>IF(Plots!E415=0,"",Plots!E415)</f>
        <v>BESSC_186-189_Benchmark_DMAT_Vdip</v>
      </c>
      <c r="D266" t="s">
        <v>823</v>
      </c>
      <c r="E266" s="15" t="s">
        <v>1081</v>
      </c>
    </row>
    <row r="267" spans="1:5" x14ac:dyDescent="0.25">
      <c r="A267">
        <v>1</v>
      </c>
      <c r="B267" s="19">
        <f>IF(Plots!D416=0,"",Plots!D416)</f>
        <v>3</v>
      </c>
      <c r="C267" s="19" t="str">
        <f>IF(Plots!E416=0,"",Plots!E416)</f>
        <v>BESSC_186-189_Benchmark_DMAT_Vdip</v>
      </c>
      <c r="D267" t="s">
        <v>824</v>
      </c>
      <c r="E267" s="15" t="s">
        <v>1081</v>
      </c>
    </row>
    <row r="268" spans="1:5" x14ac:dyDescent="0.25">
      <c r="A268">
        <v>1</v>
      </c>
      <c r="B268" s="19">
        <f>IF(Plots!D417=0,"",Plots!D417)</f>
        <v>4</v>
      </c>
      <c r="C268" s="19" t="str">
        <f>IF(Plots!E417=0,"",Plots!E417)</f>
        <v>BESSC_186-189_Benchmark_DMAT_Vdip</v>
      </c>
      <c r="D268" t="s">
        <v>825</v>
      </c>
      <c r="E268" s="15" t="s">
        <v>1081</v>
      </c>
    </row>
    <row r="269" spans="1:5" x14ac:dyDescent="0.25">
      <c r="A269">
        <v>1</v>
      </c>
      <c r="B269" s="19">
        <f>IF(Plots!D418=0,"",Plots!D418)</f>
        <v>5</v>
      </c>
      <c r="C269" s="19" t="str">
        <f>IF(Plots!E418=0,"",Plots!E418)</f>
        <v>BESSC_186-189_Benchmark_DMAT_Vdip</v>
      </c>
      <c r="D269" t="s">
        <v>826</v>
      </c>
      <c r="E269" s="15" t="s">
        <v>1081</v>
      </c>
    </row>
    <row r="270" spans="1:5" x14ac:dyDescent="0.25">
      <c r="A270">
        <v>1</v>
      </c>
      <c r="B270" s="19">
        <f>IF(Plots!D419=0,"",Plots!D419)</f>
        <v>6</v>
      </c>
      <c r="C270" s="19" t="str">
        <f>IF(Plots!E419=0,"",Plots!E419)</f>
        <v>BESSC_186-189_Benchmark_DMAT_Vdip</v>
      </c>
      <c r="D270" t="s">
        <v>827</v>
      </c>
      <c r="E270" s="15" t="s">
        <v>1081</v>
      </c>
    </row>
    <row r="271" spans="1:5" x14ac:dyDescent="0.25">
      <c r="A271">
        <v>1</v>
      </c>
      <c r="B271" s="19">
        <f>IF(Plots!D420=0,"",Plots!D420)</f>
        <v>7</v>
      </c>
      <c r="C271" s="19" t="str">
        <f>IF(Plots!E420=0,"",Plots!E420)</f>
        <v>BESSC_186-189_Benchmark_DMAT_Vdip</v>
      </c>
      <c r="D271" t="s">
        <v>828</v>
      </c>
      <c r="E271" s="15" t="s">
        <v>1081</v>
      </c>
    </row>
    <row r="272" spans="1:5" x14ac:dyDescent="0.25">
      <c r="A272">
        <v>1</v>
      </c>
      <c r="B272" s="19">
        <f>IF(Plots!D421=0,"",Plots!D421)</f>
        <v>8</v>
      </c>
      <c r="C272" s="19" t="str">
        <f>IF(Plots!E421=0,"",Plots!E421)</f>
        <v>BESSC_186-189_Benchmark_DMAT_Vdip</v>
      </c>
      <c r="D272" t="s">
        <v>829</v>
      </c>
      <c r="E272" s="15" t="s">
        <v>1081</v>
      </c>
    </row>
    <row r="273" spans="1:5" x14ac:dyDescent="0.25">
      <c r="A273">
        <v>1</v>
      </c>
      <c r="B273" s="19">
        <f>IF(Plots!D422=0,"",Plots!D422)</f>
        <v>9</v>
      </c>
      <c r="C273" s="19" t="str">
        <f>IF(Plots!E422=0,"",Plots!E422)</f>
        <v>BESSC_186-189_Benchmark_DMAT_Vdip</v>
      </c>
      <c r="D273" t="s">
        <v>830</v>
      </c>
      <c r="E273" s="15" t="s">
        <v>1081</v>
      </c>
    </row>
    <row r="274" spans="1:5" x14ac:dyDescent="0.25">
      <c r="A274">
        <v>1</v>
      </c>
      <c r="B274" s="19">
        <f>IF(Plots!D423=0,"",Plots!D423)</f>
        <v>10</v>
      </c>
      <c r="C274" s="19" t="str">
        <f>IF(Plots!E423=0,"",Plots!E423)</f>
        <v>BESSC_186-189_Benchmark_DMAT_Vdip</v>
      </c>
      <c r="D274" t="s">
        <v>831</v>
      </c>
      <c r="E274" s="15" t="s">
        <v>1081</v>
      </c>
    </row>
    <row r="275" spans="1:5" x14ac:dyDescent="0.25">
      <c r="A275">
        <v>1</v>
      </c>
      <c r="B275" s="19">
        <f>IF(Plots!D424=0,"",Plots!D424)</f>
        <v>11</v>
      </c>
      <c r="C275" s="19" t="str">
        <f>IF(Plots!E424=0,"",Plots!E424)</f>
        <v>BESSC_186-189_Benchmark_DMAT_Vdip</v>
      </c>
      <c r="D275" t="s">
        <v>832</v>
      </c>
      <c r="E275" s="15" t="s">
        <v>1081</v>
      </c>
    </row>
    <row r="276" spans="1:5" x14ac:dyDescent="0.25">
      <c r="A276">
        <v>1</v>
      </c>
      <c r="B276" s="19">
        <f>IF(Plots!D425=0,"",Plots!D425)</f>
        <v>12</v>
      </c>
      <c r="C276" s="19" t="str">
        <f>IF(Plots!E425=0,"",Plots!E425)</f>
        <v>BESSC_186-189_Benchmark_DMAT_Vdip</v>
      </c>
      <c r="D276" t="s">
        <v>833</v>
      </c>
      <c r="E276" s="15" t="s">
        <v>1081</v>
      </c>
    </row>
    <row r="279" spans="1:5" x14ac:dyDescent="0.25">
      <c r="A279">
        <v>1</v>
      </c>
      <c r="B279" s="19">
        <v>1</v>
      </c>
      <c r="C279" s="19" t="s">
        <v>424</v>
      </c>
      <c r="D279" t="s">
        <v>834</v>
      </c>
      <c r="E279" s="15" t="s">
        <v>1081</v>
      </c>
    </row>
    <row r="280" spans="1:5" x14ac:dyDescent="0.25">
      <c r="A280">
        <v>1</v>
      </c>
      <c r="B280" s="19">
        <v>2</v>
      </c>
      <c r="C280" s="19" t="s">
        <v>424</v>
      </c>
      <c r="D280" t="s">
        <v>835</v>
      </c>
      <c r="E280" s="15" t="s">
        <v>1081</v>
      </c>
    </row>
    <row r="281" spans="1:5" x14ac:dyDescent="0.25">
      <c r="E281"/>
    </row>
    <row r="282" spans="1:5" x14ac:dyDescent="0.25">
      <c r="E282"/>
    </row>
    <row r="283" spans="1:5" x14ac:dyDescent="0.25">
      <c r="A283">
        <v>1</v>
      </c>
      <c r="B283" s="19">
        <f>IF(Plots!D504=0,"",Plots!D504)</f>
        <v>1</v>
      </c>
      <c r="C283" s="19" t="str">
        <f>IF(Plots!E504=0,"",Plots!E504)</f>
        <v>BESSC_199_Benchmark_DMAT_SCRPref</v>
      </c>
      <c r="D283" t="s">
        <v>836</v>
      </c>
      <c r="E283" s="15" t="s">
        <v>1081</v>
      </c>
    </row>
    <row r="284" spans="1:5" x14ac:dyDescent="0.25">
      <c r="A284">
        <v>1</v>
      </c>
      <c r="B284" s="19">
        <f>IF(Plots!D505=0,"",Plots!D505)</f>
        <v>2</v>
      </c>
      <c r="C284" s="19" t="str">
        <f>IF(Plots!E505=0,"",Plots!E505)</f>
        <v>BESSC_199_Benchmark_DMAT_SCRPref</v>
      </c>
      <c r="D284" t="s">
        <v>837</v>
      </c>
      <c r="E284" s="15" t="s">
        <v>1081</v>
      </c>
    </row>
    <row r="285" spans="1:5" x14ac:dyDescent="0.25">
      <c r="B285" t="str">
        <f>IF(Plots!D506=0,"",Plots!D506)</f>
        <v/>
      </c>
      <c r="C285" t="str">
        <f>IF(Plots!E506=0,"",Plots!E506)</f>
        <v/>
      </c>
      <c r="E285"/>
    </row>
    <row r="286" spans="1:5" x14ac:dyDescent="0.25">
      <c r="B286" t="str">
        <f>IF(Plots!D507=0,"",Plots!D507)</f>
        <v/>
      </c>
      <c r="C286" t="str">
        <f>IF(Plots!E507=0,"",Plots!E507)</f>
        <v/>
      </c>
      <c r="E286"/>
    </row>
    <row r="287" spans="1:5" x14ac:dyDescent="0.25">
      <c r="A287">
        <v>1</v>
      </c>
      <c r="B287" s="19">
        <f>IF(Plots!D508=0,"",Plots!D508)</f>
        <v>1</v>
      </c>
      <c r="C287" s="19" t="str">
        <f>IF(Plots!E508=0,"",Plots!E508)</f>
        <v>BESSC_200-205_Benchmark_DMAT_POCFRT</v>
      </c>
      <c r="D287" t="s">
        <v>838</v>
      </c>
      <c r="E287" s="15" t="s">
        <v>1081</v>
      </c>
    </row>
    <row r="288" spans="1:5" x14ac:dyDescent="0.25">
      <c r="A288">
        <v>1</v>
      </c>
      <c r="B288" s="19">
        <f>IF(Plots!D509=0,"",Plots!D509)</f>
        <v>2</v>
      </c>
      <c r="C288" s="19" t="str">
        <f>IF(Plots!E509=0,"",Plots!E509)</f>
        <v>BESSC_200-205_Benchmark_DMAT_POCFRT</v>
      </c>
      <c r="D288" t="s">
        <v>839</v>
      </c>
      <c r="E288" s="15" t="s">
        <v>1081</v>
      </c>
    </row>
    <row r="289" spans="1:5" x14ac:dyDescent="0.25">
      <c r="A289">
        <v>1</v>
      </c>
      <c r="B289" s="19">
        <f>IF(Plots!D510=0,"",Plots!D510)</f>
        <v>3</v>
      </c>
      <c r="C289" s="19" t="str">
        <f>IF(Plots!E510=0,"",Plots!E510)</f>
        <v>BESSC_200-205_Benchmark_DMAT_POCFRT</v>
      </c>
      <c r="D289" t="s">
        <v>840</v>
      </c>
      <c r="E289" s="15" t="s">
        <v>1081</v>
      </c>
    </row>
    <row r="290" spans="1:5" x14ac:dyDescent="0.25">
      <c r="A290">
        <v>1</v>
      </c>
      <c r="B290" s="19">
        <f>IF(Plots!D511=0,"",Plots!D511)</f>
        <v>4</v>
      </c>
      <c r="C290" s="19" t="str">
        <f>IF(Plots!E511=0,"",Plots!E511)</f>
        <v>BESSC_200-205_Benchmark_DMAT_POCFRT</v>
      </c>
      <c r="D290" t="s">
        <v>841</v>
      </c>
      <c r="E290" s="15" t="s">
        <v>1081</v>
      </c>
    </row>
    <row r="293" spans="1:5" x14ac:dyDescent="0.25">
      <c r="A293">
        <v>1</v>
      </c>
      <c r="B293" s="19">
        <f>IF(Plots!D514=0,"",Plots!D514)</f>
        <v>1</v>
      </c>
      <c r="C293" s="19" t="str">
        <f>IF(Plots!E514=0,"",Plots!E514)</f>
        <v>BESSC_206-225_Benchmark_DMAT_SITEFRT</v>
      </c>
      <c r="D293" t="s">
        <v>842</v>
      </c>
      <c r="E293" s="15" t="s">
        <v>1081</v>
      </c>
    </row>
    <row r="294" spans="1:5" x14ac:dyDescent="0.25">
      <c r="A294">
        <v>1</v>
      </c>
      <c r="B294" s="19">
        <f>IF(Plots!D515=0,"",Plots!D515)</f>
        <v>2</v>
      </c>
      <c r="C294" s="19" t="str">
        <f>IF(Plots!E515=0,"",Plots!E515)</f>
        <v>BESSC_206-225_Benchmark_DMAT_SITEFRT</v>
      </c>
      <c r="D294" t="s">
        <v>843</v>
      </c>
      <c r="E294" s="15" t="s">
        <v>1081</v>
      </c>
    </row>
    <row r="295" spans="1:5" x14ac:dyDescent="0.25">
      <c r="A295">
        <v>1</v>
      </c>
      <c r="B295" s="19">
        <f>IF(Plots!D516=0,"",Plots!D516)</f>
        <v>3</v>
      </c>
      <c r="C295" s="19" t="str">
        <f>IF(Plots!E516=0,"",Plots!E516)</f>
        <v>BESSC_206-225_Benchmark_DMAT_SITEFRT</v>
      </c>
      <c r="D295" t="s">
        <v>844</v>
      </c>
      <c r="E295" s="15" t="s">
        <v>1081</v>
      </c>
    </row>
    <row r="296" spans="1:5" x14ac:dyDescent="0.25">
      <c r="A296">
        <v>1</v>
      </c>
      <c r="B296" s="19">
        <f>IF(Plots!D517=0,"",Plots!D517)</f>
        <v>4</v>
      </c>
      <c r="C296" s="19" t="str">
        <f>IF(Plots!E517=0,"",Plots!E517)</f>
        <v>BESSC_206-225_Benchmark_DMAT_SITEFRT</v>
      </c>
      <c r="D296" t="s">
        <v>845</v>
      </c>
      <c r="E296" s="15" t="s">
        <v>1081</v>
      </c>
    </row>
    <row r="297" spans="1:5" x14ac:dyDescent="0.25">
      <c r="A297">
        <v>1</v>
      </c>
      <c r="B297" s="19">
        <f>IF(Plots!D518=0,"",Plots!D518)</f>
        <v>5</v>
      </c>
      <c r="C297" s="19" t="str">
        <f>IF(Plots!E518=0,"",Plots!E518)</f>
        <v>BESSC_206-225_Benchmark_DMAT_SITEFRT</v>
      </c>
      <c r="D297" t="s">
        <v>846</v>
      </c>
      <c r="E297" s="15" t="s">
        <v>1081</v>
      </c>
    </row>
    <row r="298" spans="1:5" x14ac:dyDescent="0.25">
      <c r="A298">
        <v>1</v>
      </c>
      <c r="B298" s="19">
        <f>IF(Plots!D519=0,"",Plots!D519)</f>
        <v>6</v>
      </c>
      <c r="C298" s="19" t="str">
        <f>IF(Plots!E519=0,"",Plots!E519)</f>
        <v>BESSC_206-225_Benchmark_DMAT_SITEFRT</v>
      </c>
      <c r="D298" t="s">
        <v>847</v>
      </c>
      <c r="E298" s="15" t="s">
        <v>1081</v>
      </c>
    </row>
    <row r="299" spans="1:5" x14ac:dyDescent="0.25">
      <c r="A299">
        <v>1</v>
      </c>
      <c r="B299" s="19">
        <f>IF(Plots!D520=0,"",Plots!D520)</f>
        <v>7</v>
      </c>
      <c r="C299" s="19" t="str">
        <f>IF(Plots!E520=0,"",Plots!E520)</f>
        <v>BESSC_206-225_Benchmark_DMAT_SITEFRT</v>
      </c>
      <c r="D299" t="s">
        <v>848</v>
      </c>
      <c r="E299" s="15" t="s">
        <v>1081</v>
      </c>
    </row>
    <row r="300" spans="1:5" x14ac:dyDescent="0.25">
      <c r="A300">
        <v>1</v>
      </c>
      <c r="B300" s="19">
        <f>IF(Plots!D521=0,"",Plots!D521)</f>
        <v>8</v>
      </c>
      <c r="C300" s="19" t="str">
        <f>IF(Plots!E521=0,"",Plots!E521)</f>
        <v>BESSC_206-225_Benchmark_DMAT_SITEFRT</v>
      </c>
      <c r="D300" t="s">
        <v>849</v>
      </c>
      <c r="E300" s="15" t="s">
        <v>1081</v>
      </c>
    </row>
    <row r="301" spans="1:5" x14ac:dyDescent="0.25">
      <c r="A301">
        <v>1</v>
      </c>
      <c r="B301" s="19">
        <f>IF(Plots!D522=0,"",Plots!D522)</f>
        <v>9</v>
      </c>
      <c r="C301" s="19" t="str">
        <f>IF(Plots!E522=0,"",Plots!E522)</f>
        <v>BESSC_206-225_Benchmark_DMAT_SITEFRT</v>
      </c>
      <c r="D301" t="s">
        <v>850</v>
      </c>
      <c r="E301" s="15" t="s">
        <v>1081</v>
      </c>
    </row>
    <row r="302" spans="1:5" x14ac:dyDescent="0.25">
      <c r="A302">
        <v>1</v>
      </c>
      <c r="B302" s="19">
        <f>IF(Plots!D523=0,"",Plots!D523)</f>
        <v>10</v>
      </c>
      <c r="C302" s="19" t="str">
        <f>IF(Plots!E523=0,"",Plots!E523)</f>
        <v>BESSC_206-225_Benchmark_DMAT_SITEFRT</v>
      </c>
      <c r="D302" t="s">
        <v>851</v>
      </c>
      <c r="E302" s="15" t="s">
        <v>1081</v>
      </c>
    </row>
    <row r="303" spans="1:5" x14ac:dyDescent="0.25">
      <c r="A303">
        <v>1</v>
      </c>
      <c r="B303" s="19">
        <f>IF(Plots!D524=0,"",Plots!D524)</f>
        <v>11</v>
      </c>
      <c r="C303" s="19" t="str">
        <f>IF(Plots!E524=0,"",Plots!E524)</f>
        <v>BESSC_206-225_Benchmark_DMAT_SITEFRT</v>
      </c>
      <c r="D303" t="s">
        <v>852</v>
      </c>
      <c r="E303" s="15" t="s">
        <v>1081</v>
      </c>
    </row>
    <row r="304" spans="1:5" x14ac:dyDescent="0.25">
      <c r="A304">
        <v>1</v>
      </c>
      <c r="B304" s="19">
        <f>IF(Plots!D525=0,"",Plots!D525)</f>
        <v>12</v>
      </c>
      <c r="C304" s="19" t="str">
        <f>IF(Plots!E525=0,"",Plots!E525)</f>
        <v>BESSC_206-225_Benchmark_DMAT_SITEFRT</v>
      </c>
      <c r="D304" t="s">
        <v>853</v>
      </c>
      <c r="E304" s="15" t="s">
        <v>1081</v>
      </c>
    </row>
    <row r="305" spans="1:5" x14ac:dyDescent="0.25">
      <c r="A305">
        <v>1</v>
      </c>
      <c r="B305" s="19">
        <f>IF(Plots!D526=0,"",Plots!D526)</f>
        <v>13</v>
      </c>
      <c r="C305" s="19" t="str">
        <f>IF(Plots!E526=0,"",Plots!E526)</f>
        <v>BESSC_206-225_Benchmark_DMAT_SITEFRT</v>
      </c>
      <c r="D305" t="s">
        <v>854</v>
      </c>
      <c r="E305" s="15" t="s">
        <v>1081</v>
      </c>
    </row>
    <row r="306" spans="1:5" x14ac:dyDescent="0.25">
      <c r="A306">
        <v>1</v>
      </c>
      <c r="B306" s="19">
        <f>IF(Plots!D527=0,"",Plots!D527)</f>
        <v>14</v>
      </c>
      <c r="C306" s="19" t="str">
        <f>IF(Plots!E527=0,"",Plots!E527)</f>
        <v>BESSC_206-225_Benchmark_DMAT_SITEFRT</v>
      </c>
      <c r="D306" t="s">
        <v>855</v>
      </c>
      <c r="E306" s="15" t="s">
        <v>1081</v>
      </c>
    </row>
    <row r="307" spans="1:5" x14ac:dyDescent="0.25">
      <c r="A307">
        <v>1</v>
      </c>
      <c r="B307" s="19">
        <f>IF(Plots!D528=0,"",Plots!D528)</f>
        <v>15</v>
      </c>
      <c r="C307" s="19" t="str">
        <f>IF(Plots!E528=0,"",Plots!E528)</f>
        <v>BESSC_206-225_Benchmark_DMAT_SITEFRT</v>
      </c>
      <c r="D307" t="s">
        <v>856</v>
      </c>
      <c r="E307" s="15" t="s">
        <v>1081</v>
      </c>
    </row>
    <row r="308" spans="1:5" x14ac:dyDescent="0.25">
      <c r="A308">
        <v>1</v>
      </c>
      <c r="B308" s="19">
        <f>IF(Plots!D529=0,"",Plots!D529)</f>
        <v>16</v>
      </c>
      <c r="C308" s="19" t="str">
        <f>IF(Plots!E529=0,"",Plots!E529)</f>
        <v>BESSC_206-225_Benchmark_DMAT_SITEFRT</v>
      </c>
      <c r="D308" t="s">
        <v>857</v>
      </c>
      <c r="E308" s="15" t="s">
        <v>1081</v>
      </c>
    </row>
    <row r="309" spans="1:5" x14ac:dyDescent="0.25">
      <c r="A309">
        <v>1</v>
      </c>
      <c r="B309" s="19">
        <f>IF(Plots!D530=0,"",Plots!D530)</f>
        <v>17</v>
      </c>
      <c r="C309" s="19" t="str">
        <f>IF(Plots!E530=0,"",Plots!E530)</f>
        <v>BESSC_206-225_Benchmark_DMAT_SITEFRT</v>
      </c>
      <c r="D309" t="s">
        <v>858</v>
      </c>
      <c r="E309" s="15" t="s">
        <v>1081</v>
      </c>
    </row>
    <row r="310" spans="1:5" x14ac:dyDescent="0.25">
      <c r="A310">
        <v>1</v>
      </c>
      <c r="B310" s="19">
        <f>IF(Plots!D531=0,"",Plots!D531)</f>
        <v>18</v>
      </c>
      <c r="C310" s="19" t="str">
        <f>IF(Plots!E531=0,"",Plots!E531)</f>
        <v>BESSC_206-225_Benchmark_DMAT_SITEFRT</v>
      </c>
      <c r="D310" t="s">
        <v>859</v>
      </c>
      <c r="E310" s="15" t="s">
        <v>1081</v>
      </c>
    </row>
    <row r="311" spans="1:5" x14ac:dyDescent="0.25">
      <c r="A311">
        <v>1</v>
      </c>
      <c r="B311" s="19">
        <f>IF(Plots!D532=0,"",Plots!D532)</f>
        <v>19</v>
      </c>
      <c r="C311" s="19" t="str">
        <f>IF(Plots!E532=0,"",Plots!E532)</f>
        <v>BESSC_206-225_Benchmark_DMAT_SITEFRT</v>
      </c>
      <c r="D311" t="s">
        <v>860</v>
      </c>
      <c r="E311" s="15" t="s">
        <v>1081</v>
      </c>
    </row>
    <row r="312" spans="1:5" x14ac:dyDescent="0.25">
      <c r="A312">
        <v>1</v>
      </c>
      <c r="B312" s="19">
        <f>IF(Plots!D533=0,"",Plots!D533)</f>
        <v>20</v>
      </c>
      <c r="C312" s="19" t="str">
        <f>IF(Plots!E533=0,"",Plots!E533)</f>
        <v>BESSC_206-225_Benchmark_DMAT_SITEFRT</v>
      </c>
      <c r="D312" t="s">
        <v>861</v>
      </c>
      <c r="E312" s="15" t="s">
        <v>1081</v>
      </c>
    </row>
    <row r="313" spans="1:5" x14ac:dyDescent="0.25">
      <c r="A313">
        <v>1</v>
      </c>
      <c r="B313" s="19">
        <f>IF(Plots!D534=0,"",Plots!D534)</f>
        <v>21</v>
      </c>
      <c r="C313" s="19" t="str">
        <f>IF(Plots!E534=0,"",Plots!E534)</f>
        <v>BESSC_206-225_Benchmark_DMAT_SITEFRT</v>
      </c>
      <c r="D313" t="s">
        <v>862</v>
      </c>
      <c r="E313" s="15" t="s">
        <v>1081</v>
      </c>
    </row>
    <row r="314" spans="1:5" x14ac:dyDescent="0.25">
      <c r="A314">
        <v>1</v>
      </c>
      <c r="B314" s="19">
        <f>IF(Plots!D535=0,"",Plots!D535)</f>
        <v>22</v>
      </c>
      <c r="C314" s="19" t="str">
        <f>IF(Plots!E535=0,"",Plots!E535)</f>
        <v>BESSC_206-225_Benchmark_DMAT_SITEFRT</v>
      </c>
      <c r="D314" t="s">
        <v>863</v>
      </c>
      <c r="E314" s="15" t="s">
        <v>1081</v>
      </c>
    </row>
    <row r="315" spans="1:5" x14ac:dyDescent="0.25">
      <c r="A315">
        <v>1</v>
      </c>
      <c r="B315" s="19">
        <f>IF(Plots!D536=0,"",Plots!D536)</f>
        <v>23</v>
      </c>
      <c r="C315" s="19" t="str">
        <f>IF(Plots!E536=0,"",Plots!E536)</f>
        <v>BESSC_206-225_Benchmark_DMAT_SITEFRT</v>
      </c>
      <c r="D315" t="s">
        <v>864</v>
      </c>
      <c r="E315" s="15" t="s">
        <v>1081</v>
      </c>
    </row>
    <row r="316" spans="1:5" x14ac:dyDescent="0.25">
      <c r="A316">
        <v>1</v>
      </c>
      <c r="B316" s="19">
        <f>IF(Plots!D537=0,"",Plots!D537)</f>
        <v>24</v>
      </c>
      <c r="C316" s="19" t="str">
        <f>IF(Plots!E537=0,"",Plots!E537)</f>
        <v>BESSC_206-225_Benchmark_DMAT_SITEFRT</v>
      </c>
      <c r="D316" t="s">
        <v>865</v>
      </c>
      <c r="E316" s="15" t="s">
        <v>1081</v>
      </c>
    </row>
    <row r="317" spans="1:5" x14ac:dyDescent="0.25">
      <c r="A317">
        <v>1</v>
      </c>
      <c r="B317" s="19">
        <f>IF(Plots!D538=0,"",Plots!D538)</f>
        <v>25</v>
      </c>
      <c r="C317" s="19" t="str">
        <f>IF(Plots!E538=0,"",Plots!E538)</f>
        <v>BESSC_206-225_Benchmark_DMAT_SITEFRT</v>
      </c>
      <c r="D317" t="s">
        <v>866</v>
      </c>
      <c r="E317" s="15" t="s">
        <v>1081</v>
      </c>
    </row>
    <row r="318" spans="1:5" x14ac:dyDescent="0.25">
      <c r="A318">
        <v>1</v>
      </c>
      <c r="B318" s="19">
        <f>IF(Plots!D539=0,"",Plots!D539)</f>
        <v>26</v>
      </c>
      <c r="C318" s="19" t="str">
        <f>IF(Plots!E539=0,"",Plots!E539)</f>
        <v>BESSC_206-225_Benchmark_DMAT_SITEFRT</v>
      </c>
      <c r="D318" t="s">
        <v>867</v>
      </c>
      <c r="E318" s="15" t="s">
        <v>1081</v>
      </c>
    </row>
    <row r="319" spans="1:5" x14ac:dyDescent="0.25">
      <c r="A319">
        <v>1</v>
      </c>
      <c r="B319" s="19">
        <f>IF(Plots!D540=0,"",Plots!D540)</f>
        <v>27</v>
      </c>
      <c r="C319" s="19" t="str">
        <f>IF(Plots!E540=0,"",Plots!E540)</f>
        <v>BESSC_206-225_Benchmark_DMAT_SITEFRT</v>
      </c>
      <c r="D319" t="s">
        <v>868</v>
      </c>
      <c r="E319" s="15" t="s">
        <v>1081</v>
      </c>
    </row>
    <row r="320" spans="1:5" x14ac:dyDescent="0.25">
      <c r="A320">
        <v>1</v>
      </c>
      <c r="B320" s="19">
        <f>IF(Plots!D541=0,"",Plots!D541)</f>
        <v>28</v>
      </c>
      <c r="C320" s="19" t="str">
        <f>IF(Plots!E541=0,"",Plots!E541)</f>
        <v>BESSC_206-225_Benchmark_DMAT_SITEFRT</v>
      </c>
      <c r="D320" t="s">
        <v>869</v>
      </c>
      <c r="E320" s="15" t="s">
        <v>1081</v>
      </c>
    </row>
    <row r="321" spans="1:5" x14ac:dyDescent="0.25">
      <c r="A321">
        <v>1</v>
      </c>
      <c r="B321" s="19">
        <f>IF(Plots!D542=0,"",Plots!D542)</f>
        <v>29</v>
      </c>
      <c r="C321" s="19" t="str">
        <f>IF(Plots!E542=0,"",Plots!E542)</f>
        <v>BESSC_206-225_Benchmark_DMAT_SITEFRT</v>
      </c>
      <c r="D321" t="s">
        <v>870</v>
      </c>
      <c r="E321" s="15" t="s">
        <v>1081</v>
      </c>
    </row>
    <row r="322" spans="1:5" x14ac:dyDescent="0.25">
      <c r="A322">
        <v>1</v>
      </c>
      <c r="B322" s="19">
        <f>IF(Plots!D543=0,"",Plots!D543)</f>
        <v>30</v>
      </c>
      <c r="C322" s="19" t="str">
        <f>IF(Plots!E543=0,"",Plots!E543)</f>
        <v>BESSC_206-225_Benchmark_DMAT_SITEFRT</v>
      </c>
      <c r="D322" t="s">
        <v>871</v>
      </c>
      <c r="E322" s="15" t="s">
        <v>1081</v>
      </c>
    </row>
    <row r="323" spans="1:5" x14ac:dyDescent="0.25">
      <c r="A323">
        <v>1</v>
      </c>
      <c r="B323" s="19">
        <f>IF(Plots!D544=0,"",Plots!D544)</f>
        <v>31</v>
      </c>
      <c r="C323" s="19" t="str">
        <f>IF(Plots!E544=0,"",Plots!E544)</f>
        <v>BESSC_206-225_Benchmark_DMAT_SITEFRT</v>
      </c>
      <c r="D323" t="s">
        <v>872</v>
      </c>
      <c r="E323" s="15" t="s">
        <v>1081</v>
      </c>
    </row>
    <row r="324" spans="1:5" x14ac:dyDescent="0.25">
      <c r="A324">
        <v>1</v>
      </c>
      <c r="B324" s="19">
        <f>IF(Plots!D545=0,"",Plots!D545)</f>
        <v>32</v>
      </c>
      <c r="C324" s="19" t="str">
        <f>IF(Plots!E545=0,"",Plots!E545)</f>
        <v>BESSC_206-225_Benchmark_DMAT_SITEFRT</v>
      </c>
      <c r="D324" t="s">
        <v>873</v>
      </c>
      <c r="E324" s="15" t="s">
        <v>1081</v>
      </c>
    </row>
    <row r="325" spans="1:5" x14ac:dyDescent="0.25">
      <c r="A325">
        <v>1</v>
      </c>
      <c r="B325" s="19">
        <f>IF(Plots!D546=0,"",Plots!D546)</f>
        <v>33</v>
      </c>
      <c r="C325" s="19" t="str">
        <f>IF(Plots!E546=0,"",Plots!E546)</f>
        <v>BESSC_206-225_Benchmark_DMAT_SITEFRT</v>
      </c>
      <c r="D325" t="s">
        <v>874</v>
      </c>
      <c r="E325" s="15" t="s">
        <v>1081</v>
      </c>
    </row>
    <row r="326" spans="1:5" x14ac:dyDescent="0.25">
      <c r="A326">
        <v>1</v>
      </c>
      <c r="B326" s="19">
        <f>IF(Plots!D547=0,"",Plots!D547)</f>
        <v>34</v>
      </c>
      <c r="C326" s="19" t="str">
        <f>IF(Plots!E547=0,"",Plots!E547)</f>
        <v>BESSC_206-225_Benchmark_DMAT_SITEFRT</v>
      </c>
      <c r="D326" t="s">
        <v>875</v>
      </c>
      <c r="E326" s="15" t="s">
        <v>1081</v>
      </c>
    </row>
    <row r="327" spans="1:5" x14ac:dyDescent="0.25">
      <c r="A327">
        <v>1</v>
      </c>
      <c r="B327" s="19">
        <f>IF(Plots!D548=0,"",Plots!D548)</f>
        <v>35</v>
      </c>
      <c r="C327" s="19" t="str">
        <f>IF(Plots!E548=0,"",Plots!E548)</f>
        <v>BESSC_206-225_Benchmark_DMAT_SITEFRT</v>
      </c>
      <c r="D327" t="s">
        <v>876</v>
      </c>
      <c r="E327" s="15" t="s">
        <v>1081</v>
      </c>
    </row>
    <row r="328" spans="1:5" x14ac:dyDescent="0.25">
      <c r="A328">
        <v>1</v>
      </c>
      <c r="B328" s="19">
        <f>IF(Plots!D549=0,"",Plots!D549)</f>
        <v>36</v>
      </c>
      <c r="C328" s="19" t="str">
        <f>IF(Plots!E549=0,"",Plots!E549)</f>
        <v>BESSC_206-225_Benchmark_DMAT_SITEFRT</v>
      </c>
      <c r="D328" t="s">
        <v>877</v>
      </c>
      <c r="E328" s="15" t="s">
        <v>1081</v>
      </c>
    </row>
    <row r="329" spans="1:5" x14ac:dyDescent="0.25">
      <c r="A329">
        <v>1</v>
      </c>
      <c r="B329" s="19">
        <f>IF(Plots!D550=0,"",Plots!D550)</f>
        <v>37</v>
      </c>
      <c r="C329" s="19" t="str">
        <f>IF(Plots!E550=0,"",Plots!E550)</f>
        <v>BESSC_206-225_Benchmark_DMAT_SITEFRT</v>
      </c>
      <c r="D329" t="s">
        <v>878</v>
      </c>
      <c r="E329" s="15" t="s">
        <v>1081</v>
      </c>
    </row>
    <row r="330" spans="1:5" x14ac:dyDescent="0.25">
      <c r="A330">
        <v>1</v>
      </c>
      <c r="B330" s="19">
        <f>IF(Plots!D551=0,"",Plots!D551)</f>
        <v>38</v>
      </c>
      <c r="C330" s="19" t="str">
        <f>IF(Plots!E551=0,"",Plots!E551)</f>
        <v>BESSC_206-225_Benchmark_DMAT_SITEFRT</v>
      </c>
      <c r="D330" t="s">
        <v>879</v>
      </c>
      <c r="E330" s="15" t="s">
        <v>1081</v>
      </c>
    </row>
    <row r="331" spans="1:5" x14ac:dyDescent="0.25">
      <c r="A331">
        <v>1</v>
      </c>
      <c r="B331" s="19">
        <f>IF(Plots!D552=0,"",Plots!D552)</f>
        <v>39</v>
      </c>
      <c r="C331" s="19" t="str">
        <f>IF(Plots!E552=0,"",Plots!E552)</f>
        <v>BESSC_206-225_Benchmark_DMAT_SITEFRT</v>
      </c>
      <c r="D331" t="s">
        <v>880</v>
      </c>
      <c r="E331" s="15" t="s">
        <v>1081</v>
      </c>
    </row>
    <row r="332" spans="1:5" x14ac:dyDescent="0.25">
      <c r="A332">
        <v>1</v>
      </c>
      <c r="B332" s="19">
        <f>IF(Plots!D553=0,"",Plots!D553)</f>
        <v>40</v>
      </c>
      <c r="C332" s="19" t="str">
        <f>IF(Plots!E553=0,"",Plots!E553)</f>
        <v>BESSC_206-225_Benchmark_DMAT_SITEFRT</v>
      </c>
      <c r="D332" t="s">
        <v>881</v>
      </c>
      <c r="E332" s="15" t="s">
        <v>1081</v>
      </c>
    </row>
    <row r="336" spans="1:5" x14ac:dyDescent="0.25">
      <c r="A336" s="18">
        <v>2</v>
      </c>
      <c r="B336" s="18">
        <v>1</v>
      </c>
      <c r="C336" s="18" t="s">
        <v>428</v>
      </c>
      <c r="D336" s="18" t="s">
        <v>453</v>
      </c>
      <c r="E336" s="32" t="s">
        <v>1058</v>
      </c>
    </row>
    <row r="337" spans="1:5" x14ac:dyDescent="0.25">
      <c r="A337" s="18">
        <v>2</v>
      </c>
      <c r="B337" s="18">
        <v>2</v>
      </c>
      <c r="C337" s="18" t="s">
        <v>428</v>
      </c>
      <c r="D337" s="18" t="s">
        <v>454</v>
      </c>
      <c r="E337" s="32" t="s">
        <v>1058</v>
      </c>
    </row>
    <row r="338" spans="1:5" x14ac:dyDescent="0.25">
      <c r="A338" s="18">
        <v>2</v>
      </c>
      <c r="B338" s="18">
        <v>3</v>
      </c>
      <c r="C338" s="18" t="s">
        <v>428</v>
      </c>
      <c r="D338" s="18" t="s">
        <v>455</v>
      </c>
      <c r="E338" s="32" t="s">
        <v>1058</v>
      </c>
    </row>
    <row r="339" spans="1:5" x14ac:dyDescent="0.25">
      <c r="A339" s="18">
        <v>2</v>
      </c>
      <c r="B339" s="18">
        <v>4</v>
      </c>
      <c r="C339" s="18" t="s">
        <v>428</v>
      </c>
      <c r="D339" s="18" t="s">
        <v>456</v>
      </c>
      <c r="E339" s="32" t="s">
        <v>1058</v>
      </c>
    </row>
    <row r="340" spans="1:5" x14ac:dyDescent="0.25">
      <c r="A340" s="18">
        <v>2</v>
      </c>
      <c r="B340" s="18">
        <v>5</v>
      </c>
      <c r="C340" s="18" t="s">
        <v>428</v>
      </c>
      <c r="D340" s="18" t="s">
        <v>457</v>
      </c>
      <c r="E340" s="32" t="s">
        <v>1058</v>
      </c>
    </row>
    <row r="341" spans="1:5" x14ac:dyDescent="0.25">
      <c r="A341" s="18">
        <v>2</v>
      </c>
      <c r="B341" s="18">
        <v>6</v>
      </c>
      <c r="C341" s="18" t="s">
        <v>428</v>
      </c>
      <c r="D341" s="18" t="s">
        <v>458</v>
      </c>
      <c r="E341" s="32" t="s">
        <v>1058</v>
      </c>
    </row>
    <row r="342" spans="1:5" x14ac:dyDescent="0.25">
      <c r="A342" s="18">
        <v>2</v>
      </c>
      <c r="B342" s="18">
        <v>7</v>
      </c>
      <c r="C342" s="18" t="s">
        <v>428</v>
      </c>
      <c r="D342" s="18" t="s">
        <v>459</v>
      </c>
      <c r="E342" s="32" t="s">
        <v>1058</v>
      </c>
    </row>
    <row r="343" spans="1:5" x14ac:dyDescent="0.25">
      <c r="A343" s="18">
        <v>2</v>
      </c>
      <c r="B343" s="18">
        <v>8</v>
      </c>
      <c r="C343" s="18" t="s">
        <v>428</v>
      </c>
      <c r="D343" s="18" t="s">
        <v>460</v>
      </c>
      <c r="E343" s="32" t="s">
        <v>1058</v>
      </c>
    </row>
    <row r="344" spans="1:5" x14ac:dyDescent="0.25">
      <c r="A344" s="18">
        <v>2</v>
      </c>
      <c r="B344" s="18">
        <v>9</v>
      </c>
      <c r="C344" s="18" t="s">
        <v>428</v>
      </c>
      <c r="D344" s="18" t="s">
        <v>461</v>
      </c>
      <c r="E344" s="32" t="s">
        <v>1058</v>
      </c>
    </row>
    <row r="345" spans="1:5" x14ac:dyDescent="0.25">
      <c r="A345" s="18">
        <v>2</v>
      </c>
      <c r="B345" s="18">
        <v>10</v>
      </c>
      <c r="C345" s="18" t="s">
        <v>428</v>
      </c>
      <c r="D345" s="18" t="s">
        <v>462</v>
      </c>
      <c r="E345" s="32" t="s">
        <v>1058</v>
      </c>
    </row>
    <row r="346" spans="1:5" x14ac:dyDescent="0.25">
      <c r="A346" s="18">
        <v>2</v>
      </c>
      <c r="B346" s="18">
        <v>11</v>
      </c>
      <c r="C346" s="18" t="s">
        <v>428</v>
      </c>
      <c r="D346" s="18" t="s">
        <v>463</v>
      </c>
      <c r="E346" s="32" t="s">
        <v>1058</v>
      </c>
    </row>
    <row r="347" spans="1:5" x14ac:dyDescent="0.25">
      <c r="E347"/>
    </row>
    <row r="348" spans="1:5" x14ac:dyDescent="0.25">
      <c r="E348"/>
    </row>
    <row r="349" spans="1:5" x14ac:dyDescent="0.25">
      <c r="A349" s="18">
        <v>2</v>
      </c>
      <c r="B349" s="18">
        <v>1</v>
      </c>
      <c r="C349" s="18" t="s">
        <v>430</v>
      </c>
      <c r="D349" s="18" t="s">
        <v>464</v>
      </c>
      <c r="E349" s="32" t="s">
        <v>1058</v>
      </c>
    </row>
    <row r="350" spans="1:5" x14ac:dyDescent="0.25">
      <c r="A350" s="18">
        <v>2</v>
      </c>
      <c r="B350" s="18">
        <v>2</v>
      </c>
      <c r="C350" s="18" t="s">
        <v>430</v>
      </c>
      <c r="D350" s="18" t="s">
        <v>465</v>
      </c>
      <c r="E350" s="32" t="s">
        <v>1058</v>
      </c>
    </row>
    <row r="351" spans="1:5" x14ac:dyDescent="0.25">
      <c r="E351"/>
    </row>
    <row r="352" spans="1:5" x14ac:dyDescent="0.25">
      <c r="E352"/>
    </row>
    <row r="353" spans="1:5" x14ac:dyDescent="0.25">
      <c r="A353" s="18">
        <v>2</v>
      </c>
      <c r="B353" s="18">
        <v>1</v>
      </c>
      <c r="C353" s="18" t="s">
        <v>431</v>
      </c>
      <c r="D353" s="18" t="s">
        <v>1061</v>
      </c>
      <c r="E353" s="32" t="s">
        <v>1058</v>
      </c>
    </row>
    <row r="354" spans="1:5" x14ac:dyDescent="0.25">
      <c r="A354" s="18">
        <v>2</v>
      </c>
      <c r="B354" s="18">
        <v>2</v>
      </c>
      <c r="C354" s="18" t="s">
        <v>431</v>
      </c>
      <c r="D354" s="18" t="s">
        <v>1062</v>
      </c>
      <c r="E354" s="32" t="s">
        <v>1058</v>
      </c>
    </row>
    <row r="355" spans="1:5" x14ac:dyDescent="0.25">
      <c r="A355" s="18">
        <v>2</v>
      </c>
      <c r="B355" s="18">
        <v>3</v>
      </c>
      <c r="C355" s="18" t="s">
        <v>431</v>
      </c>
      <c r="D355" s="18" t="s">
        <v>466</v>
      </c>
      <c r="E355" s="32" t="s">
        <v>1058</v>
      </c>
    </row>
    <row r="356" spans="1:5" x14ac:dyDescent="0.25">
      <c r="A356" s="18">
        <v>2</v>
      </c>
      <c r="B356" s="18">
        <v>4</v>
      </c>
      <c r="C356" s="18" t="s">
        <v>431</v>
      </c>
      <c r="D356" s="18" t="s">
        <v>1063</v>
      </c>
      <c r="E356" s="32" t="s">
        <v>1058</v>
      </c>
    </row>
    <row r="357" spans="1:5" x14ac:dyDescent="0.25">
      <c r="A357" s="18">
        <v>2</v>
      </c>
      <c r="B357" s="18">
        <v>5</v>
      </c>
      <c r="C357" s="18" t="s">
        <v>431</v>
      </c>
      <c r="D357" s="18" t="s">
        <v>1064</v>
      </c>
      <c r="E357" s="32" t="s">
        <v>1058</v>
      </c>
    </row>
    <row r="358" spans="1:5" x14ac:dyDescent="0.25">
      <c r="A358" s="18">
        <v>2</v>
      </c>
      <c r="B358" s="18">
        <v>6</v>
      </c>
      <c r="C358" s="18" t="s">
        <v>431</v>
      </c>
      <c r="D358" s="18" t="s">
        <v>467</v>
      </c>
      <c r="E358" s="32" t="s">
        <v>1058</v>
      </c>
    </row>
    <row r="359" spans="1:5" x14ac:dyDescent="0.25">
      <c r="A359" s="18">
        <v>2</v>
      </c>
      <c r="B359" s="18">
        <v>7</v>
      </c>
      <c r="C359" s="18" t="s">
        <v>431</v>
      </c>
      <c r="D359" s="18" t="s">
        <v>1065</v>
      </c>
      <c r="E359" s="32" t="s">
        <v>1058</v>
      </c>
    </row>
    <row r="360" spans="1:5" x14ac:dyDescent="0.25">
      <c r="A360" s="18">
        <v>2</v>
      </c>
      <c r="B360" s="18">
        <v>8</v>
      </c>
      <c r="C360" s="18" t="s">
        <v>431</v>
      </c>
      <c r="D360" s="18" t="s">
        <v>1066</v>
      </c>
      <c r="E360" s="32" t="s">
        <v>1058</v>
      </c>
    </row>
    <row r="361" spans="1:5" x14ac:dyDescent="0.25">
      <c r="A361" s="18">
        <v>2</v>
      </c>
      <c r="B361" s="18">
        <v>9</v>
      </c>
      <c r="C361" s="18" t="s">
        <v>431</v>
      </c>
      <c r="D361" s="18" t="s">
        <v>468</v>
      </c>
      <c r="E361" s="32" t="s">
        <v>1058</v>
      </c>
    </row>
    <row r="362" spans="1:5" x14ac:dyDescent="0.25">
      <c r="A362" s="18">
        <v>2</v>
      </c>
      <c r="B362" s="18">
        <v>10</v>
      </c>
      <c r="C362" s="18" t="s">
        <v>431</v>
      </c>
      <c r="D362" s="18" t="s">
        <v>1067</v>
      </c>
      <c r="E362" s="32" t="s">
        <v>1058</v>
      </c>
    </row>
    <row r="363" spans="1:5" x14ac:dyDescent="0.25">
      <c r="A363" s="18">
        <v>2</v>
      </c>
      <c r="B363" s="18">
        <v>11</v>
      </c>
      <c r="C363" s="18" t="s">
        <v>431</v>
      </c>
      <c r="D363" s="18" t="s">
        <v>1068</v>
      </c>
      <c r="E363" s="32" t="s">
        <v>1058</v>
      </c>
    </row>
    <row r="364" spans="1:5" x14ac:dyDescent="0.25">
      <c r="A364" s="18">
        <v>2</v>
      </c>
      <c r="B364" s="18">
        <v>12</v>
      </c>
      <c r="C364" s="18" t="s">
        <v>431</v>
      </c>
      <c r="D364" s="18" t="s">
        <v>469</v>
      </c>
      <c r="E364" s="32" t="s">
        <v>1058</v>
      </c>
    </row>
    <row r="365" spans="1:5" x14ac:dyDescent="0.25">
      <c r="E365"/>
    </row>
    <row r="366" spans="1:5" x14ac:dyDescent="0.25">
      <c r="E366"/>
    </row>
    <row r="367" spans="1:5" x14ac:dyDescent="0.25">
      <c r="A367" s="18">
        <v>2</v>
      </c>
      <c r="B367" s="18">
        <v>1</v>
      </c>
      <c r="C367" s="18" t="s">
        <v>432</v>
      </c>
      <c r="D367" s="18" t="s">
        <v>1069</v>
      </c>
      <c r="E367" s="32" t="s">
        <v>1058</v>
      </c>
    </row>
    <row r="368" spans="1:5" x14ac:dyDescent="0.25">
      <c r="A368" s="18">
        <v>2</v>
      </c>
      <c r="B368" s="18">
        <v>2</v>
      </c>
      <c r="C368" s="18" t="s">
        <v>432</v>
      </c>
      <c r="D368" s="18" t="s">
        <v>1070</v>
      </c>
      <c r="E368" s="32" t="s">
        <v>1058</v>
      </c>
    </row>
    <row r="369" spans="1:5" x14ac:dyDescent="0.25">
      <c r="A369" s="18">
        <v>2</v>
      </c>
      <c r="B369" s="18">
        <v>3</v>
      </c>
      <c r="C369" s="18" t="s">
        <v>432</v>
      </c>
      <c r="D369" s="18" t="s">
        <v>470</v>
      </c>
      <c r="E369" s="32" t="s">
        <v>1058</v>
      </c>
    </row>
    <row r="370" spans="1:5" x14ac:dyDescent="0.25">
      <c r="A370" s="18">
        <v>2</v>
      </c>
      <c r="B370" s="18">
        <v>4</v>
      </c>
      <c r="C370" s="18" t="s">
        <v>432</v>
      </c>
      <c r="D370" s="18" t="s">
        <v>1071</v>
      </c>
      <c r="E370" s="32" t="s">
        <v>1058</v>
      </c>
    </row>
    <row r="371" spans="1:5" x14ac:dyDescent="0.25">
      <c r="A371" s="18">
        <v>2</v>
      </c>
      <c r="B371" s="18">
        <v>5</v>
      </c>
      <c r="C371" s="18" t="s">
        <v>432</v>
      </c>
      <c r="D371" s="18" t="s">
        <v>1072</v>
      </c>
      <c r="E371" s="32" t="s">
        <v>1058</v>
      </c>
    </row>
    <row r="372" spans="1:5" x14ac:dyDescent="0.25">
      <c r="A372" s="18">
        <v>2</v>
      </c>
      <c r="B372" s="18">
        <v>6</v>
      </c>
      <c r="C372" s="18" t="s">
        <v>432</v>
      </c>
      <c r="D372" s="18" t="s">
        <v>471</v>
      </c>
      <c r="E372" s="32" t="s">
        <v>1058</v>
      </c>
    </row>
    <row r="373" spans="1:5" x14ac:dyDescent="0.25">
      <c r="A373" s="18">
        <v>2</v>
      </c>
      <c r="B373" s="18">
        <v>7</v>
      </c>
      <c r="C373" s="18" t="s">
        <v>432</v>
      </c>
      <c r="D373" s="18" t="s">
        <v>1073</v>
      </c>
      <c r="E373" s="32" t="s">
        <v>1058</v>
      </c>
    </row>
    <row r="374" spans="1:5" x14ac:dyDescent="0.25">
      <c r="A374" s="18">
        <v>2</v>
      </c>
      <c r="B374" s="18">
        <v>8</v>
      </c>
      <c r="C374" s="18" t="s">
        <v>432</v>
      </c>
      <c r="D374" s="18" t="s">
        <v>1074</v>
      </c>
      <c r="E374" s="32" t="s">
        <v>1058</v>
      </c>
    </row>
    <row r="375" spans="1:5" x14ac:dyDescent="0.25">
      <c r="A375" s="18">
        <v>2</v>
      </c>
      <c r="B375" s="18">
        <v>9</v>
      </c>
      <c r="C375" s="18" t="s">
        <v>432</v>
      </c>
      <c r="D375" s="18" t="s">
        <v>472</v>
      </c>
      <c r="E375" s="32" t="s">
        <v>1058</v>
      </c>
    </row>
    <row r="376" spans="1:5" x14ac:dyDescent="0.25">
      <c r="A376" s="18">
        <v>2</v>
      </c>
      <c r="B376" s="18">
        <v>10</v>
      </c>
      <c r="C376" s="18" t="s">
        <v>432</v>
      </c>
      <c r="D376" s="18" t="s">
        <v>1075</v>
      </c>
      <c r="E376" s="32" t="s">
        <v>1058</v>
      </c>
    </row>
    <row r="377" spans="1:5" x14ac:dyDescent="0.25">
      <c r="A377" s="18">
        <v>2</v>
      </c>
      <c r="B377" s="18">
        <v>11</v>
      </c>
      <c r="C377" s="18" t="s">
        <v>432</v>
      </c>
      <c r="D377" s="18" t="s">
        <v>1076</v>
      </c>
      <c r="E377" s="32" t="s">
        <v>1058</v>
      </c>
    </row>
    <row r="378" spans="1:5" x14ac:dyDescent="0.25">
      <c r="A378" s="18">
        <v>2</v>
      </c>
      <c r="B378" s="18">
        <v>12</v>
      </c>
      <c r="C378" s="18" t="s">
        <v>432</v>
      </c>
      <c r="D378" s="18" t="s">
        <v>473</v>
      </c>
      <c r="E378" s="32" t="s">
        <v>1058</v>
      </c>
    </row>
    <row r="379" spans="1:5" x14ac:dyDescent="0.25">
      <c r="E379"/>
    </row>
    <row r="380" spans="1:5" x14ac:dyDescent="0.25">
      <c r="E380"/>
    </row>
    <row r="381" spans="1:5" x14ac:dyDescent="0.25">
      <c r="A381" s="18">
        <v>2</v>
      </c>
      <c r="B381" s="18">
        <v>1</v>
      </c>
      <c r="C381" s="18" t="s">
        <v>433</v>
      </c>
      <c r="D381" s="18" t="s">
        <v>1077</v>
      </c>
      <c r="E381" s="32" t="s">
        <v>1058</v>
      </c>
    </row>
    <row r="382" spans="1:5" x14ac:dyDescent="0.25">
      <c r="A382" s="18">
        <v>2</v>
      </c>
      <c r="B382" s="18">
        <v>2</v>
      </c>
      <c r="C382" s="18" t="s">
        <v>433</v>
      </c>
      <c r="D382" s="18" t="s">
        <v>1078</v>
      </c>
      <c r="E382" s="32" t="s">
        <v>1058</v>
      </c>
    </row>
    <row r="383" spans="1:5" x14ac:dyDescent="0.25">
      <c r="A383" s="18">
        <v>2</v>
      </c>
      <c r="B383" s="18">
        <v>3</v>
      </c>
      <c r="C383" s="18" t="s">
        <v>433</v>
      </c>
      <c r="D383" s="18" t="s">
        <v>474</v>
      </c>
      <c r="E383" s="32" t="s">
        <v>1058</v>
      </c>
    </row>
    <row r="384" spans="1:5" x14ac:dyDescent="0.25">
      <c r="A384" s="18">
        <v>2</v>
      </c>
      <c r="B384" s="18">
        <v>4</v>
      </c>
      <c r="C384" s="18" t="s">
        <v>433</v>
      </c>
      <c r="D384" s="18" t="s">
        <v>1079</v>
      </c>
      <c r="E384" s="32" t="s">
        <v>1058</v>
      </c>
    </row>
    <row r="385" spans="1:5" x14ac:dyDescent="0.25">
      <c r="A385" s="18">
        <v>2</v>
      </c>
      <c r="B385" s="18">
        <v>5</v>
      </c>
      <c r="C385" s="18" t="s">
        <v>433</v>
      </c>
      <c r="D385" s="18" t="s">
        <v>1080</v>
      </c>
      <c r="E385" s="32" t="s">
        <v>1058</v>
      </c>
    </row>
    <row r="386" spans="1:5" x14ac:dyDescent="0.25">
      <c r="A386" s="18">
        <v>2</v>
      </c>
      <c r="B386" s="18">
        <v>6</v>
      </c>
      <c r="C386" s="18" t="s">
        <v>433</v>
      </c>
      <c r="D386" s="18" t="s">
        <v>475</v>
      </c>
      <c r="E386" s="32" t="s">
        <v>1058</v>
      </c>
    </row>
    <row r="387" spans="1:5" x14ac:dyDescent="0.25">
      <c r="E387"/>
    </row>
    <row r="388" spans="1:5" x14ac:dyDescent="0.25">
      <c r="E388"/>
    </row>
    <row r="389" spans="1:5" x14ac:dyDescent="0.25">
      <c r="A389" s="18">
        <v>2</v>
      </c>
      <c r="B389" s="18">
        <v>1</v>
      </c>
      <c r="C389" s="18" t="s">
        <v>434</v>
      </c>
      <c r="D389" s="18" t="s">
        <v>476</v>
      </c>
      <c r="E389" s="32" t="s">
        <v>1058</v>
      </c>
    </row>
    <row r="390" spans="1:5" x14ac:dyDescent="0.25">
      <c r="A390" s="18">
        <v>2</v>
      </c>
      <c r="B390" s="18">
        <v>2</v>
      </c>
      <c r="C390" s="18" t="s">
        <v>434</v>
      </c>
      <c r="D390" s="18" t="s">
        <v>477</v>
      </c>
      <c r="E390" s="32" t="s">
        <v>1058</v>
      </c>
    </row>
    <row r="391" spans="1:5" x14ac:dyDescent="0.25">
      <c r="A391" s="18">
        <v>2</v>
      </c>
      <c r="B391" s="18">
        <v>3</v>
      </c>
      <c r="C391" s="18" t="s">
        <v>434</v>
      </c>
      <c r="D391" s="18" t="s">
        <v>478</v>
      </c>
      <c r="E391" s="32" t="s">
        <v>1058</v>
      </c>
    </row>
    <row r="392" spans="1:5" x14ac:dyDescent="0.25">
      <c r="A392" s="18">
        <v>2</v>
      </c>
      <c r="B392" s="18">
        <v>4</v>
      </c>
      <c r="C392" s="18" t="s">
        <v>434</v>
      </c>
      <c r="D392" s="18" t="s">
        <v>479</v>
      </c>
      <c r="E392" s="32" t="s">
        <v>1058</v>
      </c>
    </row>
    <row r="393" spans="1:5" x14ac:dyDescent="0.25">
      <c r="A393" s="18">
        <v>2</v>
      </c>
      <c r="B393" s="18">
        <v>5</v>
      </c>
      <c r="C393" s="18" t="s">
        <v>434</v>
      </c>
      <c r="D393" s="18" t="s">
        <v>480</v>
      </c>
      <c r="E393" s="32" t="s">
        <v>1058</v>
      </c>
    </row>
    <row r="394" spans="1:5" x14ac:dyDescent="0.25">
      <c r="A394" s="18">
        <v>2</v>
      </c>
      <c r="B394" s="18">
        <v>6</v>
      </c>
      <c r="C394" s="18" t="s">
        <v>434</v>
      </c>
      <c r="D394" s="18" t="s">
        <v>481</v>
      </c>
      <c r="E394" s="32" t="s">
        <v>1058</v>
      </c>
    </row>
    <row r="395" spans="1:5" x14ac:dyDescent="0.25">
      <c r="A395" s="18">
        <v>2</v>
      </c>
      <c r="B395" s="18">
        <v>7</v>
      </c>
      <c r="C395" s="18" t="s">
        <v>434</v>
      </c>
      <c r="D395" s="18" t="s">
        <v>482</v>
      </c>
      <c r="E395" s="32" t="s">
        <v>1058</v>
      </c>
    </row>
    <row r="396" spans="1:5" x14ac:dyDescent="0.25">
      <c r="A396" s="18">
        <v>2</v>
      </c>
      <c r="B396" s="18">
        <v>8</v>
      </c>
      <c r="C396" s="18" t="s">
        <v>434</v>
      </c>
      <c r="D396" s="18" t="s">
        <v>483</v>
      </c>
      <c r="E396" s="32" t="s">
        <v>1058</v>
      </c>
    </row>
    <row r="397" spans="1:5" x14ac:dyDescent="0.25">
      <c r="A397" s="18">
        <v>2</v>
      </c>
      <c r="B397" s="18">
        <v>9</v>
      </c>
      <c r="C397" s="18" t="s">
        <v>434</v>
      </c>
      <c r="D397" s="18" t="s">
        <v>484</v>
      </c>
      <c r="E397" s="32" t="s">
        <v>1058</v>
      </c>
    </row>
    <row r="398" spans="1:5" x14ac:dyDescent="0.25">
      <c r="A398" s="18">
        <v>2</v>
      </c>
      <c r="B398" s="18">
        <v>10</v>
      </c>
      <c r="C398" s="18" t="s">
        <v>434</v>
      </c>
      <c r="D398" s="18" t="s">
        <v>485</v>
      </c>
      <c r="E398" s="32" t="s">
        <v>1058</v>
      </c>
    </row>
    <row r="399" spans="1:5" x14ac:dyDescent="0.25">
      <c r="A399" s="18">
        <v>2</v>
      </c>
      <c r="B399" s="18">
        <v>11</v>
      </c>
      <c r="C399" s="18" t="s">
        <v>434</v>
      </c>
      <c r="D399" s="18" t="s">
        <v>486</v>
      </c>
      <c r="E399" s="32" t="s">
        <v>1058</v>
      </c>
    </row>
    <row r="400" spans="1:5" x14ac:dyDescent="0.25">
      <c r="A400" s="18">
        <v>2</v>
      </c>
      <c r="B400" s="18">
        <v>12</v>
      </c>
      <c r="C400" s="18" t="s">
        <v>434</v>
      </c>
      <c r="D400" s="18" t="s">
        <v>487</v>
      </c>
      <c r="E400" s="32" t="s">
        <v>1058</v>
      </c>
    </row>
    <row r="401" spans="1:5" x14ac:dyDescent="0.25">
      <c r="A401" s="18">
        <v>2</v>
      </c>
      <c r="B401" s="18">
        <v>13</v>
      </c>
      <c r="C401" s="18" t="s">
        <v>434</v>
      </c>
      <c r="D401" s="18" t="s">
        <v>488</v>
      </c>
      <c r="E401" s="32" t="s">
        <v>1058</v>
      </c>
    </row>
    <row r="402" spans="1:5" x14ac:dyDescent="0.25">
      <c r="A402" s="18">
        <v>2</v>
      </c>
      <c r="B402" s="18">
        <v>14</v>
      </c>
      <c r="C402" s="18" t="s">
        <v>434</v>
      </c>
      <c r="D402" s="18" t="s">
        <v>489</v>
      </c>
      <c r="E402" s="32" t="s">
        <v>1058</v>
      </c>
    </row>
    <row r="403" spans="1:5" x14ac:dyDescent="0.25">
      <c r="A403" s="18">
        <v>2</v>
      </c>
      <c r="B403" s="18">
        <v>15</v>
      </c>
      <c r="C403" s="18" t="s">
        <v>434</v>
      </c>
      <c r="D403" s="18" t="s">
        <v>490</v>
      </c>
      <c r="E403" s="32" t="s">
        <v>1058</v>
      </c>
    </row>
    <row r="404" spans="1:5" x14ac:dyDescent="0.25">
      <c r="A404" s="18">
        <v>2</v>
      </c>
      <c r="B404" s="18">
        <v>16</v>
      </c>
      <c r="C404" s="18" t="s">
        <v>434</v>
      </c>
      <c r="D404" s="18" t="s">
        <v>491</v>
      </c>
      <c r="E404" s="32" t="s">
        <v>1058</v>
      </c>
    </row>
    <row r="405" spans="1:5" x14ac:dyDescent="0.25">
      <c r="A405" s="18">
        <v>2</v>
      </c>
      <c r="B405" s="18">
        <v>17</v>
      </c>
      <c r="C405" s="18" t="s">
        <v>434</v>
      </c>
      <c r="D405" s="18" t="s">
        <v>492</v>
      </c>
      <c r="E405" s="32" t="s">
        <v>1058</v>
      </c>
    </row>
    <row r="406" spans="1:5" x14ac:dyDescent="0.25">
      <c r="A406" s="18">
        <v>2</v>
      </c>
      <c r="B406" s="18">
        <v>18</v>
      </c>
      <c r="C406" s="18" t="s">
        <v>434</v>
      </c>
      <c r="D406" s="18" t="s">
        <v>493</v>
      </c>
      <c r="E406" s="32" t="s">
        <v>1058</v>
      </c>
    </row>
    <row r="407" spans="1:5" x14ac:dyDescent="0.25">
      <c r="A407" s="18">
        <v>2</v>
      </c>
      <c r="B407" s="18">
        <v>19</v>
      </c>
      <c r="C407" s="18" t="s">
        <v>434</v>
      </c>
      <c r="D407" s="18" t="s">
        <v>494</v>
      </c>
      <c r="E407" s="32" t="s">
        <v>1058</v>
      </c>
    </row>
    <row r="408" spans="1:5" x14ac:dyDescent="0.25">
      <c r="A408" s="18">
        <v>2</v>
      </c>
      <c r="B408" s="18">
        <v>20</v>
      </c>
      <c r="C408" s="18" t="s">
        <v>434</v>
      </c>
      <c r="D408" s="18" t="s">
        <v>495</v>
      </c>
      <c r="E408" s="32" t="s">
        <v>1058</v>
      </c>
    </row>
    <row r="409" spans="1:5" x14ac:dyDescent="0.25">
      <c r="A409" s="18">
        <v>2</v>
      </c>
      <c r="B409" s="18">
        <v>21</v>
      </c>
      <c r="C409" s="18" t="s">
        <v>434</v>
      </c>
      <c r="D409" s="18" t="s">
        <v>496</v>
      </c>
      <c r="E409" s="32" t="s">
        <v>1058</v>
      </c>
    </row>
    <row r="410" spans="1:5" x14ac:dyDescent="0.25">
      <c r="A410" s="18">
        <v>2</v>
      </c>
      <c r="B410" s="18">
        <v>22</v>
      </c>
      <c r="C410" s="18" t="s">
        <v>434</v>
      </c>
      <c r="D410" s="18" t="s">
        <v>497</v>
      </c>
      <c r="E410" s="32" t="s">
        <v>1058</v>
      </c>
    </row>
    <row r="411" spans="1:5" x14ac:dyDescent="0.25">
      <c r="A411" s="18">
        <v>2</v>
      </c>
      <c r="B411" s="18">
        <v>23</v>
      </c>
      <c r="C411" s="18" t="s">
        <v>434</v>
      </c>
      <c r="D411" s="18" t="s">
        <v>498</v>
      </c>
      <c r="E411" s="32" t="s">
        <v>1058</v>
      </c>
    </row>
    <row r="412" spans="1:5" x14ac:dyDescent="0.25">
      <c r="A412" s="18">
        <v>2</v>
      </c>
      <c r="B412" s="18">
        <v>24</v>
      </c>
      <c r="C412" s="18" t="s">
        <v>434</v>
      </c>
      <c r="D412" s="18" t="s">
        <v>499</v>
      </c>
      <c r="E412" s="32" t="s">
        <v>1058</v>
      </c>
    </row>
    <row r="413" spans="1:5" x14ac:dyDescent="0.25">
      <c r="A413" s="18">
        <v>2</v>
      </c>
      <c r="B413" s="18">
        <v>25</v>
      </c>
      <c r="C413" s="18" t="s">
        <v>434</v>
      </c>
      <c r="D413" s="18" t="s">
        <v>500</v>
      </c>
      <c r="E413" s="32" t="s">
        <v>1058</v>
      </c>
    </row>
    <row r="414" spans="1:5" x14ac:dyDescent="0.25">
      <c r="A414" s="18">
        <v>2</v>
      </c>
      <c r="B414" s="18">
        <v>26</v>
      </c>
      <c r="C414" s="18" t="s">
        <v>434</v>
      </c>
      <c r="D414" s="18" t="s">
        <v>501</v>
      </c>
      <c r="E414" s="32" t="s">
        <v>1058</v>
      </c>
    </row>
    <row r="415" spans="1:5" x14ac:dyDescent="0.25">
      <c r="A415" s="18">
        <v>2</v>
      </c>
      <c r="B415" s="18">
        <v>27</v>
      </c>
      <c r="C415" s="18" t="s">
        <v>434</v>
      </c>
      <c r="D415" s="18" t="s">
        <v>502</v>
      </c>
      <c r="E415" s="32" t="s">
        <v>1058</v>
      </c>
    </row>
    <row r="416" spans="1:5" x14ac:dyDescent="0.25">
      <c r="A416" s="18">
        <v>2</v>
      </c>
      <c r="B416" s="18">
        <v>28</v>
      </c>
      <c r="C416" s="18" t="s">
        <v>434</v>
      </c>
      <c r="D416" s="18" t="s">
        <v>503</v>
      </c>
      <c r="E416" s="32" t="s">
        <v>1058</v>
      </c>
    </row>
    <row r="417" spans="1:5" x14ac:dyDescent="0.25">
      <c r="A417" s="18">
        <v>2</v>
      </c>
      <c r="B417" s="18">
        <v>29</v>
      </c>
      <c r="C417" s="18" t="s">
        <v>434</v>
      </c>
      <c r="D417" s="18" t="s">
        <v>504</v>
      </c>
      <c r="E417" s="32" t="s">
        <v>1058</v>
      </c>
    </row>
    <row r="418" spans="1:5" x14ac:dyDescent="0.25">
      <c r="A418" s="18">
        <v>2</v>
      </c>
      <c r="B418" s="18">
        <v>30</v>
      </c>
      <c r="C418" s="18" t="s">
        <v>434</v>
      </c>
      <c r="D418" s="18" t="s">
        <v>505</v>
      </c>
      <c r="E418" s="32" t="s">
        <v>1058</v>
      </c>
    </row>
    <row r="419" spans="1:5" x14ac:dyDescent="0.25">
      <c r="A419" s="18">
        <v>2</v>
      </c>
      <c r="B419" s="18">
        <v>31</v>
      </c>
      <c r="C419" s="18" t="s">
        <v>434</v>
      </c>
      <c r="D419" s="18" t="s">
        <v>506</v>
      </c>
      <c r="E419" s="32" t="s">
        <v>1058</v>
      </c>
    </row>
    <row r="420" spans="1:5" x14ac:dyDescent="0.25">
      <c r="A420" s="18">
        <v>2</v>
      </c>
      <c r="B420" s="18">
        <v>32</v>
      </c>
      <c r="C420" s="18" t="s">
        <v>434</v>
      </c>
      <c r="D420" s="18" t="s">
        <v>507</v>
      </c>
      <c r="E420" s="32" t="s">
        <v>1058</v>
      </c>
    </row>
    <row r="421" spans="1:5" x14ac:dyDescent="0.25">
      <c r="A421" s="18">
        <v>2</v>
      </c>
      <c r="B421" s="18">
        <v>33</v>
      </c>
      <c r="C421" s="18" t="s">
        <v>434</v>
      </c>
      <c r="D421" s="18" t="s">
        <v>508</v>
      </c>
      <c r="E421" s="32" t="s">
        <v>1058</v>
      </c>
    </row>
    <row r="422" spans="1:5" x14ac:dyDescent="0.25">
      <c r="A422" s="18">
        <v>2</v>
      </c>
      <c r="B422" s="18">
        <v>34</v>
      </c>
      <c r="C422" s="18" t="s">
        <v>434</v>
      </c>
      <c r="D422" s="18" t="s">
        <v>509</v>
      </c>
      <c r="E422" s="32" t="s">
        <v>1058</v>
      </c>
    </row>
    <row r="423" spans="1:5" x14ac:dyDescent="0.25">
      <c r="A423" s="18">
        <v>2</v>
      </c>
      <c r="B423" s="18">
        <v>35</v>
      </c>
      <c r="C423" s="18" t="s">
        <v>434</v>
      </c>
      <c r="D423" s="18" t="s">
        <v>510</v>
      </c>
      <c r="E423" s="32" t="s">
        <v>1058</v>
      </c>
    </row>
    <row r="424" spans="1:5" x14ac:dyDescent="0.25">
      <c r="A424" s="18">
        <v>2</v>
      </c>
      <c r="B424" s="18">
        <v>36</v>
      </c>
      <c r="C424" s="18" t="s">
        <v>434</v>
      </c>
      <c r="D424" s="18" t="s">
        <v>511</v>
      </c>
      <c r="E424" s="32" t="s">
        <v>1058</v>
      </c>
    </row>
    <row r="425" spans="1:5" x14ac:dyDescent="0.25">
      <c r="A425" s="18">
        <v>2</v>
      </c>
      <c r="B425" s="18">
        <v>37</v>
      </c>
      <c r="C425" s="18" t="s">
        <v>434</v>
      </c>
      <c r="D425" s="18" t="s">
        <v>512</v>
      </c>
      <c r="E425" s="32" t="s">
        <v>1058</v>
      </c>
    </row>
    <row r="426" spans="1:5" x14ac:dyDescent="0.25">
      <c r="A426" s="18">
        <v>2</v>
      </c>
      <c r="B426" s="18">
        <v>38</v>
      </c>
      <c r="C426" s="18" t="s">
        <v>434</v>
      </c>
      <c r="D426" s="18" t="s">
        <v>513</v>
      </c>
      <c r="E426" s="32" t="s">
        <v>1058</v>
      </c>
    </row>
    <row r="427" spans="1:5" x14ac:dyDescent="0.25">
      <c r="A427" s="18">
        <v>2</v>
      </c>
      <c r="B427" s="18">
        <v>39</v>
      </c>
      <c r="C427" s="18" t="s">
        <v>434</v>
      </c>
      <c r="D427" s="18" t="s">
        <v>514</v>
      </c>
      <c r="E427" s="32" t="s">
        <v>1058</v>
      </c>
    </row>
    <row r="428" spans="1:5" x14ac:dyDescent="0.25">
      <c r="A428" s="18">
        <v>2</v>
      </c>
      <c r="B428" s="18">
        <v>40</v>
      </c>
      <c r="C428" s="18" t="s">
        <v>434</v>
      </c>
      <c r="D428" s="18" t="s">
        <v>515</v>
      </c>
      <c r="E428" s="32" t="s">
        <v>1058</v>
      </c>
    </row>
    <row r="429" spans="1:5" x14ac:dyDescent="0.25">
      <c r="A429" s="18">
        <v>2</v>
      </c>
      <c r="B429" s="18">
        <v>41</v>
      </c>
      <c r="C429" s="18" t="s">
        <v>434</v>
      </c>
      <c r="D429" s="18" t="s">
        <v>516</v>
      </c>
      <c r="E429" s="32" t="s">
        <v>1058</v>
      </c>
    </row>
    <row r="430" spans="1:5" x14ac:dyDescent="0.25">
      <c r="A430" s="18">
        <v>2</v>
      </c>
      <c r="B430" s="18">
        <v>42</v>
      </c>
      <c r="C430" s="18" t="s">
        <v>434</v>
      </c>
      <c r="D430" s="18" t="s">
        <v>517</v>
      </c>
      <c r="E430" s="32" t="s">
        <v>1058</v>
      </c>
    </row>
    <row r="431" spans="1:5" x14ac:dyDescent="0.25">
      <c r="A431" s="18">
        <v>2</v>
      </c>
      <c r="B431" s="18">
        <v>43</v>
      </c>
      <c r="C431" s="18" t="s">
        <v>434</v>
      </c>
      <c r="D431" s="18" t="s">
        <v>518</v>
      </c>
      <c r="E431" s="32" t="s">
        <v>1058</v>
      </c>
    </row>
    <row r="432" spans="1:5" x14ac:dyDescent="0.25">
      <c r="A432" s="18">
        <v>2</v>
      </c>
      <c r="B432" s="18">
        <v>44</v>
      </c>
      <c r="C432" s="18" t="s">
        <v>434</v>
      </c>
      <c r="D432" s="18" t="s">
        <v>519</v>
      </c>
      <c r="E432" s="32" t="s">
        <v>1058</v>
      </c>
    </row>
    <row r="433" spans="1:5" x14ac:dyDescent="0.25">
      <c r="A433" s="18">
        <v>2</v>
      </c>
      <c r="B433" s="18">
        <v>45</v>
      </c>
      <c r="C433" s="18" t="s">
        <v>434</v>
      </c>
      <c r="D433" s="18" t="s">
        <v>520</v>
      </c>
      <c r="E433" s="32" t="s">
        <v>1058</v>
      </c>
    </row>
    <row r="434" spans="1:5" x14ac:dyDescent="0.25">
      <c r="A434" s="18">
        <v>2</v>
      </c>
      <c r="B434" s="18">
        <v>46</v>
      </c>
      <c r="C434" s="18" t="s">
        <v>434</v>
      </c>
      <c r="D434" s="18" t="s">
        <v>521</v>
      </c>
      <c r="E434" s="32" t="s">
        <v>1058</v>
      </c>
    </row>
    <row r="435" spans="1:5" x14ac:dyDescent="0.25">
      <c r="A435" s="18">
        <v>2</v>
      </c>
      <c r="B435" s="18">
        <v>47</v>
      </c>
      <c r="C435" s="18" t="s">
        <v>434</v>
      </c>
      <c r="D435" s="18" t="s">
        <v>522</v>
      </c>
      <c r="E435" s="32" t="s">
        <v>1058</v>
      </c>
    </row>
    <row r="436" spans="1:5" x14ac:dyDescent="0.25">
      <c r="A436" s="18">
        <v>2</v>
      </c>
      <c r="B436" s="18">
        <v>48</v>
      </c>
      <c r="C436" s="18" t="s">
        <v>434</v>
      </c>
      <c r="D436" s="18" t="s">
        <v>523</v>
      </c>
      <c r="E436" s="32" t="s">
        <v>1058</v>
      </c>
    </row>
    <row r="437" spans="1:5" x14ac:dyDescent="0.25">
      <c r="E437"/>
    </row>
    <row r="438" spans="1:5" x14ac:dyDescent="0.25">
      <c r="E438"/>
    </row>
    <row r="439" spans="1:5" x14ac:dyDescent="0.25">
      <c r="A439" s="18">
        <v>2</v>
      </c>
      <c r="B439" s="18">
        <v>1</v>
      </c>
      <c r="C439" s="18" t="s">
        <v>435</v>
      </c>
      <c r="D439" s="18" t="s">
        <v>524</v>
      </c>
      <c r="E439" s="32" t="s">
        <v>1058</v>
      </c>
    </row>
    <row r="440" spans="1:5" x14ac:dyDescent="0.25">
      <c r="A440" s="18">
        <v>2</v>
      </c>
      <c r="B440" s="18">
        <v>2</v>
      </c>
      <c r="C440" s="18" t="s">
        <v>435</v>
      </c>
      <c r="D440" s="18" t="s">
        <v>525</v>
      </c>
      <c r="E440" s="32" t="s">
        <v>1058</v>
      </c>
    </row>
    <row r="441" spans="1:5" x14ac:dyDescent="0.25">
      <c r="A441" s="18">
        <v>2</v>
      </c>
      <c r="B441" s="18">
        <v>3</v>
      </c>
      <c r="C441" s="18" t="s">
        <v>435</v>
      </c>
      <c r="D441" s="18" t="s">
        <v>526</v>
      </c>
      <c r="E441" s="32" t="s">
        <v>1058</v>
      </c>
    </row>
    <row r="442" spans="1:5" x14ac:dyDescent="0.25">
      <c r="A442" s="18">
        <v>2</v>
      </c>
      <c r="B442" s="18">
        <v>4</v>
      </c>
      <c r="C442" s="18" t="s">
        <v>435</v>
      </c>
      <c r="D442" s="18" t="s">
        <v>527</v>
      </c>
      <c r="E442" s="32" t="s">
        <v>1058</v>
      </c>
    </row>
    <row r="443" spans="1:5" x14ac:dyDescent="0.25">
      <c r="A443" s="18">
        <v>2</v>
      </c>
      <c r="B443" s="18">
        <v>5</v>
      </c>
      <c r="C443" s="18" t="s">
        <v>435</v>
      </c>
      <c r="D443" s="18" t="s">
        <v>528</v>
      </c>
      <c r="E443" s="32" t="s">
        <v>1058</v>
      </c>
    </row>
    <row r="444" spans="1:5" x14ac:dyDescent="0.25">
      <c r="A444" s="18">
        <v>2</v>
      </c>
      <c r="B444" s="18">
        <v>6</v>
      </c>
      <c r="C444" s="18" t="s">
        <v>435</v>
      </c>
      <c r="D444" s="18" t="s">
        <v>529</v>
      </c>
      <c r="E444" s="32" t="s">
        <v>1058</v>
      </c>
    </row>
    <row r="445" spans="1:5" x14ac:dyDescent="0.25">
      <c r="A445" s="18">
        <v>2</v>
      </c>
      <c r="B445" s="18">
        <v>7</v>
      </c>
      <c r="C445" s="18" t="s">
        <v>435</v>
      </c>
      <c r="D445" s="18" t="s">
        <v>530</v>
      </c>
      <c r="E445" s="32" t="s">
        <v>1058</v>
      </c>
    </row>
    <row r="446" spans="1:5" x14ac:dyDescent="0.25">
      <c r="A446" s="18">
        <v>2</v>
      </c>
      <c r="B446" s="18">
        <v>8</v>
      </c>
      <c r="C446" s="18" t="s">
        <v>435</v>
      </c>
      <c r="D446" s="18" t="s">
        <v>531</v>
      </c>
      <c r="E446" s="32" t="s">
        <v>1058</v>
      </c>
    </row>
    <row r="447" spans="1:5" x14ac:dyDescent="0.25">
      <c r="A447" s="18">
        <v>2</v>
      </c>
      <c r="B447" s="18">
        <v>9</v>
      </c>
      <c r="C447" s="18" t="s">
        <v>435</v>
      </c>
      <c r="D447" s="18" t="s">
        <v>532</v>
      </c>
      <c r="E447" s="32" t="s">
        <v>1058</v>
      </c>
    </row>
    <row r="448" spans="1:5" x14ac:dyDescent="0.25">
      <c r="A448" s="18">
        <v>2</v>
      </c>
      <c r="B448" s="18">
        <v>10</v>
      </c>
      <c r="C448" s="18" t="s">
        <v>435</v>
      </c>
      <c r="D448" s="18" t="s">
        <v>533</v>
      </c>
      <c r="E448" s="32" t="s">
        <v>1058</v>
      </c>
    </row>
    <row r="449" spans="1:5" x14ac:dyDescent="0.25">
      <c r="A449" s="18">
        <v>2</v>
      </c>
      <c r="B449" s="18">
        <v>11</v>
      </c>
      <c r="C449" s="18" t="s">
        <v>435</v>
      </c>
      <c r="D449" s="18" t="s">
        <v>534</v>
      </c>
      <c r="E449" s="32" t="s">
        <v>1058</v>
      </c>
    </row>
    <row r="450" spans="1:5" x14ac:dyDescent="0.25">
      <c r="A450" s="18">
        <v>2</v>
      </c>
      <c r="B450" s="18">
        <v>12</v>
      </c>
      <c r="C450" s="18" t="s">
        <v>435</v>
      </c>
      <c r="D450" s="18" t="s">
        <v>535</v>
      </c>
      <c r="E450" s="32" t="s">
        <v>1058</v>
      </c>
    </row>
    <row r="451" spans="1:5" x14ac:dyDescent="0.25">
      <c r="A451" s="18">
        <v>2</v>
      </c>
      <c r="B451" s="18">
        <v>13</v>
      </c>
      <c r="C451" s="18" t="s">
        <v>435</v>
      </c>
      <c r="D451" s="18" t="s">
        <v>536</v>
      </c>
      <c r="E451" s="32" t="s">
        <v>1058</v>
      </c>
    </row>
    <row r="452" spans="1:5" x14ac:dyDescent="0.25">
      <c r="A452" s="18">
        <v>2</v>
      </c>
      <c r="B452" s="18">
        <v>14</v>
      </c>
      <c r="C452" s="18" t="s">
        <v>435</v>
      </c>
      <c r="D452" s="18" t="s">
        <v>537</v>
      </c>
      <c r="E452" s="32" t="s">
        <v>1058</v>
      </c>
    </row>
    <row r="453" spans="1:5" x14ac:dyDescent="0.25">
      <c r="A453" s="18">
        <v>2</v>
      </c>
      <c r="B453" s="18">
        <v>15</v>
      </c>
      <c r="C453" s="18" t="s">
        <v>435</v>
      </c>
      <c r="D453" s="18" t="s">
        <v>538</v>
      </c>
      <c r="E453" s="32" t="s">
        <v>1058</v>
      </c>
    </row>
    <row r="454" spans="1:5" x14ac:dyDescent="0.25">
      <c r="A454" s="18">
        <v>2</v>
      </c>
      <c r="B454" s="18">
        <v>16</v>
      </c>
      <c r="C454" s="18" t="s">
        <v>435</v>
      </c>
      <c r="D454" s="18" t="s">
        <v>539</v>
      </c>
      <c r="E454" s="32" t="s">
        <v>1058</v>
      </c>
    </row>
    <row r="455" spans="1:5" x14ac:dyDescent="0.25">
      <c r="A455" s="18">
        <v>2</v>
      </c>
      <c r="B455" s="18">
        <v>17</v>
      </c>
      <c r="C455" s="18" t="s">
        <v>435</v>
      </c>
      <c r="D455" s="18" t="s">
        <v>540</v>
      </c>
      <c r="E455" s="32" t="s">
        <v>1058</v>
      </c>
    </row>
    <row r="456" spans="1:5" x14ac:dyDescent="0.25">
      <c r="A456" s="18">
        <v>2</v>
      </c>
      <c r="B456" s="18">
        <v>18</v>
      </c>
      <c r="C456" s="18" t="s">
        <v>435</v>
      </c>
      <c r="D456" s="18" t="s">
        <v>541</v>
      </c>
      <c r="E456" s="32" t="s">
        <v>1058</v>
      </c>
    </row>
    <row r="457" spans="1:5" x14ac:dyDescent="0.25">
      <c r="A457" s="18">
        <v>2</v>
      </c>
      <c r="B457" s="18">
        <v>19</v>
      </c>
      <c r="C457" s="18" t="s">
        <v>435</v>
      </c>
      <c r="D457" s="18" t="s">
        <v>542</v>
      </c>
      <c r="E457" s="32" t="s">
        <v>1058</v>
      </c>
    </row>
    <row r="458" spans="1:5" x14ac:dyDescent="0.25">
      <c r="A458" s="18">
        <v>2</v>
      </c>
      <c r="B458" s="18">
        <v>20</v>
      </c>
      <c r="C458" s="18" t="s">
        <v>435</v>
      </c>
      <c r="D458" s="18" t="s">
        <v>543</v>
      </c>
      <c r="E458" s="32" t="s">
        <v>1058</v>
      </c>
    </row>
    <row r="459" spans="1:5" x14ac:dyDescent="0.25">
      <c r="A459" s="18">
        <v>2</v>
      </c>
      <c r="B459" s="18">
        <v>21</v>
      </c>
      <c r="C459" s="18" t="s">
        <v>435</v>
      </c>
      <c r="D459" s="18" t="s">
        <v>544</v>
      </c>
      <c r="E459" s="32" t="s">
        <v>1058</v>
      </c>
    </row>
    <row r="460" spans="1:5" x14ac:dyDescent="0.25">
      <c r="A460" s="18">
        <v>2</v>
      </c>
      <c r="B460" s="18">
        <v>22</v>
      </c>
      <c r="C460" s="18" t="s">
        <v>435</v>
      </c>
      <c r="D460" s="18" t="s">
        <v>545</v>
      </c>
      <c r="E460" s="32" t="s">
        <v>1058</v>
      </c>
    </row>
    <row r="461" spans="1:5" x14ac:dyDescent="0.25">
      <c r="A461" s="18">
        <v>2</v>
      </c>
      <c r="B461" s="18">
        <v>23</v>
      </c>
      <c r="C461" s="18" t="s">
        <v>435</v>
      </c>
      <c r="D461" s="18" t="s">
        <v>546</v>
      </c>
      <c r="E461" s="32" t="s">
        <v>1058</v>
      </c>
    </row>
    <row r="462" spans="1:5" x14ac:dyDescent="0.25">
      <c r="A462" s="18">
        <v>2</v>
      </c>
      <c r="B462" s="18">
        <v>24</v>
      </c>
      <c r="C462" s="18" t="s">
        <v>435</v>
      </c>
      <c r="D462" s="18" t="s">
        <v>547</v>
      </c>
      <c r="E462" s="32" t="s">
        <v>1058</v>
      </c>
    </row>
    <row r="463" spans="1:5" x14ac:dyDescent="0.25">
      <c r="A463" s="18">
        <v>2</v>
      </c>
      <c r="B463" s="18">
        <v>25</v>
      </c>
      <c r="C463" s="18" t="s">
        <v>435</v>
      </c>
      <c r="D463" s="18" t="s">
        <v>548</v>
      </c>
      <c r="E463" s="32" t="s">
        <v>1058</v>
      </c>
    </row>
    <row r="464" spans="1:5" x14ac:dyDescent="0.25">
      <c r="A464" s="18">
        <v>2</v>
      </c>
      <c r="B464" s="18">
        <v>26</v>
      </c>
      <c r="C464" s="18" t="s">
        <v>435</v>
      </c>
      <c r="D464" s="18" t="s">
        <v>549</v>
      </c>
      <c r="E464" s="32" t="s">
        <v>1058</v>
      </c>
    </row>
    <row r="465" spans="1:5" x14ac:dyDescent="0.25">
      <c r="A465" s="18">
        <v>2</v>
      </c>
      <c r="B465" s="18">
        <v>27</v>
      </c>
      <c r="C465" s="18" t="s">
        <v>435</v>
      </c>
      <c r="D465" s="18" t="s">
        <v>550</v>
      </c>
      <c r="E465" s="32" t="s">
        <v>1058</v>
      </c>
    </row>
    <row r="466" spans="1:5" x14ac:dyDescent="0.25">
      <c r="A466" s="18">
        <v>2</v>
      </c>
      <c r="B466" s="18">
        <v>28</v>
      </c>
      <c r="C466" s="18" t="s">
        <v>435</v>
      </c>
      <c r="D466" s="18" t="s">
        <v>551</v>
      </c>
      <c r="E466" s="32" t="s">
        <v>1058</v>
      </c>
    </row>
    <row r="467" spans="1:5" x14ac:dyDescent="0.25">
      <c r="A467" s="18">
        <v>2</v>
      </c>
      <c r="B467" s="18">
        <v>29</v>
      </c>
      <c r="C467" s="18" t="s">
        <v>435</v>
      </c>
      <c r="D467" s="18" t="s">
        <v>552</v>
      </c>
      <c r="E467" s="32" t="s">
        <v>1058</v>
      </c>
    </row>
    <row r="468" spans="1:5" x14ac:dyDescent="0.25">
      <c r="A468" s="18">
        <v>2</v>
      </c>
      <c r="B468" s="18">
        <v>30</v>
      </c>
      <c r="C468" s="18" t="s">
        <v>435</v>
      </c>
      <c r="D468" s="18" t="s">
        <v>553</v>
      </c>
      <c r="E468" s="32" t="s">
        <v>1058</v>
      </c>
    </row>
    <row r="469" spans="1:5" x14ac:dyDescent="0.25">
      <c r="A469" s="18">
        <v>2</v>
      </c>
      <c r="B469" s="18">
        <v>31</v>
      </c>
      <c r="C469" s="18" t="s">
        <v>435</v>
      </c>
      <c r="D469" s="18" t="s">
        <v>554</v>
      </c>
      <c r="E469" s="32" t="s">
        <v>1058</v>
      </c>
    </row>
    <row r="470" spans="1:5" x14ac:dyDescent="0.25">
      <c r="A470" s="18">
        <v>2</v>
      </c>
      <c r="B470" s="18">
        <v>32</v>
      </c>
      <c r="C470" s="18" t="s">
        <v>435</v>
      </c>
      <c r="D470" s="18" t="s">
        <v>555</v>
      </c>
      <c r="E470" s="32" t="s">
        <v>1058</v>
      </c>
    </row>
    <row r="471" spans="1:5" x14ac:dyDescent="0.25">
      <c r="A471" s="18">
        <v>2</v>
      </c>
      <c r="B471" s="18">
        <v>33</v>
      </c>
      <c r="C471" s="18" t="s">
        <v>435</v>
      </c>
      <c r="D471" s="18" t="s">
        <v>556</v>
      </c>
      <c r="E471" s="32" t="s">
        <v>1058</v>
      </c>
    </row>
    <row r="472" spans="1:5" x14ac:dyDescent="0.25">
      <c r="A472" s="18">
        <v>2</v>
      </c>
      <c r="B472" s="18">
        <v>34</v>
      </c>
      <c r="C472" s="18" t="s">
        <v>435</v>
      </c>
      <c r="D472" s="18" t="s">
        <v>557</v>
      </c>
      <c r="E472" s="32" t="s">
        <v>1058</v>
      </c>
    </row>
    <row r="473" spans="1:5" x14ac:dyDescent="0.25">
      <c r="A473" s="18">
        <v>2</v>
      </c>
      <c r="B473" s="18">
        <v>35</v>
      </c>
      <c r="C473" s="18" t="s">
        <v>435</v>
      </c>
      <c r="D473" s="18" t="s">
        <v>558</v>
      </c>
      <c r="E473" s="32" t="s">
        <v>1058</v>
      </c>
    </row>
    <row r="474" spans="1:5" x14ac:dyDescent="0.25">
      <c r="A474" s="18">
        <v>2</v>
      </c>
      <c r="B474" s="18">
        <v>36</v>
      </c>
      <c r="C474" s="18" t="s">
        <v>435</v>
      </c>
      <c r="D474" s="18" t="s">
        <v>559</v>
      </c>
      <c r="E474" s="32" t="s">
        <v>1058</v>
      </c>
    </row>
    <row r="475" spans="1:5" x14ac:dyDescent="0.25">
      <c r="A475" s="18">
        <v>2</v>
      </c>
      <c r="B475" s="18">
        <v>37</v>
      </c>
      <c r="C475" s="18" t="s">
        <v>435</v>
      </c>
      <c r="D475" s="18" t="s">
        <v>560</v>
      </c>
      <c r="E475" s="32" t="s">
        <v>1058</v>
      </c>
    </row>
    <row r="476" spans="1:5" x14ac:dyDescent="0.25">
      <c r="A476" s="18">
        <v>2</v>
      </c>
      <c r="B476" s="18">
        <v>38</v>
      </c>
      <c r="C476" s="18" t="s">
        <v>435</v>
      </c>
      <c r="D476" s="18" t="s">
        <v>561</v>
      </c>
      <c r="E476" s="32" t="s">
        <v>1058</v>
      </c>
    </row>
    <row r="477" spans="1:5" x14ac:dyDescent="0.25">
      <c r="A477" s="18">
        <v>2</v>
      </c>
      <c r="B477" s="18">
        <v>39</v>
      </c>
      <c r="C477" s="18" t="s">
        <v>435</v>
      </c>
      <c r="D477" s="18" t="s">
        <v>562</v>
      </c>
      <c r="E477" s="32" t="s">
        <v>1058</v>
      </c>
    </row>
    <row r="478" spans="1:5" x14ac:dyDescent="0.25">
      <c r="A478" s="18">
        <v>2</v>
      </c>
      <c r="B478" s="18">
        <v>40</v>
      </c>
      <c r="C478" s="18" t="s">
        <v>435</v>
      </c>
      <c r="D478" s="18" t="s">
        <v>563</v>
      </c>
      <c r="E478" s="32" t="s">
        <v>1058</v>
      </c>
    </row>
    <row r="479" spans="1:5" x14ac:dyDescent="0.25">
      <c r="A479" s="18">
        <v>2</v>
      </c>
      <c r="B479" s="18">
        <v>41</v>
      </c>
      <c r="C479" s="18" t="s">
        <v>435</v>
      </c>
      <c r="D479" s="18" t="s">
        <v>564</v>
      </c>
      <c r="E479" s="32" t="s">
        <v>1058</v>
      </c>
    </row>
    <row r="480" spans="1:5" x14ac:dyDescent="0.25">
      <c r="A480" s="18">
        <v>2</v>
      </c>
      <c r="B480" s="18">
        <v>42</v>
      </c>
      <c r="C480" s="18" t="s">
        <v>435</v>
      </c>
      <c r="D480" s="18" t="s">
        <v>565</v>
      </c>
      <c r="E480" s="32" t="s">
        <v>1058</v>
      </c>
    </row>
    <row r="481" spans="1:5" x14ac:dyDescent="0.25">
      <c r="A481" s="18">
        <v>2</v>
      </c>
      <c r="B481" s="18">
        <v>43</v>
      </c>
      <c r="C481" s="18" t="s">
        <v>435</v>
      </c>
      <c r="D481" s="18" t="s">
        <v>566</v>
      </c>
      <c r="E481" s="32" t="s">
        <v>1058</v>
      </c>
    </row>
    <row r="482" spans="1:5" x14ac:dyDescent="0.25">
      <c r="A482" s="18">
        <v>2</v>
      </c>
      <c r="B482" s="18">
        <v>44</v>
      </c>
      <c r="C482" s="18" t="s">
        <v>435</v>
      </c>
      <c r="D482" s="18" t="s">
        <v>567</v>
      </c>
      <c r="E482" s="32" t="s">
        <v>1058</v>
      </c>
    </row>
    <row r="483" spans="1:5" x14ac:dyDescent="0.25">
      <c r="A483" s="18">
        <v>2</v>
      </c>
      <c r="B483" s="18">
        <v>45</v>
      </c>
      <c r="C483" s="18" t="s">
        <v>435</v>
      </c>
      <c r="D483" s="18" t="s">
        <v>568</v>
      </c>
      <c r="E483" s="32" t="s">
        <v>1058</v>
      </c>
    </row>
    <row r="484" spans="1:5" x14ac:dyDescent="0.25">
      <c r="A484" s="18">
        <v>2</v>
      </c>
      <c r="B484" s="18">
        <v>46</v>
      </c>
      <c r="C484" s="18" t="s">
        <v>435</v>
      </c>
      <c r="D484" s="18" t="s">
        <v>569</v>
      </c>
      <c r="E484" s="32" t="s">
        <v>1058</v>
      </c>
    </row>
    <row r="485" spans="1:5" x14ac:dyDescent="0.25">
      <c r="A485" s="18">
        <v>2</v>
      </c>
      <c r="B485" s="18">
        <v>47</v>
      </c>
      <c r="C485" s="18" t="s">
        <v>435</v>
      </c>
      <c r="D485" s="18" t="s">
        <v>570</v>
      </c>
      <c r="E485" s="32" t="s">
        <v>1058</v>
      </c>
    </row>
    <row r="486" spans="1:5" x14ac:dyDescent="0.25">
      <c r="A486" s="18">
        <v>2</v>
      </c>
      <c r="B486" s="18">
        <v>48</v>
      </c>
      <c r="C486" s="18" t="s">
        <v>435</v>
      </c>
      <c r="D486" s="18" t="s">
        <v>571</v>
      </c>
      <c r="E486" s="32" t="s">
        <v>1058</v>
      </c>
    </row>
    <row r="487" spans="1:5" x14ac:dyDescent="0.25">
      <c r="E487"/>
    </row>
    <row r="488" spans="1:5" x14ac:dyDescent="0.25">
      <c r="E488"/>
    </row>
    <row r="489" spans="1:5" x14ac:dyDescent="0.25">
      <c r="A489" s="18">
        <v>2</v>
      </c>
      <c r="B489" s="18">
        <v>1</v>
      </c>
      <c r="C489" s="18" t="s">
        <v>1218</v>
      </c>
      <c r="D489" s="18" t="s">
        <v>1059</v>
      </c>
      <c r="E489" s="32" t="s">
        <v>1058</v>
      </c>
    </row>
    <row r="490" spans="1:5" x14ac:dyDescent="0.25">
      <c r="A490" s="18">
        <v>2</v>
      </c>
      <c r="B490" s="18">
        <v>2</v>
      </c>
      <c r="C490" s="18" t="s">
        <v>1218</v>
      </c>
      <c r="D490" s="18" t="s">
        <v>572</v>
      </c>
      <c r="E490" s="32" t="s">
        <v>1058</v>
      </c>
    </row>
    <row r="491" spans="1:5" x14ac:dyDescent="0.25">
      <c r="A491" s="18">
        <v>2</v>
      </c>
      <c r="B491" s="18">
        <v>3</v>
      </c>
      <c r="C491" s="18" t="s">
        <v>1218</v>
      </c>
      <c r="D491" s="18" t="s">
        <v>1060</v>
      </c>
      <c r="E491" s="32" t="s">
        <v>1058</v>
      </c>
    </row>
    <row r="492" spans="1:5" x14ac:dyDescent="0.25">
      <c r="A492" s="18">
        <v>2</v>
      </c>
      <c r="B492" s="18">
        <v>4</v>
      </c>
      <c r="C492" s="18" t="s">
        <v>1218</v>
      </c>
      <c r="D492" s="18" t="s">
        <v>573</v>
      </c>
      <c r="E492" s="32" t="s">
        <v>1058</v>
      </c>
    </row>
    <row r="493" spans="1:5" x14ac:dyDescent="0.25">
      <c r="E493"/>
    </row>
    <row r="494" spans="1:5" x14ac:dyDescent="0.25">
      <c r="E494"/>
    </row>
    <row r="495" spans="1:5" x14ac:dyDescent="0.25">
      <c r="A495" s="18">
        <v>2</v>
      </c>
      <c r="B495" s="18">
        <v>1</v>
      </c>
      <c r="C495" s="18" t="s">
        <v>437</v>
      </c>
      <c r="D495" s="18" t="s">
        <v>1087</v>
      </c>
      <c r="E495" s="32" t="s">
        <v>1058</v>
      </c>
    </row>
    <row r="496" spans="1:5" x14ac:dyDescent="0.25">
      <c r="A496" s="18">
        <v>2</v>
      </c>
      <c r="B496" s="18">
        <v>2</v>
      </c>
      <c r="C496" s="18" t="s">
        <v>437</v>
      </c>
      <c r="D496" s="18" t="s">
        <v>574</v>
      </c>
      <c r="E496" s="32" t="s">
        <v>1058</v>
      </c>
    </row>
    <row r="497" spans="1:5" x14ac:dyDescent="0.25">
      <c r="A497" s="18">
        <v>2</v>
      </c>
      <c r="B497" s="18">
        <v>3</v>
      </c>
      <c r="C497" s="18" t="s">
        <v>437</v>
      </c>
      <c r="D497" s="18" t="s">
        <v>1088</v>
      </c>
      <c r="E497" s="32" t="s">
        <v>1058</v>
      </c>
    </row>
    <row r="498" spans="1:5" x14ac:dyDescent="0.25">
      <c r="A498" s="18">
        <v>2</v>
      </c>
      <c r="B498" s="18">
        <v>4</v>
      </c>
      <c r="C498" s="18" t="s">
        <v>437</v>
      </c>
      <c r="D498" s="18" t="s">
        <v>575</v>
      </c>
      <c r="E498" s="32" t="s">
        <v>1058</v>
      </c>
    </row>
    <row r="499" spans="1:5" x14ac:dyDescent="0.25">
      <c r="E499"/>
    </row>
    <row r="500" spans="1:5" x14ac:dyDescent="0.25">
      <c r="E500"/>
    </row>
    <row r="501" spans="1:5" x14ac:dyDescent="0.25">
      <c r="A501" s="18">
        <v>2</v>
      </c>
      <c r="B501" s="18">
        <v>1</v>
      </c>
      <c r="C501" s="18" t="s">
        <v>438</v>
      </c>
      <c r="D501" s="18" t="s">
        <v>1085</v>
      </c>
      <c r="E501" s="32" t="s">
        <v>1058</v>
      </c>
    </row>
    <row r="502" spans="1:5" x14ac:dyDescent="0.25">
      <c r="A502" s="18">
        <v>2</v>
      </c>
      <c r="B502" s="18">
        <v>2</v>
      </c>
      <c r="C502" s="18" t="s">
        <v>438</v>
      </c>
      <c r="D502" s="18" t="s">
        <v>576</v>
      </c>
      <c r="E502" s="32" t="s">
        <v>1058</v>
      </c>
    </row>
    <row r="503" spans="1:5" x14ac:dyDescent="0.25">
      <c r="E503"/>
    </row>
    <row r="504" spans="1:5" x14ac:dyDescent="0.25">
      <c r="E504"/>
    </row>
    <row r="505" spans="1:5" x14ac:dyDescent="0.25">
      <c r="A505" s="18">
        <v>2</v>
      </c>
      <c r="B505" s="18">
        <v>1</v>
      </c>
      <c r="C505" s="18" t="s">
        <v>439</v>
      </c>
      <c r="D505" s="18" t="s">
        <v>1089</v>
      </c>
      <c r="E505" s="32" t="s">
        <v>1058</v>
      </c>
    </row>
    <row r="506" spans="1:5" x14ac:dyDescent="0.25">
      <c r="A506" s="18">
        <v>2</v>
      </c>
      <c r="B506" s="18">
        <v>2</v>
      </c>
      <c r="C506" s="18" t="s">
        <v>439</v>
      </c>
      <c r="D506" s="18" t="s">
        <v>577</v>
      </c>
      <c r="E506" s="32" t="s">
        <v>1058</v>
      </c>
    </row>
    <row r="507" spans="1:5" x14ac:dyDescent="0.25">
      <c r="E507"/>
    </row>
    <row r="508" spans="1:5" x14ac:dyDescent="0.25">
      <c r="E508"/>
    </row>
    <row r="509" spans="1:5" x14ac:dyDescent="0.25">
      <c r="A509" s="18">
        <v>2</v>
      </c>
      <c r="B509" s="18">
        <v>1</v>
      </c>
      <c r="C509" s="18" t="s">
        <v>440</v>
      </c>
      <c r="D509" s="18" t="s">
        <v>1090</v>
      </c>
      <c r="E509" s="32" t="s">
        <v>1058</v>
      </c>
    </row>
    <row r="510" spans="1:5" x14ac:dyDescent="0.25">
      <c r="A510" s="18">
        <v>2</v>
      </c>
      <c r="B510" s="18">
        <v>2</v>
      </c>
      <c r="C510" s="18" t="s">
        <v>440</v>
      </c>
      <c r="D510" s="18" t="s">
        <v>578</v>
      </c>
      <c r="E510" s="32" t="s">
        <v>1058</v>
      </c>
    </row>
    <row r="511" spans="1:5" x14ac:dyDescent="0.25">
      <c r="E511"/>
    </row>
    <row r="512" spans="1:5" x14ac:dyDescent="0.25">
      <c r="E512"/>
    </row>
    <row r="513" spans="1:5" x14ac:dyDescent="0.25">
      <c r="A513" s="18">
        <v>2</v>
      </c>
      <c r="B513" s="18">
        <v>1</v>
      </c>
      <c r="C513" s="18" t="s">
        <v>441</v>
      </c>
      <c r="D513" s="18" t="s">
        <v>1462</v>
      </c>
      <c r="E513" s="32" t="s">
        <v>1058</v>
      </c>
    </row>
    <row r="514" spans="1:5" x14ac:dyDescent="0.25">
      <c r="A514" s="18">
        <v>2</v>
      </c>
      <c r="B514" s="18">
        <v>2</v>
      </c>
      <c r="C514" s="18" t="s">
        <v>441</v>
      </c>
      <c r="D514" s="18" t="s">
        <v>579</v>
      </c>
      <c r="E514" s="32" t="s">
        <v>1058</v>
      </c>
    </row>
    <row r="515" spans="1:5" x14ac:dyDescent="0.25">
      <c r="E515"/>
    </row>
    <row r="516" spans="1:5" x14ac:dyDescent="0.25">
      <c r="E516"/>
    </row>
    <row r="517" spans="1:5" x14ac:dyDescent="0.25">
      <c r="A517" s="18">
        <v>2</v>
      </c>
      <c r="B517" s="18">
        <v>1</v>
      </c>
      <c r="C517" s="18" t="s">
        <v>442</v>
      </c>
      <c r="D517" s="18" t="s">
        <v>1091</v>
      </c>
      <c r="E517" s="32" t="s">
        <v>1058</v>
      </c>
    </row>
    <row r="518" spans="1:5" x14ac:dyDescent="0.25">
      <c r="A518" s="18">
        <v>2</v>
      </c>
      <c r="B518" s="18">
        <v>2</v>
      </c>
      <c r="C518" s="18" t="s">
        <v>442</v>
      </c>
      <c r="D518" s="18" t="s">
        <v>580</v>
      </c>
      <c r="E518" s="32" t="s">
        <v>1058</v>
      </c>
    </row>
    <row r="519" spans="1:5" x14ac:dyDescent="0.25">
      <c r="E519"/>
    </row>
    <row r="520" spans="1:5" x14ac:dyDescent="0.25">
      <c r="E520"/>
    </row>
    <row r="521" spans="1:5" x14ac:dyDescent="0.25">
      <c r="A521" s="18">
        <v>2</v>
      </c>
      <c r="B521" s="18">
        <v>1</v>
      </c>
      <c r="C521" s="18" t="s">
        <v>443</v>
      </c>
      <c r="D521" s="18" t="s">
        <v>1092</v>
      </c>
      <c r="E521" s="32" t="s">
        <v>1058</v>
      </c>
    </row>
    <row r="522" spans="1:5" x14ac:dyDescent="0.25">
      <c r="A522" s="18">
        <v>2</v>
      </c>
      <c r="B522" s="18">
        <v>2</v>
      </c>
      <c r="C522" s="18" t="s">
        <v>443</v>
      </c>
      <c r="D522" s="18" t="s">
        <v>1093</v>
      </c>
      <c r="E522" s="32" t="s">
        <v>1058</v>
      </c>
    </row>
    <row r="523" spans="1:5" x14ac:dyDescent="0.25">
      <c r="A523" s="18">
        <v>2</v>
      </c>
      <c r="B523" s="18">
        <v>3</v>
      </c>
      <c r="C523" s="18" t="s">
        <v>443</v>
      </c>
      <c r="D523" s="18" t="s">
        <v>581</v>
      </c>
      <c r="E523" s="32" t="s">
        <v>1058</v>
      </c>
    </row>
    <row r="524" spans="1:5" x14ac:dyDescent="0.25">
      <c r="A524" s="18">
        <v>2</v>
      </c>
      <c r="B524" s="18">
        <v>4</v>
      </c>
      <c r="C524" s="18" t="s">
        <v>443</v>
      </c>
      <c r="D524" s="18" t="s">
        <v>582</v>
      </c>
      <c r="E524" s="32" t="s">
        <v>1058</v>
      </c>
    </row>
    <row r="525" spans="1:5" x14ac:dyDescent="0.25">
      <c r="A525" s="18">
        <v>2</v>
      </c>
      <c r="B525" s="18">
        <v>5</v>
      </c>
      <c r="C525" s="18" t="s">
        <v>443</v>
      </c>
      <c r="D525" s="18" t="s">
        <v>1094</v>
      </c>
      <c r="E525" s="32" t="s">
        <v>1058</v>
      </c>
    </row>
    <row r="526" spans="1:5" x14ac:dyDescent="0.25">
      <c r="A526" s="18">
        <v>2</v>
      </c>
      <c r="B526" s="18">
        <v>6</v>
      </c>
      <c r="C526" s="18" t="s">
        <v>443</v>
      </c>
      <c r="D526" s="18" t="s">
        <v>1095</v>
      </c>
      <c r="E526" s="32" t="s">
        <v>1058</v>
      </c>
    </row>
    <row r="527" spans="1:5" x14ac:dyDescent="0.25">
      <c r="A527" s="18">
        <v>2</v>
      </c>
      <c r="B527" s="18">
        <v>7</v>
      </c>
      <c r="C527" s="18" t="s">
        <v>443</v>
      </c>
      <c r="D527" s="18" t="s">
        <v>583</v>
      </c>
      <c r="E527" s="32" t="s">
        <v>1058</v>
      </c>
    </row>
    <row r="528" spans="1:5" x14ac:dyDescent="0.25">
      <c r="A528" s="18">
        <v>2</v>
      </c>
      <c r="B528" s="18">
        <v>8</v>
      </c>
      <c r="C528" s="18" t="s">
        <v>443</v>
      </c>
      <c r="D528" s="18" t="s">
        <v>584</v>
      </c>
      <c r="E528" s="32" t="s">
        <v>1058</v>
      </c>
    </row>
    <row r="529" spans="1:5" x14ac:dyDescent="0.25">
      <c r="A529" s="18">
        <v>2</v>
      </c>
      <c r="B529" s="18">
        <v>9</v>
      </c>
      <c r="C529" s="18" t="s">
        <v>443</v>
      </c>
      <c r="D529" s="18" t="s">
        <v>1096</v>
      </c>
      <c r="E529" s="32" t="s">
        <v>1058</v>
      </c>
    </row>
    <row r="530" spans="1:5" x14ac:dyDescent="0.25">
      <c r="A530" s="18">
        <v>2</v>
      </c>
      <c r="B530" s="18">
        <v>10</v>
      </c>
      <c r="C530" s="18" t="s">
        <v>443</v>
      </c>
      <c r="D530" s="18" t="s">
        <v>1097</v>
      </c>
      <c r="E530" s="32" t="s">
        <v>1058</v>
      </c>
    </row>
    <row r="531" spans="1:5" x14ac:dyDescent="0.25">
      <c r="A531" s="18">
        <v>2</v>
      </c>
      <c r="B531" s="18">
        <v>11</v>
      </c>
      <c r="C531" s="18" t="s">
        <v>443</v>
      </c>
      <c r="D531" s="18" t="s">
        <v>585</v>
      </c>
      <c r="E531" s="32" t="s">
        <v>1058</v>
      </c>
    </row>
    <row r="532" spans="1:5" x14ac:dyDescent="0.25">
      <c r="A532" s="18">
        <v>2</v>
      </c>
      <c r="B532" s="18">
        <v>12</v>
      </c>
      <c r="C532" s="18" t="s">
        <v>443</v>
      </c>
      <c r="D532" s="18" t="s">
        <v>586</v>
      </c>
      <c r="E532" s="32" t="s">
        <v>1058</v>
      </c>
    </row>
    <row r="533" spans="1:5" x14ac:dyDescent="0.25">
      <c r="A533" s="18">
        <v>2</v>
      </c>
      <c r="B533" s="18">
        <v>13</v>
      </c>
      <c r="C533" s="18" t="s">
        <v>443</v>
      </c>
      <c r="D533" s="18" t="s">
        <v>1098</v>
      </c>
      <c r="E533" s="32" t="s">
        <v>1058</v>
      </c>
    </row>
    <row r="534" spans="1:5" x14ac:dyDescent="0.25">
      <c r="A534" s="18">
        <v>2</v>
      </c>
      <c r="B534" s="18">
        <v>14</v>
      </c>
      <c r="C534" s="18" t="s">
        <v>443</v>
      </c>
      <c r="D534" s="18" t="s">
        <v>1099</v>
      </c>
      <c r="E534" s="32" t="s">
        <v>1058</v>
      </c>
    </row>
    <row r="535" spans="1:5" x14ac:dyDescent="0.25">
      <c r="A535" s="18">
        <v>2</v>
      </c>
      <c r="B535" s="18">
        <v>15</v>
      </c>
      <c r="C535" s="18" t="s">
        <v>443</v>
      </c>
      <c r="D535" s="18" t="s">
        <v>587</v>
      </c>
      <c r="E535" s="32" t="s">
        <v>1058</v>
      </c>
    </row>
    <row r="536" spans="1:5" x14ac:dyDescent="0.25">
      <c r="A536" s="18">
        <v>2</v>
      </c>
      <c r="B536" s="18">
        <v>16</v>
      </c>
      <c r="C536" s="18" t="s">
        <v>443</v>
      </c>
      <c r="D536" s="18" t="s">
        <v>588</v>
      </c>
      <c r="E536" s="32" t="s">
        <v>1058</v>
      </c>
    </row>
    <row r="537" spans="1:5" x14ac:dyDescent="0.25">
      <c r="E537"/>
    </row>
    <row r="538" spans="1:5" x14ac:dyDescent="0.25">
      <c r="E538"/>
    </row>
    <row r="539" spans="1:5" x14ac:dyDescent="0.25">
      <c r="A539" s="18">
        <v>2</v>
      </c>
      <c r="B539" s="18">
        <v>1</v>
      </c>
      <c r="C539" s="18" t="s">
        <v>1349</v>
      </c>
      <c r="D539" s="18" t="s">
        <v>1184</v>
      </c>
      <c r="E539" s="32" t="s">
        <v>1058</v>
      </c>
    </row>
    <row r="540" spans="1:5" x14ac:dyDescent="0.25">
      <c r="A540" s="18">
        <v>2</v>
      </c>
      <c r="B540" s="18">
        <v>2</v>
      </c>
      <c r="C540" s="18" t="s">
        <v>1349</v>
      </c>
      <c r="D540" s="18" t="s">
        <v>1185</v>
      </c>
      <c r="E540" s="32" t="s">
        <v>1058</v>
      </c>
    </row>
    <row r="541" spans="1:5" x14ac:dyDescent="0.25">
      <c r="A541" s="18">
        <v>2</v>
      </c>
      <c r="B541" s="18">
        <v>3</v>
      </c>
      <c r="C541" s="18" t="s">
        <v>1349</v>
      </c>
      <c r="D541" s="18" t="s">
        <v>1186</v>
      </c>
      <c r="E541" s="32" t="s">
        <v>1058</v>
      </c>
    </row>
    <row r="542" spans="1:5" x14ac:dyDescent="0.25">
      <c r="A542" s="18">
        <v>2</v>
      </c>
      <c r="B542" s="18">
        <v>4</v>
      </c>
      <c r="C542" s="18" t="s">
        <v>1349</v>
      </c>
      <c r="D542" s="18" t="s">
        <v>1187</v>
      </c>
      <c r="E542" s="32" t="s">
        <v>1058</v>
      </c>
    </row>
    <row r="543" spans="1:5" x14ac:dyDescent="0.25">
      <c r="A543" s="18">
        <v>2</v>
      </c>
      <c r="B543" s="18">
        <v>5</v>
      </c>
      <c r="C543" s="18" t="s">
        <v>1349</v>
      </c>
      <c r="D543" s="18" t="s">
        <v>1188</v>
      </c>
      <c r="E543" s="32" t="s">
        <v>1058</v>
      </c>
    </row>
    <row r="544" spans="1:5" x14ac:dyDescent="0.25">
      <c r="A544" s="18">
        <v>2</v>
      </c>
      <c r="B544" s="18">
        <v>6</v>
      </c>
      <c r="C544" s="18" t="s">
        <v>1349</v>
      </c>
      <c r="D544" s="18" t="s">
        <v>1189</v>
      </c>
      <c r="E544" s="32" t="s">
        <v>1058</v>
      </c>
    </row>
    <row r="545" spans="1:5" x14ac:dyDescent="0.25">
      <c r="A545" s="18">
        <v>2</v>
      </c>
      <c r="B545" s="18">
        <v>7</v>
      </c>
      <c r="C545" s="18" t="s">
        <v>1349</v>
      </c>
      <c r="D545" s="18" t="s">
        <v>1190</v>
      </c>
      <c r="E545" s="32" t="s">
        <v>1058</v>
      </c>
    </row>
    <row r="546" spans="1:5" x14ac:dyDescent="0.25">
      <c r="A546" s="18">
        <v>2</v>
      </c>
      <c r="B546" s="18">
        <v>8</v>
      </c>
      <c r="C546" s="18" t="s">
        <v>1349</v>
      </c>
      <c r="D546" s="18" t="s">
        <v>1191</v>
      </c>
      <c r="E546" s="32" t="s">
        <v>1058</v>
      </c>
    </row>
    <row r="547" spans="1:5" x14ac:dyDescent="0.25">
      <c r="A547" s="18">
        <v>2</v>
      </c>
      <c r="B547" s="18">
        <v>9</v>
      </c>
      <c r="C547" s="18" t="s">
        <v>1349</v>
      </c>
      <c r="D547" s="18" t="s">
        <v>1192</v>
      </c>
      <c r="E547" s="32" t="s">
        <v>1058</v>
      </c>
    </row>
    <row r="548" spans="1:5" x14ac:dyDescent="0.25">
      <c r="A548" s="18">
        <v>2</v>
      </c>
      <c r="B548" s="18">
        <v>10</v>
      </c>
      <c r="C548" s="18" t="s">
        <v>1349</v>
      </c>
      <c r="D548" s="18" t="s">
        <v>1193</v>
      </c>
      <c r="E548" s="32" t="s">
        <v>1058</v>
      </c>
    </row>
    <row r="549" spans="1:5" x14ac:dyDescent="0.25">
      <c r="A549" s="18">
        <v>2</v>
      </c>
      <c r="B549" s="18">
        <v>11</v>
      </c>
      <c r="C549" s="18" t="s">
        <v>1349</v>
      </c>
      <c r="D549" s="18" t="s">
        <v>1194</v>
      </c>
      <c r="E549" s="32" t="s">
        <v>1058</v>
      </c>
    </row>
    <row r="550" spans="1:5" x14ac:dyDescent="0.25">
      <c r="A550" s="18">
        <v>2</v>
      </c>
      <c r="B550" s="18">
        <v>12</v>
      </c>
      <c r="C550" s="18" t="s">
        <v>1349</v>
      </c>
      <c r="D550" s="18" t="s">
        <v>1195</v>
      </c>
      <c r="E550" s="32" t="s">
        <v>1058</v>
      </c>
    </row>
    <row r="551" spans="1:5" x14ac:dyDescent="0.25">
      <c r="A551" s="18">
        <v>2</v>
      </c>
      <c r="B551" s="18">
        <v>13</v>
      </c>
      <c r="C551" s="18" t="s">
        <v>1349</v>
      </c>
      <c r="D551" s="18" t="s">
        <v>1196</v>
      </c>
      <c r="E551" s="32" t="s">
        <v>1058</v>
      </c>
    </row>
    <row r="552" spans="1:5" x14ac:dyDescent="0.25">
      <c r="A552" s="18">
        <v>2</v>
      </c>
      <c r="B552" s="18">
        <v>14</v>
      </c>
      <c r="C552" s="18" t="s">
        <v>1349</v>
      </c>
      <c r="D552" s="18" t="s">
        <v>1197</v>
      </c>
      <c r="E552" s="32" t="s">
        <v>1058</v>
      </c>
    </row>
    <row r="553" spans="1:5" x14ac:dyDescent="0.25">
      <c r="A553" s="18">
        <v>2</v>
      </c>
      <c r="B553" s="18">
        <v>15</v>
      </c>
      <c r="C553" s="18" t="s">
        <v>1349</v>
      </c>
      <c r="D553" s="18" t="s">
        <v>1198</v>
      </c>
      <c r="E553" s="32" t="s">
        <v>1058</v>
      </c>
    </row>
    <row r="554" spans="1:5" x14ac:dyDescent="0.25">
      <c r="A554" s="18">
        <v>2</v>
      </c>
      <c r="B554" s="18">
        <v>16</v>
      </c>
      <c r="C554" s="18" t="s">
        <v>1349</v>
      </c>
      <c r="D554" s="18" t="s">
        <v>1199</v>
      </c>
      <c r="E554" s="32" t="s">
        <v>1058</v>
      </c>
    </row>
    <row r="555" spans="1:5" x14ac:dyDescent="0.25">
      <c r="A555" s="18">
        <v>2</v>
      </c>
      <c r="B555" s="18">
        <v>17</v>
      </c>
      <c r="C555" s="18" t="s">
        <v>1349</v>
      </c>
      <c r="D555" s="18" t="s">
        <v>1200</v>
      </c>
      <c r="E555" s="32" t="s">
        <v>1058</v>
      </c>
    </row>
    <row r="556" spans="1:5" x14ac:dyDescent="0.25">
      <c r="A556" s="18">
        <v>2</v>
      </c>
      <c r="B556" s="18">
        <v>18</v>
      </c>
      <c r="C556" s="18" t="s">
        <v>1349</v>
      </c>
      <c r="D556" s="18" t="s">
        <v>1201</v>
      </c>
      <c r="E556" s="32" t="s">
        <v>1058</v>
      </c>
    </row>
    <row r="557" spans="1:5" x14ac:dyDescent="0.25">
      <c r="A557" s="18">
        <v>2</v>
      </c>
      <c r="B557" s="18">
        <v>19</v>
      </c>
      <c r="C557" s="18" t="s">
        <v>1349</v>
      </c>
      <c r="D557" s="18" t="s">
        <v>1202</v>
      </c>
      <c r="E557" s="32" t="s">
        <v>1058</v>
      </c>
    </row>
    <row r="558" spans="1:5" x14ac:dyDescent="0.25">
      <c r="A558" s="18">
        <v>2</v>
      </c>
      <c r="B558" s="18">
        <v>20</v>
      </c>
      <c r="C558" s="18" t="s">
        <v>1349</v>
      </c>
      <c r="D558" s="18" t="s">
        <v>1203</v>
      </c>
      <c r="E558" s="32" t="s">
        <v>1058</v>
      </c>
    </row>
    <row r="559" spans="1:5" x14ac:dyDescent="0.25">
      <c r="A559" s="18">
        <v>2</v>
      </c>
      <c r="B559" s="18">
        <v>21</v>
      </c>
      <c r="C559" s="18" t="s">
        <v>1349</v>
      </c>
      <c r="D559" s="18" t="s">
        <v>1204</v>
      </c>
      <c r="E559" s="32" t="s">
        <v>1058</v>
      </c>
    </row>
    <row r="560" spans="1:5" x14ac:dyDescent="0.25">
      <c r="A560" s="18">
        <v>2</v>
      </c>
      <c r="B560" s="18">
        <v>22</v>
      </c>
      <c r="C560" s="18" t="s">
        <v>1349</v>
      </c>
      <c r="D560" s="18" t="s">
        <v>1205</v>
      </c>
      <c r="E560" s="32" t="s">
        <v>1058</v>
      </c>
    </row>
    <row r="561" spans="1:5" x14ac:dyDescent="0.25">
      <c r="A561" s="18">
        <v>2</v>
      </c>
      <c r="B561" s="18">
        <v>23</v>
      </c>
      <c r="C561" s="18" t="s">
        <v>1349</v>
      </c>
      <c r="D561" s="18" t="s">
        <v>1206</v>
      </c>
      <c r="E561" s="32" t="s">
        <v>1058</v>
      </c>
    </row>
    <row r="562" spans="1:5" x14ac:dyDescent="0.25">
      <c r="A562" s="18">
        <v>2</v>
      </c>
      <c r="B562" s="18">
        <v>24</v>
      </c>
      <c r="C562" s="18" t="s">
        <v>1349</v>
      </c>
      <c r="D562" s="18" t="s">
        <v>1207</v>
      </c>
      <c r="E562" s="32" t="s">
        <v>1058</v>
      </c>
    </row>
    <row r="563" spans="1:5" x14ac:dyDescent="0.25">
      <c r="A563" s="18">
        <v>2</v>
      </c>
      <c r="B563" s="18">
        <v>25</v>
      </c>
      <c r="C563" s="18" t="s">
        <v>1349</v>
      </c>
      <c r="D563" s="18" t="s">
        <v>1208</v>
      </c>
      <c r="E563" s="32" t="s">
        <v>1058</v>
      </c>
    </row>
    <row r="564" spans="1:5" x14ac:dyDescent="0.25">
      <c r="A564" s="18">
        <v>2</v>
      </c>
      <c r="B564" s="18">
        <v>26</v>
      </c>
      <c r="C564" s="18" t="s">
        <v>1349</v>
      </c>
      <c r="D564" s="18" t="s">
        <v>1209</v>
      </c>
      <c r="E564" s="32" t="s">
        <v>1058</v>
      </c>
    </row>
    <row r="565" spans="1:5" x14ac:dyDescent="0.25">
      <c r="A565" s="18">
        <v>2</v>
      </c>
      <c r="B565" s="18">
        <v>27</v>
      </c>
      <c r="C565" s="18" t="s">
        <v>1349</v>
      </c>
      <c r="D565" s="18" t="s">
        <v>1210</v>
      </c>
      <c r="E565" s="32" t="s">
        <v>1058</v>
      </c>
    </row>
    <row r="566" spans="1:5" x14ac:dyDescent="0.25">
      <c r="A566" s="18">
        <v>2</v>
      </c>
      <c r="B566" s="18">
        <v>28</v>
      </c>
      <c r="C566" s="18" t="s">
        <v>1349</v>
      </c>
      <c r="D566" s="18" t="s">
        <v>1211</v>
      </c>
      <c r="E566" s="32" t="s">
        <v>1058</v>
      </c>
    </row>
    <row r="567" spans="1:5" x14ac:dyDescent="0.25">
      <c r="A567" s="18">
        <v>2</v>
      </c>
      <c r="B567" s="18">
        <v>29</v>
      </c>
      <c r="C567" s="18" t="s">
        <v>1349</v>
      </c>
      <c r="D567" s="18" t="s">
        <v>1212</v>
      </c>
      <c r="E567" s="32" t="s">
        <v>1058</v>
      </c>
    </row>
    <row r="568" spans="1:5" x14ac:dyDescent="0.25">
      <c r="A568" s="18">
        <v>2</v>
      </c>
      <c r="B568" s="18">
        <v>30</v>
      </c>
      <c r="C568" s="18" t="s">
        <v>1349</v>
      </c>
      <c r="D568" s="18" t="s">
        <v>1213</v>
      </c>
      <c r="E568" s="32" t="s">
        <v>1058</v>
      </c>
    </row>
    <row r="569" spans="1:5" x14ac:dyDescent="0.25">
      <c r="A569" s="18">
        <v>2</v>
      </c>
      <c r="B569" s="18">
        <v>31</v>
      </c>
      <c r="C569" s="18" t="s">
        <v>1349</v>
      </c>
      <c r="D569" s="18" t="s">
        <v>1214</v>
      </c>
      <c r="E569" s="32" t="s">
        <v>1058</v>
      </c>
    </row>
    <row r="570" spans="1:5" x14ac:dyDescent="0.25">
      <c r="A570" s="18">
        <v>2</v>
      </c>
      <c r="B570" s="18">
        <v>32</v>
      </c>
      <c r="C570" s="18" t="s">
        <v>1349</v>
      </c>
      <c r="D570" s="18" t="s">
        <v>1215</v>
      </c>
      <c r="E570" s="32" t="s">
        <v>1058</v>
      </c>
    </row>
    <row r="571" spans="1:5" x14ac:dyDescent="0.25">
      <c r="A571" s="18">
        <v>2</v>
      </c>
      <c r="B571" s="18">
        <v>33</v>
      </c>
      <c r="C571" s="18" t="s">
        <v>1349</v>
      </c>
      <c r="D571" s="18" t="s">
        <v>1216</v>
      </c>
      <c r="E571" s="32" t="s">
        <v>1058</v>
      </c>
    </row>
    <row r="572" spans="1:5" x14ac:dyDescent="0.25">
      <c r="A572" s="18">
        <v>2</v>
      </c>
      <c r="B572" s="18">
        <v>34</v>
      </c>
      <c r="C572" s="18" t="s">
        <v>1349</v>
      </c>
      <c r="D572" s="18" t="s">
        <v>1217</v>
      </c>
      <c r="E572" s="32" t="s">
        <v>1058</v>
      </c>
    </row>
    <row r="573" spans="1:5" x14ac:dyDescent="0.25">
      <c r="E573"/>
    </row>
    <row r="574" spans="1:5" x14ac:dyDescent="0.25">
      <c r="E574"/>
    </row>
    <row r="575" spans="1:5" x14ac:dyDescent="0.25">
      <c r="A575" s="18">
        <v>2</v>
      </c>
      <c r="B575" s="18">
        <v>1</v>
      </c>
      <c r="C575" s="18" t="s">
        <v>1348</v>
      </c>
      <c r="D575" s="18" t="s">
        <v>1446</v>
      </c>
      <c r="E575" s="32" t="s">
        <v>1058</v>
      </c>
    </row>
    <row r="576" spans="1:5" x14ac:dyDescent="0.25">
      <c r="A576" s="18">
        <v>2</v>
      </c>
      <c r="B576" s="18">
        <v>2</v>
      </c>
      <c r="C576" s="18" t="s">
        <v>1348</v>
      </c>
      <c r="D576" s="18" t="s">
        <v>1447</v>
      </c>
      <c r="E576" s="32" t="s">
        <v>1058</v>
      </c>
    </row>
    <row r="577" spans="1:5" x14ac:dyDescent="0.25">
      <c r="A577" s="18">
        <v>2</v>
      </c>
      <c r="B577" s="18">
        <v>3</v>
      </c>
      <c r="C577" s="18" t="s">
        <v>1348</v>
      </c>
      <c r="D577" s="18" t="s">
        <v>1448</v>
      </c>
      <c r="E577" s="32" t="s">
        <v>1058</v>
      </c>
    </row>
    <row r="578" spans="1:5" x14ac:dyDescent="0.25">
      <c r="A578" s="18">
        <v>2</v>
      </c>
      <c r="B578" s="18">
        <v>4</v>
      </c>
      <c r="C578" s="18" t="s">
        <v>1348</v>
      </c>
      <c r="D578" s="18" t="s">
        <v>1449</v>
      </c>
      <c r="E578" s="32" t="s">
        <v>1058</v>
      </c>
    </row>
    <row r="579" spans="1:5" x14ac:dyDescent="0.25">
      <c r="A579" s="18">
        <v>2</v>
      </c>
      <c r="B579" s="18">
        <v>5</v>
      </c>
      <c r="C579" s="18" t="s">
        <v>1348</v>
      </c>
      <c r="D579" s="18" t="s">
        <v>1450</v>
      </c>
      <c r="E579" s="32" t="s">
        <v>1058</v>
      </c>
    </row>
    <row r="580" spans="1:5" x14ac:dyDescent="0.25">
      <c r="A580" s="18">
        <v>2</v>
      </c>
      <c r="B580" s="18">
        <v>6</v>
      </c>
      <c r="C580" s="18" t="s">
        <v>1348</v>
      </c>
      <c r="D580" s="18" t="s">
        <v>1451</v>
      </c>
      <c r="E580" s="32" t="s">
        <v>1058</v>
      </c>
    </row>
    <row r="581" spans="1:5" x14ac:dyDescent="0.25">
      <c r="A581" s="18">
        <v>2</v>
      </c>
      <c r="B581" s="18">
        <v>7</v>
      </c>
      <c r="C581" s="18" t="s">
        <v>1348</v>
      </c>
      <c r="D581" s="18" t="s">
        <v>1452</v>
      </c>
      <c r="E581" s="32" t="s">
        <v>1058</v>
      </c>
    </row>
    <row r="582" spans="1:5" x14ac:dyDescent="0.25">
      <c r="A582" s="18">
        <v>2</v>
      </c>
      <c r="B582" s="18">
        <v>8</v>
      </c>
      <c r="C582" s="18" t="s">
        <v>1348</v>
      </c>
      <c r="D582" s="18" t="s">
        <v>1453</v>
      </c>
      <c r="E582" s="32" t="s">
        <v>1058</v>
      </c>
    </row>
    <row r="583" spans="1:5" x14ac:dyDescent="0.25">
      <c r="A583" s="18">
        <v>2</v>
      </c>
      <c r="B583" s="18">
        <v>9</v>
      </c>
      <c r="C583" s="18" t="s">
        <v>1348</v>
      </c>
      <c r="D583" s="18" t="s">
        <v>1454</v>
      </c>
      <c r="E583" s="32" t="s">
        <v>1058</v>
      </c>
    </row>
    <row r="584" spans="1:5" x14ac:dyDescent="0.25">
      <c r="A584" s="18">
        <v>2</v>
      </c>
      <c r="B584" s="18">
        <v>10</v>
      </c>
      <c r="C584" s="18" t="s">
        <v>1348</v>
      </c>
      <c r="D584" s="18" t="s">
        <v>1421</v>
      </c>
      <c r="E584" s="32" t="s">
        <v>1058</v>
      </c>
    </row>
    <row r="585" spans="1:5" x14ac:dyDescent="0.25">
      <c r="A585" s="18">
        <v>2</v>
      </c>
      <c r="B585" s="18">
        <v>11</v>
      </c>
      <c r="C585" s="18" t="s">
        <v>1348</v>
      </c>
      <c r="D585" s="18" t="s">
        <v>1422</v>
      </c>
      <c r="E585" s="32" t="s">
        <v>1058</v>
      </c>
    </row>
    <row r="586" spans="1:5" x14ac:dyDescent="0.25">
      <c r="A586" s="18">
        <v>2</v>
      </c>
      <c r="B586" s="18">
        <v>12</v>
      </c>
      <c r="C586" s="18" t="s">
        <v>1348</v>
      </c>
      <c r="D586" s="18" t="s">
        <v>1423</v>
      </c>
      <c r="E586" s="32" t="s">
        <v>1058</v>
      </c>
    </row>
    <row r="587" spans="1:5" x14ac:dyDescent="0.25">
      <c r="A587" s="18">
        <v>2</v>
      </c>
      <c r="B587" s="18">
        <v>13</v>
      </c>
      <c r="C587" s="18" t="s">
        <v>1348</v>
      </c>
      <c r="D587" s="18" t="s">
        <v>1424</v>
      </c>
      <c r="E587" s="32" t="s">
        <v>1058</v>
      </c>
    </row>
    <row r="588" spans="1:5" x14ac:dyDescent="0.25">
      <c r="A588" s="18">
        <v>2</v>
      </c>
      <c r="B588" s="18">
        <v>14</v>
      </c>
      <c r="C588" s="18" t="s">
        <v>1348</v>
      </c>
      <c r="D588" s="18" t="s">
        <v>1425</v>
      </c>
      <c r="E588" s="32" t="s">
        <v>1058</v>
      </c>
    </row>
    <row r="589" spans="1:5" x14ac:dyDescent="0.25">
      <c r="A589" s="18">
        <v>2</v>
      </c>
      <c r="B589" s="18">
        <v>15</v>
      </c>
      <c r="C589" s="18" t="s">
        <v>1348</v>
      </c>
      <c r="D589" s="18" t="s">
        <v>1426</v>
      </c>
      <c r="E589" s="32" t="s">
        <v>1058</v>
      </c>
    </row>
    <row r="590" spans="1:5" x14ac:dyDescent="0.25">
      <c r="A590" s="18">
        <v>2</v>
      </c>
      <c r="B590" s="18">
        <v>16</v>
      </c>
      <c r="C590" s="18" t="s">
        <v>1348</v>
      </c>
      <c r="D590" s="18" t="s">
        <v>1427</v>
      </c>
      <c r="E590" s="32" t="s">
        <v>1058</v>
      </c>
    </row>
    <row r="591" spans="1:5" x14ac:dyDescent="0.25">
      <c r="A591" s="18">
        <v>2</v>
      </c>
      <c r="B591" s="18">
        <v>17</v>
      </c>
      <c r="C591" s="18" t="s">
        <v>1348</v>
      </c>
      <c r="D591" s="18" t="s">
        <v>1428</v>
      </c>
      <c r="E591" s="32" t="s">
        <v>1058</v>
      </c>
    </row>
    <row r="592" spans="1:5" x14ac:dyDescent="0.25">
      <c r="A592" s="18">
        <v>2</v>
      </c>
      <c r="B592" s="18">
        <v>18</v>
      </c>
      <c r="C592" s="18" t="s">
        <v>1348</v>
      </c>
      <c r="D592" s="18" t="s">
        <v>1429</v>
      </c>
      <c r="E592" s="32" t="s">
        <v>1058</v>
      </c>
    </row>
    <row r="593" spans="1:5" x14ac:dyDescent="0.25">
      <c r="A593" s="18">
        <v>2</v>
      </c>
      <c r="B593" s="18">
        <v>19</v>
      </c>
      <c r="C593" s="18" t="s">
        <v>1348</v>
      </c>
      <c r="D593" s="18" t="s">
        <v>1430</v>
      </c>
      <c r="E593" s="32" t="s">
        <v>1058</v>
      </c>
    </row>
    <row r="594" spans="1:5" x14ac:dyDescent="0.25">
      <c r="A594" s="18">
        <v>2</v>
      </c>
      <c r="B594" s="18">
        <v>20</v>
      </c>
      <c r="C594" s="18" t="s">
        <v>1348</v>
      </c>
      <c r="D594" s="18" t="s">
        <v>1431</v>
      </c>
      <c r="E594" s="32" t="s">
        <v>1058</v>
      </c>
    </row>
    <row r="595" spans="1:5" x14ac:dyDescent="0.25">
      <c r="A595" s="18">
        <v>2</v>
      </c>
      <c r="B595" s="18">
        <v>21</v>
      </c>
      <c r="C595" s="18" t="s">
        <v>1348</v>
      </c>
      <c r="D595" s="18" t="s">
        <v>1432</v>
      </c>
      <c r="E595" s="32" t="s">
        <v>1058</v>
      </c>
    </row>
    <row r="596" spans="1:5" x14ac:dyDescent="0.25">
      <c r="A596" s="18">
        <v>2</v>
      </c>
      <c r="B596" s="18">
        <v>22</v>
      </c>
      <c r="C596" s="18" t="s">
        <v>1348</v>
      </c>
      <c r="D596" s="18" t="s">
        <v>1433</v>
      </c>
      <c r="E596" s="32" t="s">
        <v>1058</v>
      </c>
    </row>
    <row r="597" spans="1:5" x14ac:dyDescent="0.25">
      <c r="A597" s="18">
        <v>2</v>
      </c>
      <c r="B597" s="18">
        <v>23</v>
      </c>
      <c r="C597" s="18" t="s">
        <v>1348</v>
      </c>
      <c r="D597" s="18" t="s">
        <v>1434</v>
      </c>
      <c r="E597" s="32" t="s">
        <v>1058</v>
      </c>
    </row>
    <row r="598" spans="1:5" x14ac:dyDescent="0.25">
      <c r="A598" s="18">
        <v>2</v>
      </c>
      <c r="B598" s="18">
        <v>24</v>
      </c>
      <c r="C598" s="18" t="s">
        <v>1348</v>
      </c>
      <c r="D598" s="18" t="s">
        <v>1435</v>
      </c>
      <c r="E598" s="32" t="s">
        <v>1058</v>
      </c>
    </row>
    <row r="599" spans="1:5" x14ac:dyDescent="0.25">
      <c r="A599" s="18">
        <v>2</v>
      </c>
      <c r="B599" s="18">
        <v>25</v>
      </c>
      <c r="C599" s="18" t="s">
        <v>1348</v>
      </c>
      <c r="D599" s="18" t="s">
        <v>1436</v>
      </c>
      <c r="E599" s="32" t="s">
        <v>1058</v>
      </c>
    </row>
    <row r="600" spans="1:5" x14ac:dyDescent="0.25">
      <c r="A600" s="18">
        <v>2</v>
      </c>
      <c r="B600" s="18">
        <v>26</v>
      </c>
      <c r="C600" s="18" t="s">
        <v>1348</v>
      </c>
      <c r="D600" s="18" t="s">
        <v>1437</v>
      </c>
      <c r="E600" s="32" t="s">
        <v>1058</v>
      </c>
    </row>
    <row r="601" spans="1:5" x14ac:dyDescent="0.25">
      <c r="A601" s="18">
        <v>2</v>
      </c>
      <c r="B601" s="18">
        <v>27</v>
      </c>
      <c r="C601" s="18" t="s">
        <v>1348</v>
      </c>
      <c r="D601" s="18" t="s">
        <v>1438</v>
      </c>
      <c r="E601" s="32" t="s">
        <v>1058</v>
      </c>
    </row>
    <row r="602" spans="1:5" x14ac:dyDescent="0.25">
      <c r="A602" s="18">
        <v>2</v>
      </c>
      <c r="B602" s="18">
        <v>28</v>
      </c>
      <c r="C602" s="18" t="s">
        <v>1348</v>
      </c>
      <c r="D602" s="18" t="s">
        <v>1439</v>
      </c>
      <c r="E602" s="32" t="s">
        <v>1058</v>
      </c>
    </row>
    <row r="603" spans="1:5" x14ac:dyDescent="0.25">
      <c r="A603" s="18">
        <v>2</v>
      </c>
      <c r="B603" s="18">
        <v>29</v>
      </c>
      <c r="C603" s="18" t="s">
        <v>1348</v>
      </c>
      <c r="D603" s="18" t="s">
        <v>1440</v>
      </c>
      <c r="E603" s="32" t="s">
        <v>1058</v>
      </c>
    </row>
    <row r="604" spans="1:5" x14ac:dyDescent="0.25">
      <c r="A604" s="18">
        <v>2</v>
      </c>
      <c r="B604" s="18">
        <v>30</v>
      </c>
      <c r="C604" s="18" t="s">
        <v>1348</v>
      </c>
      <c r="D604" s="18" t="s">
        <v>1441</v>
      </c>
      <c r="E604" s="32" t="s">
        <v>1058</v>
      </c>
    </row>
    <row r="605" spans="1:5" x14ac:dyDescent="0.25">
      <c r="A605" s="18">
        <v>2</v>
      </c>
      <c r="B605" s="18">
        <v>31</v>
      </c>
      <c r="C605" s="18" t="s">
        <v>1348</v>
      </c>
      <c r="D605" s="18" t="s">
        <v>1442</v>
      </c>
      <c r="E605" s="32" t="s">
        <v>1058</v>
      </c>
    </row>
    <row r="606" spans="1:5" x14ac:dyDescent="0.25">
      <c r="A606" s="18">
        <v>2</v>
      </c>
      <c r="B606" s="18">
        <v>32</v>
      </c>
      <c r="C606" s="18" t="s">
        <v>1348</v>
      </c>
      <c r="D606" s="18" t="s">
        <v>1443</v>
      </c>
      <c r="E606" s="32" t="s">
        <v>1058</v>
      </c>
    </row>
    <row r="607" spans="1:5" x14ac:dyDescent="0.25">
      <c r="A607" s="18">
        <v>2</v>
      </c>
      <c r="B607" s="18">
        <v>33</v>
      </c>
      <c r="C607" s="18" t="s">
        <v>1348</v>
      </c>
      <c r="D607" s="18" t="s">
        <v>1444</v>
      </c>
      <c r="E607" s="32" t="s">
        <v>1058</v>
      </c>
    </row>
    <row r="608" spans="1:5" x14ac:dyDescent="0.25">
      <c r="A608" s="18">
        <v>2</v>
      </c>
      <c r="B608" s="18">
        <v>34</v>
      </c>
      <c r="C608" s="18" t="s">
        <v>1348</v>
      </c>
      <c r="D608" s="18" t="s">
        <v>1445</v>
      </c>
      <c r="E608" s="32" t="s">
        <v>1058</v>
      </c>
    </row>
    <row r="609" spans="1:5" x14ac:dyDescent="0.25">
      <c r="A609" s="37"/>
      <c r="E609"/>
    </row>
    <row r="610" spans="1:5" x14ac:dyDescent="0.25">
      <c r="A610" s="37"/>
      <c r="E610"/>
    </row>
    <row r="611" spans="1:5" x14ac:dyDescent="0.25">
      <c r="A611" s="18">
        <v>2</v>
      </c>
      <c r="B611" s="18">
        <v>1</v>
      </c>
      <c r="C611" s="18" t="s">
        <v>444</v>
      </c>
      <c r="D611" s="18" t="s">
        <v>1100</v>
      </c>
      <c r="E611" s="32" t="s">
        <v>1058</v>
      </c>
    </row>
    <row r="612" spans="1:5" x14ac:dyDescent="0.25">
      <c r="A612" s="18">
        <v>2</v>
      </c>
      <c r="B612" s="18">
        <v>2</v>
      </c>
      <c r="C612" s="18" t="s">
        <v>444</v>
      </c>
      <c r="D612" s="18" t="s">
        <v>1101</v>
      </c>
      <c r="E612" s="32" t="s">
        <v>1058</v>
      </c>
    </row>
    <row r="613" spans="1:5" x14ac:dyDescent="0.25">
      <c r="A613" s="18">
        <v>2</v>
      </c>
      <c r="B613" s="18">
        <v>3</v>
      </c>
      <c r="C613" s="18" t="s">
        <v>444</v>
      </c>
      <c r="D613" s="18" t="s">
        <v>589</v>
      </c>
      <c r="E613" s="32" t="s">
        <v>1058</v>
      </c>
    </row>
    <row r="614" spans="1:5" x14ac:dyDescent="0.25">
      <c r="A614" s="18">
        <v>2</v>
      </c>
      <c r="B614" s="18">
        <v>4</v>
      </c>
      <c r="C614" s="18" t="s">
        <v>444</v>
      </c>
      <c r="D614" s="18" t="s">
        <v>590</v>
      </c>
      <c r="E614" s="32" t="s">
        <v>1058</v>
      </c>
    </row>
    <row r="615" spans="1:5" x14ac:dyDescent="0.25">
      <c r="A615" s="18">
        <v>2</v>
      </c>
      <c r="B615" s="18">
        <v>5</v>
      </c>
      <c r="C615" s="18" t="s">
        <v>444</v>
      </c>
      <c r="D615" s="18" t="s">
        <v>1102</v>
      </c>
      <c r="E615" s="32" t="s">
        <v>1058</v>
      </c>
    </row>
    <row r="616" spans="1:5" x14ac:dyDescent="0.25">
      <c r="A616" s="18">
        <v>2</v>
      </c>
      <c r="B616" s="18">
        <v>6</v>
      </c>
      <c r="C616" s="18" t="s">
        <v>444</v>
      </c>
      <c r="D616" s="18" t="s">
        <v>1103</v>
      </c>
      <c r="E616" s="32" t="s">
        <v>1058</v>
      </c>
    </row>
    <row r="617" spans="1:5" x14ac:dyDescent="0.25">
      <c r="A617" s="18">
        <v>2</v>
      </c>
      <c r="B617" s="18">
        <v>7</v>
      </c>
      <c r="C617" s="18" t="s">
        <v>444</v>
      </c>
      <c r="D617" s="18" t="s">
        <v>591</v>
      </c>
      <c r="E617" s="32" t="s">
        <v>1058</v>
      </c>
    </row>
    <row r="618" spans="1:5" x14ac:dyDescent="0.25">
      <c r="A618" s="18">
        <v>2</v>
      </c>
      <c r="B618" s="18">
        <v>8</v>
      </c>
      <c r="C618" s="18" t="s">
        <v>444</v>
      </c>
      <c r="D618" s="18" t="s">
        <v>592</v>
      </c>
      <c r="E618" s="32" t="s">
        <v>1058</v>
      </c>
    </row>
    <row r="619" spans="1:5" x14ac:dyDescent="0.25">
      <c r="A619" s="18">
        <v>2</v>
      </c>
      <c r="B619" s="18">
        <v>9</v>
      </c>
      <c r="C619" s="18" t="s">
        <v>444</v>
      </c>
      <c r="D619" s="18" t="s">
        <v>1104</v>
      </c>
      <c r="E619" s="32" t="s">
        <v>1058</v>
      </c>
    </row>
    <row r="620" spans="1:5" x14ac:dyDescent="0.25">
      <c r="A620" s="18">
        <v>2</v>
      </c>
      <c r="B620" s="18">
        <v>10</v>
      </c>
      <c r="C620" s="18" t="s">
        <v>444</v>
      </c>
      <c r="D620" s="18" t="s">
        <v>1105</v>
      </c>
      <c r="E620" s="32" t="s">
        <v>1058</v>
      </c>
    </row>
    <row r="621" spans="1:5" x14ac:dyDescent="0.25">
      <c r="A621" s="18">
        <v>2</v>
      </c>
      <c r="B621" s="18">
        <v>11</v>
      </c>
      <c r="C621" s="18" t="s">
        <v>444</v>
      </c>
      <c r="D621" s="18" t="s">
        <v>593</v>
      </c>
      <c r="E621" s="32" t="s">
        <v>1058</v>
      </c>
    </row>
    <row r="622" spans="1:5" x14ac:dyDescent="0.25">
      <c r="A622" s="18">
        <v>2</v>
      </c>
      <c r="B622" s="18">
        <v>12</v>
      </c>
      <c r="C622" s="18" t="s">
        <v>444</v>
      </c>
      <c r="D622" s="18" t="s">
        <v>594</v>
      </c>
      <c r="E622" s="32" t="s">
        <v>1058</v>
      </c>
    </row>
    <row r="623" spans="1:5" x14ac:dyDescent="0.25">
      <c r="A623" s="18">
        <v>2</v>
      </c>
      <c r="B623" s="18">
        <v>13</v>
      </c>
      <c r="C623" s="18" t="s">
        <v>444</v>
      </c>
      <c r="D623" s="18" t="s">
        <v>1106</v>
      </c>
      <c r="E623" s="32" t="s">
        <v>1058</v>
      </c>
    </row>
    <row r="624" spans="1:5" x14ac:dyDescent="0.25">
      <c r="A624" s="18">
        <v>2</v>
      </c>
      <c r="B624" s="18">
        <v>14</v>
      </c>
      <c r="C624" s="18" t="s">
        <v>444</v>
      </c>
      <c r="D624" s="18" t="s">
        <v>1107</v>
      </c>
      <c r="E624" s="32" t="s">
        <v>1058</v>
      </c>
    </row>
    <row r="625" spans="1:5" x14ac:dyDescent="0.25">
      <c r="A625" s="18">
        <v>2</v>
      </c>
      <c r="B625" s="18">
        <v>15</v>
      </c>
      <c r="C625" s="18" t="s">
        <v>444</v>
      </c>
      <c r="D625" s="18" t="s">
        <v>595</v>
      </c>
      <c r="E625" s="32" t="s">
        <v>1058</v>
      </c>
    </row>
    <row r="626" spans="1:5" x14ac:dyDescent="0.25">
      <c r="A626" s="18">
        <v>2</v>
      </c>
      <c r="B626" s="18">
        <v>16</v>
      </c>
      <c r="C626" s="18" t="s">
        <v>444</v>
      </c>
      <c r="D626" s="18" t="s">
        <v>596</v>
      </c>
      <c r="E626" s="32" t="s">
        <v>1058</v>
      </c>
    </row>
    <row r="627" spans="1:5" x14ac:dyDescent="0.25">
      <c r="E627"/>
    </row>
    <row r="628" spans="1:5" x14ac:dyDescent="0.25">
      <c r="E628"/>
    </row>
    <row r="629" spans="1:5" x14ac:dyDescent="0.25">
      <c r="A629" s="18">
        <v>2</v>
      </c>
      <c r="B629" s="18">
        <v>1</v>
      </c>
      <c r="C629" s="18" t="s">
        <v>445</v>
      </c>
      <c r="D629" s="18" t="s">
        <v>1108</v>
      </c>
      <c r="E629" s="32" t="s">
        <v>1058</v>
      </c>
    </row>
    <row r="630" spans="1:5" x14ac:dyDescent="0.25">
      <c r="A630" s="18">
        <v>2</v>
      </c>
      <c r="B630" s="18">
        <v>2</v>
      </c>
      <c r="C630" s="18" t="s">
        <v>445</v>
      </c>
      <c r="D630" s="18" t="s">
        <v>597</v>
      </c>
      <c r="E630" s="32" t="s">
        <v>1058</v>
      </c>
    </row>
    <row r="631" spans="1:5" x14ac:dyDescent="0.25">
      <c r="A631" s="18">
        <v>2</v>
      </c>
      <c r="B631" s="18">
        <v>3</v>
      </c>
      <c r="C631" s="18" t="s">
        <v>445</v>
      </c>
      <c r="D631" s="18" t="s">
        <v>1109</v>
      </c>
      <c r="E631" s="32" t="s">
        <v>1058</v>
      </c>
    </row>
    <row r="632" spans="1:5" x14ac:dyDescent="0.25">
      <c r="A632" s="18">
        <v>2</v>
      </c>
      <c r="B632" s="18">
        <v>4</v>
      </c>
      <c r="C632" s="18" t="s">
        <v>445</v>
      </c>
      <c r="D632" s="18" t="s">
        <v>598</v>
      </c>
      <c r="E632" s="32" t="s">
        <v>1058</v>
      </c>
    </row>
    <row r="633" spans="1:5" x14ac:dyDescent="0.25">
      <c r="A633" s="18">
        <v>2</v>
      </c>
      <c r="B633" s="18">
        <v>5</v>
      </c>
      <c r="C633" s="18" t="s">
        <v>445</v>
      </c>
      <c r="D633" s="18" t="s">
        <v>1110</v>
      </c>
      <c r="E633" s="32" t="s">
        <v>1058</v>
      </c>
    </row>
    <row r="634" spans="1:5" x14ac:dyDescent="0.25">
      <c r="A634" s="18">
        <v>2</v>
      </c>
      <c r="B634" s="18">
        <v>6</v>
      </c>
      <c r="C634" s="18" t="s">
        <v>445</v>
      </c>
      <c r="D634" s="18" t="s">
        <v>599</v>
      </c>
      <c r="E634" s="32" t="s">
        <v>1058</v>
      </c>
    </row>
    <row r="635" spans="1:5" x14ac:dyDescent="0.25">
      <c r="A635" s="18">
        <v>2</v>
      </c>
      <c r="B635" s="18">
        <v>7</v>
      </c>
      <c r="C635" s="18" t="s">
        <v>445</v>
      </c>
      <c r="D635" s="18" t="s">
        <v>1111</v>
      </c>
      <c r="E635" s="32" t="s">
        <v>1058</v>
      </c>
    </row>
    <row r="636" spans="1:5" x14ac:dyDescent="0.25">
      <c r="A636" s="18">
        <v>2</v>
      </c>
      <c r="B636" s="18">
        <v>8</v>
      </c>
      <c r="C636" s="18" t="s">
        <v>445</v>
      </c>
      <c r="D636" s="18" t="s">
        <v>600</v>
      </c>
      <c r="E636" s="32" t="s">
        <v>1058</v>
      </c>
    </row>
    <row r="637" spans="1:5" x14ac:dyDescent="0.25">
      <c r="E637"/>
    </row>
    <row r="638" spans="1:5" x14ac:dyDescent="0.25">
      <c r="E638"/>
    </row>
    <row r="639" spans="1:5" x14ac:dyDescent="0.25">
      <c r="A639" s="18">
        <v>2</v>
      </c>
      <c r="B639" s="18">
        <v>1</v>
      </c>
      <c r="C639" s="18" t="s">
        <v>446</v>
      </c>
      <c r="D639" s="18" t="s">
        <v>1112</v>
      </c>
      <c r="E639" s="32" t="s">
        <v>1058</v>
      </c>
    </row>
    <row r="640" spans="1:5" x14ac:dyDescent="0.25">
      <c r="A640" s="18">
        <v>2</v>
      </c>
      <c r="B640" s="18">
        <v>2</v>
      </c>
      <c r="C640" s="18" t="s">
        <v>446</v>
      </c>
      <c r="D640" s="18" t="s">
        <v>1113</v>
      </c>
      <c r="E640" s="32" t="s">
        <v>1058</v>
      </c>
    </row>
    <row r="641" spans="1:5" x14ac:dyDescent="0.25">
      <c r="A641" s="18">
        <v>2</v>
      </c>
      <c r="B641" s="18">
        <v>3</v>
      </c>
      <c r="C641" s="18" t="s">
        <v>446</v>
      </c>
      <c r="D641" s="18" t="s">
        <v>1114</v>
      </c>
      <c r="E641" s="32" t="s">
        <v>1058</v>
      </c>
    </row>
    <row r="642" spans="1:5" x14ac:dyDescent="0.25">
      <c r="A642" s="18">
        <v>2</v>
      </c>
      <c r="B642" s="18">
        <v>4</v>
      </c>
      <c r="C642" s="18" t="s">
        <v>446</v>
      </c>
      <c r="D642" s="18" t="s">
        <v>601</v>
      </c>
      <c r="E642" s="32" t="s">
        <v>1058</v>
      </c>
    </row>
    <row r="643" spans="1:5" x14ac:dyDescent="0.25">
      <c r="A643" s="18">
        <v>2</v>
      </c>
      <c r="B643" s="18">
        <v>5</v>
      </c>
      <c r="C643" s="18" t="s">
        <v>446</v>
      </c>
      <c r="D643" s="18" t="s">
        <v>602</v>
      </c>
      <c r="E643" s="32" t="s">
        <v>1058</v>
      </c>
    </row>
    <row r="644" spans="1:5" x14ac:dyDescent="0.25">
      <c r="A644" s="18">
        <v>2</v>
      </c>
      <c r="B644" s="18">
        <v>6</v>
      </c>
      <c r="C644" s="18" t="s">
        <v>446</v>
      </c>
      <c r="D644" s="18" t="s">
        <v>603</v>
      </c>
      <c r="E644" s="32" t="s">
        <v>1058</v>
      </c>
    </row>
    <row r="645" spans="1:5" x14ac:dyDescent="0.25">
      <c r="A645" s="18">
        <v>2</v>
      </c>
      <c r="B645" s="18">
        <v>7</v>
      </c>
      <c r="C645" s="18" t="s">
        <v>446</v>
      </c>
      <c r="D645" s="18" t="s">
        <v>1115</v>
      </c>
      <c r="E645" s="32" t="s">
        <v>1058</v>
      </c>
    </row>
    <row r="646" spans="1:5" x14ac:dyDescent="0.25">
      <c r="A646" s="18">
        <v>2</v>
      </c>
      <c r="B646" s="18">
        <v>8</v>
      </c>
      <c r="C646" s="18" t="s">
        <v>446</v>
      </c>
      <c r="D646" s="18" t="s">
        <v>1116</v>
      </c>
      <c r="E646" s="32" t="s">
        <v>1058</v>
      </c>
    </row>
    <row r="647" spans="1:5" x14ac:dyDescent="0.25">
      <c r="A647" s="18">
        <v>2</v>
      </c>
      <c r="B647" s="18">
        <v>9</v>
      </c>
      <c r="C647" s="18" t="s">
        <v>446</v>
      </c>
      <c r="D647" s="18" t="s">
        <v>1117</v>
      </c>
      <c r="E647" s="32" t="s">
        <v>1058</v>
      </c>
    </row>
    <row r="648" spans="1:5" x14ac:dyDescent="0.25">
      <c r="A648" s="18">
        <v>2</v>
      </c>
      <c r="B648" s="18">
        <v>10</v>
      </c>
      <c r="C648" s="18" t="s">
        <v>446</v>
      </c>
      <c r="D648" s="18" t="s">
        <v>604</v>
      </c>
      <c r="E648" s="32" t="s">
        <v>1058</v>
      </c>
    </row>
    <row r="649" spans="1:5" x14ac:dyDescent="0.25">
      <c r="A649" s="18">
        <v>2</v>
      </c>
      <c r="B649" s="18">
        <v>11</v>
      </c>
      <c r="C649" s="18" t="s">
        <v>446</v>
      </c>
      <c r="D649" s="18" t="s">
        <v>605</v>
      </c>
      <c r="E649" s="32" t="s">
        <v>1058</v>
      </c>
    </row>
    <row r="650" spans="1:5" x14ac:dyDescent="0.25">
      <c r="A650" s="18">
        <v>2</v>
      </c>
      <c r="B650" s="18">
        <v>12</v>
      </c>
      <c r="C650" s="18" t="s">
        <v>446</v>
      </c>
      <c r="D650" s="18" t="s">
        <v>606</v>
      </c>
      <c r="E650" s="32" t="s">
        <v>1058</v>
      </c>
    </row>
    <row r="651" spans="1:5" x14ac:dyDescent="0.25">
      <c r="E651"/>
    </row>
    <row r="652" spans="1:5" x14ac:dyDescent="0.25">
      <c r="E652"/>
    </row>
    <row r="653" spans="1:5" x14ac:dyDescent="0.25">
      <c r="A653" s="18">
        <v>2</v>
      </c>
      <c r="B653" s="18">
        <v>1</v>
      </c>
      <c r="C653" s="18" t="s">
        <v>447</v>
      </c>
      <c r="D653" s="18" t="s">
        <v>1258</v>
      </c>
      <c r="E653" s="32" t="s">
        <v>1058</v>
      </c>
    </row>
    <row r="654" spans="1:5" x14ac:dyDescent="0.25">
      <c r="A654" s="18">
        <v>2</v>
      </c>
      <c r="B654" s="18">
        <v>2</v>
      </c>
      <c r="C654" s="18" t="s">
        <v>447</v>
      </c>
      <c r="D654" s="18" t="s">
        <v>607</v>
      </c>
      <c r="E654" s="32" t="s">
        <v>1058</v>
      </c>
    </row>
    <row r="655" spans="1:5" x14ac:dyDescent="0.25">
      <c r="E655"/>
    </row>
    <row r="656" spans="1:5" x14ac:dyDescent="0.25">
      <c r="E656"/>
    </row>
    <row r="657" spans="1:5" x14ac:dyDescent="0.25">
      <c r="A657" s="18">
        <v>2</v>
      </c>
      <c r="B657" s="18">
        <v>1</v>
      </c>
      <c r="C657" s="18" t="s">
        <v>448</v>
      </c>
      <c r="D657" s="18" t="s">
        <v>1118</v>
      </c>
      <c r="E657" s="32" t="s">
        <v>1058</v>
      </c>
    </row>
    <row r="658" spans="1:5" x14ac:dyDescent="0.25">
      <c r="A658" s="18">
        <v>2</v>
      </c>
      <c r="B658" s="18">
        <v>2</v>
      </c>
      <c r="C658" s="18" t="s">
        <v>448</v>
      </c>
      <c r="D658" s="18" t="s">
        <v>1119</v>
      </c>
      <c r="E658" s="32" t="s">
        <v>1058</v>
      </c>
    </row>
    <row r="659" spans="1:5" x14ac:dyDescent="0.25">
      <c r="E659"/>
    </row>
    <row r="660" spans="1:5" x14ac:dyDescent="0.25">
      <c r="E660"/>
    </row>
    <row r="661" spans="1:5" x14ac:dyDescent="0.25">
      <c r="A661" s="18">
        <v>2</v>
      </c>
      <c r="B661" s="18">
        <v>1</v>
      </c>
      <c r="C661" s="18" t="s">
        <v>449</v>
      </c>
      <c r="D661" s="18" t="s">
        <v>1123</v>
      </c>
      <c r="E661" s="32" t="s">
        <v>1058</v>
      </c>
    </row>
    <row r="662" spans="1:5" x14ac:dyDescent="0.25">
      <c r="A662" s="18">
        <v>2</v>
      </c>
      <c r="B662" s="18">
        <v>2</v>
      </c>
      <c r="C662" s="18" t="s">
        <v>449</v>
      </c>
      <c r="D662" s="18" t="s">
        <v>1124</v>
      </c>
      <c r="E662" s="32" t="s">
        <v>1058</v>
      </c>
    </row>
    <row r="663" spans="1:5" x14ac:dyDescent="0.25">
      <c r="A663" s="18">
        <v>2</v>
      </c>
      <c r="B663" s="18">
        <v>3</v>
      </c>
      <c r="C663" s="18" t="s">
        <v>449</v>
      </c>
      <c r="D663" s="18" t="s">
        <v>1125</v>
      </c>
      <c r="E663" s="32" t="s">
        <v>1058</v>
      </c>
    </row>
    <row r="664" spans="1:5" x14ac:dyDescent="0.25">
      <c r="A664" s="18">
        <v>2</v>
      </c>
      <c r="B664" s="18">
        <v>4</v>
      </c>
      <c r="C664" s="18" t="s">
        <v>449</v>
      </c>
      <c r="D664" s="18" t="s">
        <v>1126</v>
      </c>
      <c r="E664" s="32" t="s">
        <v>1058</v>
      </c>
    </row>
    <row r="665" spans="1:5" x14ac:dyDescent="0.25">
      <c r="E665"/>
    </row>
    <row r="666" spans="1:5" x14ac:dyDescent="0.25">
      <c r="E666"/>
    </row>
    <row r="667" spans="1:5" x14ac:dyDescent="0.25">
      <c r="A667" s="18">
        <v>2</v>
      </c>
      <c r="B667" s="18">
        <v>1</v>
      </c>
      <c r="C667" s="18" t="s">
        <v>450</v>
      </c>
      <c r="D667" s="18" t="s">
        <v>1127</v>
      </c>
      <c r="E667" s="32" t="s">
        <v>1058</v>
      </c>
    </row>
    <row r="668" spans="1:5" x14ac:dyDescent="0.25">
      <c r="A668" s="18">
        <v>2</v>
      </c>
      <c r="B668" s="18">
        <v>2</v>
      </c>
      <c r="C668" s="18" t="s">
        <v>450</v>
      </c>
      <c r="D668" s="18" t="s">
        <v>608</v>
      </c>
      <c r="E668" s="32" t="s">
        <v>1058</v>
      </c>
    </row>
    <row r="669" spans="1:5" x14ac:dyDescent="0.25">
      <c r="A669" s="18">
        <v>2</v>
      </c>
      <c r="B669" s="18">
        <v>3</v>
      </c>
      <c r="C669" s="18" t="s">
        <v>450</v>
      </c>
      <c r="D669" s="18" t="s">
        <v>1128</v>
      </c>
      <c r="E669" s="32" t="s">
        <v>1058</v>
      </c>
    </row>
    <row r="670" spans="1:5" x14ac:dyDescent="0.25">
      <c r="A670" s="18">
        <v>2</v>
      </c>
      <c r="B670" s="18">
        <v>4</v>
      </c>
      <c r="C670" s="18" t="s">
        <v>450</v>
      </c>
      <c r="D670" s="18" t="s">
        <v>609</v>
      </c>
      <c r="E670" s="32" t="s">
        <v>1058</v>
      </c>
    </row>
    <row r="671" spans="1:5" x14ac:dyDescent="0.25">
      <c r="A671" s="18">
        <v>2</v>
      </c>
      <c r="B671" s="18">
        <v>5</v>
      </c>
      <c r="C671" s="18" t="s">
        <v>450</v>
      </c>
      <c r="D671" s="18" t="s">
        <v>1129</v>
      </c>
      <c r="E671" s="32" t="s">
        <v>1058</v>
      </c>
    </row>
    <row r="672" spans="1:5" x14ac:dyDescent="0.25">
      <c r="A672" s="18">
        <v>2</v>
      </c>
      <c r="B672" s="18">
        <v>6</v>
      </c>
      <c r="C672" s="18" t="s">
        <v>450</v>
      </c>
      <c r="D672" s="18" t="s">
        <v>610</v>
      </c>
      <c r="E672" s="32" t="s">
        <v>1058</v>
      </c>
    </row>
    <row r="673" spans="1:5" x14ac:dyDescent="0.25">
      <c r="A673" s="18">
        <v>2</v>
      </c>
      <c r="B673" s="18">
        <v>7</v>
      </c>
      <c r="C673" s="18" t="s">
        <v>450</v>
      </c>
      <c r="D673" s="18" t="s">
        <v>1130</v>
      </c>
      <c r="E673" s="32" t="s">
        <v>1058</v>
      </c>
    </row>
    <row r="674" spans="1:5" x14ac:dyDescent="0.25">
      <c r="A674" s="18">
        <v>2</v>
      </c>
      <c r="B674" s="18">
        <v>8</v>
      </c>
      <c r="C674" s="18" t="s">
        <v>450</v>
      </c>
      <c r="D674" s="18" t="s">
        <v>611</v>
      </c>
      <c r="E674" s="32" t="s">
        <v>1058</v>
      </c>
    </row>
    <row r="675" spans="1:5" x14ac:dyDescent="0.25">
      <c r="A675" s="18">
        <v>2</v>
      </c>
      <c r="B675" s="18">
        <v>9</v>
      </c>
      <c r="C675" s="18" t="s">
        <v>450</v>
      </c>
      <c r="D675" s="18" t="s">
        <v>1130</v>
      </c>
      <c r="E675" s="32" t="s">
        <v>1058</v>
      </c>
    </row>
    <row r="676" spans="1:5" x14ac:dyDescent="0.25">
      <c r="A676" s="18">
        <v>2</v>
      </c>
      <c r="B676" s="18">
        <v>10</v>
      </c>
      <c r="C676" s="18" t="s">
        <v>450</v>
      </c>
      <c r="D676" s="18" t="s">
        <v>612</v>
      </c>
      <c r="E676" s="32" t="s">
        <v>1058</v>
      </c>
    </row>
    <row r="677" spans="1:5" x14ac:dyDescent="0.25">
      <c r="A677" s="18">
        <v>2</v>
      </c>
      <c r="B677" s="18">
        <v>11</v>
      </c>
      <c r="C677" s="18" t="s">
        <v>450</v>
      </c>
      <c r="D677" s="18" t="s">
        <v>1131</v>
      </c>
      <c r="E677" s="32" t="s">
        <v>1058</v>
      </c>
    </row>
    <row r="678" spans="1:5" x14ac:dyDescent="0.25">
      <c r="A678" s="18">
        <v>2</v>
      </c>
      <c r="B678" s="18">
        <v>12</v>
      </c>
      <c r="C678" s="18" t="s">
        <v>450</v>
      </c>
      <c r="D678" s="18" t="s">
        <v>613</v>
      </c>
      <c r="E678" s="32" t="s">
        <v>1058</v>
      </c>
    </row>
    <row r="679" spans="1:5" x14ac:dyDescent="0.25">
      <c r="A679" s="18">
        <v>2</v>
      </c>
      <c r="B679" s="18">
        <v>13</v>
      </c>
      <c r="C679" s="18" t="s">
        <v>450</v>
      </c>
      <c r="D679" s="18" t="s">
        <v>1132</v>
      </c>
      <c r="E679" s="32" t="s">
        <v>1058</v>
      </c>
    </row>
    <row r="680" spans="1:5" x14ac:dyDescent="0.25">
      <c r="A680" s="18">
        <v>2</v>
      </c>
      <c r="B680" s="18">
        <v>14</v>
      </c>
      <c r="C680" s="18" t="s">
        <v>450</v>
      </c>
      <c r="D680" s="18" t="s">
        <v>614</v>
      </c>
      <c r="E680" s="32" t="s">
        <v>1058</v>
      </c>
    </row>
    <row r="681" spans="1:5" x14ac:dyDescent="0.25">
      <c r="A681" s="18">
        <v>2</v>
      </c>
      <c r="B681" s="18">
        <v>15</v>
      </c>
      <c r="C681" s="18" t="s">
        <v>450</v>
      </c>
      <c r="D681" s="18" t="s">
        <v>1133</v>
      </c>
      <c r="E681" s="32" t="s">
        <v>1058</v>
      </c>
    </row>
    <row r="682" spans="1:5" x14ac:dyDescent="0.25">
      <c r="A682" s="18">
        <v>2</v>
      </c>
      <c r="B682" s="18">
        <v>16</v>
      </c>
      <c r="C682" s="18" t="s">
        <v>450</v>
      </c>
      <c r="D682" s="18" t="s">
        <v>615</v>
      </c>
      <c r="E682" s="32" t="s">
        <v>1058</v>
      </c>
    </row>
    <row r="683" spans="1:5" x14ac:dyDescent="0.25">
      <c r="A683" s="18">
        <v>2</v>
      </c>
      <c r="B683" s="18">
        <v>17</v>
      </c>
      <c r="C683" s="18" t="s">
        <v>450</v>
      </c>
      <c r="D683" s="18" t="s">
        <v>1134</v>
      </c>
      <c r="E683" s="32" t="s">
        <v>1058</v>
      </c>
    </row>
    <row r="684" spans="1:5" x14ac:dyDescent="0.25">
      <c r="A684" s="18">
        <v>2</v>
      </c>
      <c r="B684" s="18">
        <v>18</v>
      </c>
      <c r="C684" s="18" t="s">
        <v>450</v>
      </c>
      <c r="D684" s="18" t="s">
        <v>616</v>
      </c>
      <c r="E684" s="32" t="s">
        <v>1058</v>
      </c>
    </row>
    <row r="685" spans="1:5" x14ac:dyDescent="0.25">
      <c r="A685" s="18">
        <v>2</v>
      </c>
      <c r="B685" s="18">
        <v>19</v>
      </c>
      <c r="C685" s="18" t="s">
        <v>450</v>
      </c>
      <c r="D685" s="18" t="s">
        <v>1135</v>
      </c>
      <c r="E685" s="32" t="s">
        <v>1058</v>
      </c>
    </row>
    <row r="686" spans="1:5" x14ac:dyDescent="0.25">
      <c r="A686" s="18">
        <v>2</v>
      </c>
      <c r="B686" s="18">
        <v>20</v>
      </c>
      <c r="C686" s="18" t="s">
        <v>450</v>
      </c>
      <c r="D686" s="18" t="s">
        <v>617</v>
      </c>
      <c r="E686" s="32" t="s">
        <v>1058</v>
      </c>
    </row>
    <row r="687" spans="1:5" x14ac:dyDescent="0.25">
      <c r="A687" s="18">
        <v>2</v>
      </c>
      <c r="B687" s="18">
        <v>21</v>
      </c>
      <c r="C687" s="18" t="s">
        <v>450</v>
      </c>
      <c r="D687" s="18" t="s">
        <v>1136</v>
      </c>
      <c r="E687" s="32" t="s">
        <v>1058</v>
      </c>
    </row>
    <row r="688" spans="1:5" x14ac:dyDescent="0.25">
      <c r="A688" s="18">
        <v>2</v>
      </c>
      <c r="B688" s="18">
        <v>22</v>
      </c>
      <c r="C688" s="18" t="s">
        <v>450</v>
      </c>
      <c r="D688" s="18" t="s">
        <v>618</v>
      </c>
      <c r="E688" s="32" t="s">
        <v>1058</v>
      </c>
    </row>
    <row r="689" spans="1:5" x14ac:dyDescent="0.25">
      <c r="A689" s="18">
        <v>2</v>
      </c>
      <c r="B689" s="18">
        <v>23</v>
      </c>
      <c r="C689" s="18" t="s">
        <v>450</v>
      </c>
      <c r="D689" s="18" t="s">
        <v>1137</v>
      </c>
      <c r="E689" s="32" t="s">
        <v>1058</v>
      </c>
    </row>
    <row r="690" spans="1:5" x14ac:dyDescent="0.25">
      <c r="A690" s="18">
        <v>2</v>
      </c>
      <c r="B690" s="18">
        <v>24</v>
      </c>
      <c r="C690" s="18" t="s">
        <v>450</v>
      </c>
      <c r="D690" s="18" t="s">
        <v>619</v>
      </c>
      <c r="E690" s="32" t="s">
        <v>1058</v>
      </c>
    </row>
    <row r="691" spans="1:5" x14ac:dyDescent="0.25">
      <c r="A691" s="18">
        <v>2</v>
      </c>
      <c r="B691" s="18">
        <v>25</v>
      </c>
      <c r="C691" s="18" t="s">
        <v>450</v>
      </c>
      <c r="D691" s="18" t="s">
        <v>1138</v>
      </c>
      <c r="E691" s="32" t="s">
        <v>1058</v>
      </c>
    </row>
    <row r="692" spans="1:5" x14ac:dyDescent="0.25">
      <c r="A692" s="18">
        <v>2</v>
      </c>
      <c r="B692" s="18">
        <v>26</v>
      </c>
      <c r="C692" s="18" t="s">
        <v>450</v>
      </c>
      <c r="D692" s="18" t="s">
        <v>620</v>
      </c>
      <c r="E692" s="32" t="s">
        <v>1058</v>
      </c>
    </row>
    <row r="693" spans="1:5" x14ac:dyDescent="0.25">
      <c r="A693" s="18">
        <v>2</v>
      </c>
      <c r="B693" s="18">
        <v>27</v>
      </c>
      <c r="C693" s="18" t="s">
        <v>450</v>
      </c>
      <c r="D693" s="18" t="s">
        <v>1139</v>
      </c>
      <c r="E693" s="32" t="s">
        <v>1058</v>
      </c>
    </row>
    <row r="694" spans="1:5" x14ac:dyDescent="0.25">
      <c r="A694" s="18">
        <v>2</v>
      </c>
      <c r="B694" s="18">
        <v>28</v>
      </c>
      <c r="C694" s="18" t="s">
        <v>450</v>
      </c>
      <c r="D694" s="18" t="s">
        <v>621</v>
      </c>
      <c r="E694" s="32" t="s">
        <v>1058</v>
      </c>
    </row>
    <row r="695" spans="1:5" x14ac:dyDescent="0.25">
      <c r="A695" s="18">
        <v>2</v>
      </c>
      <c r="B695" s="18">
        <v>29</v>
      </c>
      <c r="C695" s="18" t="s">
        <v>450</v>
      </c>
      <c r="D695" s="18" t="s">
        <v>1140</v>
      </c>
      <c r="E695" s="32" t="s">
        <v>1058</v>
      </c>
    </row>
    <row r="696" spans="1:5" x14ac:dyDescent="0.25">
      <c r="A696" s="18">
        <v>2</v>
      </c>
      <c r="B696" s="18">
        <v>30</v>
      </c>
      <c r="C696" s="18" t="s">
        <v>450</v>
      </c>
      <c r="D696" s="18" t="s">
        <v>622</v>
      </c>
      <c r="E696" s="32" t="s">
        <v>1058</v>
      </c>
    </row>
    <row r="697" spans="1:5" x14ac:dyDescent="0.25">
      <c r="A697" s="18">
        <v>2</v>
      </c>
      <c r="B697" s="18">
        <v>31</v>
      </c>
      <c r="C697" s="18" t="s">
        <v>450</v>
      </c>
      <c r="D697" s="18" t="s">
        <v>1141</v>
      </c>
      <c r="E697" s="32" t="s">
        <v>1058</v>
      </c>
    </row>
    <row r="698" spans="1:5" x14ac:dyDescent="0.25">
      <c r="A698" s="18">
        <v>2</v>
      </c>
      <c r="B698" s="18">
        <v>32</v>
      </c>
      <c r="C698" s="18" t="s">
        <v>450</v>
      </c>
      <c r="D698" s="18" t="s">
        <v>623</v>
      </c>
      <c r="E698" s="32" t="s">
        <v>1058</v>
      </c>
    </row>
    <row r="699" spans="1:5" x14ac:dyDescent="0.25">
      <c r="A699" s="18">
        <v>2</v>
      </c>
      <c r="B699" s="18">
        <v>33</v>
      </c>
      <c r="C699" s="18" t="s">
        <v>450</v>
      </c>
      <c r="D699" s="18" t="s">
        <v>1142</v>
      </c>
      <c r="E699" s="32" t="s">
        <v>1058</v>
      </c>
    </row>
    <row r="700" spans="1:5" x14ac:dyDescent="0.25">
      <c r="A700" s="18">
        <v>2</v>
      </c>
      <c r="B700" s="18">
        <v>34</v>
      </c>
      <c r="C700" s="18" t="s">
        <v>450</v>
      </c>
      <c r="D700" s="18" t="s">
        <v>624</v>
      </c>
      <c r="E700" s="32" t="s">
        <v>1058</v>
      </c>
    </row>
    <row r="701" spans="1:5" x14ac:dyDescent="0.25">
      <c r="A701" s="18">
        <v>2</v>
      </c>
      <c r="B701" s="18">
        <v>35</v>
      </c>
      <c r="C701" s="18" t="s">
        <v>450</v>
      </c>
      <c r="D701" s="18" t="s">
        <v>1143</v>
      </c>
      <c r="E701" s="32" t="s">
        <v>1058</v>
      </c>
    </row>
    <row r="702" spans="1:5" x14ac:dyDescent="0.25">
      <c r="A702" s="18">
        <v>2</v>
      </c>
      <c r="B702" s="18">
        <v>36</v>
      </c>
      <c r="C702" s="18" t="s">
        <v>450</v>
      </c>
      <c r="D702" s="18" t="s">
        <v>625</v>
      </c>
      <c r="E702" s="32" t="s">
        <v>1058</v>
      </c>
    </row>
    <row r="703" spans="1:5" x14ac:dyDescent="0.25">
      <c r="A703" s="18">
        <v>2</v>
      </c>
      <c r="B703" s="18">
        <v>37</v>
      </c>
      <c r="C703" s="18" t="s">
        <v>450</v>
      </c>
      <c r="D703" s="18" t="s">
        <v>1144</v>
      </c>
      <c r="E703" s="32" t="s">
        <v>1058</v>
      </c>
    </row>
    <row r="704" spans="1:5" x14ac:dyDescent="0.25">
      <c r="A704" s="18">
        <v>2</v>
      </c>
      <c r="B704" s="18">
        <v>38</v>
      </c>
      <c r="C704" s="18" t="s">
        <v>450</v>
      </c>
      <c r="D704" s="18" t="s">
        <v>626</v>
      </c>
      <c r="E704" s="32" t="s">
        <v>1058</v>
      </c>
    </row>
    <row r="705" spans="1:5" x14ac:dyDescent="0.25">
      <c r="A705" s="18">
        <v>2</v>
      </c>
      <c r="B705" s="18">
        <v>39</v>
      </c>
      <c r="C705" s="18" t="s">
        <v>450</v>
      </c>
      <c r="D705" s="18" t="s">
        <v>1145</v>
      </c>
      <c r="E705" s="32" t="s">
        <v>1058</v>
      </c>
    </row>
    <row r="706" spans="1:5" x14ac:dyDescent="0.25">
      <c r="A706" s="18">
        <v>2</v>
      </c>
      <c r="B706" s="18">
        <v>40</v>
      </c>
      <c r="C706" s="18" t="s">
        <v>450</v>
      </c>
      <c r="D706" s="18" t="s">
        <v>627</v>
      </c>
      <c r="E706" s="32" t="s">
        <v>1058</v>
      </c>
    </row>
    <row r="707" spans="1:5" x14ac:dyDescent="0.25">
      <c r="E707"/>
    </row>
    <row r="708" spans="1:5" x14ac:dyDescent="0.25">
      <c r="E708"/>
    </row>
    <row r="709" spans="1:5" x14ac:dyDescent="0.25">
      <c r="A709" s="18">
        <v>2</v>
      </c>
      <c r="B709" s="18">
        <v>1</v>
      </c>
      <c r="C709" s="18" t="s">
        <v>408</v>
      </c>
      <c r="D709" s="18" t="s">
        <v>882</v>
      </c>
      <c r="E709" s="32" t="s">
        <v>1082</v>
      </c>
    </row>
    <row r="710" spans="1:5" x14ac:dyDescent="0.25">
      <c r="A710" s="18">
        <v>2</v>
      </c>
      <c r="B710" s="18">
        <v>2</v>
      </c>
      <c r="C710" s="18" t="s">
        <v>408</v>
      </c>
      <c r="D710" s="18" t="s">
        <v>883</v>
      </c>
      <c r="E710" s="32" t="s">
        <v>1082</v>
      </c>
    </row>
    <row r="711" spans="1:5" x14ac:dyDescent="0.25">
      <c r="A711" s="18">
        <v>2</v>
      </c>
      <c r="B711" s="18">
        <v>3</v>
      </c>
      <c r="C711" s="18" t="s">
        <v>408</v>
      </c>
      <c r="D711" s="18" t="s">
        <v>884</v>
      </c>
      <c r="E711" s="32" t="s">
        <v>1082</v>
      </c>
    </row>
    <row r="712" spans="1:5" x14ac:dyDescent="0.25">
      <c r="A712" s="18">
        <v>2</v>
      </c>
      <c r="B712" s="18">
        <v>4</v>
      </c>
      <c r="C712" s="18" t="s">
        <v>408</v>
      </c>
      <c r="D712" s="18" t="s">
        <v>885</v>
      </c>
      <c r="E712" s="32" t="s">
        <v>1082</v>
      </c>
    </row>
    <row r="713" spans="1:5" x14ac:dyDescent="0.25">
      <c r="A713" s="18">
        <v>2</v>
      </c>
      <c r="B713" s="18">
        <v>5</v>
      </c>
      <c r="C713" s="18" t="s">
        <v>408</v>
      </c>
      <c r="D713" s="18" t="s">
        <v>886</v>
      </c>
      <c r="E713" s="32" t="s">
        <v>1082</v>
      </c>
    </row>
    <row r="714" spans="1:5" x14ac:dyDescent="0.25">
      <c r="A714" s="18">
        <v>2</v>
      </c>
      <c r="B714" s="18">
        <v>6</v>
      </c>
      <c r="C714" s="18" t="s">
        <v>408</v>
      </c>
      <c r="D714" s="18" t="s">
        <v>887</v>
      </c>
      <c r="E714" s="32" t="s">
        <v>1082</v>
      </c>
    </row>
    <row r="715" spans="1:5" x14ac:dyDescent="0.25">
      <c r="A715" s="18">
        <v>2</v>
      </c>
      <c r="B715" s="18">
        <v>7</v>
      </c>
      <c r="C715" s="18" t="s">
        <v>408</v>
      </c>
      <c r="D715" s="18" t="s">
        <v>888</v>
      </c>
      <c r="E715" s="32" t="s">
        <v>1082</v>
      </c>
    </row>
    <row r="716" spans="1:5" x14ac:dyDescent="0.25">
      <c r="A716" s="18">
        <v>2</v>
      </c>
      <c r="B716" s="18">
        <v>8</v>
      </c>
      <c r="C716" s="18" t="s">
        <v>408</v>
      </c>
      <c r="D716" s="18" t="s">
        <v>889</v>
      </c>
      <c r="E716" s="32" t="s">
        <v>1082</v>
      </c>
    </row>
    <row r="717" spans="1:5" x14ac:dyDescent="0.25">
      <c r="A717" s="18">
        <v>2</v>
      </c>
      <c r="B717" s="18">
        <v>9</v>
      </c>
      <c r="C717" s="18" t="s">
        <v>408</v>
      </c>
      <c r="D717" s="18" t="s">
        <v>890</v>
      </c>
      <c r="E717" s="32" t="s">
        <v>1082</v>
      </c>
    </row>
    <row r="718" spans="1:5" x14ac:dyDescent="0.25">
      <c r="A718" s="18">
        <v>2</v>
      </c>
      <c r="B718" s="18">
        <v>10</v>
      </c>
      <c r="C718" s="18" t="s">
        <v>408</v>
      </c>
      <c r="D718" s="18" t="s">
        <v>891</v>
      </c>
      <c r="E718" s="32" t="s">
        <v>1082</v>
      </c>
    </row>
    <row r="719" spans="1:5" x14ac:dyDescent="0.25">
      <c r="A719" s="18">
        <v>2</v>
      </c>
      <c r="B719" s="18">
        <v>11</v>
      </c>
      <c r="C719" s="18" t="s">
        <v>408</v>
      </c>
      <c r="D719" s="18" t="s">
        <v>1471</v>
      </c>
      <c r="E719" s="32" t="s">
        <v>1082</v>
      </c>
    </row>
    <row r="720" spans="1:5" x14ac:dyDescent="0.25">
      <c r="E720"/>
    </row>
    <row r="721" spans="1:5" x14ac:dyDescent="0.25">
      <c r="E721"/>
    </row>
    <row r="722" spans="1:5" x14ac:dyDescent="0.25">
      <c r="A722" s="18">
        <v>2</v>
      </c>
      <c r="B722" s="18">
        <v>1</v>
      </c>
      <c r="C722" s="18" t="s">
        <v>410</v>
      </c>
      <c r="D722" s="18" t="s">
        <v>892</v>
      </c>
      <c r="E722" s="32" t="s">
        <v>1082</v>
      </c>
    </row>
    <row r="723" spans="1:5" x14ac:dyDescent="0.25">
      <c r="A723" s="18">
        <v>2</v>
      </c>
      <c r="B723" s="18">
        <v>2</v>
      </c>
      <c r="C723" s="18" t="s">
        <v>410</v>
      </c>
      <c r="D723" s="18" t="s">
        <v>893</v>
      </c>
      <c r="E723" s="32" t="s">
        <v>1082</v>
      </c>
    </row>
    <row r="724" spans="1:5" x14ac:dyDescent="0.25">
      <c r="A724" s="18">
        <v>2</v>
      </c>
      <c r="B724" s="18">
        <v>3</v>
      </c>
      <c r="C724" s="18" t="s">
        <v>410</v>
      </c>
      <c r="D724" s="18" t="s">
        <v>894</v>
      </c>
      <c r="E724" s="32" t="s">
        <v>1082</v>
      </c>
    </row>
    <row r="725" spans="1:5" x14ac:dyDescent="0.25">
      <c r="A725" s="18">
        <v>2</v>
      </c>
      <c r="B725" s="18">
        <v>4</v>
      </c>
      <c r="C725" s="18" t="s">
        <v>410</v>
      </c>
      <c r="D725" s="18" t="s">
        <v>895</v>
      </c>
      <c r="E725" s="32" t="s">
        <v>1082</v>
      </c>
    </row>
    <row r="726" spans="1:5" x14ac:dyDescent="0.25">
      <c r="A726" s="18">
        <v>2</v>
      </c>
      <c r="B726" s="18">
        <v>5</v>
      </c>
      <c r="C726" s="18" t="s">
        <v>410</v>
      </c>
      <c r="D726" s="18" t="s">
        <v>896</v>
      </c>
      <c r="E726" s="32" t="s">
        <v>1082</v>
      </c>
    </row>
    <row r="727" spans="1:5" x14ac:dyDescent="0.25">
      <c r="A727" s="18">
        <v>2</v>
      </c>
      <c r="B727" s="18">
        <v>6</v>
      </c>
      <c r="C727" s="18" t="s">
        <v>410</v>
      </c>
      <c r="D727" s="18" t="s">
        <v>897</v>
      </c>
      <c r="E727" s="32" t="s">
        <v>1082</v>
      </c>
    </row>
    <row r="728" spans="1:5" x14ac:dyDescent="0.25">
      <c r="A728" s="18">
        <v>2</v>
      </c>
      <c r="B728" s="18">
        <v>7</v>
      </c>
      <c r="C728" s="18" t="s">
        <v>410</v>
      </c>
      <c r="D728" s="18" t="s">
        <v>898</v>
      </c>
      <c r="E728" s="32" t="s">
        <v>1082</v>
      </c>
    </row>
    <row r="729" spans="1:5" x14ac:dyDescent="0.25">
      <c r="A729" s="18">
        <v>2</v>
      </c>
      <c r="B729" s="18">
        <v>8</v>
      </c>
      <c r="C729" s="18" t="s">
        <v>410</v>
      </c>
      <c r="D729" s="18" t="s">
        <v>899</v>
      </c>
      <c r="E729" s="32" t="s">
        <v>1082</v>
      </c>
    </row>
    <row r="730" spans="1:5" x14ac:dyDescent="0.25">
      <c r="A730" s="18">
        <v>2</v>
      </c>
      <c r="B730" s="18">
        <v>9</v>
      </c>
      <c r="C730" s="18" t="s">
        <v>410</v>
      </c>
      <c r="D730" s="18" t="s">
        <v>900</v>
      </c>
      <c r="E730" s="32" t="s">
        <v>1082</v>
      </c>
    </row>
    <row r="731" spans="1:5" x14ac:dyDescent="0.25">
      <c r="A731" s="18">
        <v>2</v>
      </c>
      <c r="B731" s="18">
        <v>10</v>
      </c>
      <c r="C731" s="18" t="s">
        <v>410</v>
      </c>
      <c r="D731" s="18" t="s">
        <v>901</v>
      </c>
      <c r="E731" s="32" t="s">
        <v>1082</v>
      </c>
    </row>
    <row r="732" spans="1:5" x14ac:dyDescent="0.25">
      <c r="A732" s="18">
        <v>2</v>
      </c>
      <c r="B732" s="18">
        <v>11</v>
      </c>
      <c r="C732" s="18" t="s">
        <v>410</v>
      </c>
      <c r="D732" s="18" t="s">
        <v>902</v>
      </c>
      <c r="E732" s="32" t="s">
        <v>1082</v>
      </c>
    </row>
    <row r="733" spans="1:5" x14ac:dyDescent="0.25">
      <c r="A733" s="18">
        <v>2</v>
      </c>
      <c r="B733" s="18">
        <v>12</v>
      </c>
      <c r="C733" s="18" t="s">
        <v>410</v>
      </c>
      <c r="D733" s="18" t="s">
        <v>903</v>
      </c>
      <c r="E733" s="32" t="s">
        <v>1082</v>
      </c>
    </row>
    <row r="734" spans="1:5" x14ac:dyDescent="0.25">
      <c r="E734"/>
    </row>
    <row r="735" spans="1:5" x14ac:dyDescent="0.25">
      <c r="E735"/>
    </row>
    <row r="736" spans="1:5" x14ac:dyDescent="0.25">
      <c r="A736" s="18">
        <v>2</v>
      </c>
      <c r="B736" s="18">
        <v>1</v>
      </c>
      <c r="C736" s="18" t="s">
        <v>411</v>
      </c>
      <c r="D736" s="18" t="s">
        <v>904</v>
      </c>
      <c r="E736" s="32" t="s">
        <v>1082</v>
      </c>
    </row>
    <row r="737" spans="1:5" x14ac:dyDescent="0.25">
      <c r="A737" s="18">
        <v>2</v>
      </c>
      <c r="B737" s="18">
        <v>2</v>
      </c>
      <c r="C737" s="18" t="s">
        <v>411</v>
      </c>
      <c r="D737" s="18" t="s">
        <v>905</v>
      </c>
      <c r="E737" s="32" t="s">
        <v>1082</v>
      </c>
    </row>
    <row r="738" spans="1:5" x14ac:dyDescent="0.25">
      <c r="A738" s="18">
        <v>2</v>
      </c>
      <c r="B738" s="18">
        <v>3</v>
      </c>
      <c r="C738" s="18" t="s">
        <v>411</v>
      </c>
      <c r="D738" s="18" t="s">
        <v>906</v>
      </c>
      <c r="E738" s="32" t="s">
        <v>1082</v>
      </c>
    </row>
    <row r="739" spans="1:5" x14ac:dyDescent="0.25">
      <c r="A739" s="18">
        <v>2</v>
      </c>
      <c r="B739" s="18">
        <v>4</v>
      </c>
      <c r="C739" s="18" t="s">
        <v>411</v>
      </c>
      <c r="D739" s="18" t="s">
        <v>907</v>
      </c>
      <c r="E739" s="32" t="s">
        <v>1082</v>
      </c>
    </row>
    <row r="740" spans="1:5" x14ac:dyDescent="0.25">
      <c r="A740" s="18">
        <v>2</v>
      </c>
      <c r="B740" s="18">
        <v>5</v>
      </c>
      <c r="C740" s="18" t="s">
        <v>411</v>
      </c>
      <c r="D740" s="18" t="s">
        <v>908</v>
      </c>
      <c r="E740" s="32" t="s">
        <v>1082</v>
      </c>
    </row>
    <row r="741" spans="1:5" x14ac:dyDescent="0.25">
      <c r="A741" s="18">
        <v>2</v>
      </c>
      <c r="B741" s="18">
        <v>6</v>
      </c>
      <c r="C741" s="18" t="s">
        <v>411</v>
      </c>
      <c r="D741" s="18" t="s">
        <v>909</v>
      </c>
      <c r="E741" s="32" t="s">
        <v>1082</v>
      </c>
    </row>
    <row r="742" spans="1:5" x14ac:dyDescent="0.25">
      <c r="A742" s="18">
        <v>2</v>
      </c>
      <c r="B742" s="18">
        <v>7</v>
      </c>
      <c r="C742" s="18" t="s">
        <v>411</v>
      </c>
      <c r="D742" s="18" t="s">
        <v>910</v>
      </c>
      <c r="E742" s="32" t="s">
        <v>1082</v>
      </c>
    </row>
    <row r="743" spans="1:5" x14ac:dyDescent="0.25">
      <c r="A743" s="18">
        <v>2</v>
      </c>
      <c r="B743" s="18">
        <v>8</v>
      </c>
      <c r="C743" s="18" t="s">
        <v>411</v>
      </c>
      <c r="D743" s="18" t="s">
        <v>911</v>
      </c>
      <c r="E743" s="32" t="s">
        <v>1082</v>
      </c>
    </row>
    <row r="744" spans="1:5" x14ac:dyDescent="0.25">
      <c r="A744" s="18">
        <v>2</v>
      </c>
      <c r="B744" s="18">
        <v>9</v>
      </c>
      <c r="C744" s="18" t="s">
        <v>411</v>
      </c>
      <c r="D744" s="18" t="s">
        <v>912</v>
      </c>
      <c r="E744" s="32" t="s">
        <v>1082</v>
      </c>
    </row>
    <row r="745" spans="1:5" x14ac:dyDescent="0.25">
      <c r="A745" s="18">
        <v>2</v>
      </c>
      <c r="B745" s="18">
        <v>10</v>
      </c>
      <c r="C745" s="18" t="s">
        <v>411</v>
      </c>
      <c r="D745" s="18" t="s">
        <v>913</v>
      </c>
      <c r="E745" s="32" t="s">
        <v>1082</v>
      </c>
    </row>
    <row r="746" spans="1:5" x14ac:dyDescent="0.25">
      <c r="A746" s="18">
        <v>2</v>
      </c>
      <c r="B746" s="18">
        <v>11</v>
      </c>
      <c r="C746" s="18" t="s">
        <v>411</v>
      </c>
      <c r="D746" s="18" t="s">
        <v>914</v>
      </c>
      <c r="E746" s="32" t="s">
        <v>1082</v>
      </c>
    </row>
    <row r="747" spans="1:5" x14ac:dyDescent="0.25">
      <c r="A747" s="18">
        <v>2</v>
      </c>
      <c r="B747" s="18">
        <v>12</v>
      </c>
      <c r="C747" s="18" t="s">
        <v>411</v>
      </c>
      <c r="D747" s="18" t="s">
        <v>915</v>
      </c>
      <c r="E747" s="32" t="s">
        <v>1082</v>
      </c>
    </row>
    <row r="748" spans="1:5" x14ac:dyDescent="0.25">
      <c r="E748"/>
    </row>
    <row r="750" spans="1:5" x14ac:dyDescent="0.25">
      <c r="A750" s="18">
        <v>2</v>
      </c>
      <c r="B750" s="18">
        <v>1</v>
      </c>
      <c r="C750" s="18" t="s">
        <v>412</v>
      </c>
      <c r="D750" s="18" t="s">
        <v>916</v>
      </c>
      <c r="E750" s="32" t="s">
        <v>1082</v>
      </c>
    </row>
    <row r="751" spans="1:5" x14ac:dyDescent="0.25">
      <c r="A751" s="18">
        <v>2</v>
      </c>
      <c r="B751" s="18">
        <v>2</v>
      </c>
      <c r="C751" s="18" t="s">
        <v>412</v>
      </c>
      <c r="D751" s="18" t="s">
        <v>917</v>
      </c>
      <c r="E751" s="32" t="s">
        <v>1082</v>
      </c>
    </row>
    <row r="752" spans="1:5" x14ac:dyDescent="0.25">
      <c r="A752" s="18">
        <v>2</v>
      </c>
      <c r="B752" s="18">
        <v>3</v>
      </c>
      <c r="C752" s="18" t="s">
        <v>412</v>
      </c>
      <c r="D752" s="18" t="s">
        <v>918</v>
      </c>
      <c r="E752" s="32" t="s">
        <v>1082</v>
      </c>
    </row>
    <row r="753" spans="1:5" x14ac:dyDescent="0.25">
      <c r="A753" s="18">
        <v>2</v>
      </c>
      <c r="B753" s="18">
        <v>4</v>
      </c>
      <c r="C753" s="18" t="s">
        <v>412</v>
      </c>
      <c r="D753" s="18" t="s">
        <v>919</v>
      </c>
      <c r="E753" s="32" t="s">
        <v>1082</v>
      </c>
    </row>
    <row r="754" spans="1:5" x14ac:dyDescent="0.25">
      <c r="A754" s="18">
        <v>2</v>
      </c>
      <c r="B754" s="18">
        <v>5</v>
      </c>
      <c r="C754" s="18" t="s">
        <v>412</v>
      </c>
      <c r="D754" s="18" t="s">
        <v>920</v>
      </c>
      <c r="E754" s="32" t="s">
        <v>1082</v>
      </c>
    </row>
    <row r="755" spans="1:5" x14ac:dyDescent="0.25">
      <c r="A755" s="18">
        <v>2</v>
      </c>
      <c r="B755" s="18">
        <v>6</v>
      </c>
      <c r="C755" s="18" t="s">
        <v>412</v>
      </c>
      <c r="D755" s="18" t="s">
        <v>921</v>
      </c>
      <c r="E755" s="32" t="s">
        <v>1082</v>
      </c>
    </row>
    <row r="756" spans="1:5" x14ac:dyDescent="0.25">
      <c r="E756"/>
    </row>
    <row r="758" spans="1:5" x14ac:dyDescent="0.25">
      <c r="A758" s="18">
        <v>2</v>
      </c>
      <c r="B758" s="18">
        <v>1</v>
      </c>
      <c r="C758" s="18" t="s">
        <v>1223</v>
      </c>
      <c r="D758" s="18" t="s">
        <v>922</v>
      </c>
      <c r="E758" s="32" t="s">
        <v>1082</v>
      </c>
    </row>
    <row r="759" spans="1:5" x14ac:dyDescent="0.25">
      <c r="A759" s="18">
        <v>2</v>
      </c>
      <c r="B759" s="18">
        <v>2</v>
      </c>
      <c r="C759" s="18" t="s">
        <v>1223</v>
      </c>
      <c r="D759" s="18" t="s">
        <v>923</v>
      </c>
      <c r="E759" s="32" t="s">
        <v>1082</v>
      </c>
    </row>
    <row r="760" spans="1:5" x14ac:dyDescent="0.25">
      <c r="A760" s="18">
        <v>2</v>
      </c>
      <c r="B760" s="18">
        <v>3</v>
      </c>
      <c r="C760" s="18" t="s">
        <v>1223</v>
      </c>
      <c r="D760" s="18" t="s">
        <v>924</v>
      </c>
      <c r="E760" s="32" t="s">
        <v>1082</v>
      </c>
    </row>
    <row r="761" spans="1:5" x14ac:dyDescent="0.25">
      <c r="A761" s="18">
        <v>2</v>
      </c>
      <c r="B761" s="18">
        <v>4</v>
      </c>
      <c r="C761" s="18" t="s">
        <v>1223</v>
      </c>
      <c r="D761" s="18" t="s">
        <v>925</v>
      </c>
      <c r="E761" s="32" t="s">
        <v>1082</v>
      </c>
    </row>
    <row r="762" spans="1:5" x14ac:dyDescent="0.25">
      <c r="E762"/>
    </row>
    <row r="763" spans="1:5" x14ac:dyDescent="0.25">
      <c r="E763"/>
    </row>
    <row r="764" spans="1:5" x14ac:dyDescent="0.25">
      <c r="A764" s="18">
        <v>2</v>
      </c>
      <c r="B764" s="18">
        <v>1</v>
      </c>
      <c r="C764" s="18" t="s">
        <v>414</v>
      </c>
      <c r="D764" s="18" t="s">
        <v>926</v>
      </c>
      <c r="E764" s="32" t="s">
        <v>1082</v>
      </c>
    </row>
    <row r="765" spans="1:5" x14ac:dyDescent="0.25">
      <c r="A765" s="18">
        <v>2</v>
      </c>
      <c r="B765" s="18">
        <v>2</v>
      </c>
      <c r="C765" s="18" t="s">
        <v>414</v>
      </c>
      <c r="D765" s="18" t="s">
        <v>927</v>
      </c>
      <c r="E765" s="32" t="s">
        <v>1082</v>
      </c>
    </row>
    <row r="766" spans="1:5" x14ac:dyDescent="0.25">
      <c r="A766" s="18">
        <v>2</v>
      </c>
      <c r="B766" s="18">
        <v>3</v>
      </c>
      <c r="C766" s="18" t="s">
        <v>414</v>
      </c>
      <c r="D766" s="18" t="s">
        <v>928</v>
      </c>
      <c r="E766" s="32" t="s">
        <v>1082</v>
      </c>
    </row>
    <row r="767" spans="1:5" x14ac:dyDescent="0.25">
      <c r="A767" s="18">
        <v>2</v>
      </c>
      <c r="B767" s="18">
        <v>4</v>
      </c>
      <c r="C767" s="18" t="s">
        <v>414</v>
      </c>
      <c r="D767" s="18" t="s">
        <v>929</v>
      </c>
      <c r="E767" s="32" t="s">
        <v>1082</v>
      </c>
    </row>
    <row r="768" spans="1:5" x14ac:dyDescent="0.25">
      <c r="E768"/>
    </row>
    <row r="769" spans="1:5" x14ac:dyDescent="0.25">
      <c r="E769"/>
    </row>
    <row r="770" spans="1:5" x14ac:dyDescent="0.25">
      <c r="A770" s="18">
        <v>2</v>
      </c>
      <c r="B770" s="18">
        <v>1</v>
      </c>
      <c r="C770" s="18" t="s">
        <v>415</v>
      </c>
      <c r="D770" s="18" t="s">
        <v>930</v>
      </c>
      <c r="E770" s="32" t="s">
        <v>1082</v>
      </c>
    </row>
    <row r="771" spans="1:5" x14ac:dyDescent="0.25">
      <c r="A771" s="18">
        <v>2</v>
      </c>
      <c r="B771" s="18">
        <v>2</v>
      </c>
      <c r="C771" s="18" t="s">
        <v>415</v>
      </c>
      <c r="D771" s="18" t="s">
        <v>931</v>
      </c>
      <c r="E771" s="32" t="s">
        <v>1082</v>
      </c>
    </row>
    <row r="772" spans="1:5" x14ac:dyDescent="0.25">
      <c r="E772"/>
    </row>
    <row r="773" spans="1:5" x14ac:dyDescent="0.25">
      <c r="E773"/>
    </row>
    <row r="774" spans="1:5" x14ac:dyDescent="0.25">
      <c r="A774" s="18">
        <v>2</v>
      </c>
      <c r="B774" s="18">
        <v>1</v>
      </c>
      <c r="C774" s="18" t="s">
        <v>416</v>
      </c>
      <c r="D774" s="18" t="s">
        <v>932</v>
      </c>
      <c r="E774" s="32" t="s">
        <v>1082</v>
      </c>
    </row>
    <row r="775" spans="1:5" x14ac:dyDescent="0.25">
      <c r="A775" s="18">
        <v>2</v>
      </c>
      <c r="B775" s="18">
        <v>2</v>
      </c>
      <c r="C775" s="18" t="s">
        <v>416</v>
      </c>
      <c r="D775" s="18" t="s">
        <v>933</v>
      </c>
      <c r="E775" s="32" t="s">
        <v>1082</v>
      </c>
    </row>
    <row r="776" spans="1:5" x14ac:dyDescent="0.25">
      <c r="E776"/>
    </row>
    <row r="777" spans="1:5" x14ac:dyDescent="0.25">
      <c r="E777"/>
    </row>
    <row r="778" spans="1:5" x14ac:dyDescent="0.25">
      <c r="A778" s="18">
        <v>2</v>
      </c>
      <c r="B778" s="18">
        <v>1</v>
      </c>
      <c r="C778" s="18" t="s">
        <v>417</v>
      </c>
      <c r="D778" s="18" t="s">
        <v>934</v>
      </c>
      <c r="E778" s="32" t="s">
        <v>1082</v>
      </c>
    </row>
    <row r="779" spans="1:5" x14ac:dyDescent="0.25">
      <c r="A779" s="18">
        <v>2</v>
      </c>
      <c r="B779" s="18">
        <v>2</v>
      </c>
      <c r="C779" s="18" t="s">
        <v>417</v>
      </c>
      <c r="D779" s="18" t="s">
        <v>935</v>
      </c>
      <c r="E779" s="32" t="s">
        <v>1082</v>
      </c>
    </row>
    <row r="780" spans="1:5" x14ac:dyDescent="0.25">
      <c r="E780"/>
    </row>
    <row r="781" spans="1:5" x14ac:dyDescent="0.25">
      <c r="E781"/>
    </row>
    <row r="782" spans="1:5" x14ac:dyDescent="0.25">
      <c r="A782" s="18">
        <v>2</v>
      </c>
      <c r="B782" s="18">
        <v>1</v>
      </c>
      <c r="C782" s="18" t="s">
        <v>418</v>
      </c>
      <c r="D782" s="18" t="s">
        <v>936</v>
      </c>
      <c r="E782" s="32" t="s">
        <v>1082</v>
      </c>
    </row>
    <row r="783" spans="1:5" x14ac:dyDescent="0.25">
      <c r="A783" s="18">
        <v>2</v>
      </c>
      <c r="B783" s="18">
        <v>2</v>
      </c>
      <c r="C783" s="18" t="s">
        <v>418</v>
      </c>
      <c r="D783" s="18" t="s">
        <v>937</v>
      </c>
      <c r="E783" s="32" t="s">
        <v>1082</v>
      </c>
    </row>
    <row r="784" spans="1:5" x14ac:dyDescent="0.25">
      <c r="E784"/>
    </row>
    <row r="785" spans="1:5" x14ac:dyDescent="0.25">
      <c r="E785"/>
    </row>
    <row r="786" spans="1:5" x14ac:dyDescent="0.25">
      <c r="A786" s="18">
        <v>2</v>
      </c>
      <c r="B786" s="18">
        <v>1</v>
      </c>
      <c r="C786" s="18" t="s">
        <v>419</v>
      </c>
      <c r="D786" s="18" t="s">
        <v>938</v>
      </c>
      <c r="E786" s="32" t="s">
        <v>1082</v>
      </c>
    </row>
    <row r="787" spans="1:5" x14ac:dyDescent="0.25">
      <c r="A787" s="18">
        <v>2</v>
      </c>
      <c r="B787" s="18">
        <v>2</v>
      </c>
      <c r="C787" s="18" t="s">
        <v>419</v>
      </c>
      <c r="D787" s="18" t="s">
        <v>939</v>
      </c>
      <c r="E787" s="32" t="s">
        <v>1082</v>
      </c>
    </row>
    <row r="788" spans="1:5" x14ac:dyDescent="0.25">
      <c r="E788"/>
    </row>
    <row r="789" spans="1:5" x14ac:dyDescent="0.25">
      <c r="E789"/>
    </row>
    <row r="790" spans="1:5" x14ac:dyDescent="0.25">
      <c r="A790" s="18">
        <v>2</v>
      </c>
      <c r="B790" s="18">
        <v>1</v>
      </c>
      <c r="C790" s="18" t="s">
        <v>420</v>
      </c>
      <c r="D790" s="18" t="s">
        <v>940</v>
      </c>
      <c r="E790" s="32" t="s">
        <v>1082</v>
      </c>
    </row>
    <row r="791" spans="1:5" x14ac:dyDescent="0.25">
      <c r="A791" s="18">
        <v>2</v>
      </c>
      <c r="B791" s="18">
        <v>2</v>
      </c>
      <c r="C791" s="18" t="s">
        <v>420</v>
      </c>
      <c r="D791" s="18" t="s">
        <v>941</v>
      </c>
      <c r="E791" s="32" t="s">
        <v>1082</v>
      </c>
    </row>
    <row r="792" spans="1:5" x14ac:dyDescent="0.25">
      <c r="A792" s="18">
        <v>2</v>
      </c>
      <c r="B792" s="18">
        <v>3</v>
      </c>
      <c r="C792" s="18" t="s">
        <v>420</v>
      </c>
      <c r="D792" s="18" t="s">
        <v>942</v>
      </c>
      <c r="E792" s="32" t="s">
        <v>1082</v>
      </c>
    </row>
    <row r="793" spans="1:5" x14ac:dyDescent="0.25">
      <c r="A793" s="18">
        <v>2</v>
      </c>
      <c r="B793" s="18">
        <v>4</v>
      </c>
      <c r="C793" s="18" t="s">
        <v>420</v>
      </c>
      <c r="D793" s="18" t="s">
        <v>943</v>
      </c>
      <c r="E793" s="32" t="s">
        <v>1082</v>
      </c>
    </row>
    <row r="794" spans="1:5" x14ac:dyDescent="0.25">
      <c r="A794" s="18">
        <v>2</v>
      </c>
      <c r="B794" s="18">
        <v>5</v>
      </c>
      <c r="C794" s="18" t="s">
        <v>420</v>
      </c>
      <c r="D794" s="18" t="s">
        <v>944</v>
      </c>
      <c r="E794" s="32" t="s">
        <v>1082</v>
      </c>
    </row>
    <row r="795" spans="1:5" x14ac:dyDescent="0.25">
      <c r="A795" s="18">
        <v>2</v>
      </c>
      <c r="B795" s="18">
        <v>6</v>
      </c>
      <c r="C795" s="18" t="s">
        <v>420</v>
      </c>
      <c r="D795" s="18" t="s">
        <v>945</v>
      </c>
      <c r="E795" s="32" t="s">
        <v>1082</v>
      </c>
    </row>
    <row r="796" spans="1:5" x14ac:dyDescent="0.25">
      <c r="A796" s="18">
        <v>2</v>
      </c>
      <c r="B796" s="18">
        <v>7</v>
      </c>
      <c r="C796" s="18" t="s">
        <v>420</v>
      </c>
      <c r="D796" s="18" t="s">
        <v>946</v>
      </c>
      <c r="E796" s="32" t="s">
        <v>1082</v>
      </c>
    </row>
    <row r="797" spans="1:5" x14ac:dyDescent="0.25">
      <c r="A797" s="18">
        <v>2</v>
      </c>
      <c r="B797" s="18">
        <v>8</v>
      </c>
      <c r="C797" s="18" t="s">
        <v>420</v>
      </c>
      <c r="D797" s="18" t="s">
        <v>947</v>
      </c>
      <c r="E797" s="32" t="s">
        <v>1082</v>
      </c>
    </row>
    <row r="798" spans="1:5" x14ac:dyDescent="0.25">
      <c r="A798" s="18">
        <v>2</v>
      </c>
      <c r="B798" s="18">
        <v>9</v>
      </c>
      <c r="C798" s="18" t="s">
        <v>420</v>
      </c>
      <c r="D798" s="18" t="s">
        <v>948</v>
      </c>
      <c r="E798" s="32" t="s">
        <v>1082</v>
      </c>
    </row>
    <row r="799" spans="1:5" x14ac:dyDescent="0.25">
      <c r="A799" s="18">
        <v>2</v>
      </c>
      <c r="B799" s="18">
        <v>10</v>
      </c>
      <c r="C799" s="18" t="s">
        <v>420</v>
      </c>
      <c r="D799" s="18" t="s">
        <v>949</v>
      </c>
      <c r="E799" s="32" t="s">
        <v>1082</v>
      </c>
    </row>
    <row r="800" spans="1:5" x14ac:dyDescent="0.25">
      <c r="A800" s="18">
        <v>2</v>
      </c>
      <c r="B800" s="18">
        <v>11</v>
      </c>
      <c r="C800" s="18" t="s">
        <v>420</v>
      </c>
      <c r="D800" s="18" t="s">
        <v>950</v>
      </c>
      <c r="E800" s="32" t="s">
        <v>1082</v>
      </c>
    </row>
    <row r="801" spans="1:5" x14ac:dyDescent="0.25">
      <c r="A801" s="18">
        <v>2</v>
      </c>
      <c r="B801" s="18">
        <v>12</v>
      </c>
      <c r="C801" s="18" t="s">
        <v>420</v>
      </c>
      <c r="D801" s="18" t="s">
        <v>951</v>
      </c>
      <c r="E801" s="32" t="s">
        <v>1082</v>
      </c>
    </row>
    <row r="802" spans="1:5" x14ac:dyDescent="0.25">
      <c r="A802" s="18">
        <v>2</v>
      </c>
      <c r="B802" s="18">
        <v>13</v>
      </c>
      <c r="C802" s="18" t="s">
        <v>420</v>
      </c>
      <c r="D802" s="18" t="s">
        <v>952</v>
      </c>
      <c r="E802" s="32" t="s">
        <v>1082</v>
      </c>
    </row>
    <row r="803" spans="1:5" x14ac:dyDescent="0.25">
      <c r="A803" s="18">
        <v>2</v>
      </c>
      <c r="B803" s="18">
        <v>14</v>
      </c>
      <c r="C803" s="18" t="s">
        <v>420</v>
      </c>
      <c r="D803" s="18" t="s">
        <v>953</v>
      </c>
      <c r="E803" s="32" t="s">
        <v>1082</v>
      </c>
    </row>
    <row r="804" spans="1:5" x14ac:dyDescent="0.25">
      <c r="A804" s="18">
        <v>2</v>
      </c>
      <c r="B804" s="18">
        <v>15</v>
      </c>
      <c r="C804" s="18" t="s">
        <v>420</v>
      </c>
      <c r="D804" s="18" t="s">
        <v>954</v>
      </c>
      <c r="E804" s="32" t="s">
        <v>1082</v>
      </c>
    </row>
    <row r="805" spans="1:5" x14ac:dyDescent="0.25">
      <c r="A805" s="18">
        <v>2</v>
      </c>
      <c r="B805" s="18">
        <v>16</v>
      </c>
      <c r="C805" s="18" t="s">
        <v>420</v>
      </c>
      <c r="D805" s="18" t="s">
        <v>955</v>
      </c>
      <c r="E805" s="32" t="s">
        <v>1082</v>
      </c>
    </row>
    <row r="806" spans="1:5" x14ac:dyDescent="0.25">
      <c r="E806"/>
    </row>
    <row r="807" spans="1:5" x14ac:dyDescent="0.25">
      <c r="E807"/>
    </row>
    <row r="808" spans="1:5" x14ac:dyDescent="0.25">
      <c r="A808" s="18">
        <v>2</v>
      </c>
      <c r="B808" s="18">
        <v>1</v>
      </c>
      <c r="C808" s="18" t="s">
        <v>421</v>
      </c>
      <c r="D808" s="18" t="s">
        <v>956</v>
      </c>
      <c r="E808" s="32" t="s">
        <v>1082</v>
      </c>
    </row>
    <row r="809" spans="1:5" x14ac:dyDescent="0.25">
      <c r="A809" s="18">
        <v>2</v>
      </c>
      <c r="B809" s="18">
        <v>2</v>
      </c>
      <c r="C809" s="18" t="s">
        <v>421</v>
      </c>
      <c r="D809" s="18" t="s">
        <v>957</v>
      </c>
      <c r="E809" s="32" t="s">
        <v>1082</v>
      </c>
    </row>
    <row r="810" spans="1:5" x14ac:dyDescent="0.25">
      <c r="A810" s="18">
        <v>2</v>
      </c>
      <c r="B810" s="18">
        <v>3</v>
      </c>
      <c r="C810" s="18" t="s">
        <v>421</v>
      </c>
      <c r="D810" s="18" t="s">
        <v>958</v>
      </c>
      <c r="E810" s="32" t="s">
        <v>1082</v>
      </c>
    </row>
    <row r="811" spans="1:5" x14ac:dyDescent="0.25">
      <c r="A811" s="18">
        <v>2</v>
      </c>
      <c r="B811" s="18">
        <v>4</v>
      </c>
      <c r="C811" s="18" t="s">
        <v>421</v>
      </c>
      <c r="D811" s="18" t="s">
        <v>959</v>
      </c>
      <c r="E811" s="32" t="s">
        <v>1082</v>
      </c>
    </row>
    <row r="812" spans="1:5" x14ac:dyDescent="0.25">
      <c r="A812" s="18">
        <v>2</v>
      </c>
      <c r="B812" s="18">
        <v>5</v>
      </c>
      <c r="C812" s="18" t="s">
        <v>421</v>
      </c>
      <c r="D812" s="18" t="s">
        <v>960</v>
      </c>
      <c r="E812" s="32" t="s">
        <v>1082</v>
      </c>
    </row>
    <row r="813" spans="1:5" x14ac:dyDescent="0.25">
      <c r="A813" s="18">
        <v>2</v>
      </c>
      <c r="B813" s="18">
        <v>6</v>
      </c>
      <c r="C813" s="18" t="s">
        <v>421</v>
      </c>
      <c r="D813" s="18" t="s">
        <v>961</v>
      </c>
      <c r="E813" s="32" t="s">
        <v>1082</v>
      </c>
    </row>
    <row r="814" spans="1:5" x14ac:dyDescent="0.25">
      <c r="A814" s="18">
        <v>2</v>
      </c>
      <c r="B814" s="18">
        <v>7</v>
      </c>
      <c r="C814" s="18" t="s">
        <v>421</v>
      </c>
      <c r="D814" s="18" t="s">
        <v>962</v>
      </c>
      <c r="E814" s="32" t="s">
        <v>1082</v>
      </c>
    </row>
    <row r="815" spans="1:5" x14ac:dyDescent="0.25">
      <c r="A815" s="18">
        <v>2</v>
      </c>
      <c r="B815" s="18">
        <v>8</v>
      </c>
      <c r="C815" s="18" t="s">
        <v>421</v>
      </c>
      <c r="D815" s="18" t="s">
        <v>963</v>
      </c>
      <c r="E815" s="32" t="s">
        <v>1082</v>
      </c>
    </row>
    <row r="816" spans="1:5" x14ac:dyDescent="0.25">
      <c r="A816" s="18">
        <v>2</v>
      </c>
      <c r="B816" s="18">
        <v>9</v>
      </c>
      <c r="C816" s="18" t="s">
        <v>421</v>
      </c>
      <c r="D816" s="18" t="s">
        <v>964</v>
      </c>
      <c r="E816" s="32" t="s">
        <v>1082</v>
      </c>
    </row>
    <row r="817" spans="1:5" x14ac:dyDescent="0.25">
      <c r="A817" s="18">
        <v>2</v>
      </c>
      <c r="B817" s="18">
        <v>10</v>
      </c>
      <c r="C817" s="18" t="s">
        <v>421</v>
      </c>
      <c r="D817" s="18" t="s">
        <v>965</v>
      </c>
      <c r="E817" s="32" t="s">
        <v>1082</v>
      </c>
    </row>
    <row r="818" spans="1:5" x14ac:dyDescent="0.25">
      <c r="A818" s="18">
        <v>2</v>
      </c>
      <c r="B818" s="18">
        <v>11</v>
      </c>
      <c r="C818" s="18" t="s">
        <v>421</v>
      </c>
      <c r="D818" s="18" t="s">
        <v>966</v>
      </c>
      <c r="E818" s="32" t="s">
        <v>1082</v>
      </c>
    </row>
    <row r="819" spans="1:5" x14ac:dyDescent="0.25">
      <c r="A819" s="18">
        <v>2</v>
      </c>
      <c r="B819" s="18">
        <v>12</v>
      </c>
      <c r="C819" s="18" t="s">
        <v>421</v>
      </c>
      <c r="D819" s="18" t="s">
        <v>967</v>
      </c>
      <c r="E819" s="32" t="s">
        <v>1082</v>
      </c>
    </row>
    <row r="820" spans="1:5" x14ac:dyDescent="0.25">
      <c r="A820" s="18">
        <v>2</v>
      </c>
      <c r="B820" s="18">
        <v>13</v>
      </c>
      <c r="C820" s="18" t="s">
        <v>421</v>
      </c>
      <c r="D820" s="18" t="s">
        <v>968</v>
      </c>
      <c r="E820" s="32" t="s">
        <v>1082</v>
      </c>
    </row>
    <row r="821" spans="1:5" x14ac:dyDescent="0.25">
      <c r="A821" s="18">
        <v>2</v>
      </c>
      <c r="B821" s="18">
        <v>14</v>
      </c>
      <c r="C821" s="18" t="s">
        <v>421</v>
      </c>
      <c r="D821" s="18" t="s">
        <v>969</v>
      </c>
      <c r="E821" s="32" t="s">
        <v>1082</v>
      </c>
    </row>
    <row r="822" spans="1:5" x14ac:dyDescent="0.25">
      <c r="A822" s="18">
        <v>2</v>
      </c>
      <c r="B822" s="18">
        <v>15</v>
      </c>
      <c r="C822" s="18" t="s">
        <v>421</v>
      </c>
      <c r="D822" s="18" t="s">
        <v>970</v>
      </c>
      <c r="E822" s="32" t="s">
        <v>1082</v>
      </c>
    </row>
    <row r="823" spans="1:5" x14ac:dyDescent="0.25">
      <c r="A823" s="18">
        <v>2</v>
      </c>
      <c r="B823" s="18">
        <v>16</v>
      </c>
      <c r="C823" s="18" t="s">
        <v>421</v>
      </c>
      <c r="D823" s="18" t="s">
        <v>971</v>
      </c>
      <c r="E823" s="32" t="s">
        <v>1082</v>
      </c>
    </row>
    <row r="824" spans="1:5" x14ac:dyDescent="0.25">
      <c r="E824"/>
    </row>
    <row r="825" spans="1:5" x14ac:dyDescent="0.25">
      <c r="E825"/>
    </row>
    <row r="826" spans="1:5" x14ac:dyDescent="0.25">
      <c r="A826" s="18">
        <v>2</v>
      </c>
      <c r="B826" s="18">
        <v>1</v>
      </c>
      <c r="C826" s="18" t="s">
        <v>422</v>
      </c>
      <c r="D826" s="18" t="s">
        <v>972</v>
      </c>
      <c r="E826" s="32" t="s">
        <v>1082</v>
      </c>
    </row>
    <row r="827" spans="1:5" x14ac:dyDescent="0.25">
      <c r="A827" s="18">
        <v>2</v>
      </c>
      <c r="B827" s="18">
        <v>2</v>
      </c>
      <c r="C827" s="18" t="s">
        <v>422</v>
      </c>
      <c r="D827" s="18" t="s">
        <v>973</v>
      </c>
      <c r="E827" s="32" t="s">
        <v>1082</v>
      </c>
    </row>
    <row r="828" spans="1:5" x14ac:dyDescent="0.25">
      <c r="A828" s="18">
        <v>2</v>
      </c>
      <c r="B828" s="18">
        <v>3</v>
      </c>
      <c r="C828" s="18" t="s">
        <v>422</v>
      </c>
      <c r="D828" s="18" t="s">
        <v>974</v>
      </c>
      <c r="E828" s="32" t="s">
        <v>1082</v>
      </c>
    </row>
    <row r="829" spans="1:5" x14ac:dyDescent="0.25">
      <c r="A829" s="18">
        <v>2</v>
      </c>
      <c r="B829" s="18">
        <v>4</v>
      </c>
      <c r="C829" s="18" t="s">
        <v>422</v>
      </c>
      <c r="D829" s="18" t="s">
        <v>975</v>
      </c>
      <c r="E829" s="32" t="s">
        <v>1082</v>
      </c>
    </row>
    <row r="830" spans="1:5" x14ac:dyDescent="0.25">
      <c r="A830" s="18">
        <v>2</v>
      </c>
      <c r="B830" s="18">
        <v>5</v>
      </c>
      <c r="C830" s="18" t="s">
        <v>422</v>
      </c>
      <c r="D830" s="18" t="s">
        <v>976</v>
      </c>
      <c r="E830" s="32" t="s">
        <v>1082</v>
      </c>
    </row>
    <row r="831" spans="1:5" x14ac:dyDescent="0.25">
      <c r="A831" s="18">
        <v>2</v>
      </c>
      <c r="B831" s="18">
        <v>6</v>
      </c>
      <c r="C831" s="18" t="s">
        <v>422</v>
      </c>
      <c r="D831" s="18" t="s">
        <v>977</v>
      </c>
      <c r="E831" s="32" t="s">
        <v>1082</v>
      </c>
    </row>
    <row r="832" spans="1:5" x14ac:dyDescent="0.25">
      <c r="A832" s="18">
        <v>2</v>
      </c>
      <c r="B832" s="18">
        <v>7</v>
      </c>
      <c r="C832" s="18" t="s">
        <v>422</v>
      </c>
      <c r="D832" s="18" t="s">
        <v>978</v>
      </c>
      <c r="E832" s="32" t="s">
        <v>1082</v>
      </c>
    </row>
    <row r="833" spans="1:5" x14ac:dyDescent="0.25">
      <c r="A833" s="18">
        <v>2</v>
      </c>
      <c r="B833" s="18">
        <v>8</v>
      </c>
      <c r="C833" s="18" t="s">
        <v>422</v>
      </c>
      <c r="D833" s="18" t="s">
        <v>979</v>
      </c>
      <c r="E833" s="32" t="s">
        <v>1082</v>
      </c>
    </row>
    <row r="834" spans="1:5" x14ac:dyDescent="0.25">
      <c r="E834"/>
    </row>
    <row r="835" spans="1:5" x14ac:dyDescent="0.25">
      <c r="E835"/>
    </row>
    <row r="836" spans="1:5" x14ac:dyDescent="0.25">
      <c r="A836" s="18">
        <v>2</v>
      </c>
      <c r="B836" s="18">
        <v>1</v>
      </c>
      <c r="C836" s="18" t="s">
        <v>423</v>
      </c>
      <c r="D836" s="18" t="s">
        <v>980</v>
      </c>
      <c r="E836" s="32" t="s">
        <v>1082</v>
      </c>
    </row>
    <row r="837" spans="1:5" x14ac:dyDescent="0.25">
      <c r="A837" s="18">
        <v>2</v>
      </c>
      <c r="B837" s="18">
        <v>2</v>
      </c>
      <c r="C837" s="18" t="s">
        <v>423</v>
      </c>
      <c r="D837" s="18" t="s">
        <v>981</v>
      </c>
      <c r="E837" s="32" t="s">
        <v>1082</v>
      </c>
    </row>
    <row r="838" spans="1:5" x14ac:dyDescent="0.25">
      <c r="A838" s="18">
        <v>2</v>
      </c>
      <c r="B838" s="18">
        <v>3</v>
      </c>
      <c r="C838" s="18" t="s">
        <v>423</v>
      </c>
      <c r="D838" s="18" t="s">
        <v>982</v>
      </c>
      <c r="E838" s="32" t="s">
        <v>1082</v>
      </c>
    </row>
    <row r="839" spans="1:5" x14ac:dyDescent="0.25">
      <c r="A839" s="18">
        <v>2</v>
      </c>
      <c r="B839" s="18">
        <v>4</v>
      </c>
      <c r="C839" s="18" t="s">
        <v>423</v>
      </c>
      <c r="D839" s="18" t="s">
        <v>983</v>
      </c>
      <c r="E839" s="32" t="s">
        <v>1082</v>
      </c>
    </row>
    <row r="840" spans="1:5" x14ac:dyDescent="0.25">
      <c r="A840" s="18">
        <v>2</v>
      </c>
      <c r="B840" s="18">
        <v>5</v>
      </c>
      <c r="C840" s="18" t="s">
        <v>423</v>
      </c>
      <c r="D840" s="18" t="s">
        <v>984</v>
      </c>
      <c r="E840" s="32" t="s">
        <v>1082</v>
      </c>
    </row>
    <row r="841" spans="1:5" x14ac:dyDescent="0.25">
      <c r="A841" s="18">
        <v>2</v>
      </c>
      <c r="B841" s="18">
        <v>6</v>
      </c>
      <c r="C841" s="18" t="s">
        <v>423</v>
      </c>
      <c r="D841" s="18" t="s">
        <v>985</v>
      </c>
      <c r="E841" s="32" t="s">
        <v>1082</v>
      </c>
    </row>
    <row r="842" spans="1:5" x14ac:dyDescent="0.25">
      <c r="A842" s="18">
        <v>2</v>
      </c>
      <c r="B842" s="18">
        <v>7</v>
      </c>
      <c r="C842" s="18" t="s">
        <v>423</v>
      </c>
      <c r="D842" s="18" t="s">
        <v>986</v>
      </c>
      <c r="E842" s="32" t="s">
        <v>1082</v>
      </c>
    </row>
    <row r="843" spans="1:5" x14ac:dyDescent="0.25">
      <c r="A843" s="18">
        <v>2</v>
      </c>
      <c r="B843" s="18">
        <v>8</v>
      </c>
      <c r="C843" s="18" t="s">
        <v>423</v>
      </c>
      <c r="D843" s="18" t="s">
        <v>987</v>
      </c>
      <c r="E843" s="32" t="s">
        <v>1082</v>
      </c>
    </row>
    <row r="844" spans="1:5" x14ac:dyDescent="0.25">
      <c r="A844" s="18">
        <v>2</v>
      </c>
      <c r="B844" s="18">
        <v>9</v>
      </c>
      <c r="C844" s="18" t="s">
        <v>423</v>
      </c>
      <c r="D844" s="18" t="s">
        <v>988</v>
      </c>
      <c r="E844" s="32" t="s">
        <v>1082</v>
      </c>
    </row>
    <row r="845" spans="1:5" x14ac:dyDescent="0.25">
      <c r="A845" s="18">
        <v>2</v>
      </c>
      <c r="B845" s="18">
        <v>10</v>
      </c>
      <c r="C845" s="18" t="s">
        <v>423</v>
      </c>
      <c r="D845" s="18" t="s">
        <v>989</v>
      </c>
      <c r="E845" s="32" t="s">
        <v>1082</v>
      </c>
    </row>
    <row r="846" spans="1:5" x14ac:dyDescent="0.25">
      <c r="A846" s="18">
        <v>2</v>
      </c>
      <c r="B846" s="18">
        <v>11</v>
      </c>
      <c r="C846" s="18" t="s">
        <v>423</v>
      </c>
      <c r="D846" s="18" t="s">
        <v>990</v>
      </c>
      <c r="E846" s="32" t="s">
        <v>1082</v>
      </c>
    </row>
    <row r="847" spans="1:5" x14ac:dyDescent="0.25">
      <c r="A847" s="18">
        <v>2</v>
      </c>
      <c r="B847" s="18">
        <v>12</v>
      </c>
      <c r="C847" s="18" t="s">
        <v>423</v>
      </c>
      <c r="D847" s="18" t="s">
        <v>991</v>
      </c>
      <c r="E847" s="32" t="s">
        <v>1082</v>
      </c>
    </row>
    <row r="848" spans="1:5" x14ac:dyDescent="0.25">
      <c r="E848"/>
    </row>
    <row r="849" spans="1:5" x14ac:dyDescent="0.25">
      <c r="E849"/>
    </row>
    <row r="850" spans="1:5" x14ac:dyDescent="0.25">
      <c r="A850" s="18">
        <v>2</v>
      </c>
      <c r="B850" s="18">
        <v>1</v>
      </c>
      <c r="C850" s="18" t="s">
        <v>1350</v>
      </c>
      <c r="D850" s="18" t="s">
        <v>1224</v>
      </c>
      <c r="E850" s="32" t="s">
        <v>1082</v>
      </c>
    </row>
    <row r="851" spans="1:5" x14ac:dyDescent="0.25">
      <c r="A851" s="18">
        <v>2</v>
      </c>
      <c r="B851" s="18">
        <v>2</v>
      </c>
      <c r="C851" s="18" t="s">
        <v>1350</v>
      </c>
      <c r="D851" s="18" t="s">
        <v>1225</v>
      </c>
      <c r="E851" s="32" t="s">
        <v>1082</v>
      </c>
    </row>
    <row r="852" spans="1:5" x14ac:dyDescent="0.25">
      <c r="A852" s="18">
        <v>2</v>
      </c>
      <c r="B852" s="18">
        <v>3</v>
      </c>
      <c r="C852" s="18" t="s">
        <v>1350</v>
      </c>
      <c r="D852" s="18" t="s">
        <v>1226</v>
      </c>
      <c r="E852" s="32" t="s">
        <v>1082</v>
      </c>
    </row>
    <row r="853" spans="1:5" x14ac:dyDescent="0.25">
      <c r="A853" s="18">
        <v>2</v>
      </c>
      <c r="B853" s="18">
        <v>4</v>
      </c>
      <c r="C853" s="18" t="s">
        <v>1350</v>
      </c>
      <c r="D853" s="18" t="s">
        <v>1227</v>
      </c>
      <c r="E853" s="32" t="s">
        <v>1082</v>
      </c>
    </row>
    <row r="854" spans="1:5" x14ac:dyDescent="0.25">
      <c r="A854" s="18">
        <v>2</v>
      </c>
      <c r="B854" s="18">
        <v>5</v>
      </c>
      <c r="C854" s="18" t="s">
        <v>1350</v>
      </c>
      <c r="D854" s="18" t="s">
        <v>1228</v>
      </c>
      <c r="E854" s="32" t="s">
        <v>1082</v>
      </c>
    </row>
    <row r="855" spans="1:5" x14ac:dyDescent="0.25">
      <c r="A855" s="18">
        <v>2</v>
      </c>
      <c r="B855" s="18">
        <v>6</v>
      </c>
      <c r="C855" s="18" t="s">
        <v>1350</v>
      </c>
      <c r="D855" s="18" t="s">
        <v>1229</v>
      </c>
      <c r="E855" s="32" t="s">
        <v>1082</v>
      </c>
    </row>
    <row r="856" spans="1:5" x14ac:dyDescent="0.25">
      <c r="A856" s="18">
        <v>2</v>
      </c>
      <c r="B856" s="18">
        <v>7</v>
      </c>
      <c r="C856" s="18" t="s">
        <v>1350</v>
      </c>
      <c r="D856" s="18" t="s">
        <v>1230</v>
      </c>
      <c r="E856" s="32" t="s">
        <v>1082</v>
      </c>
    </row>
    <row r="857" spans="1:5" x14ac:dyDescent="0.25">
      <c r="A857" s="18">
        <v>2</v>
      </c>
      <c r="B857" s="18">
        <v>8</v>
      </c>
      <c r="C857" s="18" t="s">
        <v>1350</v>
      </c>
      <c r="D857" s="18" t="s">
        <v>1231</v>
      </c>
      <c r="E857" s="32" t="s">
        <v>1082</v>
      </c>
    </row>
    <row r="858" spans="1:5" x14ac:dyDescent="0.25">
      <c r="A858" s="18">
        <v>2</v>
      </c>
      <c r="B858" s="18">
        <v>9</v>
      </c>
      <c r="C858" s="18" t="s">
        <v>1350</v>
      </c>
      <c r="D858" s="18" t="s">
        <v>1232</v>
      </c>
      <c r="E858" s="32" t="s">
        <v>1082</v>
      </c>
    </row>
    <row r="859" spans="1:5" x14ac:dyDescent="0.25">
      <c r="A859" s="18">
        <v>2</v>
      </c>
      <c r="B859" s="18">
        <v>10</v>
      </c>
      <c r="C859" s="18" t="s">
        <v>1350</v>
      </c>
      <c r="D859" s="18" t="s">
        <v>1233</v>
      </c>
      <c r="E859" s="32" t="s">
        <v>1082</v>
      </c>
    </row>
    <row r="860" spans="1:5" x14ac:dyDescent="0.25">
      <c r="A860" s="18">
        <v>2</v>
      </c>
      <c r="B860" s="18">
        <v>11</v>
      </c>
      <c r="C860" s="18" t="s">
        <v>1350</v>
      </c>
      <c r="D860" s="18" t="s">
        <v>1234</v>
      </c>
      <c r="E860" s="32" t="s">
        <v>1082</v>
      </c>
    </row>
    <row r="861" spans="1:5" x14ac:dyDescent="0.25">
      <c r="A861" s="18">
        <v>2</v>
      </c>
      <c r="B861" s="18">
        <v>12</v>
      </c>
      <c r="C861" s="18" t="s">
        <v>1350</v>
      </c>
      <c r="D861" s="18" t="s">
        <v>1235</v>
      </c>
      <c r="E861" s="32" t="s">
        <v>1082</v>
      </c>
    </row>
    <row r="862" spans="1:5" x14ac:dyDescent="0.25">
      <c r="A862" s="18">
        <v>2</v>
      </c>
      <c r="B862" s="18">
        <v>13</v>
      </c>
      <c r="C862" s="18" t="s">
        <v>1350</v>
      </c>
      <c r="D862" s="18" t="s">
        <v>1236</v>
      </c>
      <c r="E862" s="32" t="s">
        <v>1082</v>
      </c>
    </row>
    <row r="863" spans="1:5" x14ac:dyDescent="0.25">
      <c r="A863" s="18">
        <v>2</v>
      </c>
      <c r="B863" s="18">
        <v>14</v>
      </c>
      <c r="C863" s="18" t="s">
        <v>1350</v>
      </c>
      <c r="D863" s="18" t="s">
        <v>1237</v>
      </c>
      <c r="E863" s="32" t="s">
        <v>1082</v>
      </c>
    </row>
    <row r="864" spans="1:5" x14ac:dyDescent="0.25">
      <c r="A864" s="18">
        <v>2</v>
      </c>
      <c r="B864" s="18">
        <v>15</v>
      </c>
      <c r="C864" s="18" t="s">
        <v>1350</v>
      </c>
      <c r="D864" s="18" t="s">
        <v>1238</v>
      </c>
      <c r="E864" s="32" t="s">
        <v>1082</v>
      </c>
    </row>
    <row r="865" spans="1:5" x14ac:dyDescent="0.25">
      <c r="A865" s="18">
        <v>2</v>
      </c>
      <c r="B865" s="18">
        <v>16</v>
      </c>
      <c r="C865" s="18" t="s">
        <v>1350</v>
      </c>
      <c r="D865" s="18" t="s">
        <v>1239</v>
      </c>
      <c r="E865" s="32" t="s">
        <v>1082</v>
      </c>
    </row>
    <row r="866" spans="1:5" x14ac:dyDescent="0.25">
      <c r="A866" s="18">
        <v>2</v>
      </c>
      <c r="B866" s="18">
        <v>17</v>
      </c>
      <c r="C866" s="18" t="s">
        <v>1350</v>
      </c>
      <c r="D866" s="18" t="s">
        <v>1240</v>
      </c>
      <c r="E866" s="32" t="s">
        <v>1082</v>
      </c>
    </row>
    <row r="867" spans="1:5" x14ac:dyDescent="0.25">
      <c r="A867" s="18">
        <v>2</v>
      </c>
      <c r="B867" s="18">
        <v>18</v>
      </c>
      <c r="C867" s="18" t="s">
        <v>1350</v>
      </c>
      <c r="D867" s="18" t="s">
        <v>1241</v>
      </c>
      <c r="E867" s="32" t="s">
        <v>1082</v>
      </c>
    </row>
    <row r="868" spans="1:5" x14ac:dyDescent="0.25">
      <c r="A868" s="18">
        <v>2</v>
      </c>
      <c r="B868" s="18">
        <v>19</v>
      </c>
      <c r="C868" s="18" t="s">
        <v>1350</v>
      </c>
      <c r="D868" s="18" t="s">
        <v>1242</v>
      </c>
      <c r="E868" s="32" t="s">
        <v>1082</v>
      </c>
    </row>
    <row r="869" spans="1:5" x14ac:dyDescent="0.25">
      <c r="A869" s="18">
        <v>2</v>
      </c>
      <c r="B869" s="18">
        <v>20</v>
      </c>
      <c r="C869" s="18" t="s">
        <v>1350</v>
      </c>
      <c r="D869" s="18" t="s">
        <v>1243</v>
      </c>
      <c r="E869" s="32" t="s">
        <v>1082</v>
      </c>
    </row>
    <row r="870" spans="1:5" x14ac:dyDescent="0.25">
      <c r="A870" s="18">
        <v>2</v>
      </c>
      <c r="B870" s="18">
        <v>21</v>
      </c>
      <c r="C870" s="18" t="s">
        <v>1350</v>
      </c>
      <c r="D870" s="18" t="s">
        <v>1244</v>
      </c>
      <c r="E870" s="32" t="s">
        <v>1082</v>
      </c>
    </row>
    <row r="871" spans="1:5" x14ac:dyDescent="0.25">
      <c r="A871" s="18">
        <v>2</v>
      </c>
      <c r="B871" s="18">
        <v>22</v>
      </c>
      <c r="C871" s="18" t="s">
        <v>1350</v>
      </c>
      <c r="D871" s="18" t="s">
        <v>1245</v>
      </c>
      <c r="E871" s="32" t="s">
        <v>1082</v>
      </c>
    </row>
    <row r="872" spans="1:5" x14ac:dyDescent="0.25">
      <c r="A872" s="18">
        <v>2</v>
      </c>
      <c r="B872" s="18">
        <v>23</v>
      </c>
      <c r="C872" s="18" t="s">
        <v>1350</v>
      </c>
      <c r="D872" s="18" t="s">
        <v>1246</v>
      </c>
      <c r="E872" s="32" t="s">
        <v>1082</v>
      </c>
    </row>
    <row r="873" spans="1:5" x14ac:dyDescent="0.25">
      <c r="A873" s="18">
        <v>2</v>
      </c>
      <c r="B873" s="18">
        <v>24</v>
      </c>
      <c r="C873" s="18" t="s">
        <v>1350</v>
      </c>
      <c r="D873" s="18" t="s">
        <v>1247</v>
      </c>
      <c r="E873" s="32" t="s">
        <v>1082</v>
      </c>
    </row>
    <row r="874" spans="1:5" x14ac:dyDescent="0.25">
      <c r="A874" s="18">
        <v>2</v>
      </c>
      <c r="B874" s="18">
        <v>25</v>
      </c>
      <c r="C874" s="18" t="s">
        <v>1350</v>
      </c>
      <c r="D874" s="18" t="s">
        <v>1248</v>
      </c>
      <c r="E874" s="32" t="s">
        <v>1082</v>
      </c>
    </row>
    <row r="875" spans="1:5" x14ac:dyDescent="0.25">
      <c r="A875" s="18">
        <v>2</v>
      </c>
      <c r="B875" s="18">
        <v>26</v>
      </c>
      <c r="C875" s="18" t="s">
        <v>1350</v>
      </c>
      <c r="D875" s="18" t="s">
        <v>1249</v>
      </c>
      <c r="E875" s="32" t="s">
        <v>1082</v>
      </c>
    </row>
    <row r="876" spans="1:5" x14ac:dyDescent="0.25">
      <c r="A876" s="18">
        <v>2</v>
      </c>
      <c r="B876" s="18">
        <v>27</v>
      </c>
      <c r="C876" s="18" t="s">
        <v>1350</v>
      </c>
      <c r="D876" s="18" t="s">
        <v>1250</v>
      </c>
      <c r="E876" s="32" t="s">
        <v>1082</v>
      </c>
    </row>
    <row r="877" spans="1:5" x14ac:dyDescent="0.25">
      <c r="A877" s="18">
        <v>2</v>
      </c>
      <c r="B877" s="18">
        <v>28</v>
      </c>
      <c r="C877" s="18" t="s">
        <v>1350</v>
      </c>
      <c r="D877" s="18" t="s">
        <v>1251</v>
      </c>
      <c r="E877" s="32" t="s">
        <v>1082</v>
      </c>
    </row>
    <row r="878" spans="1:5" x14ac:dyDescent="0.25">
      <c r="A878" s="18">
        <v>2</v>
      </c>
      <c r="B878" s="18">
        <v>29</v>
      </c>
      <c r="C878" s="18" t="s">
        <v>1350</v>
      </c>
      <c r="D878" s="18" t="s">
        <v>1252</v>
      </c>
      <c r="E878" s="32" t="s">
        <v>1082</v>
      </c>
    </row>
    <row r="879" spans="1:5" x14ac:dyDescent="0.25">
      <c r="A879" s="18">
        <v>2</v>
      </c>
      <c r="B879" s="18">
        <v>30</v>
      </c>
      <c r="C879" s="18" t="s">
        <v>1350</v>
      </c>
      <c r="D879" s="18" t="s">
        <v>1253</v>
      </c>
      <c r="E879" s="32" t="s">
        <v>1082</v>
      </c>
    </row>
    <row r="880" spans="1:5" x14ac:dyDescent="0.25">
      <c r="A880" s="18">
        <v>2</v>
      </c>
      <c r="B880" s="18">
        <v>31</v>
      </c>
      <c r="C880" s="18" t="s">
        <v>1350</v>
      </c>
      <c r="D880" s="18" t="s">
        <v>1254</v>
      </c>
      <c r="E880" s="32" t="s">
        <v>1082</v>
      </c>
    </row>
    <row r="881" spans="1:5" x14ac:dyDescent="0.25">
      <c r="A881" s="18">
        <v>2</v>
      </c>
      <c r="B881" s="18">
        <v>32</v>
      </c>
      <c r="C881" s="18" t="s">
        <v>1350</v>
      </c>
      <c r="D881" s="18" t="s">
        <v>1255</v>
      </c>
      <c r="E881" s="32" t="s">
        <v>1082</v>
      </c>
    </row>
    <row r="882" spans="1:5" x14ac:dyDescent="0.25">
      <c r="A882" s="18">
        <v>2</v>
      </c>
      <c r="B882" s="18">
        <v>33</v>
      </c>
      <c r="C882" s="18" t="s">
        <v>1350</v>
      </c>
      <c r="D882" s="18" t="s">
        <v>1256</v>
      </c>
      <c r="E882" s="32" t="s">
        <v>1082</v>
      </c>
    </row>
    <row r="883" spans="1:5" x14ac:dyDescent="0.25">
      <c r="A883" s="18">
        <v>2</v>
      </c>
      <c r="B883" s="18">
        <v>34</v>
      </c>
      <c r="C883" s="18" t="s">
        <v>1350</v>
      </c>
      <c r="D883" s="18" t="s">
        <v>1257</v>
      </c>
      <c r="E883" s="32" t="s">
        <v>1082</v>
      </c>
    </row>
    <row r="886" spans="1:5" x14ac:dyDescent="0.25">
      <c r="A886" s="18">
        <v>2</v>
      </c>
      <c r="B886" s="18">
        <v>1</v>
      </c>
      <c r="C886" s="18" t="s">
        <v>1351</v>
      </c>
      <c r="D886" s="18" t="s">
        <v>1387</v>
      </c>
      <c r="E886" s="32" t="s">
        <v>1082</v>
      </c>
    </row>
    <row r="887" spans="1:5" x14ac:dyDescent="0.25">
      <c r="A887" s="18">
        <v>2</v>
      </c>
      <c r="B887" s="18">
        <v>2</v>
      </c>
      <c r="C887" s="18" t="s">
        <v>1351</v>
      </c>
      <c r="D887" s="18" t="s">
        <v>1388</v>
      </c>
      <c r="E887" s="32" t="s">
        <v>1082</v>
      </c>
    </row>
    <row r="888" spans="1:5" x14ac:dyDescent="0.25">
      <c r="A888" s="18">
        <v>2</v>
      </c>
      <c r="B888" s="18">
        <v>3</v>
      </c>
      <c r="C888" s="18" t="s">
        <v>1351</v>
      </c>
      <c r="D888" s="18" t="s">
        <v>1389</v>
      </c>
      <c r="E888" s="32" t="s">
        <v>1082</v>
      </c>
    </row>
    <row r="889" spans="1:5" x14ac:dyDescent="0.25">
      <c r="A889" s="18">
        <v>2</v>
      </c>
      <c r="B889" s="18">
        <v>4</v>
      </c>
      <c r="C889" s="18" t="s">
        <v>1351</v>
      </c>
      <c r="D889" s="18" t="s">
        <v>1390</v>
      </c>
      <c r="E889" s="32" t="s">
        <v>1082</v>
      </c>
    </row>
    <row r="890" spans="1:5" x14ac:dyDescent="0.25">
      <c r="A890" s="18">
        <v>2</v>
      </c>
      <c r="B890" s="18">
        <v>5</v>
      </c>
      <c r="C890" s="18" t="s">
        <v>1351</v>
      </c>
      <c r="D890" s="18" t="s">
        <v>1391</v>
      </c>
      <c r="E890" s="32" t="s">
        <v>1082</v>
      </c>
    </row>
    <row r="891" spans="1:5" x14ac:dyDescent="0.25">
      <c r="A891" s="18">
        <v>2</v>
      </c>
      <c r="B891" s="18">
        <v>6</v>
      </c>
      <c r="C891" s="18" t="s">
        <v>1351</v>
      </c>
      <c r="D891" s="18" t="s">
        <v>1392</v>
      </c>
      <c r="E891" s="32" t="s">
        <v>1082</v>
      </c>
    </row>
    <row r="892" spans="1:5" x14ac:dyDescent="0.25">
      <c r="A892" s="18">
        <v>2</v>
      </c>
      <c r="B892" s="18">
        <v>7</v>
      </c>
      <c r="C892" s="18" t="s">
        <v>1351</v>
      </c>
      <c r="D892" s="18" t="s">
        <v>1393</v>
      </c>
      <c r="E892" s="32" t="s">
        <v>1082</v>
      </c>
    </row>
    <row r="893" spans="1:5" x14ac:dyDescent="0.25">
      <c r="A893" s="18">
        <v>2</v>
      </c>
      <c r="B893" s="18">
        <v>8</v>
      </c>
      <c r="C893" s="18" t="s">
        <v>1351</v>
      </c>
      <c r="D893" s="18" t="s">
        <v>1394</v>
      </c>
      <c r="E893" s="32" t="s">
        <v>1082</v>
      </c>
    </row>
    <row r="894" spans="1:5" x14ac:dyDescent="0.25">
      <c r="A894" s="18">
        <v>2</v>
      </c>
      <c r="B894" s="18">
        <v>9</v>
      </c>
      <c r="C894" s="18" t="s">
        <v>1351</v>
      </c>
      <c r="D894" s="18" t="s">
        <v>1395</v>
      </c>
      <c r="E894" s="32" t="s">
        <v>1082</v>
      </c>
    </row>
    <row r="895" spans="1:5" x14ac:dyDescent="0.25">
      <c r="A895" s="18">
        <v>2</v>
      </c>
      <c r="B895" s="18">
        <v>10</v>
      </c>
      <c r="C895" s="18" t="s">
        <v>1351</v>
      </c>
      <c r="D895" s="18" t="s">
        <v>1396</v>
      </c>
      <c r="E895" s="32" t="s">
        <v>1082</v>
      </c>
    </row>
    <row r="896" spans="1:5" x14ac:dyDescent="0.25">
      <c r="A896" s="18">
        <v>2</v>
      </c>
      <c r="B896" s="18">
        <v>11</v>
      </c>
      <c r="C896" s="18" t="s">
        <v>1351</v>
      </c>
      <c r="D896" s="18" t="s">
        <v>1397</v>
      </c>
      <c r="E896" s="32" t="s">
        <v>1082</v>
      </c>
    </row>
    <row r="897" spans="1:5" x14ac:dyDescent="0.25">
      <c r="A897" s="18">
        <v>2</v>
      </c>
      <c r="B897" s="18">
        <v>12</v>
      </c>
      <c r="C897" s="18" t="s">
        <v>1351</v>
      </c>
      <c r="D897" s="18" t="s">
        <v>1398</v>
      </c>
      <c r="E897" s="32" t="s">
        <v>1082</v>
      </c>
    </row>
    <row r="898" spans="1:5" x14ac:dyDescent="0.25">
      <c r="A898" s="18">
        <v>2</v>
      </c>
      <c r="B898" s="18">
        <v>13</v>
      </c>
      <c r="C898" s="18" t="s">
        <v>1351</v>
      </c>
      <c r="D898" s="18" t="s">
        <v>1399</v>
      </c>
      <c r="E898" s="32" t="s">
        <v>1082</v>
      </c>
    </row>
    <row r="899" spans="1:5" x14ac:dyDescent="0.25">
      <c r="A899" s="18">
        <v>2</v>
      </c>
      <c r="B899" s="18">
        <v>14</v>
      </c>
      <c r="C899" s="18" t="s">
        <v>1351</v>
      </c>
      <c r="D899" s="18" t="s">
        <v>1400</v>
      </c>
      <c r="E899" s="32" t="s">
        <v>1082</v>
      </c>
    </row>
    <row r="900" spans="1:5" x14ac:dyDescent="0.25">
      <c r="A900" s="18">
        <v>2</v>
      </c>
      <c r="B900" s="18">
        <v>15</v>
      </c>
      <c r="C900" s="18" t="s">
        <v>1351</v>
      </c>
      <c r="D900" s="18" t="s">
        <v>1401</v>
      </c>
      <c r="E900" s="32" t="s">
        <v>1082</v>
      </c>
    </row>
    <row r="901" spans="1:5" x14ac:dyDescent="0.25">
      <c r="A901" s="18">
        <v>2</v>
      </c>
      <c r="B901" s="18">
        <v>16</v>
      </c>
      <c r="C901" s="18" t="s">
        <v>1351</v>
      </c>
      <c r="D901" s="18" t="s">
        <v>1402</v>
      </c>
      <c r="E901" s="32" t="s">
        <v>1082</v>
      </c>
    </row>
    <row r="902" spans="1:5" x14ac:dyDescent="0.25">
      <c r="A902" s="18">
        <v>2</v>
      </c>
      <c r="B902" s="18">
        <v>17</v>
      </c>
      <c r="C902" s="18" t="s">
        <v>1351</v>
      </c>
      <c r="D902" s="18" t="s">
        <v>1403</v>
      </c>
      <c r="E902" s="32" t="s">
        <v>1082</v>
      </c>
    </row>
    <row r="903" spans="1:5" x14ac:dyDescent="0.25">
      <c r="A903" s="18">
        <v>2</v>
      </c>
      <c r="B903" s="18">
        <v>18</v>
      </c>
      <c r="C903" s="18" t="s">
        <v>1351</v>
      </c>
      <c r="D903" s="18" t="s">
        <v>1404</v>
      </c>
      <c r="E903" s="32" t="s">
        <v>1082</v>
      </c>
    </row>
    <row r="904" spans="1:5" x14ac:dyDescent="0.25">
      <c r="A904" s="18">
        <v>2</v>
      </c>
      <c r="B904" s="18">
        <v>19</v>
      </c>
      <c r="C904" s="18" t="s">
        <v>1351</v>
      </c>
      <c r="D904" s="18" t="s">
        <v>1405</v>
      </c>
      <c r="E904" s="32" t="s">
        <v>1082</v>
      </c>
    </row>
    <row r="905" spans="1:5" x14ac:dyDescent="0.25">
      <c r="A905" s="18">
        <v>2</v>
      </c>
      <c r="B905" s="18">
        <v>20</v>
      </c>
      <c r="C905" s="18" t="s">
        <v>1351</v>
      </c>
      <c r="D905" s="18" t="s">
        <v>1406</v>
      </c>
      <c r="E905" s="32" t="s">
        <v>1082</v>
      </c>
    </row>
    <row r="906" spans="1:5" x14ac:dyDescent="0.25">
      <c r="A906" s="18">
        <v>2</v>
      </c>
      <c r="B906" s="18">
        <v>21</v>
      </c>
      <c r="C906" s="18" t="s">
        <v>1351</v>
      </c>
      <c r="D906" s="18" t="s">
        <v>1407</v>
      </c>
      <c r="E906" s="32" t="s">
        <v>1082</v>
      </c>
    </row>
    <row r="907" spans="1:5" x14ac:dyDescent="0.25">
      <c r="A907" s="18">
        <v>2</v>
      </c>
      <c r="B907" s="18">
        <v>22</v>
      </c>
      <c r="C907" s="18" t="s">
        <v>1351</v>
      </c>
      <c r="D907" s="18" t="s">
        <v>1408</v>
      </c>
      <c r="E907" s="32" t="s">
        <v>1082</v>
      </c>
    </row>
    <row r="908" spans="1:5" x14ac:dyDescent="0.25">
      <c r="A908" s="18">
        <v>2</v>
      </c>
      <c r="B908" s="18">
        <v>23</v>
      </c>
      <c r="C908" s="18" t="s">
        <v>1351</v>
      </c>
      <c r="D908" s="18" t="s">
        <v>1409</v>
      </c>
      <c r="E908" s="32" t="s">
        <v>1082</v>
      </c>
    </row>
    <row r="909" spans="1:5" x14ac:dyDescent="0.25">
      <c r="A909" s="18">
        <v>2</v>
      </c>
      <c r="B909" s="18">
        <v>24</v>
      </c>
      <c r="C909" s="18" t="s">
        <v>1351</v>
      </c>
      <c r="D909" s="18" t="s">
        <v>1410</v>
      </c>
      <c r="E909" s="32" t="s">
        <v>1082</v>
      </c>
    </row>
    <row r="910" spans="1:5" x14ac:dyDescent="0.25">
      <c r="A910" s="18">
        <v>2</v>
      </c>
      <c r="B910" s="18">
        <v>25</v>
      </c>
      <c r="C910" s="18" t="s">
        <v>1351</v>
      </c>
      <c r="D910" s="18" t="s">
        <v>1411</v>
      </c>
      <c r="E910" s="32" t="s">
        <v>1082</v>
      </c>
    </row>
    <row r="911" spans="1:5" x14ac:dyDescent="0.25">
      <c r="A911" s="18">
        <v>2</v>
      </c>
      <c r="B911" s="18">
        <v>26</v>
      </c>
      <c r="C911" s="18" t="s">
        <v>1351</v>
      </c>
      <c r="D911" s="18" t="s">
        <v>1412</v>
      </c>
      <c r="E911" s="32" t="s">
        <v>1082</v>
      </c>
    </row>
    <row r="912" spans="1:5" x14ac:dyDescent="0.25">
      <c r="A912" s="18">
        <v>2</v>
      </c>
      <c r="B912" s="18">
        <v>27</v>
      </c>
      <c r="C912" s="18" t="s">
        <v>1351</v>
      </c>
      <c r="D912" s="18" t="s">
        <v>1413</v>
      </c>
      <c r="E912" s="32" t="s">
        <v>1082</v>
      </c>
    </row>
    <row r="913" spans="1:5" x14ac:dyDescent="0.25">
      <c r="A913" s="18">
        <v>2</v>
      </c>
      <c r="B913" s="18">
        <v>28</v>
      </c>
      <c r="C913" s="18" t="s">
        <v>1351</v>
      </c>
      <c r="D913" s="18" t="s">
        <v>1414</v>
      </c>
      <c r="E913" s="32" t="s">
        <v>1082</v>
      </c>
    </row>
    <row r="914" spans="1:5" x14ac:dyDescent="0.25">
      <c r="A914" s="18">
        <v>2</v>
      </c>
      <c r="B914" s="18">
        <v>29</v>
      </c>
      <c r="C914" s="18" t="s">
        <v>1351</v>
      </c>
      <c r="D914" s="18" t="s">
        <v>1415</v>
      </c>
      <c r="E914" s="32" t="s">
        <v>1082</v>
      </c>
    </row>
    <row r="915" spans="1:5" x14ac:dyDescent="0.25">
      <c r="A915" s="18">
        <v>2</v>
      </c>
      <c r="B915" s="18">
        <v>30</v>
      </c>
      <c r="C915" s="18" t="s">
        <v>1351</v>
      </c>
      <c r="D915" s="18" t="s">
        <v>1416</v>
      </c>
      <c r="E915" s="32" t="s">
        <v>1082</v>
      </c>
    </row>
    <row r="916" spans="1:5" x14ac:dyDescent="0.25">
      <c r="A916" s="18">
        <v>2</v>
      </c>
      <c r="B916" s="18">
        <v>31</v>
      </c>
      <c r="C916" s="18" t="s">
        <v>1351</v>
      </c>
      <c r="D916" s="18" t="s">
        <v>1417</v>
      </c>
      <c r="E916" s="32" t="s">
        <v>1082</v>
      </c>
    </row>
    <row r="917" spans="1:5" x14ac:dyDescent="0.25">
      <c r="A917" s="18">
        <v>2</v>
      </c>
      <c r="B917" s="18">
        <v>32</v>
      </c>
      <c r="C917" s="18" t="s">
        <v>1351</v>
      </c>
      <c r="D917" s="18" t="s">
        <v>1418</v>
      </c>
      <c r="E917" s="32" t="s">
        <v>1082</v>
      </c>
    </row>
    <row r="918" spans="1:5" x14ac:dyDescent="0.25">
      <c r="A918" s="18">
        <v>2</v>
      </c>
      <c r="B918" s="18">
        <v>33</v>
      </c>
      <c r="C918" s="18" t="s">
        <v>1351</v>
      </c>
      <c r="D918" s="18" t="s">
        <v>1419</v>
      </c>
      <c r="E918" s="32" t="s">
        <v>1082</v>
      </c>
    </row>
    <row r="919" spans="1:5" x14ac:dyDescent="0.25">
      <c r="A919" s="18">
        <v>2</v>
      </c>
      <c r="B919" s="18">
        <v>34</v>
      </c>
      <c r="C919" s="18" t="s">
        <v>1351</v>
      </c>
      <c r="D919" s="18" t="s">
        <v>1420</v>
      </c>
      <c r="E919" s="32" t="s">
        <v>1082</v>
      </c>
    </row>
    <row r="922" spans="1:5" x14ac:dyDescent="0.25">
      <c r="A922" s="18">
        <v>2</v>
      </c>
      <c r="B922" s="18">
        <v>1</v>
      </c>
      <c r="C922" s="18" t="s">
        <v>424</v>
      </c>
      <c r="D922" s="18" t="s">
        <v>992</v>
      </c>
      <c r="E922" s="32" t="s">
        <v>1082</v>
      </c>
    </row>
    <row r="923" spans="1:5" x14ac:dyDescent="0.25">
      <c r="A923" s="18">
        <v>2</v>
      </c>
      <c r="B923" s="18">
        <v>2</v>
      </c>
      <c r="C923" s="18" t="s">
        <v>424</v>
      </c>
      <c r="D923" s="18" t="s">
        <v>993</v>
      </c>
      <c r="E923" s="32" t="s">
        <v>1082</v>
      </c>
    </row>
    <row r="924" spans="1:5" x14ac:dyDescent="0.25">
      <c r="E924"/>
    </row>
    <row r="925" spans="1:5" x14ac:dyDescent="0.25">
      <c r="E925"/>
    </row>
    <row r="926" spans="1:5" x14ac:dyDescent="0.25">
      <c r="A926" s="18">
        <v>2</v>
      </c>
      <c r="B926" s="18">
        <v>1</v>
      </c>
      <c r="C926" s="18" t="s">
        <v>425</v>
      </c>
      <c r="D926" s="18" t="s">
        <v>994</v>
      </c>
      <c r="E926" s="32" t="s">
        <v>1082</v>
      </c>
    </row>
    <row r="927" spans="1:5" x14ac:dyDescent="0.25">
      <c r="A927" s="18">
        <v>2</v>
      </c>
      <c r="B927" s="18">
        <v>2</v>
      </c>
      <c r="C927" s="18" t="s">
        <v>425</v>
      </c>
      <c r="D927" s="18" t="s">
        <v>995</v>
      </c>
      <c r="E927" s="32" t="s">
        <v>1082</v>
      </c>
    </row>
    <row r="928" spans="1:5" x14ac:dyDescent="0.25">
      <c r="E928"/>
    </row>
    <row r="929" spans="1:5" x14ac:dyDescent="0.25">
      <c r="E929"/>
    </row>
    <row r="930" spans="1:5" x14ac:dyDescent="0.25">
      <c r="A930" s="18">
        <v>2</v>
      </c>
      <c r="B930" s="18">
        <v>1</v>
      </c>
      <c r="C930" s="18" t="s">
        <v>426</v>
      </c>
      <c r="D930" s="18" t="s">
        <v>996</v>
      </c>
      <c r="E930" s="32" t="s">
        <v>1082</v>
      </c>
    </row>
    <row r="931" spans="1:5" x14ac:dyDescent="0.25">
      <c r="A931" s="18">
        <v>2</v>
      </c>
      <c r="B931" s="18">
        <v>2</v>
      </c>
      <c r="C931" s="18" t="s">
        <v>426</v>
      </c>
      <c r="D931" s="18" t="s">
        <v>997</v>
      </c>
      <c r="E931" s="32" t="s">
        <v>1082</v>
      </c>
    </row>
    <row r="932" spans="1:5" x14ac:dyDescent="0.25">
      <c r="A932" s="18">
        <v>2</v>
      </c>
      <c r="B932" s="18">
        <v>3</v>
      </c>
      <c r="C932" s="18" t="s">
        <v>426</v>
      </c>
      <c r="D932" s="18" t="s">
        <v>998</v>
      </c>
      <c r="E932" s="32" t="s">
        <v>1082</v>
      </c>
    </row>
    <row r="933" spans="1:5" x14ac:dyDescent="0.25">
      <c r="A933" s="18">
        <v>2</v>
      </c>
      <c r="B933" s="18">
        <v>4</v>
      </c>
      <c r="C933" s="18" t="s">
        <v>426</v>
      </c>
      <c r="D933" s="18" t="s">
        <v>999</v>
      </c>
      <c r="E933" s="32" t="s">
        <v>1082</v>
      </c>
    </row>
    <row r="934" spans="1:5" x14ac:dyDescent="0.25">
      <c r="E934"/>
    </row>
    <row r="935" spans="1:5" x14ac:dyDescent="0.25">
      <c r="E935"/>
    </row>
    <row r="936" spans="1:5" x14ac:dyDescent="0.25">
      <c r="A936" s="18">
        <v>2</v>
      </c>
      <c r="B936" s="18">
        <v>1</v>
      </c>
      <c r="C936" s="18" t="s">
        <v>427</v>
      </c>
      <c r="D936" s="18" t="s">
        <v>1000</v>
      </c>
      <c r="E936" s="32" t="s">
        <v>1082</v>
      </c>
    </row>
    <row r="937" spans="1:5" x14ac:dyDescent="0.25">
      <c r="A937" s="18">
        <v>2</v>
      </c>
      <c r="B937" s="18">
        <v>2</v>
      </c>
      <c r="C937" s="18" t="s">
        <v>427</v>
      </c>
      <c r="D937" s="18" t="s">
        <v>1001</v>
      </c>
      <c r="E937" s="32" t="s">
        <v>1082</v>
      </c>
    </row>
    <row r="938" spans="1:5" x14ac:dyDescent="0.25">
      <c r="A938" s="18">
        <v>2</v>
      </c>
      <c r="B938" s="18">
        <v>3</v>
      </c>
      <c r="C938" s="18" t="s">
        <v>427</v>
      </c>
      <c r="D938" s="18" t="s">
        <v>1002</v>
      </c>
      <c r="E938" s="32" t="s">
        <v>1082</v>
      </c>
    </row>
    <row r="939" spans="1:5" x14ac:dyDescent="0.25">
      <c r="A939" s="18">
        <v>2</v>
      </c>
      <c r="B939" s="18">
        <v>4</v>
      </c>
      <c r="C939" s="18" t="s">
        <v>427</v>
      </c>
      <c r="D939" s="18" t="s">
        <v>1003</v>
      </c>
      <c r="E939" s="32" t="s">
        <v>1082</v>
      </c>
    </row>
    <row r="940" spans="1:5" x14ac:dyDescent="0.25">
      <c r="A940" s="18">
        <v>2</v>
      </c>
      <c r="B940" s="18">
        <v>5</v>
      </c>
      <c r="C940" s="18" t="s">
        <v>427</v>
      </c>
      <c r="D940" s="18" t="s">
        <v>1004</v>
      </c>
      <c r="E940" s="32" t="s">
        <v>1082</v>
      </c>
    </row>
    <row r="941" spans="1:5" x14ac:dyDescent="0.25">
      <c r="A941" s="18">
        <v>2</v>
      </c>
      <c r="B941" s="18">
        <v>6</v>
      </c>
      <c r="C941" s="18" t="s">
        <v>427</v>
      </c>
      <c r="D941" s="18" t="s">
        <v>1005</v>
      </c>
      <c r="E941" s="32" t="s">
        <v>1082</v>
      </c>
    </row>
    <row r="942" spans="1:5" x14ac:dyDescent="0.25">
      <c r="A942" s="18">
        <v>2</v>
      </c>
      <c r="B942" s="18">
        <v>7</v>
      </c>
      <c r="C942" s="18" t="s">
        <v>427</v>
      </c>
      <c r="D942" s="18" t="s">
        <v>1006</v>
      </c>
      <c r="E942" s="32" t="s">
        <v>1082</v>
      </c>
    </row>
    <row r="943" spans="1:5" x14ac:dyDescent="0.25">
      <c r="A943" s="18">
        <v>2</v>
      </c>
      <c r="B943" s="18">
        <v>8</v>
      </c>
      <c r="C943" s="18" t="s">
        <v>427</v>
      </c>
      <c r="D943" s="18" t="s">
        <v>1007</v>
      </c>
      <c r="E943" s="32" t="s">
        <v>1082</v>
      </c>
    </row>
    <row r="944" spans="1:5" x14ac:dyDescent="0.25">
      <c r="A944" s="18">
        <v>2</v>
      </c>
      <c r="B944" s="18">
        <v>9</v>
      </c>
      <c r="C944" s="18" t="s">
        <v>427</v>
      </c>
      <c r="D944" s="18" t="s">
        <v>1008</v>
      </c>
      <c r="E944" s="32" t="s">
        <v>1082</v>
      </c>
    </row>
    <row r="945" spans="1:5" x14ac:dyDescent="0.25">
      <c r="A945" s="18">
        <v>2</v>
      </c>
      <c r="B945" s="18">
        <v>10</v>
      </c>
      <c r="C945" s="18" t="s">
        <v>427</v>
      </c>
      <c r="D945" s="18" t="s">
        <v>1009</v>
      </c>
      <c r="E945" s="32" t="s">
        <v>1082</v>
      </c>
    </row>
    <row r="946" spans="1:5" x14ac:dyDescent="0.25">
      <c r="A946" s="18">
        <v>2</v>
      </c>
      <c r="B946" s="18">
        <v>11</v>
      </c>
      <c r="C946" s="18" t="s">
        <v>427</v>
      </c>
      <c r="D946" s="18" t="s">
        <v>1010</v>
      </c>
      <c r="E946" s="32" t="s">
        <v>1082</v>
      </c>
    </row>
    <row r="947" spans="1:5" x14ac:dyDescent="0.25">
      <c r="A947" s="18">
        <v>2</v>
      </c>
      <c r="B947" s="18">
        <v>12</v>
      </c>
      <c r="C947" s="18" t="s">
        <v>427</v>
      </c>
      <c r="D947" s="18" t="s">
        <v>1011</v>
      </c>
      <c r="E947" s="32" t="s">
        <v>1082</v>
      </c>
    </row>
    <row r="948" spans="1:5" x14ac:dyDescent="0.25">
      <c r="A948" s="18">
        <v>2</v>
      </c>
      <c r="B948" s="18">
        <v>13</v>
      </c>
      <c r="C948" s="18" t="s">
        <v>427</v>
      </c>
      <c r="D948" s="18" t="s">
        <v>1012</v>
      </c>
      <c r="E948" s="32" t="s">
        <v>1082</v>
      </c>
    </row>
    <row r="949" spans="1:5" x14ac:dyDescent="0.25">
      <c r="A949" s="18">
        <v>2</v>
      </c>
      <c r="B949" s="18">
        <v>14</v>
      </c>
      <c r="C949" s="18" t="s">
        <v>427</v>
      </c>
      <c r="D949" s="18" t="s">
        <v>1013</v>
      </c>
      <c r="E949" s="32" t="s">
        <v>1082</v>
      </c>
    </row>
    <row r="950" spans="1:5" x14ac:dyDescent="0.25">
      <c r="A950" s="18">
        <v>2</v>
      </c>
      <c r="B950" s="18">
        <v>15</v>
      </c>
      <c r="C950" s="18" t="s">
        <v>427</v>
      </c>
      <c r="D950" s="18" t="s">
        <v>1014</v>
      </c>
      <c r="E950" s="32" t="s">
        <v>1082</v>
      </c>
    </row>
    <row r="951" spans="1:5" x14ac:dyDescent="0.25">
      <c r="A951" s="18">
        <v>2</v>
      </c>
      <c r="B951" s="18">
        <v>16</v>
      </c>
      <c r="C951" s="18" t="s">
        <v>427</v>
      </c>
      <c r="D951" s="18" t="s">
        <v>1015</v>
      </c>
      <c r="E951" s="32" t="s">
        <v>1082</v>
      </c>
    </row>
    <row r="952" spans="1:5" x14ac:dyDescent="0.25">
      <c r="A952" s="18">
        <v>2</v>
      </c>
      <c r="B952" s="18">
        <v>17</v>
      </c>
      <c r="C952" s="18" t="s">
        <v>427</v>
      </c>
      <c r="D952" s="18" t="s">
        <v>1016</v>
      </c>
      <c r="E952" s="32" t="s">
        <v>1082</v>
      </c>
    </row>
    <row r="953" spans="1:5" x14ac:dyDescent="0.25">
      <c r="A953" s="18">
        <v>2</v>
      </c>
      <c r="B953" s="18">
        <v>18</v>
      </c>
      <c r="C953" s="18" t="s">
        <v>427</v>
      </c>
      <c r="D953" s="18" t="s">
        <v>1017</v>
      </c>
      <c r="E953" s="32" t="s">
        <v>1082</v>
      </c>
    </row>
    <row r="954" spans="1:5" x14ac:dyDescent="0.25">
      <c r="A954" s="18">
        <v>2</v>
      </c>
      <c r="B954" s="18">
        <v>19</v>
      </c>
      <c r="C954" s="18" t="s">
        <v>427</v>
      </c>
      <c r="D954" s="18" t="s">
        <v>1018</v>
      </c>
      <c r="E954" s="32" t="s">
        <v>1082</v>
      </c>
    </row>
    <row r="955" spans="1:5" x14ac:dyDescent="0.25">
      <c r="A955" s="18">
        <v>2</v>
      </c>
      <c r="B955" s="18">
        <v>20</v>
      </c>
      <c r="C955" s="18" t="s">
        <v>427</v>
      </c>
      <c r="D955" s="18" t="s">
        <v>1019</v>
      </c>
      <c r="E955" s="32" t="s">
        <v>1082</v>
      </c>
    </row>
    <row r="956" spans="1:5" x14ac:dyDescent="0.25">
      <c r="A956" s="18">
        <v>2</v>
      </c>
      <c r="B956" s="18">
        <v>21</v>
      </c>
      <c r="C956" s="18" t="s">
        <v>427</v>
      </c>
      <c r="D956" s="18" t="s">
        <v>1020</v>
      </c>
      <c r="E956" s="32" t="s">
        <v>1082</v>
      </c>
    </row>
    <row r="957" spans="1:5" x14ac:dyDescent="0.25">
      <c r="A957" s="18">
        <v>2</v>
      </c>
      <c r="B957" s="18">
        <v>22</v>
      </c>
      <c r="C957" s="18" t="s">
        <v>427</v>
      </c>
      <c r="D957" s="18" t="s">
        <v>1021</v>
      </c>
      <c r="E957" s="32" t="s">
        <v>1082</v>
      </c>
    </row>
    <row r="958" spans="1:5" x14ac:dyDescent="0.25">
      <c r="A958" s="18">
        <v>2</v>
      </c>
      <c r="B958" s="18">
        <v>23</v>
      </c>
      <c r="C958" s="18" t="s">
        <v>427</v>
      </c>
      <c r="D958" s="18" t="s">
        <v>1022</v>
      </c>
      <c r="E958" s="32" t="s">
        <v>1082</v>
      </c>
    </row>
    <row r="959" spans="1:5" x14ac:dyDescent="0.25">
      <c r="A959" s="18">
        <v>2</v>
      </c>
      <c r="B959" s="18">
        <v>24</v>
      </c>
      <c r="C959" s="18" t="s">
        <v>427</v>
      </c>
      <c r="D959" s="18" t="s">
        <v>1023</v>
      </c>
      <c r="E959" s="32" t="s">
        <v>1082</v>
      </c>
    </row>
    <row r="960" spans="1:5" x14ac:dyDescent="0.25">
      <c r="A960" s="18">
        <v>2</v>
      </c>
      <c r="B960" s="18">
        <v>25</v>
      </c>
      <c r="C960" s="18" t="s">
        <v>427</v>
      </c>
      <c r="D960" s="18" t="s">
        <v>1024</v>
      </c>
      <c r="E960" s="32" t="s">
        <v>1082</v>
      </c>
    </row>
    <row r="961" spans="1:5" x14ac:dyDescent="0.25">
      <c r="A961" s="18">
        <v>2</v>
      </c>
      <c r="B961" s="18">
        <v>26</v>
      </c>
      <c r="C961" s="18" t="s">
        <v>427</v>
      </c>
      <c r="D961" s="18" t="s">
        <v>1025</v>
      </c>
      <c r="E961" s="32" t="s">
        <v>1082</v>
      </c>
    </row>
    <row r="962" spans="1:5" x14ac:dyDescent="0.25">
      <c r="A962" s="18">
        <v>2</v>
      </c>
      <c r="B962" s="18">
        <v>27</v>
      </c>
      <c r="C962" s="18" t="s">
        <v>427</v>
      </c>
      <c r="D962" s="18" t="s">
        <v>1026</v>
      </c>
      <c r="E962" s="32" t="s">
        <v>1082</v>
      </c>
    </row>
    <row r="963" spans="1:5" x14ac:dyDescent="0.25">
      <c r="A963" s="18">
        <v>2</v>
      </c>
      <c r="B963" s="18">
        <v>28</v>
      </c>
      <c r="C963" s="18" t="s">
        <v>427</v>
      </c>
      <c r="D963" s="18" t="s">
        <v>1027</v>
      </c>
      <c r="E963" s="32" t="s">
        <v>1082</v>
      </c>
    </row>
    <row r="964" spans="1:5" x14ac:dyDescent="0.25">
      <c r="A964" s="18">
        <v>2</v>
      </c>
      <c r="B964" s="18">
        <v>29</v>
      </c>
      <c r="C964" s="18" t="s">
        <v>427</v>
      </c>
      <c r="D964" s="18" t="s">
        <v>1028</v>
      </c>
      <c r="E964" s="32" t="s">
        <v>1082</v>
      </c>
    </row>
    <row r="965" spans="1:5" x14ac:dyDescent="0.25">
      <c r="A965" s="18">
        <v>2</v>
      </c>
      <c r="B965" s="18">
        <v>30</v>
      </c>
      <c r="C965" s="18" t="s">
        <v>427</v>
      </c>
      <c r="D965" s="18" t="s">
        <v>1029</v>
      </c>
      <c r="E965" s="32" t="s">
        <v>1082</v>
      </c>
    </row>
    <row r="966" spans="1:5" x14ac:dyDescent="0.25">
      <c r="A966" s="18">
        <v>2</v>
      </c>
      <c r="B966" s="18">
        <v>31</v>
      </c>
      <c r="C966" s="18" t="s">
        <v>427</v>
      </c>
      <c r="D966" s="18" t="s">
        <v>1030</v>
      </c>
      <c r="E966" s="32" t="s">
        <v>1082</v>
      </c>
    </row>
    <row r="967" spans="1:5" x14ac:dyDescent="0.25">
      <c r="A967" s="18">
        <v>2</v>
      </c>
      <c r="B967" s="18">
        <v>32</v>
      </c>
      <c r="C967" s="18" t="s">
        <v>427</v>
      </c>
      <c r="D967" s="18" t="s">
        <v>1031</v>
      </c>
      <c r="E967" s="32" t="s">
        <v>1082</v>
      </c>
    </row>
    <row r="968" spans="1:5" x14ac:dyDescent="0.25">
      <c r="A968" s="18">
        <v>2</v>
      </c>
      <c r="B968" s="18">
        <v>33</v>
      </c>
      <c r="C968" s="18" t="s">
        <v>427</v>
      </c>
      <c r="D968" s="18" t="s">
        <v>1032</v>
      </c>
      <c r="E968" s="32" t="s">
        <v>1082</v>
      </c>
    </row>
    <row r="969" spans="1:5" x14ac:dyDescent="0.25">
      <c r="A969" s="18">
        <v>2</v>
      </c>
      <c r="B969" s="18">
        <v>34</v>
      </c>
      <c r="C969" s="18" t="s">
        <v>427</v>
      </c>
      <c r="D969" s="18" t="s">
        <v>1033</v>
      </c>
      <c r="E969" s="32" t="s">
        <v>1082</v>
      </c>
    </row>
    <row r="970" spans="1:5" x14ac:dyDescent="0.25">
      <c r="A970" s="18">
        <v>2</v>
      </c>
      <c r="B970" s="18">
        <v>35</v>
      </c>
      <c r="C970" s="18" t="s">
        <v>427</v>
      </c>
      <c r="D970" s="18" t="s">
        <v>1034</v>
      </c>
      <c r="E970" s="32" t="s">
        <v>1082</v>
      </c>
    </row>
    <row r="971" spans="1:5" x14ac:dyDescent="0.25">
      <c r="A971" s="18">
        <v>2</v>
      </c>
      <c r="B971" s="18">
        <v>36</v>
      </c>
      <c r="C971" s="18" t="s">
        <v>427</v>
      </c>
      <c r="D971" s="18" t="s">
        <v>1035</v>
      </c>
      <c r="E971" s="32" t="s">
        <v>1082</v>
      </c>
    </row>
    <row r="972" spans="1:5" x14ac:dyDescent="0.25">
      <c r="A972" s="18">
        <v>2</v>
      </c>
      <c r="B972" s="18">
        <v>37</v>
      </c>
      <c r="C972" s="18" t="s">
        <v>427</v>
      </c>
      <c r="D972" s="18" t="s">
        <v>1036</v>
      </c>
      <c r="E972" s="32" t="s">
        <v>1082</v>
      </c>
    </row>
    <row r="973" spans="1:5" x14ac:dyDescent="0.25">
      <c r="A973" s="18">
        <v>2</v>
      </c>
      <c r="B973" s="18">
        <v>38</v>
      </c>
      <c r="C973" s="18" t="s">
        <v>427</v>
      </c>
      <c r="D973" s="18" t="s">
        <v>1037</v>
      </c>
      <c r="E973" s="32" t="s">
        <v>1082</v>
      </c>
    </row>
    <row r="974" spans="1:5" x14ac:dyDescent="0.25">
      <c r="A974" s="18">
        <v>2</v>
      </c>
      <c r="B974" s="18">
        <v>39</v>
      </c>
      <c r="C974" s="18" t="s">
        <v>427</v>
      </c>
      <c r="D974" s="18" t="s">
        <v>1038</v>
      </c>
      <c r="E974" s="32" t="s">
        <v>1082</v>
      </c>
    </row>
    <row r="975" spans="1:5" x14ac:dyDescent="0.25">
      <c r="A975" s="18">
        <v>2</v>
      </c>
      <c r="B975" s="18">
        <v>40</v>
      </c>
      <c r="C975" s="18" t="s">
        <v>427</v>
      </c>
      <c r="D975" s="18" t="s">
        <v>1039</v>
      </c>
      <c r="E975" s="32" t="s">
        <v>1082</v>
      </c>
    </row>
  </sheetData>
  <autoFilter ref="A1:E931" xr:uid="{00000000-0001-0000-0000-000000000000}"/>
  <phoneticPr fontId="2" type="noConversion"/>
  <conditionalFormatting sqref="B119:B12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{8741C468-8CA5-4024-9104-7D00DB87AC7E}</x14:id>
        </ext>
      </extLst>
    </cfRule>
  </conditionalFormatting>
  <conditionalFormatting sqref="B123:B1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{377AFA96-5D2B-4F8B-A851-7304AF5C6D85}</x14:id>
        </ext>
      </extLst>
    </cfRule>
  </conditionalFormatting>
  <conditionalFormatting sqref="B127:B1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{53FF4EDD-77F9-45DD-8467-6FE9081E1284}</x14:id>
        </ext>
      </extLst>
    </cfRule>
  </conditionalFormatting>
  <conditionalFormatting sqref="B283:B284 B203:B204 B193:B196 B133:B171 B2:B12 B15:B16 B19:B22 B25:B28 B31:B32 B35:B36 B47:B48 B51:B66 B87:B94 B69:B84 B187:B190 B199:B200 B215:B216 B219:B234 B237:B252 B255:B262 B265:B276 B279:B280 B293:B332 B287:B290 B39:B40 B43:B44 B207:B208 B211:B212 B336 B97:B108 B111:B116 B174:B184">
    <cfRule type="dataBar" priority="11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{D4E8388A-C8E9-425E-9D46-92A71C6E1937}</x14:id>
        </ext>
      </extLst>
    </cfRule>
  </conditionalFormatting>
  <conditionalFormatting sqref="C119:C120">
    <cfRule type="dataBar" priority="10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{A8C61EA9-D208-425B-B474-17BF956FFDED}</x14:id>
        </ext>
      </extLst>
    </cfRule>
  </conditionalFormatting>
  <conditionalFormatting sqref="C123:C12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{6E44B5E1-EAB6-4F35-83D8-8545D7DB98E4}</x14:id>
        </ext>
      </extLst>
    </cfRule>
  </conditionalFormatting>
  <conditionalFormatting sqref="C127:C13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{8BD99C18-6EBE-400C-9481-51B767A546C8}</x14:id>
        </ext>
      </extLst>
    </cfRule>
  </conditionalFormatting>
  <conditionalFormatting sqref="C983:C1048576 C930:C933 C349:C350 C1 C936:C975 C926:C927 C353:C364 C367:C378 C667:C706 C661:C664 C657:C658 C653:C654 C639:C650 C629:C636 C611:C626 C521:C536 C517:C518 C513:C514 C509:C510 C505:C506 C501:C502 C495:C498 C439:C486 C389:C436 C381:C386 C922:C923 B19:B22 B25:B28 B31:B32 B35:B36 B47:B48 B51:B66 B97:B105 B87:B94 B69:B84 C836:C847 C826:C833 C808:C823 C790:C805 C786:C787 C778:C779 C782:C783 C774:C775 C770:C771 C764:C767 C722:C733 C736:C747 C187:C190 C193:C196 C199:C200 C203:C204 C219:C234 C237:C252 C255:C262 C265:C276 C279:C280 C283:C284 C293:C332 C287:C290 B39:B40 B43:B44 C215:C216 C207:C208 C211:C212 C336 C750:C755 B107 C709:C719 C175:C184">
    <cfRule type="dataBar" priority="11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{631715C5-9A7F-49C2-88F5-AB554E8D101B}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41C468-8CA5-4024-9104-7D00DB87AC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B119:B120</xm:sqref>
        </x14:conditionalFormatting>
        <x14:conditionalFormatting xmlns:xm="http://schemas.microsoft.com/office/excel/2006/main">
          <x14:cfRule type="dataBar" id="{377AFA96-5D2B-4F8B-A851-7304AF5C6D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B123:B124</xm:sqref>
        </x14:conditionalFormatting>
        <x14:conditionalFormatting xmlns:xm="http://schemas.microsoft.com/office/excel/2006/main">
          <x14:cfRule type="dataBar" id="{53FF4EDD-77F9-45DD-8467-6FE9081E12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B127:B131</xm:sqref>
        </x14:conditionalFormatting>
        <x14:conditionalFormatting xmlns:xm="http://schemas.microsoft.com/office/excel/2006/main">
          <x14:cfRule type="dataBar" id="{D4E8388A-C8E9-425E-9D46-92A71C6E19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B283:B284 B203:B204 B193:B196 B133:B171 B2:B12 B15:B16 B19:B22 B25:B28 B31:B32 B35:B36 B47:B48 B51:B66 B87:B94 B69:B84 B187:B190 B199:B200 B215:B216 B219:B234 B237:B252 B255:B262 B265:B276 B279:B280 B293:B332 B287:B290 B39:B40 B43:B44 B207:B208 B211:B212 B336 B97:B108 B111:B116 B174:B184</xm:sqref>
        </x14:conditionalFormatting>
        <x14:conditionalFormatting xmlns:xm="http://schemas.microsoft.com/office/excel/2006/main">
          <x14:cfRule type="dataBar" id="{A8C61EA9-D208-425B-B474-17BF956FFD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C119:C120</xm:sqref>
        </x14:conditionalFormatting>
        <x14:conditionalFormatting xmlns:xm="http://schemas.microsoft.com/office/excel/2006/main">
          <x14:cfRule type="dataBar" id="{6E44B5E1-EAB6-4F35-83D8-8545D7DB98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C123:C124</xm:sqref>
        </x14:conditionalFormatting>
        <x14:conditionalFormatting xmlns:xm="http://schemas.microsoft.com/office/excel/2006/main">
          <x14:cfRule type="dataBar" id="{8BD99C18-6EBE-400C-9481-51B767A546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C127:C131</xm:sqref>
        </x14:conditionalFormatting>
        <x14:conditionalFormatting xmlns:xm="http://schemas.microsoft.com/office/excel/2006/main">
          <x14:cfRule type="dataBar" id="{631715C5-9A7F-49C2-88F5-AB554E8D1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C983:C1048576 C930:C933 C349:C350 C1 C936:C975 C926:C927 C353:C364 C367:C378 C667:C706 C661:C664 C657:C658 C653:C654 C639:C650 C629:C636 C611:C626 C521:C536 C517:C518 C513:C514 C509:C510 C505:C506 C501:C502 C495:C498 C439:C486 C389:C436 C381:C386 C922:C923 B19:B22 B25:B28 B31:B32 B35:B36 B47:B48 B51:B66 B97:B105 B87:B94 B69:B84 C836:C847 C826:C833 C808:C823 C790:C805 C786:C787 C778:C779 C782:C783 C774:C775 C770:C771 C764:C767 C722:C733 C736:C747 C187:C190 C193:C196 C199:C200 C203:C204 C219:C234 C237:C252 C255:C262 C265:C276 C279:C280 C283:C284 C293:C332 C287:C290 B39:B40 B43:B44 C215:C216 C207:C208 C211:C212 C336 C750:C755 B107 C709:C719 C175:C184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FD55-0AF4-4AF9-8478-D89BB2D7C9ED}">
  <sheetPr filterMode="1"/>
  <dimension ref="A1:P893"/>
  <sheetViews>
    <sheetView workbookViewId="0">
      <selection activeCell="G168" sqref="G168:G828"/>
    </sheetView>
  </sheetViews>
  <sheetFormatPr defaultRowHeight="15" x14ac:dyDescent="0.25"/>
  <cols>
    <col min="1" max="1" width="38.42578125" bestFit="1" customWidth="1"/>
    <col min="2" max="2" width="13.5703125" customWidth="1"/>
    <col min="3" max="4" width="18.42578125" customWidth="1"/>
    <col min="5" max="5" width="31.28515625" customWidth="1"/>
    <col min="6" max="6" width="17.85546875" customWidth="1"/>
    <col min="7" max="7" width="10.28515625" customWidth="1"/>
    <col min="10" max="10" width="12.140625" bestFit="1" customWidth="1"/>
    <col min="12" max="13" width="12.28515625" customWidth="1"/>
    <col min="14" max="14" width="17.5703125" customWidth="1"/>
    <col min="15" max="15" width="16.5703125" customWidth="1"/>
    <col min="16" max="16" width="14.42578125" customWidth="1"/>
    <col min="18" max="18" width="15.5703125" bestFit="1" customWidth="1"/>
    <col min="19" max="19" width="20.5703125" bestFit="1" customWidth="1"/>
  </cols>
  <sheetData>
    <row r="1" spans="1:16" x14ac:dyDescent="0.25">
      <c r="A1" s="1" t="s">
        <v>15</v>
      </c>
      <c r="B1" s="1" t="s">
        <v>10</v>
      </c>
      <c r="C1" s="1" t="s">
        <v>11</v>
      </c>
      <c r="D1" s="1" t="s">
        <v>13</v>
      </c>
      <c r="E1" s="1" t="s">
        <v>1259</v>
      </c>
      <c r="F1" t="s">
        <v>8</v>
      </c>
      <c r="G1" t="s">
        <v>38</v>
      </c>
      <c r="H1" t="s">
        <v>1</v>
      </c>
      <c r="I1" t="s">
        <v>2</v>
      </c>
      <c r="J1" t="s">
        <v>3</v>
      </c>
      <c r="K1" t="s">
        <v>26</v>
      </c>
      <c r="L1" t="s">
        <v>21</v>
      </c>
      <c r="M1" t="s">
        <v>20</v>
      </c>
      <c r="N1" t="s">
        <v>28</v>
      </c>
      <c r="O1" t="s">
        <v>29</v>
      </c>
      <c r="P1" t="s">
        <v>30</v>
      </c>
    </row>
    <row r="2" spans="1:16" x14ac:dyDescent="0.25">
      <c r="A2" t="s">
        <v>359</v>
      </c>
      <c r="B2">
        <v>1</v>
      </c>
      <c r="C2">
        <v>1</v>
      </c>
      <c r="D2">
        <v>2</v>
      </c>
      <c r="E2" t="s">
        <v>1260</v>
      </c>
      <c r="F2" t="s">
        <v>67</v>
      </c>
      <c r="G2" t="s">
        <v>1476</v>
      </c>
      <c r="J2" t="s">
        <v>40</v>
      </c>
      <c r="K2" t="s">
        <v>49</v>
      </c>
    </row>
    <row r="3" spans="1:16" x14ac:dyDescent="0.25">
      <c r="A3" t="s">
        <v>359</v>
      </c>
      <c r="B3">
        <v>2</v>
      </c>
      <c r="C3">
        <v>1</v>
      </c>
      <c r="D3">
        <v>2</v>
      </c>
      <c r="E3" t="s">
        <v>1261</v>
      </c>
      <c r="F3" t="s">
        <v>68</v>
      </c>
      <c r="G3" t="s">
        <v>1476</v>
      </c>
      <c r="J3" t="s">
        <v>41</v>
      </c>
    </row>
    <row r="4" spans="1:16" x14ac:dyDescent="0.25">
      <c r="A4" t="s">
        <v>359</v>
      </c>
      <c r="B4">
        <v>3</v>
      </c>
      <c r="C4">
        <v>1</v>
      </c>
      <c r="D4">
        <v>2</v>
      </c>
      <c r="E4" t="s">
        <v>1267</v>
      </c>
      <c r="F4" t="s">
        <v>69</v>
      </c>
      <c r="G4" t="s">
        <v>1476</v>
      </c>
      <c r="J4" t="s">
        <v>39</v>
      </c>
      <c r="K4" t="s">
        <v>49</v>
      </c>
    </row>
    <row r="5" spans="1:16" x14ac:dyDescent="0.25">
      <c r="A5" t="s">
        <v>359</v>
      </c>
      <c r="B5">
        <v>1</v>
      </c>
      <c r="C5">
        <v>2</v>
      </c>
      <c r="D5">
        <v>2</v>
      </c>
      <c r="E5" t="s">
        <v>45</v>
      </c>
      <c r="F5" t="s">
        <v>70</v>
      </c>
      <c r="J5" t="s">
        <v>40</v>
      </c>
      <c r="K5" t="s">
        <v>49</v>
      </c>
    </row>
    <row r="6" spans="1:16" x14ac:dyDescent="0.25">
      <c r="A6" t="s">
        <v>359</v>
      </c>
      <c r="B6">
        <v>2</v>
      </c>
      <c r="C6">
        <v>2</v>
      </c>
      <c r="D6">
        <v>2</v>
      </c>
      <c r="E6" t="s">
        <v>210</v>
      </c>
      <c r="F6" t="s">
        <v>71</v>
      </c>
      <c r="J6" t="s">
        <v>41</v>
      </c>
    </row>
    <row r="7" spans="1:16" x14ac:dyDescent="0.25">
      <c r="A7" t="s">
        <v>359</v>
      </c>
      <c r="B7">
        <v>3</v>
      </c>
      <c r="C7">
        <v>2</v>
      </c>
      <c r="D7">
        <v>2</v>
      </c>
      <c r="E7" t="s">
        <v>211</v>
      </c>
      <c r="F7" t="s">
        <v>72</v>
      </c>
      <c r="J7" t="s">
        <v>39</v>
      </c>
    </row>
    <row r="8" spans="1:16" x14ac:dyDescent="0.25">
      <c r="A8" t="s">
        <v>359</v>
      </c>
      <c r="B8">
        <v>1</v>
      </c>
      <c r="C8">
        <v>3</v>
      </c>
      <c r="D8">
        <v>2</v>
      </c>
      <c r="E8" t="s">
        <v>46</v>
      </c>
      <c r="F8" t="s">
        <v>73</v>
      </c>
      <c r="J8" t="s">
        <v>44</v>
      </c>
      <c r="K8" t="s">
        <v>49</v>
      </c>
    </row>
    <row r="9" spans="1:16" x14ac:dyDescent="0.25">
      <c r="A9" t="s">
        <v>359</v>
      </c>
      <c r="B9">
        <v>2</v>
      </c>
      <c r="C9">
        <v>3</v>
      </c>
      <c r="D9">
        <v>2</v>
      </c>
      <c r="E9" t="s">
        <v>217</v>
      </c>
      <c r="F9" t="s">
        <v>74</v>
      </c>
      <c r="J9" t="s">
        <v>41</v>
      </c>
    </row>
    <row r="10" spans="1:16" x14ac:dyDescent="0.25">
      <c r="A10" t="s">
        <v>359</v>
      </c>
      <c r="B10">
        <v>3</v>
      </c>
      <c r="C10">
        <v>3</v>
      </c>
      <c r="D10">
        <v>2</v>
      </c>
      <c r="E10" t="s">
        <v>212</v>
      </c>
      <c r="F10" t="s">
        <v>75</v>
      </c>
      <c r="J10" t="s">
        <v>39</v>
      </c>
    </row>
    <row r="11" spans="1:16" x14ac:dyDescent="0.25">
      <c r="A11" t="s">
        <v>359</v>
      </c>
      <c r="B11">
        <v>3</v>
      </c>
      <c r="C11">
        <v>4</v>
      </c>
      <c r="D11">
        <v>2</v>
      </c>
      <c r="E11" t="s">
        <v>100</v>
      </c>
      <c r="F11" t="s">
        <v>103</v>
      </c>
      <c r="J11" t="s">
        <v>43</v>
      </c>
    </row>
    <row r="12" spans="1:16" x14ac:dyDescent="0.25">
      <c r="A12" t="s">
        <v>359</v>
      </c>
      <c r="B12">
        <v>3</v>
      </c>
      <c r="C12">
        <v>4</v>
      </c>
      <c r="D12">
        <v>2</v>
      </c>
      <c r="E12" t="s">
        <v>100</v>
      </c>
      <c r="F12" t="s">
        <v>102</v>
      </c>
      <c r="J12" t="s">
        <v>43</v>
      </c>
    </row>
    <row r="13" spans="1:16" x14ac:dyDescent="0.25">
      <c r="A13" t="s">
        <v>359</v>
      </c>
      <c r="B13">
        <v>2</v>
      </c>
      <c r="C13">
        <v>4</v>
      </c>
      <c r="D13">
        <v>2</v>
      </c>
      <c r="E13" t="s">
        <v>99</v>
      </c>
      <c r="F13" t="s">
        <v>77</v>
      </c>
      <c r="J13" t="s">
        <v>43</v>
      </c>
    </row>
    <row r="14" spans="1:16" x14ac:dyDescent="0.25">
      <c r="A14" t="s">
        <v>359</v>
      </c>
      <c r="B14">
        <v>2</v>
      </c>
      <c r="C14">
        <v>4</v>
      </c>
      <c r="D14">
        <v>2</v>
      </c>
      <c r="E14" t="s">
        <v>99</v>
      </c>
      <c r="F14" t="s">
        <v>76</v>
      </c>
      <c r="J14" t="s">
        <v>43</v>
      </c>
    </row>
    <row r="15" spans="1:16" x14ac:dyDescent="0.25">
      <c r="A15" t="s">
        <v>359</v>
      </c>
      <c r="B15">
        <v>3</v>
      </c>
      <c r="C15">
        <v>5</v>
      </c>
      <c r="D15">
        <v>2</v>
      </c>
      <c r="E15" s="6" t="s">
        <v>215</v>
      </c>
      <c r="F15" t="s">
        <v>78</v>
      </c>
      <c r="J15" t="s">
        <v>47</v>
      </c>
      <c r="K15" s="11" t="s">
        <v>104</v>
      </c>
    </row>
    <row r="16" spans="1:16" x14ac:dyDescent="0.25">
      <c r="A16" t="s">
        <v>359</v>
      </c>
      <c r="B16">
        <v>2</v>
      </c>
      <c r="C16">
        <v>5</v>
      </c>
      <c r="D16">
        <v>2</v>
      </c>
      <c r="E16" t="s">
        <v>214</v>
      </c>
      <c r="F16" t="s">
        <v>155</v>
      </c>
      <c r="J16" t="s">
        <v>43</v>
      </c>
      <c r="K16" s="11" t="s">
        <v>110</v>
      </c>
    </row>
    <row r="17" spans="1:13" x14ac:dyDescent="0.25">
      <c r="A17" t="s">
        <v>359</v>
      </c>
      <c r="B17">
        <v>1</v>
      </c>
      <c r="C17">
        <v>5</v>
      </c>
      <c r="D17">
        <v>2</v>
      </c>
      <c r="E17" s="6" t="s">
        <v>50</v>
      </c>
      <c r="F17" t="s">
        <v>79</v>
      </c>
      <c r="J17" t="s">
        <v>43</v>
      </c>
      <c r="K17" s="11" t="s">
        <v>104</v>
      </c>
    </row>
    <row r="18" spans="1:13" x14ac:dyDescent="0.25">
      <c r="A18" t="s">
        <v>359</v>
      </c>
      <c r="B18">
        <v>1</v>
      </c>
      <c r="C18">
        <v>4</v>
      </c>
      <c r="D18">
        <v>2</v>
      </c>
      <c r="E18" t="s">
        <v>51</v>
      </c>
      <c r="F18" t="s">
        <v>80</v>
      </c>
      <c r="J18" t="s">
        <v>42</v>
      </c>
      <c r="K18" t="s">
        <v>49</v>
      </c>
    </row>
    <row r="19" spans="1:13" x14ac:dyDescent="0.25">
      <c r="A19" s="9" t="s">
        <v>359</v>
      </c>
      <c r="B19" s="9">
        <v>1</v>
      </c>
      <c r="C19" s="9">
        <v>1</v>
      </c>
      <c r="D19" s="9">
        <v>1</v>
      </c>
      <c r="E19" s="9" t="s">
        <v>1268</v>
      </c>
      <c r="F19" s="9" t="s">
        <v>81</v>
      </c>
      <c r="G19" s="9"/>
      <c r="H19" s="9"/>
      <c r="I19" s="9"/>
      <c r="J19" s="9" t="s">
        <v>40</v>
      </c>
      <c r="K19" t="s">
        <v>49</v>
      </c>
      <c r="M19" s="12"/>
    </row>
    <row r="20" spans="1:13" x14ac:dyDescent="0.25">
      <c r="A20" t="s">
        <v>359</v>
      </c>
      <c r="B20">
        <v>2</v>
      </c>
      <c r="C20">
        <v>1</v>
      </c>
      <c r="D20" s="9">
        <v>1</v>
      </c>
      <c r="E20" t="s">
        <v>1269</v>
      </c>
      <c r="F20" t="s">
        <v>82</v>
      </c>
      <c r="J20" t="s">
        <v>41</v>
      </c>
      <c r="M20" s="12"/>
    </row>
    <row r="21" spans="1:13" x14ac:dyDescent="0.25">
      <c r="A21" t="s">
        <v>359</v>
      </c>
      <c r="B21">
        <v>3</v>
      </c>
      <c r="C21">
        <v>1</v>
      </c>
      <c r="D21" s="9">
        <v>1</v>
      </c>
      <c r="E21" t="s">
        <v>1270</v>
      </c>
      <c r="F21" t="s">
        <v>83</v>
      </c>
      <c r="J21" t="s">
        <v>39</v>
      </c>
      <c r="K21" t="s">
        <v>49</v>
      </c>
      <c r="M21" s="12"/>
    </row>
    <row r="22" spans="1:13" x14ac:dyDescent="0.25">
      <c r="A22" t="s">
        <v>359</v>
      </c>
      <c r="B22">
        <v>1</v>
      </c>
      <c r="C22">
        <v>2</v>
      </c>
      <c r="D22" s="9">
        <v>1</v>
      </c>
      <c r="E22" t="s">
        <v>1271</v>
      </c>
      <c r="F22" t="s">
        <v>84</v>
      </c>
      <c r="J22" t="s">
        <v>40</v>
      </c>
      <c r="M22" s="12"/>
    </row>
    <row r="23" spans="1:13" x14ac:dyDescent="0.25">
      <c r="A23" t="s">
        <v>359</v>
      </c>
      <c r="B23">
        <v>2</v>
      </c>
      <c r="C23">
        <v>2</v>
      </c>
      <c r="D23" s="9">
        <v>1</v>
      </c>
      <c r="E23" t="s">
        <v>1272</v>
      </c>
      <c r="F23" t="s">
        <v>85</v>
      </c>
      <c r="J23" t="s">
        <v>41</v>
      </c>
      <c r="M23" s="12"/>
    </row>
    <row r="24" spans="1:13" x14ac:dyDescent="0.25">
      <c r="A24" t="s">
        <v>359</v>
      </c>
      <c r="B24">
        <v>3</v>
      </c>
      <c r="C24">
        <v>2</v>
      </c>
      <c r="D24" s="9">
        <v>1</v>
      </c>
      <c r="E24" t="s">
        <v>1273</v>
      </c>
      <c r="F24" t="s">
        <v>86</v>
      </c>
      <c r="J24" t="s">
        <v>39</v>
      </c>
      <c r="M24" s="12"/>
    </row>
    <row r="25" spans="1:13" x14ac:dyDescent="0.25">
      <c r="A25" t="s">
        <v>359</v>
      </c>
      <c r="B25">
        <v>1</v>
      </c>
      <c r="C25">
        <v>3</v>
      </c>
      <c r="D25" s="9">
        <v>1</v>
      </c>
      <c r="E25" t="s">
        <v>1274</v>
      </c>
      <c r="F25" t="s">
        <v>87</v>
      </c>
      <c r="J25" t="s">
        <v>40</v>
      </c>
      <c r="M25" s="12"/>
    </row>
    <row r="26" spans="1:13" x14ac:dyDescent="0.25">
      <c r="A26" t="s">
        <v>359</v>
      </c>
      <c r="B26">
        <v>2</v>
      </c>
      <c r="C26">
        <v>3</v>
      </c>
      <c r="D26" s="9">
        <v>1</v>
      </c>
      <c r="E26" t="s">
        <v>1262</v>
      </c>
      <c r="F26" t="s">
        <v>88</v>
      </c>
      <c r="J26" t="s">
        <v>41</v>
      </c>
      <c r="M26" s="12"/>
    </row>
    <row r="27" spans="1:13" x14ac:dyDescent="0.25">
      <c r="A27" t="s">
        <v>359</v>
      </c>
      <c r="B27">
        <v>3</v>
      </c>
      <c r="C27">
        <v>3</v>
      </c>
      <c r="D27" s="9">
        <v>1</v>
      </c>
      <c r="E27" t="s">
        <v>1263</v>
      </c>
      <c r="F27" t="s">
        <v>89</v>
      </c>
      <c r="J27" t="s">
        <v>39</v>
      </c>
      <c r="M27" s="12"/>
    </row>
    <row r="28" spans="1:13" x14ac:dyDescent="0.25">
      <c r="A28" t="s">
        <v>359</v>
      </c>
      <c r="B28">
        <v>1</v>
      </c>
      <c r="C28">
        <v>4</v>
      </c>
      <c r="D28" s="9">
        <v>1</v>
      </c>
      <c r="E28" t="s">
        <v>1275</v>
      </c>
      <c r="F28" t="s">
        <v>108</v>
      </c>
      <c r="J28" t="s">
        <v>42</v>
      </c>
      <c r="K28" t="s">
        <v>49</v>
      </c>
    </row>
    <row r="29" spans="1:13" x14ac:dyDescent="0.25">
      <c r="A29" t="s">
        <v>359</v>
      </c>
      <c r="B29">
        <v>3</v>
      </c>
      <c r="C29">
        <v>4</v>
      </c>
      <c r="D29" s="9">
        <v>1</v>
      </c>
      <c r="E29" t="s">
        <v>1276</v>
      </c>
      <c r="F29" t="s">
        <v>90</v>
      </c>
      <c r="J29" t="s">
        <v>63</v>
      </c>
    </row>
    <row r="30" spans="1:13" x14ac:dyDescent="0.25">
      <c r="A30" t="s">
        <v>359</v>
      </c>
      <c r="B30">
        <v>3</v>
      </c>
      <c r="C30">
        <v>4</v>
      </c>
      <c r="D30" s="9">
        <v>1</v>
      </c>
      <c r="E30" t="s">
        <v>1277</v>
      </c>
      <c r="F30" t="s">
        <v>91</v>
      </c>
      <c r="J30" t="s">
        <v>63</v>
      </c>
      <c r="M30" s="6"/>
    </row>
    <row r="31" spans="1:13" x14ac:dyDescent="0.25">
      <c r="A31" t="s">
        <v>359</v>
      </c>
      <c r="B31">
        <v>2</v>
      </c>
      <c r="C31">
        <v>4</v>
      </c>
      <c r="D31" s="9">
        <v>1</v>
      </c>
      <c r="E31" t="s">
        <v>1278</v>
      </c>
      <c r="F31" t="s">
        <v>92</v>
      </c>
      <c r="J31" t="s">
        <v>63</v>
      </c>
    </row>
    <row r="32" spans="1:13" x14ac:dyDescent="0.25">
      <c r="A32" t="s">
        <v>359</v>
      </c>
      <c r="B32">
        <v>2</v>
      </c>
      <c r="C32">
        <v>4</v>
      </c>
      <c r="D32" s="9">
        <v>1</v>
      </c>
      <c r="E32" t="s">
        <v>1279</v>
      </c>
      <c r="F32" t="s">
        <v>93</v>
      </c>
      <c r="J32" t="s">
        <v>63</v>
      </c>
      <c r="M32" s="6"/>
    </row>
    <row r="33" spans="1:11" x14ac:dyDescent="0.25">
      <c r="A33" t="s">
        <v>359</v>
      </c>
      <c r="B33">
        <v>1</v>
      </c>
      <c r="C33">
        <v>5</v>
      </c>
      <c r="D33" s="9">
        <v>1</v>
      </c>
      <c r="E33" t="s">
        <v>1280</v>
      </c>
      <c r="F33" t="s">
        <v>98</v>
      </c>
      <c r="J33" t="s">
        <v>97</v>
      </c>
      <c r="K33" s="11" t="s">
        <v>104</v>
      </c>
    </row>
    <row r="34" spans="1:11" x14ac:dyDescent="0.25">
      <c r="A34" t="s">
        <v>359</v>
      </c>
      <c r="B34">
        <v>2</v>
      </c>
      <c r="C34">
        <v>5</v>
      </c>
      <c r="D34" s="9">
        <v>1</v>
      </c>
      <c r="E34" t="s">
        <v>1264</v>
      </c>
      <c r="F34" t="s">
        <v>174</v>
      </c>
      <c r="J34" t="s">
        <v>97</v>
      </c>
      <c r="K34" s="11" t="s">
        <v>104</v>
      </c>
    </row>
    <row r="35" spans="1:11" x14ac:dyDescent="0.25">
      <c r="A35" t="s">
        <v>359</v>
      </c>
      <c r="B35">
        <v>3</v>
      </c>
      <c r="C35">
        <v>5</v>
      </c>
      <c r="D35" s="9">
        <v>1</v>
      </c>
      <c r="E35" t="s">
        <v>1281</v>
      </c>
      <c r="F35" t="s">
        <v>94</v>
      </c>
      <c r="J35" t="s">
        <v>97</v>
      </c>
      <c r="K35" s="11" t="s">
        <v>104</v>
      </c>
    </row>
    <row r="36" spans="1:11" x14ac:dyDescent="0.25">
      <c r="A36" t="s">
        <v>359</v>
      </c>
      <c r="B36">
        <v>3</v>
      </c>
      <c r="C36">
        <v>5</v>
      </c>
      <c r="D36" s="9">
        <v>1</v>
      </c>
      <c r="E36" t="s">
        <v>1282</v>
      </c>
      <c r="F36" t="s">
        <v>95</v>
      </c>
      <c r="J36" t="s">
        <v>97</v>
      </c>
      <c r="K36" s="11" t="s">
        <v>104</v>
      </c>
    </row>
    <row r="37" spans="1:11" x14ac:dyDescent="0.25">
      <c r="A37" t="s">
        <v>159</v>
      </c>
      <c r="B37">
        <v>1</v>
      </c>
      <c r="C37">
        <v>1</v>
      </c>
      <c r="D37">
        <v>2</v>
      </c>
      <c r="E37" t="s">
        <v>1260</v>
      </c>
      <c r="F37" t="s">
        <v>67</v>
      </c>
      <c r="J37" t="s">
        <v>40</v>
      </c>
      <c r="K37" t="s">
        <v>49</v>
      </c>
    </row>
    <row r="38" spans="1:11" x14ac:dyDescent="0.25">
      <c r="A38" t="s">
        <v>159</v>
      </c>
      <c r="B38">
        <v>2</v>
      </c>
      <c r="C38">
        <v>1</v>
      </c>
      <c r="D38">
        <v>2</v>
      </c>
      <c r="E38" t="s">
        <v>1261</v>
      </c>
      <c r="F38" t="s">
        <v>68</v>
      </c>
      <c r="J38" t="s">
        <v>41</v>
      </c>
    </row>
    <row r="39" spans="1:11" x14ac:dyDescent="0.25">
      <c r="A39" t="s">
        <v>159</v>
      </c>
      <c r="B39">
        <v>3</v>
      </c>
      <c r="C39">
        <v>1</v>
      </c>
      <c r="D39">
        <v>2</v>
      </c>
      <c r="E39" t="s">
        <v>1267</v>
      </c>
      <c r="F39" t="s">
        <v>69</v>
      </c>
      <c r="J39" t="s">
        <v>39</v>
      </c>
      <c r="K39" t="s">
        <v>49</v>
      </c>
    </row>
    <row r="40" spans="1:11" x14ac:dyDescent="0.25">
      <c r="A40" t="s">
        <v>159</v>
      </c>
      <c r="B40">
        <v>1</v>
      </c>
      <c r="C40">
        <v>2</v>
      </c>
      <c r="D40">
        <v>2</v>
      </c>
      <c r="E40" t="s">
        <v>45</v>
      </c>
      <c r="F40" t="s">
        <v>70</v>
      </c>
      <c r="J40" t="s">
        <v>40</v>
      </c>
      <c r="K40" t="s">
        <v>49</v>
      </c>
    </row>
    <row r="41" spans="1:11" x14ac:dyDescent="0.25">
      <c r="A41" t="s">
        <v>159</v>
      </c>
      <c r="B41">
        <v>2</v>
      </c>
      <c r="C41">
        <v>2</v>
      </c>
      <c r="D41">
        <v>2</v>
      </c>
      <c r="E41" t="s">
        <v>210</v>
      </c>
      <c r="F41" t="s">
        <v>71</v>
      </c>
      <c r="J41" t="s">
        <v>41</v>
      </c>
    </row>
    <row r="42" spans="1:11" x14ac:dyDescent="0.25">
      <c r="A42" t="s">
        <v>159</v>
      </c>
      <c r="B42">
        <v>3</v>
      </c>
      <c r="C42">
        <v>2</v>
      </c>
      <c r="D42">
        <v>2</v>
      </c>
      <c r="E42" t="s">
        <v>211</v>
      </c>
      <c r="F42" t="s">
        <v>72</v>
      </c>
      <c r="J42" t="s">
        <v>39</v>
      </c>
    </row>
    <row r="43" spans="1:11" x14ac:dyDescent="0.25">
      <c r="A43" t="s">
        <v>159</v>
      </c>
      <c r="B43">
        <v>1</v>
      </c>
      <c r="C43">
        <v>2</v>
      </c>
      <c r="D43">
        <v>2</v>
      </c>
      <c r="E43" t="s">
        <v>46</v>
      </c>
      <c r="F43" t="s">
        <v>73</v>
      </c>
      <c r="J43" t="s">
        <v>44</v>
      </c>
      <c r="K43" t="s">
        <v>49</v>
      </c>
    </row>
    <row r="44" spans="1:11" x14ac:dyDescent="0.25">
      <c r="A44" t="s">
        <v>159</v>
      </c>
      <c r="B44">
        <v>2</v>
      </c>
      <c r="C44">
        <v>2</v>
      </c>
      <c r="D44">
        <v>2</v>
      </c>
      <c r="E44" t="s">
        <v>217</v>
      </c>
      <c r="F44" t="s">
        <v>74</v>
      </c>
      <c r="J44" t="s">
        <v>41</v>
      </c>
    </row>
    <row r="45" spans="1:11" x14ac:dyDescent="0.25">
      <c r="A45" t="s">
        <v>159</v>
      </c>
      <c r="B45">
        <v>3</v>
      </c>
      <c r="C45">
        <v>2</v>
      </c>
      <c r="D45">
        <v>2</v>
      </c>
      <c r="E45" t="s">
        <v>212</v>
      </c>
      <c r="F45" t="s">
        <v>75</v>
      </c>
      <c r="J45" t="s">
        <v>39</v>
      </c>
    </row>
    <row r="46" spans="1:11" x14ac:dyDescent="0.25">
      <c r="A46" t="s">
        <v>159</v>
      </c>
      <c r="B46">
        <v>3</v>
      </c>
      <c r="C46">
        <v>3</v>
      </c>
      <c r="D46">
        <v>2</v>
      </c>
      <c r="E46" t="s">
        <v>100</v>
      </c>
      <c r="F46" t="s">
        <v>103</v>
      </c>
      <c r="J46" t="s">
        <v>43</v>
      </c>
    </row>
    <row r="47" spans="1:11" x14ac:dyDescent="0.25">
      <c r="A47" t="s">
        <v>159</v>
      </c>
      <c r="B47">
        <v>3</v>
      </c>
      <c r="C47">
        <v>3</v>
      </c>
      <c r="D47">
        <v>2</v>
      </c>
      <c r="E47" t="s">
        <v>100</v>
      </c>
      <c r="F47" t="s">
        <v>102</v>
      </c>
      <c r="J47" t="s">
        <v>43</v>
      </c>
    </row>
    <row r="48" spans="1:11" x14ac:dyDescent="0.25">
      <c r="A48" t="s">
        <v>159</v>
      </c>
      <c r="B48">
        <v>2</v>
      </c>
      <c r="C48">
        <v>3</v>
      </c>
      <c r="D48">
        <v>2</v>
      </c>
      <c r="E48" t="s">
        <v>99</v>
      </c>
      <c r="F48" t="s">
        <v>76</v>
      </c>
      <c r="J48" t="s">
        <v>43</v>
      </c>
    </row>
    <row r="49" spans="1:11" x14ac:dyDescent="0.25">
      <c r="A49" t="s">
        <v>159</v>
      </c>
      <c r="B49">
        <v>2</v>
      </c>
      <c r="C49">
        <v>3</v>
      </c>
      <c r="D49">
        <v>2</v>
      </c>
      <c r="E49" t="s">
        <v>99</v>
      </c>
      <c r="F49" t="s">
        <v>77</v>
      </c>
      <c r="J49" t="s">
        <v>43</v>
      </c>
    </row>
    <row r="50" spans="1:11" x14ac:dyDescent="0.25">
      <c r="A50" t="s">
        <v>159</v>
      </c>
      <c r="B50">
        <v>3</v>
      </c>
      <c r="C50">
        <v>4</v>
      </c>
      <c r="D50">
        <v>2</v>
      </c>
      <c r="E50" s="6" t="s">
        <v>215</v>
      </c>
      <c r="F50" t="s">
        <v>78</v>
      </c>
      <c r="J50" t="s">
        <v>47</v>
      </c>
      <c r="K50" s="11" t="s">
        <v>104</v>
      </c>
    </row>
    <row r="51" spans="1:11" x14ac:dyDescent="0.25">
      <c r="A51" t="s">
        <v>159</v>
      </c>
      <c r="B51">
        <v>2</v>
      </c>
      <c r="C51">
        <v>4</v>
      </c>
      <c r="D51">
        <v>2</v>
      </c>
      <c r="E51" t="s">
        <v>214</v>
      </c>
      <c r="F51" t="s">
        <v>155</v>
      </c>
      <c r="J51" t="s">
        <v>43</v>
      </c>
      <c r="K51" s="11" t="s">
        <v>104</v>
      </c>
    </row>
    <row r="52" spans="1:11" x14ac:dyDescent="0.25">
      <c r="A52" t="s">
        <v>159</v>
      </c>
      <c r="B52">
        <v>1</v>
      </c>
      <c r="C52">
        <v>4</v>
      </c>
      <c r="D52">
        <v>2</v>
      </c>
      <c r="E52" s="6" t="s">
        <v>50</v>
      </c>
      <c r="F52" t="s">
        <v>79</v>
      </c>
      <c r="J52" t="s">
        <v>43</v>
      </c>
      <c r="K52" s="11" t="s">
        <v>104</v>
      </c>
    </row>
    <row r="53" spans="1:11" x14ac:dyDescent="0.25">
      <c r="A53" t="s">
        <v>159</v>
      </c>
      <c r="B53">
        <v>1</v>
      </c>
      <c r="C53">
        <v>3</v>
      </c>
      <c r="D53">
        <v>2</v>
      </c>
      <c r="E53" t="s">
        <v>51</v>
      </c>
      <c r="F53" t="s">
        <v>80</v>
      </c>
      <c r="J53" t="s">
        <v>42</v>
      </c>
      <c r="K53" t="s">
        <v>49</v>
      </c>
    </row>
    <row r="54" spans="1:11" x14ac:dyDescent="0.25">
      <c r="A54" t="s">
        <v>159</v>
      </c>
      <c r="B54">
        <v>1</v>
      </c>
      <c r="C54">
        <v>1</v>
      </c>
      <c r="D54">
        <v>1</v>
      </c>
      <c r="E54" t="s">
        <v>1268</v>
      </c>
      <c r="F54" t="s">
        <v>81</v>
      </c>
      <c r="J54" t="s">
        <v>40</v>
      </c>
    </row>
    <row r="55" spans="1:11" x14ac:dyDescent="0.25">
      <c r="A55" t="s">
        <v>159</v>
      </c>
      <c r="B55">
        <v>2</v>
      </c>
      <c r="C55">
        <v>1</v>
      </c>
      <c r="D55">
        <v>1</v>
      </c>
      <c r="E55" t="s">
        <v>1269</v>
      </c>
      <c r="F55" t="s">
        <v>82</v>
      </c>
      <c r="J55" t="s">
        <v>41</v>
      </c>
    </row>
    <row r="56" spans="1:11" x14ac:dyDescent="0.25">
      <c r="A56" t="s">
        <v>159</v>
      </c>
      <c r="B56">
        <v>3</v>
      </c>
      <c r="C56">
        <v>1</v>
      </c>
      <c r="D56">
        <v>1</v>
      </c>
      <c r="E56" t="s">
        <v>1270</v>
      </c>
      <c r="F56" t="s">
        <v>83</v>
      </c>
      <c r="J56" t="s">
        <v>39</v>
      </c>
      <c r="K56" t="s">
        <v>49</v>
      </c>
    </row>
    <row r="57" spans="1:11" x14ac:dyDescent="0.25">
      <c r="A57" t="s">
        <v>159</v>
      </c>
      <c r="B57">
        <v>1</v>
      </c>
      <c r="C57">
        <v>2</v>
      </c>
      <c r="D57">
        <v>1</v>
      </c>
      <c r="E57" t="s">
        <v>1271</v>
      </c>
      <c r="F57" t="s">
        <v>84</v>
      </c>
      <c r="J57" t="s">
        <v>40</v>
      </c>
    </row>
    <row r="58" spans="1:11" x14ac:dyDescent="0.25">
      <c r="A58" t="s">
        <v>159</v>
      </c>
      <c r="B58">
        <v>2</v>
      </c>
      <c r="C58">
        <v>2</v>
      </c>
      <c r="D58">
        <v>1</v>
      </c>
      <c r="E58" t="s">
        <v>1272</v>
      </c>
      <c r="F58" t="s">
        <v>85</v>
      </c>
      <c r="J58" t="s">
        <v>41</v>
      </c>
    </row>
    <row r="59" spans="1:11" x14ac:dyDescent="0.25">
      <c r="A59" t="s">
        <v>159</v>
      </c>
      <c r="B59">
        <v>3</v>
      </c>
      <c r="C59">
        <v>2</v>
      </c>
      <c r="D59">
        <v>1</v>
      </c>
      <c r="E59" t="s">
        <v>1273</v>
      </c>
      <c r="F59" t="s">
        <v>86</v>
      </c>
      <c r="J59" t="s">
        <v>39</v>
      </c>
    </row>
    <row r="60" spans="1:11" x14ac:dyDescent="0.25">
      <c r="A60" t="s">
        <v>159</v>
      </c>
      <c r="B60">
        <v>1</v>
      </c>
      <c r="C60">
        <v>2</v>
      </c>
      <c r="D60">
        <v>1</v>
      </c>
      <c r="E60" t="s">
        <v>1274</v>
      </c>
      <c r="F60" t="s">
        <v>87</v>
      </c>
      <c r="J60" t="s">
        <v>40</v>
      </c>
    </row>
    <row r="61" spans="1:11" x14ac:dyDescent="0.25">
      <c r="A61" t="s">
        <v>159</v>
      </c>
      <c r="B61">
        <v>2</v>
      </c>
      <c r="C61">
        <v>2</v>
      </c>
      <c r="D61">
        <v>1</v>
      </c>
      <c r="E61" t="s">
        <v>1262</v>
      </c>
      <c r="F61" t="s">
        <v>88</v>
      </c>
      <c r="J61" t="s">
        <v>41</v>
      </c>
    </row>
    <row r="62" spans="1:11" x14ac:dyDescent="0.25">
      <c r="A62" t="s">
        <v>159</v>
      </c>
      <c r="B62">
        <v>3</v>
      </c>
      <c r="C62">
        <v>2</v>
      </c>
      <c r="D62">
        <v>1</v>
      </c>
      <c r="E62" t="s">
        <v>1263</v>
      </c>
      <c r="F62" t="s">
        <v>89</v>
      </c>
      <c r="J62" t="s">
        <v>39</v>
      </c>
    </row>
    <row r="63" spans="1:11" x14ac:dyDescent="0.25">
      <c r="A63" t="s">
        <v>159</v>
      </c>
      <c r="B63">
        <v>1</v>
      </c>
      <c r="C63">
        <v>3</v>
      </c>
      <c r="D63">
        <v>1</v>
      </c>
      <c r="E63" t="s">
        <v>1275</v>
      </c>
      <c r="F63" t="s">
        <v>108</v>
      </c>
      <c r="J63" t="s">
        <v>42</v>
      </c>
    </row>
    <row r="64" spans="1:11" x14ac:dyDescent="0.25">
      <c r="A64" t="s">
        <v>159</v>
      </c>
      <c r="B64">
        <v>3</v>
      </c>
      <c r="C64">
        <v>3</v>
      </c>
      <c r="D64">
        <v>1</v>
      </c>
      <c r="E64" t="s">
        <v>1276</v>
      </c>
      <c r="F64" t="s">
        <v>90</v>
      </c>
      <c r="J64" t="s">
        <v>63</v>
      </c>
    </row>
    <row r="65" spans="1:11" x14ac:dyDescent="0.25">
      <c r="A65" t="s">
        <v>159</v>
      </c>
      <c r="B65">
        <v>3</v>
      </c>
      <c r="C65">
        <v>3</v>
      </c>
      <c r="D65">
        <v>1</v>
      </c>
      <c r="E65" t="s">
        <v>1277</v>
      </c>
      <c r="F65" t="s">
        <v>91</v>
      </c>
      <c r="J65" t="s">
        <v>63</v>
      </c>
    </row>
    <row r="66" spans="1:11" x14ac:dyDescent="0.25">
      <c r="A66" t="s">
        <v>159</v>
      </c>
      <c r="B66">
        <v>2</v>
      </c>
      <c r="C66">
        <v>3</v>
      </c>
      <c r="D66">
        <v>1</v>
      </c>
      <c r="E66" t="s">
        <v>1278</v>
      </c>
      <c r="F66" t="s">
        <v>92</v>
      </c>
      <c r="J66" t="s">
        <v>63</v>
      </c>
    </row>
    <row r="67" spans="1:11" x14ac:dyDescent="0.25">
      <c r="A67" t="s">
        <v>159</v>
      </c>
      <c r="B67">
        <v>2</v>
      </c>
      <c r="C67">
        <v>3</v>
      </c>
      <c r="D67">
        <v>1</v>
      </c>
      <c r="E67" t="s">
        <v>1279</v>
      </c>
      <c r="F67" t="s">
        <v>93</v>
      </c>
      <c r="J67" t="s">
        <v>63</v>
      </c>
    </row>
    <row r="68" spans="1:11" x14ac:dyDescent="0.25">
      <c r="A68" t="s">
        <v>159</v>
      </c>
      <c r="B68">
        <v>1</v>
      </c>
      <c r="C68">
        <v>4</v>
      </c>
      <c r="D68">
        <v>1</v>
      </c>
      <c r="E68" t="s">
        <v>1280</v>
      </c>
      <c r="F68" t="s">
        <v>98</v>
      </c>
      <c r="J68" t="s">
        <v>97</v>
      </c>
      <c r="K68" s="11" t="s">
        <v>104</v>
      </c>
    </row>
    <row r="69" spans="1:11" x14ac:dyDescent="0.25">
      <c r="A69" t="s">
        <v>159</v>
      </c>
      <c r="B69">
        <v>2</v>
      </c>
      <c r="C69">
        <v>4</v>
      </c>
      <c r="D69">
        <v>1</v>
      </c>
      <c r="E69" t="s">
        <v>1264</v>
      </c>
      <c r="F69" t="s">
        <v>174</v>
      </c>
      <c r="J69" t="s">
        <v>97</v>
      </c>
      <c r="K69" s="11" t="s">
        <v>104</v>
      </c>
    </row>
    <row r="70" spans="1:11" x14ac:dyDescent="0.25">
      <c r="A70" t="s">
        <v>159</v>
      </c>
      <c r="B70">
        <v>3</v>
      </c>
      <c r="C70">
        <v>4</v>
      </c>
      <c r="D70">
        <v>1</v>
      </c>
      <c r="E70" t="s">
        <v>1281</v>
      </c>
      <c r="F70" t="s">
        <v>94</v>
      </c>
      <c r="J70" t="s">
        <v>97</v>
      </c>
      <c r="K70" s="11" t="s">
        <v>104</v>
      </c>
    </row>
    <row r="71" spans="1:11" x14ac:dyDescent="0.25">
      <c r="A71" t="s">
        <v>159</v>
      </c>
      <c r="B71">
        <v>3</v>
      </c>
      <c r="C71">
        <v>4</v>
      </c>
      <c r="D71">
        <v>1</v>
      </c>
      <c r="E71" t="s">
        <v>1282</v>
      </c>
      <c r="F71" t="s">
        <v>95</v>
      </c>
      <c r="J71" t="s">
        <v>97</v>
      </c>
      <c r="K71" s="11" t="s">
        <v>104</v>
      </c>
    </row>
    <row r="72" spans="1:11" x14ac:dyDescent="0.25">
      <c r="A72" t="s">
        <v>111</v>
      </c>
      <c r="B72">
        <v>1</v>
      </c>
      <c r="C72">
        <v>1</v>
      </c>
      <c r="D72">
        <v>2</v>
      </c>
      <c r="E72" t="s">
        <v>1260</v>
      </c>
      <c r="F72" t="s">
        <v>67</v>
      </c>
      <c r="G72" t="s">
        <v>1476</v>
      </c>
      <c r="J72" t="s">
        <v>40</v>
      </c>
      <c r="K72" t="s">
        <v>49</v>
      </c>
    </row>
    <row r="73" spans="1:11" x14ac:dyDescent="0.25">
      <c r="A73" t="s">
        <v>111</v>
      </c>
      <c r="B73">
        <v>2</v>
      </c>
      <c r="C73">
        <v>1</v>
      </c>
      <c r="D73">
        <v>2</v>
      </c>
      <c r="E73" t="s">
        <v>1261</v>
      </c>
      <c r="F73" t="s">
        <v>68</v>
      </c>
      <c r="G73" t="s">
        <v>1476</v>
      </c>
      <c r="J73" t="s">
        <v>41</v>
      </c>
    </row>
    <row r="74" spans="1:11" x14ac:dyDescent="0.25">
      <c r="A74" t="s">
        <v>111</v>
      </c>
      <c r="B74">
        <v>3</v>
      </c>
      <c r="C74">
        <v>1</v>
      </c>
      <c r="D74">
        <v>2</v>
      </c>
      <c r="E74" t="s">
        <v>1267</v>
      </c>
      <c r="F74" t="s">
        <v>69</v>
      </c>
      <c r="G74" t="s">
        <v>1476</v>
      </c>
      <c r="J74" t="s">
        <v>39</v>
      </c>
      <c r="K74" t="s">
        <v>49</v>
      </c>
    </row>
    <row r="75" spans="1:11" x14ac:dyDescent="0.25">
      <c r="A75" t="s">
        <v>111</v>
      </c>
      <c r="B75">
        <v>1</v>
      </c>
      <c r="C75">
        <v>2</v>
      </c>
      <c r="D75">
        <v>2</v>
      </c>
      <c r="E75" t="s">
        <v>45</v>
      </c>
      <c r="F75" t="s">
        <v>70</v>
      </c>
      <c r="J75" t="s">
        <v>40</v>
      </c>
      <c r="K75" t="s">
        <v>49</v>
      </c>
    </row>
    <row r="76" spans="1:11" x14ac:dyDescent="0.25">
      <c r="A76" t="s">
        <v>111</v>
      </c>
      <c r="B76">
        <v>2</v>
      </c>
      <c r="C76">
        <v>2</v>
      </c>
      <c r="D76">
        <v>2</v>
      </c>
      <c r="E76" t="s">
        <v>210</v>
      </c>
      <c r="F76" t="s">
        <v>71</v>
      </c>
      <c r="J76" t="s">
        <v>41</v>
      </c>
    </row>
    <row r="77" spans="1:11" x14ac:dyDescent="0.25">
      <c r="A77" t="s">
        <v>111</v>
      </c>
      <c r="B77">
        <v>3</v>
      </c>
      <c r="C77">
        <v>2</v>
      </c>
      <c r="D77">
        <v>2</v>
      </c>
      <c r="E77" t="s">
        <v>211</v>
      </c>
      <c r="F77" t="s">
        <v>72</v>
      </c>
      <c r="J77" t="s">
        <v>39</v>
      </c>
    </row>
    <row r="78" spans="1:11" x14ac:dyDescent="0.25">
      <c r="A78" t="s">
        <v>111</v>
      </c>
      <c r="B78">
        <v>1</v>
      </c>
      <c r="C78">
        <v>2</v>
      </c>
      <c r="D78">
        <v>2</v>
      </c>
      <c r="E78" t="s">
        <v>46</v>
      </c>
      <c r="F78" t="s">
        <v>73</v>
      </c>
      <c r="J78" t="s">
        <v>44</v>
      </c>
      <c r="K78" t="s">
        <v>49</v>
      </c>
    </row>
    <row r="79" spans="1:11" x14ac:dyDescent="0.25">
      <c r="A79" t="s">
        <v>111</v>
      </c>
      <c r="B79">
        <v>2</v>
      </c>
      <c r="C79">
        <v>2</v>
      </c>
      <c r="D79">
        <v>2</v>
      </c>
      <c r="E79" t="s">
        <v>217</v>
      </c>
      <c r="F79" t="s">
        <v>74</v>
      </c>
      <c r="J79" t="s">
        <v>41</v>
      </c>
    </row>
    <row r="80" spans="1:11" x14ac:dyDescent="0.25">
      <c r="A80" t="s">
        <v>111</v>
      </c>
      <c r="B80">
        <v>3</v>
      </c>
      <c r="C80">
        <v>2</v>
      </c>
      <c r="D80">
        <v>2</v>
      </c>
      <c r="E80" t="s">
        <v>212</v>
      </c>
      <c r="F80" t="s">
        <v>75</v>
      </c>
      <c r="J80" t="s">
        <v>39</v>
      </c>
    </row>
    <row r="81" spans="1:11" x14ac:dyDescent="0.25">
      <c r="A81" t="s">
        <v>111</v>
      </c>
      <c r="B81">
        <v>3</v>
      </c>
      <c r="C81">
        <v>3</v>
      </c>
      <c r="D81">
        <v>2</v>
      </c>
      <c r="E81" t="s">
        <v>100</v>
      </c>
      <c r="F81" t="s">
        <v>103</v>
      </c>
      <c r="J81" t="s">
        <v>43</v>
      </c>
    </row>
    <row r="82" spans="1:11" x14ac:dyDescent="0.25">
      <c r="A82" t="s">
        <v>111</v>
      </c>
      <c r="B82">
        <v>3</v>
      </c>
      <c r="C82">
        <v>3</v>
      </c>
      <c r="D82">
        <v>2</v>
      </c>
      <c r="E82" t="s">
        <v>100</v>
      </c>
      <c r="F82" t="s">
        <v>102</v>
      </c>
      <c r="J82" t="s">
        <v>43</v>
      </c>
    </row>
    <row r="83" spans="1:11" x14ac:dyDescent="0.25">
      <c r="A83" t="s">
        <v>111</v>
      </c>
      <c r="B83">
        <v>2</v>
      </c>
      <c r="C83">
        <v>3</v>
      </c>
      <c r="D83">
        <v>2</v>
      </c>
      <c r="E83" t="s">
        <v>99</v>
      </c>
      <c r="F83" t="s">
        <v>76</v>
      </c>
      <c r="J83" t="s">
        <v>43</v>
      </c>
    </row>
    <row r="84" spans="1:11" x14ac:dyDescent="0.25">
      <c r="A84" t="s">
        <v>111</v>
      </c>
      <c r="B84">
        <v>2</v>
      </c>
      <c r="C84">
        <v>3</v>
      </c>
      <c r="D84">
        <v>2</v>
      </c>
      <c r="E84" t="s">
        <v>99</v>
      </c>
      <c r="F84" t="s">
        <v>77</v>
      </c>
      <c r="J84" t="s">
        <v>43</v>
      </c>
    </row>
    <row r="85" spans="1:11" x14ac:dyDescent="0.25">
      <c r="A85" t="s">
        <v>111</v>
      </c>
      <c r="B85">
        <v>3</v>
      </c>
      <c r="C85">
        <v>4</v>
      </c>
      <c r="D85">
        <v>2</v>
      </c>
      <c r="E85" s="6" t="s">
        <v>215</v>
      </c>
      <c r="F85" t="s">
        <v>78</v>
      </c>
      <c r="J85" t="s">
        <v>47</v>
      </c>
      <c r="K85" t="s">
        <v>49</v>
      </c>
    </row>
    <row r="86" spans="1:11" x14ac:dyDescent="0.25">
      <c r="A86" t="s">
        <v>111</v>
      </c>
      <c r="B86">
        <v>2</v>
      </c>
      <c r="C86">
        <v>4</v>
      </c>
      <c r="D86">
        <v>2</v>
      </c>
      <c r="E86" t="s">
        <v>214</v>
      </c>
      <c r="F86" t="s">
        <v>155</v>
      </c>
      <c r="J86" t="s">
        <v>43</v>
      </c>
      <c r="K86" t="s">
        <v>49</v>
      </c>
    </row>
    <row r="87" spans="1:11" x14ac:dyDescent="0.25">
      <c r="A87" t="s">
        <v>111</v>
      </c>
      <c r="B87">
        <v>1</v>
      </c>
      <c r="C87">
        <v>4</v>
      </c>
      <c r="D87">
        <v>2</v>
      </c>
      <c r="E87" s="6" t="s">
        <v>50</v>
      </c>
      <c r="F87" t="s">
        <v>79</v>
      </c>
      <c r="J87" t="s">
        <v>43</v>
      </c>
      <c r="K87" t="s">
        <v>49</v>
      </c>
    </row>
    <row r="88" spans="1:11" x14ac:dyDescent="0.25">
      <c r="A88" t="s">
        <v>111</v>
      </c>
      <c r="B88">
        <v>1</v>
      </c>
      <c r="C88">
        <v>3</v>
      </c>
      <c r="D88">
        <v>2</v>
      </c>
      <c r="E88" t="s">
        <v>51</v>
      </c>
      <c r="F88" t="s">
        <v>80</v>
      </c>
      <c r="J88" t="s">
        <v>42</v>
      </c>
      <c r="K88" t="s">
        <v>49</v>
      </c>
    </row>
    <row r="89" spans="1:11" x14ac:dyDescent="0.25">
      <c r="A89" t="s">
        <v>111</v>
      </c>
      <c r="B89" s="9">
        <v>1</v>
      </c>
      <c r="C89" s="9">
        <v>1</v>
      </c>
      <c r="D89" s="9">
        <v>1</v>
      </c>
      <c r="E89" s="9" t="s">
        <v>1268</v>
      </c>
      <c r="F89" s="9" t="s">
        <v>81</v>
      </c>
      <c r="G89" s="9"/>
      <c r="H89" s="9"/>
      <c r="I89" s="9"/>
      <c r="J89" s="9" t="s">
        <v>40</v>
      </c>
      <c r="K89" t="s">
        <v>49</v>
      </c>
    </row>
    <row r="90" spans="1:11" x14ac:dyDescent="0.25">
      <c r="A90" t="s">
        <v>111</v>
      </c>
      <c r="B90">
        <v>2</v>
      </c>
      <c r="C90">
        <v>1</v>
      </c>
      <c r="D90" s="9">
        <v>1</v>
      </c>
      <c r="E90" t="s">
        <v>1269</v>
      </c>
      <c r="F90" t="s">
        <v>82</v>
      </c>
      <c r="J90" t="s">
        <v>41</v>
      </c>
    </row>
    <row r="91" spans="1:11" x14ac:dyDescent="0.25">
      <c r="A91" t="s">
        <v>111</v>
      </c>
      <c r="B91">
        <v>3</v>
      </c>
      <c r="C91">
        <v>1</v>
      </c>
      <c r="D91" s="9">
        <v>1</v>
      </c>
      <c r="E91" t="s">
        <v>1270</v>
      </c>
      <c r="F91" t="s">
        <v>83</v>
      </c>
      <c r="J91" t="s">
        <v>39</v>
      </c>
      <c r="K91" t="s">
        <v>49</v>
      </c>
    </row>
    <row r="92" spans="1:11" x14ac:dyDescent="0.25">
      <c r="A92" t="s">
        <v>111</v>
      </c>
      <c r="B92">
        <v>1</v>
      </c>
      <c r="C92">
        <v>2</v>
      </c>
      <c r="D92" s="9">
        <v>1</v>
      </c>
      <c r="E92" t="s">
        <v>1271</v>
      </c>
      <c r="F92" t="s">
        <v>84</v>
      </c>
      <c r="J92" t="s">
        <v>40</v>
      </c>
    </row>
    <row r="93" spans="1:11" x14ac:dyDescent="0.25">
      <c r="A93" t="s">
        <v>111</v>
      </c>
      <c r="B93">
        <v>2</v>
      </c>
      <c r="C93">
        <v>2</v>
      </c>
      <c r="D93" s="9">
        <v>1</v>
      </c>
      <c r="E93" t="s">
        <v>1272</v>
      </c>
      <c r="F93" t="s">
        <v>85</v>
      </c>
      <c r="J93" t="s">
        <v>41</v>
      </c>
    </row>
    <row r="94" spans="1:11" x14ac:dyDescent="0.25">
      <c r="A94" t="s">
        <v>111</v>
      </c>
      <c r="B94">
        <v>3</v>
      </c>
      <c r="C94">
        <v>2</v>
      </c>
      <c r="D94" s="9">
        <v>1</v>
      </c>
      <c r="E94" t="s">
        <v>1273</v>
      </c>
      <c r="F94" t="s">
        <v>86</v>
      </c>
      <c r="J94" t="s">
        <v>39</v>
      </c>
    </row>
    <row r="95" spans="1:11" x14ac:dyDescent="0.25">
      <c r="A95" t="s">
        <v>111</v>
      </c>
      <c r="B95">
        <v>1</v>
      </c>
      <c r="C95">
        <v>2</v>
      </c>
      <c r="D95" s="9">
        <v>1</v>
      </c>
      <c r="E95" t="s">
        <v>1274</v>
      </c>
      <c r="F95" t="s">
        <v>87</v>
      </c>
      <c r="J95" t="s">
        <v>40</v>
      </c>
    </row>
    <row r="96" spans="1:11" x14ac:dyDescent="0.25">
      <c r="A96" t="s">
        <v>111</v>
      </c>
      <c r="B96">
        <v>2</v>
      </c>
      <c r="C96">
        <v>2</v>
      </c>
      <c r="D96" s="9">
        <v>1</v>
      </c>
      <c r="E96" t="s">
        <v>1262</v>
      </c>
      <c r="F96" t="s">
        <v>88</v>
      </c>
      <c r="J96" t="s">
        <v>41</v>
      </c>
    </row>
    <row r="97" spans="1:11" x14ac:dyDescent="0.25">
      <c r="A97" t="s">
        <v>111</v>
      </c>
      <c r="B97">
        <v>3</v>
      </c>
      <c r="C97">
        <v>2</v>
      </c>
      <c r="D97" s="9">
        <v>1</v>
      </c>
      <c r="E97" t="s">
        <v>1263</v>
      </c>
      <c r="F97" t="s">
        <v>89</v>
      </c>
      <c r="J97" t="s">
        <v>39</v>
      </c>
    </row>
    <row r="98" spans="1:11" x14ac:dyDescent="0.25">
      <c r="A98" t="s">
        <v>111</v>
      </c>
      <c r="B98">
        <v>1</v>
      </c>
      <c r="C98">
        <v>3</v>
      </c>
      <c r="D98" s="9">
        <v>1</v>
      </c>
      <c r="E98" t="s">
        <v>1275</v>
      </c>
      <c r="F98" t="s">
        <v>108</v>
      </c>
      <c r="J98" t="s">
        <v>42</v>
      </c>
      <c r="K98" t="s">
        <v>49</v>
      </c>
    </row>
    <row r="99" spans="1:11" x14ac:dyDescent="0.25">
      <c r="A99" t="s">
        <v>111</v>
      </c>
      <c r="B99">
        <v>3</v>
      </c>
      <c r="C99">
        <v>3</v>
      </c>
      <c r="D99" s="9">
        <v>1</v>
      </c>
      <c r="E99" t="s">
        <v>1276</v>
      </c>
      <c r="F99" t="s">
        <v>90</v>
      </c>
      <c r="J99" t="s">
        <v>63</v>
      </c>
    </row>
    <row r="100" spans="1:11" x14ac:dyDescent="0.25">
      <c r="A100" t="s">
        <v>111</v>
      </c>
      <c r="B100">
        <v>3</v>
      </c>
      <c r="C100">
        <v>3</v>
      </c>
      <c r="D100" s="9">
        <v>1</v>
      </c>
      <c r="E100" t="s">
        <v>1277</v>
      </c>
      <c r="F100" t="s">
        <v>91</v>
      </c>
      <c r="J100" t="s">
        <v>63</v>
      </c>
    </row>
    <row r="101" spans="1:11" x14ac:dyDescent="0.25">
      <c r="A101" t="s">
        <v>111</v>
      </c>
      <c r="B101">
        <v>2</v>
      </c>
      <c r="C101">
        <v>3</v>
      </c>
      <c r="D101" s="9">
        <v>1</v>
      </c>
      <c r="E101" t="s">
        <v>1278</v>
      </c>
      <c r="F101" t="s">
        <v>92</v>
      </c>
      <c r="J101" t="s">
        <v>63</v>
      </c>
    </row>
    <row r="102" spans="1:11" x14ac:dyDescent="0.25">
      <c r="A102" t="s">
        <v>111</v>
      </c>
      <c r="B102">
        <v>2</v>
      </c>
      <c r="C102">
        <v>3</v>
      </c>
      <c r="D102" s="9">
        <v>1</v>
      </c>
      <c r="E102" t="s">
        <v>1279</v>
      </c>
      <c r="F102" t="s">
        <v>93</v>
      </c>
      <c r="J102" t="s">
        <v>63</v>
      </c>
    </row>
    <row r="103" spans="1:11" x14ac:dyDescent="0.25">
      <c r="A103" t="s">
        <v>111</v>
      </c>
      <c r="B103">
        <v>1</v>
      </c>
      <c r="C103">
        <v>4</v>
      </c>
      <c r="D103" s="9">
        <v>1</v>
      </c>
      <c r="E103" t="s">
        <v>1280</v>
      </c>
      <c r="F103" t="s">
        <v>98</v>
      </c>
      <c r="J103" t="s">
        <v>97</v>
      </c>
      <c r="K103" t="s">
        <v>49</v>
      </c>
    </row>
    <row r="104" spans="1:11" x14ac:dyDescent="0.25">
      <c r="A104" t="s">
        <v>111</v>
      </c>
      <c r="B104">
        <v>2</v>
      </c>
      <c r="C104">
        <v>4</v>
      </c>
      <c r="D104" s="9">
        <v>1</v>
      </c>
      <c r="E104" t="s">
        <v>1264</v>
      </c>
      <c r="F104" t="s">
        <v>174</v>
      </c>
      <c r="J104" t="s">
        <v>97</v>
      </c>
      <c r="K104" t="s">
        <v>49</v>
      </c>
    </row>
    <row r="105" spans="1:11" x14ac:dyDescent="0.25">
      <c r="A105" t="s">
        <v>111</v>
      </c>
      <c r="B105">
        <v>3</v>
      </c>
      <c r="C105">
        <v>4</v>
      </c>
      <c r="D105" s="9">
        <v>1</v>
      </c>
      <c r="E105" t="s">
        <v>1281</v>
      </c>
      <c r="F105" t="s">
        <v>94</v>
      </c>
      <c r="J105" t="s">
        <v>97</v>
      </c>
      <c r="K105" t="s">
        <v>49</v>
      </c>
    </row>
    <row r="106" spans="1:11" x14ac:dyDescent="0.25">
      <c r="A106" t="s">
        <v>111</v>
      </c>
      <c r="B106">
        <v>3</v>
      </c>
      <c r="C106">
        <v>4</v>
      </c>
      <c r="D106" s="9">
        <v>1</v>
      </c>
      <c r="E106" t="s">
        <v>1282</v>
      </c>
      <c r="F106" t="s">
        <v>95</v>
      </c>
      <c r="J106" t="s">
        <v>97</v>
      </c>
      <c r="K106" t="s">
        <v>49</v>
      </c>
    </row>
    <row r="107" spans="1:11" x14ac:dyDescent="0.25">
      <c r="A107" t="s">
        <v>208</v>
      </c>
      <c r="B107">
        <v>1</v>
      </c>
      <c r="C107">
        <v>1</v>
      </c>
      <c r="D107">
        <v>2</v>
      </c>
      <c r="E107" t="s">
        <v>1260</v>
      </c>
      <c r="F107" t="s">
        <v>67</v>
      </c>
      <c r="G107" t="s">
        <v>1476</v>
      </c>
      <c r="H107">
        <v>-5</v>
      </c>
      <c r="J107" t="s">
        <v>40</v>
      </c>
      <c r="K107" t="s">
        <v>49</v>
      </c>
    </row>
    <row r="108" spans="1:11" x14ac:dyDescent="0.25">
      <c r="A108" t="s">
        <v>208</v>
      </c>
      <c r="B108">
        <v>2</v>
      </c>
      <c r="C108">
        <v>1</v>
      </c>
      <c r="D108">
        <v>2</v>
      </c>
      <c r="E108" t="s">
        <v>1261</v>
      </c>
      <c r="F108" t="s">
        <v>68</v>
      </c>
      <c r="G108" t="s">
        <v>1476</v>
      </c>
      <c r="H108">
        <v>-5</v>
      </c>
      <c r="J108" t="s">
        <v>41</v>
      </c>
    </row>
    <row r="109" spans="1:11" x14ac:dyDescent="0.25">
      <c r="A109" t="s">
        <v>208</v>
      </c>
      <c r="B109">
        <v>3</v>
      </c>
      <c r="C109">
        <v>1</v>
      </c>
      <c r="D109">
        <v>2</v>
      </c>
      <c r="E109" t="s">
        <v>1267</v>
      </c>
      <c r="F109" t="s">
        <v>69</v>
      </c>
      <c r="G109" t="s">
        <v>1476</v>
      </c>
      <c r="H109">
        <v>-5</v>
      </c>
      <c r="J109" t="s">
        <v>39</v>
      </c>
      <c r="K109" t="s">
        <v>49</v>
      </c>
    </row>
    <row r="110" spans="1:11" x14ac:dyDescent="0.25">
      <c r="A110" t="s">
        <v>208</v>
      </c>
      <c r="B110">
        <v>1</v>
      </c>
      <c r="C110">
        <v>2</v>
      </c>
      <c r="D110">
        <v>2</v>
      </c>
      <c r="E110" t="s">
        <v>45</v>
      </c>
      <c r="F110" t="s">
        <v>70</v>
      </c>
      <c r="H110">
        <v>-5</v>
      </c>
      <c r="J110" t="s">
        <v>40</v>
      </c>
      <c r="K110" t="s">
        <v>49</v>
      </c>
    </row>
    <row r="111" spans="1:11" x14ac:dyDescent="0.25">
      <c r="A111" t="s">
        <v>208</v>
      </c>
      <c r="B111">
        <v>2</v>
      </c>
      <c r="C111">
        <v>2</v>
      </c>
      <c r="D111">
        <v>2</v>
      </c>
      <c r="E111" t="s">
        <v>210</v>
      </c>
      <c r="F111" t="s">
        <v>71</v>
      </c>
      <c r="H111">
        <v>-5</v>
      </c>
      <c r="J111" t="s">
        <v>41</v>
      </c>
    </row>
    <row r="112" spans="1:11" x14ac:dyDescent="0.25">
      <c r="A112" t="s">
        <v>208</v>
      </c>
      <c r="B112">
        <v>3</v>
      </c>
      <c r="C112">
        <v>2</v>
      </c>
      <c r="D112">
        <v>2</v>
      </c>
      <c r="E112" t="s">
        <v>211</v>
      </c>
      <c r="F112" t="s">
        <v>72</v>
      </c>
      <c r="H112">
        <v>-5</v>
      </c>
      <c r="J112" t="s">
        <v>39</v>
      </c>
    </row>
    <row r="113" spans="1:11" x14ac:dyDescent="0.25">
      <c r="A113" t="s">
        <v>208</v>
      </c>
      <c r="B113">
        <v>1</v>
      </c>
      <c r="C113">
        <v>2</v>
      </c>
      <c r="D113">
        <v>2</v>
      </c>
      <c r="E113" t="s">
        <v>46</v>
      </c>
      <c r="F113" t="s">
        <v>73</v>
      </c>
      <c r="H113">
        <v>-5</v>
      </c>
      <c r="J113" t="s">
        <v>44</v>
      </c>
      <c r="K113" t="s">
        <v>49</v>
      </c>
    </row>
    <row r="114" spans="1:11" x14ac:dyDescent="0.25">
      <c r="A114" t="s">
        <v>208</v>
      </c>
      <c r="B114">
        <v>2</v>
      </c>
      <c r="C114">
        <v>2</v>
      </c>
      <c r="D114">
        <v>2</v>
      </c>
      <c r="E114" t="s">
        <v>217</v>
      </c>
      <c r="F114" t="s">
        <v>74</v>
      </c>
      <c r="H114">
        <v>-5</v>
      </c>
      <c r="J114" t="s">
        <v>41</v>
      </c>
    </row>
    <row r="115" spans="1:11" x14ac:dyDescent="0.25">
      <c r="A115" t="s">
        <v>208</v>
      </c>
      <c r="B115">
        <v>3</v>
      </c>
      <c r="C115">
        <v>2</v>
      </c>
      <c r="D115">
        <v>2</v>
      </c>
      <c r="E115" t="s">
        <v>212</v>
      </c>
      <c r="F115" t="s">
        <v>75</v>
      </c>
      <c r="H115">
        <v>-5</v>
      </c>
      <c r="J115" t="s">
        <v>39</v>
      </c>
    </row>
    <row r="116" spans="1:11" x14ac:dyDescent="0.25">
      <c r="A116" t="s">
        <v>208</v>
      </c>
      <c r="B116">
        <v>3</v>
      </c>
      <c r="C116">
        <v>3</v>
      </c>
      <c r="D116">
        <v>2</v>
      </c>
      <c r="E116" t="s">
        <v>100</v>
      </c>
      <c r="F116" t="s">
        <v>103</v>
      </c>
      <c r="H116">
        <v>-5</v>
      </c>
      <c r="J116" t="s">
        <v>43</v>
      </c>
    </row>
    <row r="117" spans="1:11" x14ac:dyDescent="0.25">
      <c r="A117" t="s">
        <v>208</v>
      </c>
      <c r="B117">
        <v>3</v>
      </c>
      <c r="C117">
        <v>3</v>
      </c>
      <c r="D117">
        <v>2</v>
      </c>
      <c r="E117" t="s">
        <v>100</v>
      </c>
      <c r="F117" t="s">
        <v>102</v>
      </c>
      <c r="H117">
        <v>-5</v>
      </c>
      <c r="J117" t="s">
        <v>43</v>
      </c>
    </row>
    <row r="118" spans="1:11" x14ac:dyDescent="0.25">
      <c r="A118" t="s">
        <v>208</v>
      </c>
      <c r="B118">
        <v>2</v>
      </c>
      <c r="C118">
        <v>3</v>
      </c>
      <c r="D118">
        <v>2</v>
      </c>
      <c r="E118" t="s">
        <v>99</v>
      </c>
      <c r="F118" t="s">
        <v>76</v>
      </c>
      <c r="H118">
        <v>-5</v>
      </c>
      <c r="J118" t="s">
        <v>43</v>
      </c>
    </row>
    <row r="119" spans="1:11" x14ac:dyDescent="0.25">
      <c r="A119" t="s">
        <v>208</v>
      </c>
      <c r="B119">
        <v>2</v>
      </c>
      <c r="C119">
        <v>3</v>
      </c>
      <c r="D119">
        <v>2</v>
      </c>
      <c r="E119" t="s">
        <v>99</v>
      </c>
      <c r="F119" t="s">
        <v>77</v>
      </c>
      <c r="H119">
        <v>-5</v>
      </c>
      <c r="J119" t="s">
        <v>43</v>
      </c>
    </row>
    <row r="120" spans="1:11" x14ac:dyDescent="0.25">
      <c r="A120" t="s">
        <v>208</v>
      </c>
      <c r="B120">
        <v>3</v>
      </c>
      <c r="C120">
        <v>4</v>
      </c>
      <c r="D120">
        <v>2</v>
      </c>
      <c r="E120" s="6" t="s">
        <v>215</v>
      </c>
      <c r="F120" t="s">
        <v>78</v>
      </c>
      <c r="H120">
        <v>-5</v>
      </c>
      <c r="J120" t="s">
        <v>47</v>
      </c>
      <c r="K120" t="s">
        <v>49</v>
      </c>
    </row>
    <row r="121" spans="1:11" x14ac:dyDescent="0.25">
      <c r="A121" t="s">
        <v>208</v>
      </c>
      <c r="B121">
        <v>2</v>
      </c>
      <c r="C121">
        <v>4</v>
      </c>
      <c r="D121">
        <v>2</v>
      </c>
      <c r="E121" t="s">
        <v>214</v>
      </c>
      <c r="F121" t="s">
        <v>155</v>
      </c>
      <c r="H121">
        <v>-5</v>
      </c>
      <c r="J121" t="s">
        <v>43</v>
      </c>
      <c r="K121" t="s">
        <v>49</v>
      </c>
    </row>
    <row r="122" spans="1:11" x14ac:dyDescent="0.25">
      <c r="A122" t="s">
        <v>208</v>
      </c>
      <c r="B122">
        <v>1</v>
      </c>
      <c r="C122">
        <v>4</v>
      </c>
      <c r="D122">
        <v>2</v>
      </c>
      <c r="E122" s="6" t="s">
        <v>50</v>
      </c>
      <c r="F122" t="s">
        <v>79</v>
      </c>
      <c r="H122">
        <v>-5</v>
      </c>
      <c r="J122" t="s">
        <v>43</v>
      </c>
      <c r="K122" t="s">
        <v>49</v>
      </c>
    </row>
    <row r="123" spans="1:11" x14ac:dyDescent="0.25">
      <c r="A123" t="s">
        <v>208</v>
      </c>
      <c r="B123">
        <v>1</v>
      </c>
      <c r="C123">
        <v>3</v>
      </c>
      <c r="D123">
        <v>2</v>
      </c>
      <c r="E123" t="s">
        <v>51</v>
      </c>
      <c r="F123" t="s">
        <v>80</v>
      </c>
      <c r="H123">
        <v>-5</v>
      </c>
      <c r="J123" t="s">
        <v>42</v>
      </c>
      <c r="K123" t="s">
        <v>49</v>
      </c>
    </row>
    <row r="124" spans="1:11" x14ac:dyDescent="0.25">
      <c r="A124" t="s">
        <v>208</v>
      </c>
      <c r="B124" s="9">
        <v>1</v>
      </c>
      <c r="C124" s="9">
        <v>1</v>
      </c>
      <c r="D124" s="9">
        <v>1</v>
      </c>
      <c r="E124" s="9" t="s">
        <v>1268</v>
      </c>
      <c r="F124" s="9" t="s">
        <v>81</v>
      </c>
      <c r="G124" s="9"/>
      <c r="H124" s="9"/>
      <c r="I124" s="9"/>
      <c r="J124" s="9" t="s">
        <v>40</v>
      </c>
      <c r="K124" t="s">
        <v>49</v>
      </c>
    </row>
    <row r="125" spans="1:11" x14ac:dyDescent="0.25">
      <c r="A125" t="s">
        <v>208</v>
      </c>
      <c r="B125">
        <v>2</v>
      </c>
      <c r="C125">
        <v>1</v>
      </c>
      <c r="D125" s="9">
        <v>1</v>
      </c>
      <c r="E125" t="s">
        <v>1269</v>
      </c>
      <c r="F125" t="s">
        <v>82</v>
      </c>
      <c r="J125" t="s">
        <v>41</v>
      </c>
    </row>
    <row r="126" spans="1:11" x14ac:dyDescent="0.25">
      <c r="A126" t="s">
        <v>208</v>
      </c>
      <c r="B126">
        <v>3</v>
      </c>
      <c r="C126">
        <v>1</v>
      </c>
      <c r="D126" s="9">
        <v>1</v>
      </c>
      <c r="E126" t="s">
        <v>1270</v>
      </c>
      <c r="F126" t="s">
        <v>83</v>
      </c>
      <c r="J126" t="s">
        <v>39</v>
      </c>
      <c r="K126" t="s">
        <v>49</v>
      </c>
    </row>
    <row r="127" spans="1:11" x14ac:dyDescent="0.25">
      <c r="A127" t="s">
        <v>208</v>
      </c>
      <c r="B127">
        <v>1</v>
      </c>
      <c r="C127">
        <v>2</v>
      </c>
      <c r="D127" s="9">
        <v>1</v>
      </c>
      <c r="E127" t="s">
        <v>1271</v>
      </c>
      <c r="F127" t="s">
        <v>84</v>
      </c>
      <c r="J127" t="s">
        <v>40</v>
      </c>
    </row>
    <row r="128" spans="1:11" x14ac:dyDescent="0.25">
      <c r="A128" t="s">
        <v>208</v>
      </c>
      <c r="B128">
        <v>2</v>
      </c>
      <c r="C128">
        <v>2</v>
      </c>
      <c r="D128" s="9">
        <v>1</v>
      </c>
      <c r="E128" t="s">
        <v>1272</v>
      </c>
      <c r="F128" t="s">
        <v>85</v>
      </c>
      <c r="J128" t="s">
        <v>41</v>
      </c>
    </row>
    <row r="129" spans="1:11" x14ac:dyDescent="0.25">
      <c r="A129" t="s">
        <v>208</v>
      </c>
      <c r="B129">
        <v>3</v>
      </c>
      <c r="C129">
        <v>2</v>
      </c>
      <c r="D129" s="9">
        <v>1</v>
      </c>
      <c r="E129" t="s">
        <v>1273</v>
      </c>
      <c r="F129" t="s">
        <v>86</v>
      </c>
      <c r="J129" t="s">
        <v>39</v>
      </c>
    </row>
    <row r="130" spans="1:11" x14ac:dyDescent="0.25">
      <c r="A130" t="s">
        <v>208</v>
      </c>
      <c r="B130">
        <v>1</v>
      </c>
      <c r="C130">
        <v>2</v>
      </c>
      <c r="D130" s="9">
        <v>1</v>
      </c>
      <c r="E130" t="s">
        <v>1274</v>
      </c>
      <c r="F130" t="s">
        <v>87</v>
      </c>
      <c r="J130" t="s">
        <v>40</v>
      </c>
    </row>
    <row r="131" spans="1:11" x14ac:dyDescent="0.25">
      <c r="A131" t="s">
        <v>208</v>
      </c>
      <c r="B131">
        <v>2</v>
      </c>
      <c r="C131">
        <v>2</v>
      </c>
      <c r="D131" s="9">
        <v>1</v>
      </c>
      <c r="E131" t="s">
        <v>1262</v>
      </c>
      <c r="F131" t="s">
        <v>88</v>
      </c>
      <c r="J131" t="s">
        <v>41</v>
      </c>
    </row>
    <row r="132" spans="1:11" x14ac:dyDescent="0.25">
      <c r="A132" t="s">
        <v>208</v>
      </c>
      <c r="B132">
        <v>3</v>
      </c>
      <c r="C132">
        <v>2</v>
      </c>
      <c r="D132" s="9">
        <v>1</v>
      </c>
      <c r="E132" t="s">
        <v>1263</v>
      </c>
      <c r="F132" t="s">
        <v>89</v>
      </c>
      <c r="J132" t="s">
        <v>39</v>
      </c>
    </row>
    <row r="133" spans="1:11" x14ac:dyDescent="0.25">
      <c r="A133" t="s">
        <v>208</v>
      </c>
      <c r="B133">
        <v>1</v>
      </c>
      <c r="C133">
        <v>3</v>
      </c>
      <c r="D133" s="9">
        <v>1</v>
      </c>
      <c r="E133" t="s">
        <v>1275</v>
      </c>
      <c r="F133" t="s">
        <v>108</v>
      </c>
      <c r="J133" t="s">
        <v>42</v>
      </c>
      <c r="K133" t="s">
        <v>49</v>
      </c>
    </row>
    <row r="134" spans="1:11" x14ac:dyDescent="0.25">
      <c r="A134" t="s">
        <v>208</v>
      </c>
      <c r="B134">
        <v>3</v>
      </c>
      <c r="C134">
        <v>3</v>
      </c>
      <c r="D134" s="9">
        <v>1</v>
      </c>
      <c r="E134" t="s">
        <v>1276</v>
      </c>
      <c r="F134" t="s">
        <v>90</v>
      </c>
      <c r="J134" t="s">
        <v>63</v>
      </c>
    </row>
    <row r="135" spans="1:11" x14ac:dyDescent="0.25">
      <c r="A135" t="s">
        <v>208</v>
      </c>
      <c r="B135">
        <v>3</v>
      </c>
      <c r="C135">
        <v>3</v>
      </c>
      <c r="D135" s="9">
        <v>1</v>
      </c>
      <c r="E135" t="s">
        <v>1277</v>
      </c>
      <c r="F135" t="s">
        <v>91</v>
      </c>
      <c r="J135" t="s">
        <v>63</v>
      </c>
    </row>
    <row r="136" spans="1:11" x14ac:dyDescent="0.25">
      <c r="A136" t="s">
        <v>208</v>
      </c>
      <c r="B136">
        <v>2</v>
      </c>
      <c r="C136">
        <v>3</v>
      </c>
      <c r="D136" s="9">
        <v>1</v>
      </c>
      <c r="E136" t="s">
        <v>1278</v>
      </c>
      <c r="F136" t="s">
        <v>92</v>
      </c>
      <c r="J136" t="s">
        <v>63</v>
      </c>
    </row>
    <row r="137" spans="1:11" x14ac:dyDescent="0.25">
      <c r="A137" t="s">
        <v>208</v>
      </c>
      <c r="B137">
        <v>2</v>
      </c>
      <c r="C137">
        <v>3</v>
      </c>
      <c r="D137" s="9">
        <v>1</v>
      </c>
      <c r="E137" t="s">
        <v>1279</v>
      </c>
      <c r="F137" t="s">
        <v>93</v>
      </c>
      <c r="J137" t="s">
        <v>63</v>
      </c>
    </row>
    <row r="138" spans="1:11" x14ac:dyDescent="0.25">
      <c r="A138" t="s">
        <v>208</v>
      </c>
      <c r="B138">
        <v>1</v>
      </c>
      <c r="C138">
        <v>4</v>
      </c>
      <c r="D138" s="9">
        <v>1</v>
      </c>
      <c r="E138" t="s">
        <v>1280</v>
      </c>
      <c r="F138" t="s">
        <v>98</v>
      </c>
      <c r="J138" t="s">
        <v>97</v>
      </c>
      <c r="K138" t="s">
        <v>49</v>
      </c>
    </row>
    <row r="139" spans="1:11" x14ac:dyDescent="0.25">
      <c r="A139" t="s">
        <v>208</v>
      </c>
      <c r="B139">
        <v>2</v>
      </c>
      <c r="C139">
        <v>4</v>
      </c>
      <c r="D139" s="9">
        <v>1</v>
      </c>
      <c r="E139" t="s">
        <v>1264</v>
      </c>
      <c r="F139" t="s">
        <v>174</v>
      </c>
      <c r="J139" t="s">
        <v>97</v>
      </c>
      <c r="K139" t="s">
        <v>49</v>
      </c>
    </row>
    <row r="140" spans="1:11" x14ac:dyDescent="0.25">
      <c r="A140" t="s">
        <v>208</v>
      </c>
      <c r="B140">
        <v>3</v>
      </c>
      <c r="C140">
        <v>4</v>
      </c>
      <c r="D140" s="9">
        <v>1</v>
      </c>
      <c r="E140" t="s">
        <v>1281</v>
      </c>
      <c r="F140" t="s">
        <v>94</v>
      </c>
      <c r="J140" t="s">
        <v>97</v>
      </c>
      <c r="K140" t="s">
        <v>49</v>
      </c>
    </row>
    <row r="141" spans="1:11" x14ac:dyDescent="0.25">
      <c r="A141" t="s">
        <v>208</v>
      </c>
      <c r="B141">
        <v>3</v>
      </c>
      <c r="C141">
        <v>4</v>
      </c>
      <c r="D141" s="9">
        <v>1</v>
      </c>
      <c r="E141" t="s">
        <v>1282</v>
      </c>
      <c r="F141" t="s">
        <v>95</v>
      </c>
      <c r="J141" t="s">
        <v>97</v>
      </c>
      <c r="K141" t="s">
        <v>49</v>
      </c>
    </row>
    <row r="142" spans="1:11" x14ac:dyDescent="0.25">
      <c r="A142" t="s">
        <v>161</v>
      </c>
      <c r="B142">
        <v>1</v>
      </c>
      <c r="C142">
        <v>1</v>
      </c>
      <c r="D142">
        <v>2</v>
      </c>
      <c r="E142" t="s">
        <v>1260</v>
      </c>
      <c r="F142" t="s">
        <v>67</v>
      </c>
      <c r="G142" t="s">
        <v>1476</v>
      </c>
      <c r="J142" t="s">
        <v>40</v>
      </c>
      <c r="K142" t="s">
        <v>49</v>
      </c>
    </row>
    <row r="143" spans="1:11" x14ac:dyDescent="0.25">
      <c r="A143" t="s">
        <v>161</v>
      </c>
      <c r="B143">
        <v>2</v>
      </c>
      <c r="C143">
        <v>1</v>
      </c>
      <c r="D143">
        <v>2</v>
      </c>
      <c r="E143" t="s">
        <v>1261</v>
      </c>
      <c r="F143" t="s">
        <v>68</v>
      </c>
      <c r="G143" t="s">
        <v>1476</v>
      </c>
      <c r="J143" t="s">
        <v>41</v>
      </c>
    </row>
    <row r="144" spans="1:11" x14ac:dyDescent="0.25">
      <c r="A144" t="s">
        <v>161</v>
      </c>
      <c r="B144">
        <v>3</v>
      </c>
      <c r="C144">
        <v>1</v>
      </c>
      <c r="D144">
        <v>2</v>
      </c>
      <c r="E144" t="s">
        <v>1267</v>
      </c>
      <c r="F144" t="s">
        <v>69</v>
      </c>
      <c r="G144" t="s">
        <v>1476</v>
      </c>
      <c r="J144" t="s">
        <v>39</v>
      </c>
      <c r="K144" t="s">
        <v>49</v>
      </c>
    </row>
    <row r="145" spans="1:11" x14ac:dyDescent="0.25">
      <c r="A145" t="s">
        <v>161</v>
      </c>
      <c r="B145">
        <v>1</v>
      </c>
      <c r="C145">
        <v>2</v>
      </c>
      <c r="D145">
        <v>2</v>
      </c>
      <c r="E145" t="s">
        <v>46</v>
      </c>
      <c r="F145" t="s">
        <v>73</v>
      </c>
      <c r="J145" t="s">
        <v>44</v>
      </c>
      <c r="K145" t="s">
        <v>49</v>
      </c>
    </row>
    <row r="146" spans="1:11" x14ac:dyDescent="0.25">
      <c r="A146" t="s">
        <v>161</v>
      </c>
      <c r="B146">
        <v>2</v>
      </c>
      <c r="C146">
        <v>2</v>
      </c>
      <c r="D146">
        <v>2</v>
      </c>
      <c r="E146" t="s">
        <v>217</v>
      </c>
      <c r="F146" t="s">
        <v>74</v>
      </c>
      <c r="J146" t="s">
        <v>41</v>
      </c>
    </row>
    <row r="147" spans="1:11" x14ac:dyDescent="0.25">
      <c r="A147" t="s">
        <v>161</v>
      </c>
      <c r="B147">
        <v>3</v>
      </c>
      <c r="C147">
        <v>2</v>
      </c>
      <c r="D147">
        <v>2</v>
      </c>
      <c r="E147" t="s">
        <v>212</v>
      </c>
      <c r="F147" t="s">
        <v>75</v>
      </c>
      <c r="J147" t="s">
        <v>39</v>
      </c>
    </row>
    <row r="148" spans="1:11" x14ac:dyDescent="0.25">
      <c r="A148" t="s">
        <v>161</v>
      </c>
      <c r="B148">
        <v>3</v>
      </c>
      <c r="C148">
        <v>3</v>
      </c>
      <c r="D148">
        <v>2</v>
      </c>
      <c r="E148" t="s">
        <v>100</v>
      </c>
      <c r="F148" t="s">
        <v>102</v>
      </c>
      <c r="J148" t="s">
        <v>43</v>
      </c>
    </row>
    <row r="149" spans="1:11" x14ac:dyDescent="0.25">
      <c r="A149" t="s">
        <v>161</v>
      </c>
      <c r="B149">
        <v>2</v>
      </c>
      <c r="C149">
        <v>3</v>
      </c>
      <c r="D149">
        <v>2</v>
      </c>
      <c r="E149" t="s">
        <v>99</v>
      </c>
      <c r="F149" t="s">
        <v>77</v>
      </c>
      <c r="J149" t="s">
        <v>43</v>
      </c>
    </row>
    <row r="150" spans="1:11" x14ac:dyDescent="0.25">
      <c r="A150" t="s">
        <v>161</v>
      </c>
      <c r="B150">
        <v>2</v>
      </c>
      <c r="C150">
        <v>4</v>
      </c>
      <c r="D150">
        <v>2</v>
      </c>
      <c r="E150" t="s">
        <v>214</v>
      </c>
      <c r="F150" t="s">
        <v>155</v>
      </c>
      <c r="J150" t="s">
        <v>43</v>
      </c>
      <c r="K150" s="11" t="s">
        <v>110</v>
      </c>
    </row>
    <row r="151" spans="1:11" x14ac:dyDescent="0.25">
      <c r="A151" t="s">
        <v>161</v>
      </c>
      <c r="B151">
        <v>1</v>
      </c>
      <c r="C151">
        <v>4</v>
      </c>
      <c r="D151">
        <v>2</v>
      </c>
      <c r="E151" s="6" t="s">
        <v>50</v>
      </c>
      <c r="F151" t="s">
        <v>79</v>
      </c>
      <c r="J151" t="s">
        <v>43</v>
      </c>
      <c r="K151" s="11" t="s">
        <v>104</v>
      </c>
    </row>
    <row r="152" spans="1:11" x14ac:dyDescent="0.25">
      <c r="A152" t="s">
        <v>161</v>
      </c>
      <c r="B152">
        <v>1</v>
      </c>
      <c r="C152">
        <v>3</v>
      </c>
      <c r="D152">
        <v>2</v>
      </c>
      <c r="E152" t="s">
        <v>51</v>
      </c>
      <c r="F152" t="s">
        <v>80</v>
      </c>
      <c r="J152" t="s">
        <v>42</v>
      </c>
      <c r="K152" t="s">
        <v>49</v>
      </c>
    </row>
    <row r="153" spans="1:11" x14ac:dyDescent="0.25">
      <c r="A153" t="s">
        <v>161</v>
      </c>
      <c r="B153" s="9">
        <v>1</v>
      </c>
      <c r="C153" s="9">
        <v>1</v>
      </c>
      <c r="D153">
        <v>1</v>
      </c>
      <c r="E153" s="9" t="s">
        <v>1268</v>
      </c>
      <c r="F153" s="9" t="s">
        <v>81</v>
      </c>
      <c r="G153" s="9"/>
      <c r="H153" s="9"/>
      <c r="I153" s="9"/>
      <c r="J153" s="9" t="s">
        <v>40</v>
      </c>
    </row>
    <row r="154" spans="1:11" x14ac:dyDescent="0.25">
      <c r="A154" t="s">
        <v>161</v>
      </c>
      <c r="B154">
        <v>2</v>
      </c>
      <c r="C154">
        <v>1</v>
      </c>
      <c r="D154">
        <v>1</v>
      </c>
      <c r="E154" t="s">
        <v>1269</v>
      </c>
      <c r="F154" t="s">
        <v>82</v>
      </c>
      <c r="J154" t="s">
        <v>41</v>
      </c>
    </row>
    <row r="155" spans="1:11" x14ac:dyDescent="0.25">
      <c r="A155" t="s">
        <v>161</v>
      </c>
      <c r="B155">
        <v>3</v>
      </c>
      <c r="C155">
        <v>1</v>
      </c>
      <c r="D155">
        <v>1</v>
      </c>
      <c r="E155" t="s">
        <v>1270</v>
      </c>
      <c r="F155" t="s">
        <v>83</v>
      </c>
      <c r="J155" t="s">
        <v>39</v>
      </c>
      <c r="K155" t="s">
        <v>49</v>
      </c>
    </row>
    <row r="156" spans="1:11" x14ac:dyDescent="0.25">
      <c r="A156" t="s">
        <v>161</v>
      </c>
      <c r="B156">
        <v>1</v>
      </c>
      <c r="C156">
        <v>2</v>
      </c>
      <c r="D156">
        <v>1</v>
      </c>
      <c r="E156" t="s">
        <v>1274</v>
      </c>
      <c r="F156" t="s">
        <v>87</v>
      </c>
      <c r="J156" t="s">
        <v>40</v>
      </c>
    </row>
    <row r="157" spans="1:11" x14ac:dyDescent="0.25">
      <c r="A157" t="s">
        <v>161</v>
      </c>
      <c r="B157">
        <v>2</v>
      </c>
      <c r="C157">
        <v>2</v>
      </c>
      <c r="D157">
        <v>1</v>
      </c>
      <c r="E157" t="s">
        <v>1262</v>
      </c>
      <c r="F157" t="s">
        <v>88</v>
      </c>
      <c r="J157" t="s">
        <v>41</v>
      </c>
    </row>
    <row r="158" spans="1:11" x14ac:dyDescent="0.25">
      <c r="A158" t="s">
        <v>161</v>
      </c>
      <c r="B158">
        <v>3</v>
      </c>
      <c r="C158">
        <v>2</v>
      </c>
      <c r="D158">
        <v>1</v>
      </c>
      <c r="E158" t="s">
        <v>1263</v>
      </c>
      <c r="F158" t="s">
        <v>89</v>
      </c>
      <c r="J158" t="s">
        <v>39</v>
      </c>
    </row>
    <row r="159" spans="1:11" x14ac:dyDescent="0.25">
      <c r="A159" t="s">
        <v>161</v>
      </c>
      <c r="B159">
        <v>1</v>
      </c>
      <c r="C159">
        <v>3</v>
      </c>
      <c r="D159">
        <v>1</v>
      </c>
      <c r="E159" t="s">
        <v>1275</v>
      </c>
      <c r="F159" t="s">
        <v>108</v>
      </c>
      <c r="J159" t="s">
        <v>42</v>
      </c>
    </row>
    <row r="160" spans="1:11" x14ac:dyDescent="0.25">
      <c r="A160" t="s">
        <v>161</v>
      </c>
      <c r="B160">
        <v>3</v>
      </c>
      <c r="C160">
        <v>3</v>
      </c>
      <c r="D160">
        <v>1</v>
      </c>
      <c r="E160" t="s">
        <v>1276</v>
      </c>
      <c r="F160" t="s">
        <v>90</v>
      </c>
      <c r="J160" t="s">
        <v>63</v>
      </c>
    </row>
    <row r="161" spans="1:13" x14ac:dyDescent="0.25">
      <c r="A161" t="s">
        <v>161</v>
      </c>
      <c r="B161">
        <v>2</v>
      </c>
      <c r="C161">
        <v>3</v>
      </c>
      <c r="D161">
        <v>1</v>
      </c>
      <c r="E161" t="s">
        <v>1278</v>
      </c>
      <c r="F161" t="s">
        <v>92</v>
      </c>
      <c r="J161" t="s">
        <v>63</v>
      </c>
    </row>
    <row r="162" spans="1:13" x14ac:dyDescent="0.25">
      <c r="A162" t="s">
        <v>161</v>
      </c>
      <c r="B162">
        <v>1</v>
      </c>
      <c r="C162">
        <v>4</v>
      </c>
      <c r="D162">
        <v>1</v>
      </c>
      <c r="E162" t="s">
        <v>1280</v>
      </c>
      <c r="F162" t="s">
        <v>98</v>
      </c>
      <c r="J162" t="s">
        <v>97</v>
      </c>
      <c r="K162" s="11" t="s">
        <v>104</v>
      </c>
    </row>
    <row r="163" spans="1:13" x14ac:dyDescent="0.25">
      <c r="A163" t="s">
        <v>161</v>
      </c>
      <c r="B163">
        <v>2</v>
      </c>
      <c r="C163">
        <v>4</v>
      </c>
      <c r="D163">
        <v>1</v>
      </c>
      <c r="E163" t="s">
        <v>1264</v>
      </c>
      <c r="F163" t="s">
        <v>174</v>
      </c>
      <c r="J163" t="s">
        <v>97</v>
      </c>
      <c r="K163" s="11" t="s">
        <v>104</v>
      </c>
    </row>
    <row r="164" spans="1:13" x14ac:dyDescent="0.25">
      <c r="A164" t="s">
        <v>161</v>
      </c>
      <c r="B164">
        <v>1</v>
      </c>
      <c r="C164">
        <v>1</v>
      </c>
      <c r="D164">
        <v>1</v>
      </c>
      <c r="E164" s="38" t="s">
        <v>1265</v>
      </c>
      <c r="F164" s="18" t="s">
        <v>398</v>
      </c>
      <c r="I164">
        <v>1.2</v>
      </c>
      <c r="J164" s="18" t="s">
        <v>40</v>
      </c>
      <c r="K164" s="18" t="s">
        <v>397</v>
      </c>
      <c r="L164" t="s">
        <v>390</v>
      </c>
      <c r="M164" t="s">
        <v>391</v>
      </c>
    </row>
    <row r="165" spans="1:13" x14ac:dyDescent="0.25">
      <c r="A165" t="s">
        <v>161</v>
      </c>
      <c r="B165">
        <v>1</v>
      </c>
      <c r="C165">
        <v>1</v>
      </c>
      <c r="D165">
        <v>1</v>
      </c>
      <c r="E165" s="38" t="s">
        <v>1265</v>
      </c>
      <c r="F165" s="18" t="s">
        <v>399</v>
      </c>
      <c r="I165">
        <v>1.1499999999999999</v>
      </c>
      <c r="J165" s="18" t="s">
        <v>40</v>
      </c>
      <c r="K165" s="18" t="s">
        <v>397</v>
      </c>
      <c r="L165" t="s">
        <v>390</v>
      </c>
      <c r="M165" t="s">
        <v>391</v>
      </c>
    </row>
    <row r="166" spans="1:13" x14ac:dyDescent="0.25">
      <c r="A166" s="8" t="s">
        <v>160</v>
      </c>
      <c r="B166">
        <v>1</v>
      </c>
      <c r="C166">
        <v>1</v>
      </c>
      <c r="D166">
        <v>2</v>
      </c>
      <c r="E166" t="s">
        <v>1260</v>
      </c>
      <c r="F166" t="s">
        <v>67</v>
      </c>
      <c r="G166" t="s">
        <v>1476</v>
      </c>
      <c r="J166" t="s">
        <v>40</v>
      </c>
      <c r="K166" t="s">
        <v>49</v>
      </c>
    </row>
    <row r="167" spans="1:13" x14ac:dyDescent="0.25">
      <c r="A167" s="8" t="s">
        <v>160</v>
      </c>
      <c r="B167">
        <v>2</v>
      </c>
      <c r="C167">
        <v>1</v>
      </c>
      <c r="D167">
        <v>2</v>
      </c>
      <c r="E167" t="s">
        <v>1261</v>
      </c>
      <c r="F167" t="s">
        <v>68</v>
      </c>
      <c r="G167" t="s">
        <v>1476</v>
      </c>
      <c r="J167" t="s">
        <v>41</v>
      </c>
      <c r="K167" t="s">
        <v>49</v>
      </c>
    </row>
    <row r="168" spans="1:13" x14ac:dyDescent="0.25">
      <c r="A168" s="8" t="s">
        <v>160</v>
      </c>
      <c r="B168">
        <v>3</v>
      </c>
      <c r="C168">
        <v>1</v>
      </c>
      <c r="D168">
        <v>2</v>
      </c>
      <c r="E168" t="s">
        <v>1267</v>
      </c>
      <c r="F168" t="s">
        <v>69</v>
      </c>
      <c r="G168" t="s">
        <v>1476</v>
      </c>
      <c r="J168" t="s">
        <v>39</v>
      </c>
      <c r="K168" t="s">
        <v>49</v>
      </c>
    </row>
    <row r="169" spans="1:13" x14ac:dyDescent="0.25">
      <c r="A169" s="8" t="s">
        <v>160</v>
      </c>
      <c r="B169">
        <v>1</v>
      </c>
      <c r="C169">
        <v>2</v>
      </c>
      <c r="D169">
        <v>2</v>
      </c>
      <c r="E169" t="s">
        <v>46</v>
      </c>
      <c r="F169" t="s">
        <v>73</v>
      </c>
      <c r="J169" t="s">
        <v>44</v>
      </c>
      <c r="K169" t="s">
        <v>49</v>
      </c>
    </row>
    <row r="170" spans="1:13" x14ac:dyDescent="0.25">
      <c r="A170" s="8" t="s">
        <v>160</v>
      </c>
      <c r="B170">
        <v>2</v>
      </c>
      <c r="C170">
        <v>2</v>
      </c>
      <c r="D170">
        <v>2</v>
      </c>
      <c r="E170" t="s">
        <v>217</v>
      </c>
      <c r="F170" t="s">
        <v>74</v>
      </c>
      <c r="J170" t="s">
        <v>41</v>
      </c>
      <c r="K170" t="s">
        <v>49</v>
      </c>
    </row>
    <row r="171" spans="1:13" x14ac:dyDescent="0.25">
      <c r="A171" s="8" t="s">
        <v>160</v>
      </c>
      <c r="B171">
        <v>3</v>
      </c>
      <c r="C171">
        <v>2</v>
      </c>
      <c r="D171">
        <v>2</v>
      </c>
      <c r="E171" t="s">
        <v>212</v>
      </c>
      <c r="F171" t="s">
        <v>75</v>
      </c>
      <c r="J171" t="s">
        <v>39</v>
      </c>
      <c r="K171" t="s">
        <v>49</v>
      </c>
    </row>
    <row r="172" spans="1:13" x14ac:dyDescent="0.25">
      <c r="A172" s="8" t="s">
        <v>160</v>
      </c>
      <c r="B172">
        <v>3</v>
      </c>
      <c r="C172">
        <v>3</v>
      </c>
      <c r="D172">
        <v>2</v>
      </c>
      <c r="E172" t="s">
        <v>100</v>
      </c>
      <c r="F172" t="s">
        <v>102</v>
      </c>
      <c r="J172" t="s">
        <v>43</v>
      </c>
      <c r="K172" t="s">
        <v>49</v>
      </c>
    </row>
    <row r="173" spans="1:13" x14ac:dyDescent="0.25">
      <c r="A173" s="8" t="s">
        <v>160</v>
      </c>
      <c r="B173">
        <v>2</v>
      </c>
      <c r="C173">
        <v>3</v>
      </c>
      <c r="D173">
        <v>2</v>
      </c>
      <c r="E173" t="s">
        <v>99</v>
      </c>
      <c r="F173" t="s">
        <v>77</v>
      </c>
      <c r="J173" t="s">
        <v>43</v>
      </c>
      <c r="K173" t="s">
        <v>49</v>
      </c>
    </row>
    <row r="174" spans="1:13" x14ac:dyDescent="0.25">
      <c r="A174" s="8" t="s">
        <v>160</v>
      </c>
      <c r="B174">
        <v>2</v>
      </c>
      <c r="C174">
        <v>4</v>
      </c>
      <c r="D174">
        <v>2</v>
      </c>
      <c r="E174" t="s">
        <v>214</v>
      </c>
      <c r="F174" t="s">
        <v>155</v>
      </c>
      <c r="J174" t="s">
        <v>43</v>
      </c>
      <c r="K174" s="11" t="s">
        <v>104</v>
      </c>
    </row>
    <row r="175" spans="1:13" x14ac:dyDescent="0.25">
      <c r="A175" s="8" t="s">
        <v>160</v>
      </c>
      <c r="B175">
        <v>1</v>
      </c>
      <c r="C175">
        <v>4</v>
      </c>
      <c r="D175">
        <v>2</v>
      </c>
      <c r="E175" s="6" t="s">
        <v>50</v>
      </c>
      <c r="F175" t="s">
        <v>79</v>
      </c>
      <c r="J175" t="s">
        <v>43</v>
      </c>
      <c r="K175" s="11" t="s">
        <v>104</v>
      </c>
    </row>
    <row r="176" spans="1:13" x14ac:dyDescent="0.25">
      <c r="A176" s="8" t="s">
        <v>160</v>
      </c>
      <c r="B176">
        <v>1</v>
      </c>
      <c r="C176">
        <v>3</v>
      </c>
      <c r="D176">
        <v>2</v>
      </c>
      <c r="E176" t="s">
        <v>51</v>
      </c>
      <c r="F176" t="s">
        <v>80</v>
      </c>
      <c r="J176" t="s">
        <v>42</v>
      </c>
      <c r="K176" t="s">
        <v>49</v>
      </c>
    </row>
    <row r="177" spans="1:11" x14ac:dyDescent="0.25">
      <c r="A177" s="16" t="s">
        <v>160</v>
      </c>
      <c r="B177" s="9">
        <v>1</v>
      </c>
      <c r="C177" s="18">
        <v>1</v>
      </c>
      <c r="D177" s="18">
        <v>1</v>
      </c>
      <c r="E177" s="18" t="s">
        <v>1268</v>
      </c>
      <c r="F177" s="18" t="s">
        <v>81</v>
      </c>
      <c r="G177" s="18"/>
      <c r="H177" s="18"/>
      <c r="I177" s="18"/>
      <c r="J177" s="18" t="s">
        <v>40</v>
      </c>
      <c r="K177" s="18" t="s">
        <v>49</v>
      </c>
    </row>
    <row r="178" spans="1:11" x14ac:dyDescent="0.25">
      <c r="A178" s="8" t="s">
        <v>160</v>
      </c>
      <c r="B178">
        <v>2</v>
      </c>
      <c r="C178" s="18">
        <v>1</v>
      </c>
      <c r="D178" s="18">
        <v>1</v>
      </c>
      <c r="E178" s="18" t="s">
        <v>1269</v>
      </c>
      <c r="F178" s="18" t="s">
        <v>82</v>
      </c>
      <c r="G178" s="18"/>
      <c r="H178" s="18"/>
      <c r="I178" s="18"/>
      <c r="J178" s="18" t="s">
        <v>41</v>
      </c>
      <c r="K178" t="s">
        <v>49</v>
      </c>
    </row>
    <row r="179" spans="1:11" x14ac:dyDescent="0.25">
      <c r="A179" s="8" t="s">
        <v>160</v>
      </c>
      <c r="B179">
        <v>3</v>
      </c>
      <c r="C179" s="18">
        <v>1</v>
      </c>
      <c r="D179" s="18">
        <v>1</v>
      </c>
      <c r="E179" s="18" t="s">
        <v>1270</v>
      </c>
      <c r="F179" s="18" t="s">
        <v>83</v>
      </c>
      <c r="G179" s="18"/>
      <c r="H179" s="18"/>
      <c r="I179" s="18"/>
      <c r="J179" s="18" t="s">
        <v>39</v>
      </c>
      <c r="K179" s="18" t="s">
        <v>49</v>
      </c>
    </row>
    <row r="180" spans="1:11" x14ac:dyDescent="0.25">
      <c r="A180" s="8" t="s">
        <v>160</v>
      </c>
      <c r="B180">
        <v>1</v>
      </c>
      <c r="C180" s="18">
        <v>2</v>
      </c>
      <c r="D180" s="18">
        <v>1</v>
      </c>
      <c r="E180" s="18" t="s">
        <v>1274</v>
      </c>
      <c r="F180" s="18" t="s">
        <v>87</v>
      </c>
      <c r="G180" s="18"/>
      <c r="H180" s="18"/>
      <c r="I180" s="18"/>
      <c r="J180" s="18" t="s">
        <v>40</v>
      </c>
      <c r="K180" s="18" t="s">
        <v>49</v>
      </c>
    </row>
    <row r="181" spans="1:11" x14ac:dyDescent="0.25">
      <c r="A181" s="8" t="s">
        <v>160</v>
      </c>
      <c r="B181">
        <v>2</v>
      </c>
      <c r="C181" s="18">
        <v>2</v>
      </c>
      <c r="D181" s="18">
        <v>1</v>
      </c>
      <c r="E181" s="18" t="s">
        <v>1262</v>
      </c>
      <c r="F181" s="18" t="s">
        <v>88</v>
      </c>
      <c r="G181" s="18"/>
      <c r="H181" s="18"/>
      <c r="I181" s="18"/>
      <c r="J181" s="18" t="s">
        <v>41</v>
      </c>
      <c r="K181" t="s">
        <v>49</v>
      </c>
    </row>
    <row r="182" spans="1:11" x14ac:dyDescent="0.25">
      <c r="A182" s="8" t="s">
        <v>160</v>
      </c>
      <c r="B182">
        <v>3</v>
      </c>
      <c r="C182" s="18">
        <v>2</v>
      </c>
      <c r="D182" s="18">
        <v>1</v>
      </c>
      <c r="E182" s="18" t="s">
        <v>1263</v>
      </c>
      <c r="F182" s="18" t="s">
        <v>89</v>
      </c>
      <c r="G182" s="18"/>
      <c r="H182" s="18"/>
      <c r="I182" s="18"/>
      <c r="J182" s="18" t="s">
        <v>39</v>
      </c>
      <c r="K182" t="s">
        <v>49</v>
      </c>
    </row>
    <row r="183" spans="1:11" x14ac:dyDescent="0.25">
      <c r="A183" s="8" t="s">
        <v>160</v>
      </c>
      <c r="B183">
        <v>1</v>
      </c>
      <c r="C183" s="18">
        <v>3</v>
      </c>
      <c r="D183" s="18">
        <v>1</v>
      </c>
      <c r="E183" s="18" t="s">
        <v>1275</v>
      </c>
      <c r="F183" s="18" t="s">
        <v>108</v>
      </c>
      <c r="G183" s="18"/>
      <c r="H183" s="18"/>
      <c r="I183" s="18"/>
      <c r="J183" s="18" t="s">
        <v>42</v>
      </c>
      <c r="K183" s="18" t="s">
        <v>49</v>
      </c>
    </row>
    <row r="184" spans="1:11" x14ac:dyDescent="0.25">
      <c r="A184" s="8" t="s">
        <v>160</v>
      </c>
      <c r="B184">
        <v>3</v>
      </c>
      <c r="C184" s="18">
        <v>3</v>
      </c>
      <c r="D184" s="18">
        <v>1</v>
      </c>
      <c r="E184" s="18" t="s">
        <v>1276</v>
      </c>
      <c r="F184" s="18" t="s">
        <v>90</v>
      </c>
      <c r="G184" s="18"/>
      <c r="H184" s="18"/>
      <c r="I184" s="18"/>
      <c r="J184" s="18" t="s">
        <v>63</v>
      </c>
      <c r="K184" t="s">
        <v>49</v>
      </c>
    </row>
    <row r="185" spans="1:11" x14ac:dyDescent="0.25">
      <c r="A185" s="8" t="s">
        <v>160</v>
      </c>
      <c r="B185">
        <v>2</v>
      </c>
      <c r="C185" s="18">
        <v>3</v>
      </c>
      <c r="D185" s="18">
        <v>1</v>
      </c>
      <c r="E185" s="18" t="s">
        <v>1278</v>
      </c>
      <c r="F185" s="18" t="s">
        <v>92</v>
      </c>
      <c r="G185" s="18"/>
      <c r="H185" s="18"/>
      <c r="I185" s="18"/>
      <c r="J185" s="18" t="s">
        <v>63</v>
      </c>
      <c r="K185" t="s">
        <v>49</v>
      </c>
    </row>
    <row r="186" spans="1:11" x14ac:dyDescent="0.25">
      <c r="A186" s="8" t="s">
        <v>160</v>
      </c>
      <c r="B186">
        <v>1</v>
      </c>
      <c r="C186" s="18">
        <v>4</v>
      </c>
      <c r="D186" s="18">
        <v>1</v>
      </c>
      <c r="E186" s="18" t="s">
        <v>1280</v>
      </c>
      <c r="F186" s="18" t="s">
        <v>98</v>
      </c>
      <c r="G186" s="18"/>
      <c r="H186" s="18"/>
      <c r="I186" s="18"/>
      <c r="J186" s="18" t="s">
        <v>97</v>
      </c>
      <c r="K186" s="26" t="s">
        <v>104</v>
      </c>
    </row>
    <row r="187" spans="1:11" x14ac:dyDescent="0.25">
      <c r="A187" s="8" t="s">
        <v>160</v>
      </c>
      <c r="B187">
        <v>2</v>
      </c>
      <c r="C187" s="18">
        <v>4</v>
      </c>
      <c r="D187" s="18">
        <v>1</v>
      </c>
      <c r="E187" s="18" t="s">
        <v>1264</v>
      </c>
      <c r="F187" s="18" t="s">
        <v>174</v>
      </c>
      <c r="G187" s="18"/>
      <c r="H187" s="18"/>
      <c r="I187" s="18"/>
      <c r="J187" s="18" t="s">
        <v>97</v>
      </c>
      <c r="K187" s="26" t="s">
        <v>104</v>
      </c>
    </row>
    <row r="188" spans="1:11" x14ac:dyDescent="0.25">
      <c r="A188" s="16" t="s">
        <v>160</v>
      </c>
      <c r="B188" s="9">
        <v>3</v>
      </c>
      <c r="C188" s="9">
        <v>4</v>
      </c>
      <c r="D188" s="9">
        <v>2</v>
      </c>
      <c r="E188" s="9" t="s">
        <v>1266</v>
      </c>
      <c r="F188" s="9" t="s">
        <v>170</v>
      </c>
      <c r="G188" s="9"/>
      <c r="H188" s="9"/>
      <c r="I188" s="9"/>
      <c r="J188" s="9" t="s">
        <v>47</v>
      </c>
      <c r="K188" s="9"/>
    </row>
    <row r="189" spans="1:11" x14ac:dyDescent="0.25">
      <c r="A189" s="13" t="s">
        <v>120</v>
      </c>
      <c r="B189" s="13">
        <v>1</v>
      </c>
      <c r="C189" s="13">
        <v>1</v>
      </c>
      <c r="D189" s="13">
        <v>1</v>
      </c>
      <c r="E189" s="13" t="s">
        <v>1268</v>
      </c>
      <c r="F189" s="13" t="s">
        <v>81</v>
      </c>
      <c r="G189" s="13"/>
      <c r="H189" s="13"/>
      <c r="I189" s="13"/>
      <c r="J189" s="13" t="s">
        <v>40</v>
      </c>
      <c r="K189" s="13" t="s">
        <v>49</v>
      </c>
    </row>
    <row r="190" spans="1:11" x14ac:dyDescent="0.25">
      <c r="A190" s="13" t="s">
        <v>120</v>
      </c>
      <c r="B190" s="13">
        <v>2</v>
      </c>
      <c r="C190" s="13">
        <v>1</v>
      </c>
      <c r="D190" s="13">
        <v>1</v>
      </c>
      <c r="E190" s="13" t="s">
        <v>1269</v>
      </c>
      <c r="F190" s="13" t="s">
        <v>82</v>
      </c>
      <c r="G190" s="13"/>
      <c r="H190" s="13"/>
      <c r="I190" s="13"/>
      <c r="J190" s="13" t="s">
        <v>41</v>
      </c>
      <c r="K190" s="13" t="s">
        <v>49</v>
      </c>
    </row>
    <row r="191" spans="1:11" x14ac:dyDescent="0.25">
      <c r="A191" s="13" t="s">
        <v>120</v>
      </c>
      <c r="B191" s="13">
        <v>3</v>
      </c>
      <c r="C191" s="13">
        <v>1</v>
      </c>
      <c r="D191" s="13">
        <v>1</v>
      </c>
      <c r="E191" s="13" t="s">
        <v>1270</v>
      </c>
      <c r="F191" s="13" t="s">
        <v>83</v>
      </c>
      <c r="G191" s="13"/>
      <c r="H191" s="13"/>
      <c r="I191" s="13"/>
      <c r="J191" s="13" t="s">
        <v>39</v>
      </c>
      <c r="K191" s="13"/>
    </row>
    <row r="192" spans="1:11" x14ac:dyDescent="0.25">
      <c r="A192" s="13" t="s">
        <v>120</v>
      </c>
      <c r="B192" s="13">
        <v>1</v>
      </c>
      <c r="C192" s="13">
        <v>2</v>
      </c>
      <c r="D192" s="13">
        <v>1</v>
      </c>
      <c r="E192" s="13" t="s">
        <v>1274</v>
      </c>
      <c r="F192" s="13" t="s">
        <v>87</v>
      </c>
      <c r="G192" s="13"/>
      <c r="H192" s="13"/>
      <c r="I192" s="13"/>
      <c r="J192" s="13" t="s">
        <v>40</v>
      </c>
      <c r="K192" s="13" t="s">
        <v>49</v>
      </c>
    </row>
    <row r="193" spans="1:11" x14ac:dyDescent="0.25">
      <c r="A193" s="13" t="s">
        <v>120</v>
      </c>
      <c r="B193" s="13">
        <v>2</v>
      </c>
      <c r="C193" s="13">
        <v>2</v>
      </c>
      <c r="D193" s="13">
        <v>1</v>
      </c>
      <c r="E193" t="s">
        <v>1262</v>
      </c>
      <c r="F193" s="13" t="s">
        <v>88</v>
      </c>
      <c r="G193" s="13"/>
      <c r="H193" s="13"/>
      <c r="I193" s="13"/>
      <c r="J193" s="13" t="s">
        <v>41</v>
      </c>
      <c r="K193" s="13" t="s">
        <v>49</v>
      </c>
    </row>
    <row r="194" spans="1:11" x14ac:dyDescent="0.25">
      <c r="A194" s="13" t="s">
        <v>120</v>
      </c>
      <c r="B194" s="13">
        <v>3</v>
      </c>
      <c r="C194" s="13">
        <v>2</v>
      </c>
      <c r="D194" s="13">
        <v>1</v>
      </c>
      <c r="E194" t="s">
        <v>1263</v>
      </c>
      <c r="F194" s="13" t="s">
        <v>89</v>
      </c>
      <c r="G194" s="13"/>
      <c r="H194" s="13"/>
      <c r="I194" s="13"/>
      <c r="J194" s="13" t="s">
        <v>39</v>
      </c>
      <c r="K194" s="13"/>
    </row>
    <row r="195" spans="1:11" x14ac:dyDescent="0.25">
      <c r="A195" s="13" t="s">
        <v>120</v>
      </c>
      <c r="B195" s="13">
        <v>1</v>
      </c>
      <c r="C195" s="13">
        <v>3</v>
      </c>
      <c r="D195" s="13">
        <v>1</v>
      </c>
      <c r="E195" s="13" t="s">
        <v>1275</v>
      </c>
      <c r="F195" t="s">
        <v>108</v>
      </c>
      <c r="G195" s="13"/>
      <c r="H195" s="13"/>
      <c r="I195" s="13"/>
      <c r="J195" s="13" t="s">
        <v>42</v>
      </c>
      <c r="K195" s="13" t="s">
        <v>49</v>
      </c>
    </row>
    <row r="196" spans="1:11" x14ac:dyDescent="0.25">
      <c r="A196" s="13" t="s">
        <v>120</v>
      </c>
      <c r="B196" s="13">
        <v>3</v>
      </c>
      <c r="C196" s="13">
        <v>3</v>
      </c>
      <c r="D196" s="13">
        <v>1</v>
      </c>
      <c r="E196" s="13" t="s">
        <v>1276</v>
      </c>
      <c r="F196" t="s">
        <v>90</v>
      </c>
      <c r="G196" s="13"/>
      <c r="H196" s="13"/>
      <c r="I196" s="13"/>
      <c r="J196" s="13" t="s">
        <v>63</v>
      </c>
      <c r="K196" s="13"/>
    </row>
    <row r="197" spans="1:11" x14ac:dyDescent="0.25">
      <c r="A197" s="13" t="s">
        <v>120</v>
      </c>
      <c r="B197" s="13">
        <v>2</v>
      </c>
      <c r="C197" s="13">
        <v>3</v>
      </c>
      <c r="D197" s="13">
        <v>1</v>
      </c>
      <c r="E197" t="s">
        <v>1278</v>
      </c>
      <c r="F197" t="s">
        <v>92</v>
      </c>
      <c r="G197" s="13"/>
      <c r="H197" s="13"/>
      <c r="I197" s="13"/>
      <c r="J197" s="13" t="s">
        <v>63</v>
      </c>
      <c r="K197" s="13"/>
    </row>
    <row r="198" spans="1:11" x14ac:dyDescent="0.25">
      <c r="A198" s="13" t="s">
        <v>120</v>
      </c>
      <c r="B198" s="13">
        <v>1</v>
      </c>
      <c r="C198" s="13">
        <v>4</v>
      </c>
      <c r="D198" s="13">
        <v>1</v>
      </c>
      <c r="E198" s="13" t="s">
        <v>1280</v>
      </c>
      <c r="F198" t="s">
        <v>98</v>
      </c>
      <c r="G198" s="13"/>
      <c r="H198" s="13"/>
      <c r="I198" s="13"/>
      <c r="J198" s="13" t="s">
        <v>141</v>
      </c>
      <c r="K198" s="14" t="s">
        <v>142</v>
      </c>
    </row>
    <row r="199" spans="1:11" x14ac:dyDescent="0.25">
      <c r="A199" s="13" t="s">
        <v>120</v>
      </c>
      <c r="B199" s="13">
        <v>2</v>
      </c>
      <c r="C199" s="13">
        <v>4</v>
      </c>
      <c r="D199" s="13">
        <v>1</v>
      </c>
      <c r="E199" t="s">
        <v>1264</v>
      </c>
      <c r="F199" t="s">
        <v>174</v>
      </c>
      <c r="G199" s="13"/>
      <c r="H199" s="13"/>
      <c r="I199" s="13"/>
      <c r="J199" s="13" t="s">
        <v>141</v>
      </c>
      <c r="K199" s="13"/>
    </row>
    <row r="200" spans="1:11" x14ac:dyDescent="0.25">
      <c r="A200" s="13" t="s">
        <v>121</v>
      </c>
      <c r="B200" s="13">
        <v>1</v>
      </c>
      <c r="C200" s="13">
        <v>1</v>
      </c>
      <c r="D200" s="13">
        <v>1</v>
      </c>
      <c r="E200" s="13" t="s">
        <v>1268</v>
      </c>
      <c r="F200" s="13" t="s">
        <v>81</v>
      </c>
      <c r="G200" s="13"/>
      <c r="H200" s="13"/>
      <c r="I200" s="13"/>
      <c r="J200" s="13" t="s">
        <v>40</v>
      </c>
      <c r="K200" s="13" t="s">
        <v>49</v>
      </c>
    </row>
    <row r="201" spans="1:11" x14ac:dyDescent="0.25">
      <c r="A201" s="13" t="s">
        <v>121</v>
      </c>
      <c r="B201" s="13">
        <v>2</v>
      </c>
      <c r="C201" s="13">
        <v>1</v>
      </c>
      <c r="D201" s="13">
        <v>1</v>
      </c>
      <c r="E201" s="13" t="s">
        <v>1269</v>
      </c>
      <c r="F201" s="13" t="s">
        <v>82</v>
      </c>
      <c r="G201" s="13"/>
      <c r="H201" s="13"/>
      <c r="I201" s="13"/>
      <c r="J201" s="13" t="s">
        <v>41</v>
      </c>
      <c r="K201" s="13" t="s">
        <v>49</v>
      </c>
    </row>
    <row r="202" spans="1:11" x14ac:dyDescent="0.25">
      <c r="A202" s="13" t="s">
        <v>121</v>
      </c>
      <c r="B202" s="13">
        <v>3</v>
      </c>
      <c r="C202" s="13">
        <v>1</v>
      </c>
      <c r="D202" s="13">
        <v>1</v>
      </c>
      <c r="E202" s="13" t="s">
        <v>1270</v>
      </c>
      <c r="F202" s="13" t="s">
        <v>83</v>
      </c>
      <c r="G202" s="13"/>
      <c r="H202" s="13"/>
      <c r="I202" s="13"/>
      <c r="J202" s="13" t="s">
        <v>39</v>
      </c>
      <c r="K202" s="13"/>
    </row>
    <row r="203" spans="1:11" x14ac:dyDescent="0.25">
      <c r="A203" s="13" t="s">
        <v>121</v>
      </c>
      <c r="B203" s="13">
        <v>1</v>
      </c>
      <c r="C203" s="13">
        <v>2</v>
      </c>
      <c r="D203" s="13">
        <v>1</v>
      </c>
      <c r="E203" s="13" t="s">
        <v>1274</v>
      </c>
      <c r="F203" s="13" t="s">
        <v>87</v>
      </c>
      <c r="G203" s="13"/>
      <c r="H203" s="13"/>
      <c r="I203" s="13"/>
      <c r="J203" s="13" t="s">
        <v>40</v>
      </c>
      <c r="K203" s="13" t="s">
        <v>49</v>
      </c>
    </row>
    <row r="204" spans="1:11" x14ac:dyDescent="0.25">
      <c r="A204" s="13" t="s">
        <v>121</v>
      </c>
      <c r="B204" s="13">
        <v>2</v>
      </c>
      <c r="C204" s="13">
        <v>2</v>
      </c>
      <c r="D204" s="13">
        <v>1</v>
      </c>
      <c r="E204" t="s">
        <v>1262</v>
      </c>
      <c r="F204" s="13" t="s">
        <v>88</v>
      </c>
      <c r="G204" s="13"/>
      <c r="H204" s="13"/>
      <c r="I204" s="13"/>
      <c r="J204" s="13" t="s">
        <v>41</v>
      </c>
      <c r="K204" s="13" t="s">
        <v>49</v>
      </c>
    </row>
    <row r="205" spans="1:11" x14ac:dyDescent="0.25">
      <c r="A205" s="13" t="s">
        <v>121</v>
      </c>
      <c r="B205" s="13">
        <v>3</v>
      </c>
      <c r="C205" s="13">
        <v>2</v>
      </c>
      <c r="D205" s="13">
        <v>1</v>
      </c>
      <c r="E205" t="s">
        <v>1263</v>
      </c>
      <c r="F205" s="13" t="s">
        <v>89</v>
      </c>
      <c r="G205" s="13"/>
      <c r="H205" s="13"/>
      <c r="I205" s="13"/>
      <c r="J205" s="13" t="s">
        <v>39</v>
      </c>
      <c r="K205" s="13" t="s">
        <v>49</v>
      </c>
    </row>
    <row r="206" spans="1:11" x14ac:dyDescent="0.25">
      <c r="A206" s="13" t="s">
        <v>121</v>
      </c>
      <c r="B206" s="13">
        <v>1</v>
      </c>
      <c r="C206" s="13">
        <v>3</v>
      </c>
      <c r="D206" s="13">
        <v>1</v>
      </c>
      <c r="E206" s="13" t="s">
        <v>1275</v>
      </c>
      <c r="F206" t="s">
        <v>108</v>
      </c>
      <c r="G206" s="13"/>
      <c r="H206" s="13"/>
      <c r="I206" s="13"/>
      <c r="J206" s="13" t="s">
        <v>42</v>
      </c>
      <c r="K206" s="13" t="s">
        <v>49</v>
      </c>
    </row>
    <row r="207" spans="1:11" x14ac:dyDescent="0.25">
      <c r="A207" s="13" t="s">
        <v>121</v>
      </c>
      <c r="B207" s="13">
        <v>3</v>
      </c>
      <c r="C207" s="13">
        <v>3</v>
      </c>
      <c r="D207" s="13">
        <v>1</v>
      </c>
      <c r="E207" s="13" t="s">
        <v>1276</v>
      </c>
      <c r="F207" t="s">
        <v>90</v>
      </c>
      <c r="G207" s="13"/>
      <c r="H207" s="13"/>
      <c r="I207" s="13"/>
      <c r="J207" s="13" t="s">
        <v>63</v>
      </c>
      <c r="K207" s="13"/>
    </row>
    <row r="208" spans="1:11" x14ac:dyDescent="0.25">
      <c r="A208" s="13" t="s">
        <v>121</v>
      </c>
      <c r="B208" s="13">
        <v>2</v>
      </c>
      <c r="C208" s="13">
        <v>3</v>
      </c>
      <c r="D208" s="13">
        <v>1</v>
      </c>
      <c r="E208" t="s">
        <v>1278</v>
      </c>
      <c r="F208" t="s">
        <v>92</v>
      </c>
      <c r="G208" s="13"/>
      <c r="H208" s="13"/>
      <c r="I208" s="13"/>
      <c r="J208" s="13" t="s">
        <v>63</v>
      </c>
      <c r="K208" s="13"/>
    </row>
    <row r="209" spans="1:11" x14ac:dyDescent="0.25">
      <c r="A209" s="13" t="s">
        <v>121</v>
      </c>
      <c r="B209" s="13">
        <v>1</v>
      </c>
      <c r="C209" s="13">
        <v>4</v>
      </c>
      <c r="D209" s="13">
        <v>1</v>
      </c>
      <c r="E209" s="13" t="s">
        <v>1280</v>
      </c>
      <c r="F209" t="s">
        <v>98</v>
      </c>
      <c r="G209" s="13"/>
      <c r="H209" s="13"/>
      <c r="I209" s="13"/>
      <c r="J209" s="13" t="s">
        <v>141</v>
      </c>
      <c r="K209" s="14" t="s">
        <v>142</v>
      </c>
    </row>
    <row r="210" spans="1:11" x14ac:dyDescent="0.25">
      <c r="A210" s="13" t="s">
        <v>121</v>
      </c>
      <c r="B210" s="13">
        <v>2</v>
      </c>
      <c r="C210" s="13">
        <v>4</v>
      </c>
      <c r="D210" s="13">
        <v>1</v>
      </c>
      <c r="E210" t="s">
        <v>1264</v>
      </c>
      <c r="F210" t="s">
        <v>174</v>
      </c>
      <c r="G210" s="13"/>
      <c r="H210" s="13"/>
      <c r="I210" s="13"/>
      <c r="J210" s="13" t="s">
        <v>141</v>
      </c>
      <c r="K210" s="13"/>
    </row>
    <row r="211" spans="1:11" x14ac:dyDescent="0.25">
      <c r="A211" s="13" t="s">
        <v>122</v>
      </c>
      <c r="B211" s="13">
        <v>2</v>
      </c>
      <c r="C211" s="13">
        <v>1</v>
      </c>
      <c r="D211" s="13">
        <v>1</v>
      </c>
      <c r="E211" s="13" t="s">
        <v>1269</v>
      </c>
      <c r="F211" s="13" t="s">
        <v>82</v>
      </c>
      <c r="G211" s="13"/>
      <c r="H211" s="13"/>
      <c r="I211" s="13"/>
      <c r="J211" s="13" t="s">
        <v>41</v>
      </c>
      <c r="K211" s="13" t="s">
        <v>49</v>
      </c>
    </row>
    <row r="212" spans="1:11" x14ac:dyDescent="0.25">
      <c r="A212" s="13" t="s">
        <v>122</v>
      </c>
      <c r="B212" s="13">
        <v>3</v>
      </c>
      <c r="C212" s="13">
        <v>1</v>
      </c>
      <c r="D212" s="13">
        <v>1</v>
      </c>
      <c r="E212" s="13" t="s">
        <v>1270</v>
      </c>
      <c r="F212" s="13" t="s">
        <v>83</v>
      </c>
      <c r="G212" s="13"/>
      <c r="H212" s="13"/>
      <c r="I212" s="13"/>
      <c r="J212" s="13" t="s">
        <v>39</v>
      </c>
      <c r="K212" s="13"/>
    </row>
    <row r="213" spans="1:11" x14ac:dyDescent="0.25">
      <c r="A213" s="13" t="s">
        <v>122</v>
      </c>
      <c r="B213" s="13">
        <v>1</v>
      </c>
      <c r="C213" s="13">
        <v>2</v>
      </c>
      <c r="D213" s="13">
        <v>1</v>
      </c>
      <c r="E213" s="13" t="s">
        <v>1271</v>
      </c>
      <c r="F213" s="13" t="s">
        <v>84</v>
      </c>
      <c r="G213" s="13"/>
      <c r="H213" s="13"/>
      <c r="I213" s="13"/>
      <c r="J213" s="13" t="s">
        <v>40</v>
      </c>
      <c r="K213" s="13" t="s">
        <v>49</v>
      </c>
    </row>
    <row r="214" spans="1:11" x14ac:dyDescent="0.25">
      <c r="A214" s="13" t="s">
        <v>122</v>
      </c>
      <c r="B214" s="13">
        <v>2</v>
      </c>
      <c r="C214" s="13">
        <v>2</v>
      </c>
      <c r="D214" s="13">
        <v>1</v>
      </c>
      <c r="E214" s="13" t="s">
        <v>1272</v>
      </c>
      <c r="F214" s="13" t="s">
        <v>85</v>
      </c>
      <c r="G214" s="13"/>
      <c r="H214" s="13"/>
      <c r="I214" s="13"/>
      <c r="J214" s="13" t="s">
        <v>41</v>
      </c>
      <c r="K214" s="13" t="s">
        <v>49</v>
      </c>
    </row>
    <row r="215" spans="1:11" x14ac:dyDescent="0.25">
      <c r="A215" s="13" t="s">
        <v>122</v>
      </c>
      <c r="B215" s="13">
        <v>3</v>
      </c>
      <c r="C215" s="13">
        <v>2</v>
      </c>
      <c r="D215" s="13">
        <v>1</v>
      </c>
      <c r="E215" s="13" t="s">
        <v>1273</v>
      </c>
      <c r="F215" s="13" t="s">
        <v>86</v>
      </c>
      <c r="G215" s="13"/>
      <c r="H215" s="13"/>
      <c r="I215" s="13"/>
      <c r="J215" s="13" t="s">
        <v>39</v>
      </c>
      <c r="K215" s="13" t="s">
        <v>49</v>
      </c>
    </row>
    <row r="216" spans="1:11" x14ac:dyDescent="0.25">
      <c r="A216" s="13" t="s">
        <v>122</v>
      </c>
      <c r="B216" s="13">
        <v>1</v>
      </c>
      <c r="C216" s="13">
        <v>2</v>
      </c>
      <c r="D216" s="13">
        <v>1</v>
      </c>
      <c r="E216" s="13" t="s">
        <v>1274</v>
      </c>
      <c r="F216" s="13" t="s">
        <v>87</v>
      </c>
      <c r="G216" s="13"/>
      <c r="H216" s="13"/>
      <c r="I216" s="13"/>
      <c r="J216" s="13" t="s">
        <v>40</v>
      </c>
      <c r="K216" s="13" t="s">
        <v>49</v>
      </c>
    </row>
    <row r="217" spans="1:11" x14ac:dyDescent="0.25">
      <c r="A217" s="13" t="s">
        <v>122</v>
      </c>
      <c r="B217" s="13">
        <v>2</v>
      </c>
      <c r="C217" s="13">
        <v>2</v>
      </c>
      <c r="D217" s="13">
        <v>1</v>
      </c>
      <c r="E217" t="s">
        <v>1262</v>
      </c>
      <c r="F217" s="13" t="s">
        <v>88</v>
      </c>
      <c r="G217" s="13"/>
      <c r="H217" s="13"/>
      <c r="I217" s="13"/>
      <c r="J217" s="13" t="s">
        <v>41</v>
      </c>
      <c r="K217" s="13" t="s">
        <v>49</v>
      </c>
    </row>
    <row r="218" spans="1:11" x14ac:dyDescent="0.25">
      <c r="A218" s="13" t="s">
        <v>122</v>
      </c>
      <c r="B218" s="13">
        <v>3</v>
      </c>
      <c r="C218" s="13">
        <v>2</v>
      </c>
      <c r="D218" s="13">
        <v>1</v>
      </c>
      <c r="E218" t="s">
        <v>1263</v>
      </c>
      <c r="F218" s="13" t="s">
        <v>89</v>
      </c>
      <c r="G218" s="13"/>
      <c r="H218" s="13"/>
      <c r="I218" s="13"/>
      <c r="J218" s="13" t="s">
        <v>39</v>
      </c>
      <c r="K218" s="13" t="s">
        <v>49</v>
      </c>
    </row>
    <row r="219" spans="1:11" x14ac:dyDescent="0.25">
      <c r="A219" s="13" t="s">
        <v>122</v>
      </c>
      <c r="B219" s="13">
        <v>1</v>
      </c>
      <c r="C219" s="13">
        <v>3</v>
      </c>
      <c r="D219" s="13">
        <v>1</v>
      </c>
      <c r="E219" s="13" t="s">
        <v>1275</v>
      </c>
      <c r="F219" t="s">
        <v>108</v>
      </c>
      <c r="G219" s="13"/>
      <c r="H219" s="13"/>
      <c r="I219" s="13"/>
      <c r="J219" s="13" t="s">
        <v>42</v>
      </c>
      <c r="K219" s="13" t="s">
        <v>49</v>
      </c>
    </row>
    <row r="220" spans="1:11" x14ac:dyDescent="0.25">
      <c r="A220" s="13" t="s">
        <v>122</v>
      </c>
      <c r="B220" s="13">
        <v>3</v>
      </c>
      <c r="C220" s="13">
        <v>3</v>
      </c>
      <c r="D220" s="13">
        <v>1</v>
      </c>
      <c r="E220" s="13" t="s">
        <v>1276</v>
      </c>
      <c r="F220" t="s">
        <v>90</v>
      </c>
      <c r="G220" s="13"/>
      <c r="H220" s="13"/>
      <c r="I220" s="13"/>
      <c r="J220" s="13" t="s">
        <v>63</v>
      </c>
      <c r="K220" s="13"/>
    </row>
    <row r="221" spans="1:11" x14ac:dyDescent="0.25">
      <c r="A221" s="13" t="s">
        <v>122</v>
      </c>
      <c r="B221" s="13">
        <v>3</v>
      </c>
      <c r="C221" s="13">
        <v>3</v>
      </c>
      <c r="D221" s="13">
        <v>1</v>
      </c>
      <c r="E221" s="13" t="s">
        <v>1277</v>
      </c>
      <c r="F221" t="s">
        <v>91</v>
      </c>
      <c r="G221" s="13"/>
      <c r="H221" s="13"/>
      <c r="I221" s="13"/>
      <c r="J221" s="13" t="s">
        <v>63</v>
      </c>
      <c r="K221" s="13"/>
    </row>
    <row r="222" spans="1:11" x14ac:dyDescent="0.25">
      <c r="A222" s="13" t="s">
        <v>122</v>
      </c>
      <c r="B222" s="13">
        <v>2</v>
      </c>
      <c r="C222" s="13">
        <v>3</v>
      </c>
      <c r="D222" s="13">
        <v>1</v>
      </c>
      <c r="E222" t="s">
        <v>1278</v>
      </c>
      <c r="F222" t="s">
        <v>92</v>
      </c>
      <c r="G222" s="13"/>
      <c r="H222" s="13"/>
      <c r="I222" s="13"/>
      <c r="J222" s="13" t="s">
        <v>63</v>
      </c>
      <c r="K222" s="13"/>
    </row>
    <row r="223" spans="1:11" x14ac:dyDescent="0.25">
      <c r="A223" s="13" t="s">
        <v>122</v>
      </c>
      <c r="B223" s="13">
        <v>2</v>
      </c>
      <c r="C223" s="13">
        <v>3</v>
      </c>
      <c r="D223" s="13">
        <v>1</v>
      </c>
      <c r="E223" s="13" t="s">
        <v>1279</v>
      </c>
      <c r="F223" t="s">
        <v>93</v>
      </c>
      <c r="G223" s="13"/>
      <c r="H223" s="13"/>
      <c r="I223" s="13"/>
      <c r="J223" s="13" t="s">
        <v>63</v>
      </c>
      <c r="K223" s="13"/>
    </row>
    <row r="224" spans="1:11" x14ac:dyDescent="0.25">
      <c r="A224" s="13" t="s">
        <v>122</v>
      </c>
      <c r="B224" s="13">
        <v>1</v>
      </c>
      <c r="C224" s="13">
        <v>4</v>
      </c>
      <c r="D224" s="13">
        <v>1</v>
      </c>
      <c r="E224" s="13" t="s">
        <v>1280</v>
      </c>
      <c r="F224" t="s">
        <v>98</v>
      </c>
      <c r="G224" s="13"/>
      <c r="H224" s="13"/>
      <c r="I224" s="13"/>
      <c r="J224" s="13" t="s">
        <v>141</v>
      </c>
      <c r="K224" s="14" t="s">
        <v>142</v>
      </c>
    </row>
    <row r="225" spans="1:11" x14ac:dyDescent="0.25">
      <c r="A225" s="13" t="s">
        <v>122</v>
      </c>
      <c r="B225" s="13">
        <v>2</v>
      </c>
      <c r="C225" s="13">
        <v>4</v>
      </c>
      <c r="D225" s="13">
        <v>1</v>
      </c>
      <c r="E225" t="s">
        <v>1264</v>
      </c>
      <c r="F225" t="s">
        <v>174</v>
      </c>
      <c r="G225" s="13"/>
      <c r="H225" s="13"/>
      <c r="I225" s="13"/>
      <c r="J225" s="13" t="s">
        <v>141</v>
      </c>
      <c r="K225" s="13"/>
    </row>
    <row r="226" spans="1:11" x14ac:dyDescent="0.25">
      <c r="A226" s="13" t="s">
        <v>122</v>
      </c>
      <c r="B226" s="13">
        <v>3</v>
      </c>
      <c r="C226" s="13">
        <v>4</v>
      </c>
      <c r="D226" s="13">
        <v>1</v>
      </c>
      <c r="E226" s="13" t="s">
        <v>1281</v>
      </c>
      <c r="F226" s="13" t="s">
        <v>94</v>
      </c>
      <c r="G226" s="13"/>
      <c r="H226" s="13"/>
      <c r="I226" s="13"/>
      <c r="J226" s="13" t="s">
        <v>141</v>
      </c>
      <c r="K226" s="14" t="s">
        <v>142</v>
      </c>
    </row>
    <row r="227" spans="1:11" x14ac:dyDescent="0.25">
      <c r="A227" s="13" t="s">
        <v>122</v>
      </c>
      <c r="B227" s="13">
        <v>3</v>
      </c>
      <c r="C227" s="13">
        <v>4</v>
      </c>
      <c r="D227" s="13">
        <v>1</v>
      </c>
      <c r="E227" s="13" t="s">
        <v>1282</v>
      </c>
      <c r="F227" s="13" t="s">
        <v>95</v>
      </c>
      <c r="G227" s="13"/>
      <c r="H227" s="13"/>
      <c r="I227" s="13"/>
      <c r="J227" s="13" t="s">
        <v>141</v>
      </c>
      <c r="K227" s="14" t="s">
        <v>142</v>
      </c>
    </row>
    <row r="228" spans="1:11" x14ac:dyDescent="0.25">
      <c r="A228" s="13" t="s">
        <v>123</v>
      </c>
      <c r="B228" s="13">
        <v>1</v>
      </c>
      <c r="C228" s="13">
        <v>1</v>
      </c>
      <c r="D228" s="13">
        <v>1</v>
      </c>
      <c r="E228" s="13" t="s">
        <v>1268</v>
      </c>
      <c r="F228" s="13" t="s">
        <v>81</v>
      </c>
      <c r="G228" s="13"/>
      <c r="H228" s="13"/>
      <c r="I228" s="13"/>
      <c r="J228" s="13" t="s">
        <v>40</v>
      </c>
      <c r="K228" s="13" t="s">
        <v>49</v>
      </c>
    </row>
    <row r="229" spans="1:11" x14ac:dyDescent="0.25">
      <c r="A229" s="13" t="s">
        <v>123</v>
      </c>
      <c r="B229" s="13">
        <v>2</v>
      </c>
      <c r="C229" s="13">
        <v>1</v>
      </c>
      <c r="D229" s="13">
        <v>1</v>
      </c>
      <c r="E229" s="13" t="s">
        <v>1269</v>
      </c>
      <c r="F229" s="13" t="s">
        <v>82</v>
      </c>
      <c r="G229" s="13"/>
      <c r="H229" s="13"/>
      <c r="I229" s="13"/>
      <c r="J229" s="13" t="s">
        <v>41</v>
      </c>
      <c r="K229" s="13" t="s">
        <v>49</v>
      </c>
    </row>
    <row r="230" spans="1:11" x14ac:dyDescent="0.25">
      <c r="A230" s="13" t="s">
        <v>123</v>
      </c>
      <c r="B230" s="13">
        <v>3</v>
      </c>
      <c r="C230" s="13">
        <v>1</v>
      </c>
      <c r="D230" s="13">
        <v>1</v>
      </c>
      <c r="E230" s="13" t="s">
        <v>1270</v>
      </c>
      <c r="F230" s="13" t="s">
        <v>83</v>
      </c>
      <c r="G230" s="13"/>
      <c r="H230" s="13"/>
      <c r="I230" s="13"/>
      <c r="J230" s="13" t="s">
        <v>39</v>
      </c>
      <c r="K230" s="13"/>
    </row>
    <row r="231" spans="1:11" x14ac:dyDescent="0.25">
      <c r="A231" s="13" t="s">
        <v>123</v>
      </c>
      <c r="B231" s="13">
        <v>1</v>
      </c>
      <c r="C231" s="13">
        <v>2</v>
      </c>
      <c r="D231" s="13">
        <v>1</v>
      </c>
      <c r="E231" s="13" t="s">
        <v>1274</v>
      </c>
      <c r="F231" s="13" t="s">
        <v>87</v>
      </c>
      <c r="G231" s="13"/>
      <c r="H231" s="13"/>
      <c r="I231" s="13"/>
      <c r="J231" s="13" t="s">
        <v>40</v>
      </c>
      <c r="K231" s="13" t="s">
        <v>49</v>
      </c>
    </row>
    <row r="232" spans="1:11" x14ac:dyDescent="0.25">
      <c r="A232" s="13" t="s">
        <v>123</v>
      </c>
      <c r="B232" s="13">
        <v>2</v>
      </c>
      <c r="C232" s="13">
        <v>2</v>
      </c>
      <c r="D232" s="13">
        <v>1</v>
      </c>
      <c r="E232" t="s">
        <v>1262</v>
      </c>
      <c r="F232" s="13" t="s">
        <v>88</v>
      </c>
      <c r="G232" s="13"/>
      <c r="H232" s="13"/>
      <c r="I232" s="13"/>
      <c r="J232" s="13" t="s">
        <v>41</v>
      </c>
      <c r="K232" s="13" t="s">
        <v>49</v>
      </c>
    </row>
    <row r="233" spans="1:11" x14ac:dyDescent="0.25">
      <c r="A233" s="13" t="s">
        <v>123</v>
      </c>
      <c r="B233" s="13">
        <v>3</v>
      </c>
      <c r="C233" s="13">
        <v>2</v>
      </c>
      <c r="D233" s="13">
        <v>1</v>
      </c>
      <c r="E233" t="s">
        <v>1263</v>
      </c>
      <c r="F233" s="13" t="s">
        <v>89</v>
      </c>
      <c r="G233" s="13"/>
      <c r="H233" s="13"/>
      <c r="I233" s="13"/>
      <c r="J233" s="13" t="s">
        <v>39</v>
      </c>
      <c r="K233" s="13" t="s">
        <v>49</v>
      </c>
    </row>
    <row r="234" spans="1:11" x14ac:dyDescent="0.25">
      <c r="A234" s="13" t="s">
        <v>123</v>
      </c>
      <c r="B234" s="13">
        <v>1</v>
      </c>
      <c r="C234" s="13">
        <v>3</v>
      </c>
      <c r="D234" s="13">
        <v>1</v>
      </c>
      <c r="E234" s="13" t="s">
        <v>1275</v>
      </c>
      <c r="F234" t="s">
        <v>108</v>
      </c>
      <c r="G234" s="13"/>
      <c r="H234" s="13"/>
      <c r="I234" s="13"/>
      <c r="J234" s="13" t="s">
        <v>42</v>
      </c>
      <c r="K234" s="13" t="s">
        <v>49</v>
      </c>
    </row>
    <row r="235" spans="1:11" x14ac:dyDescent="0.25">
      <c r="A235" s="13" t="s">
        <v>123</v>
      </c>
      <c r="B235" s="13">
        <v>3</v>
      </c>
      <c r="C235" s="13">
        <v>3</v>
      </c>
      <c r="D235" s="13">
        <v>1</v>
      </c>
      <c r="E235" s="13" t="s">
        <v>1276</v>
      </c>
      <c r="F235" t="s">
        <v>90</v>
      </c>
      <c r="G235" s="13"/>
      <c r="H235" s="13"/>
      <c r="I235" s="13"/>
      <c r="J235" s="13" t="s">
        <v>63</v>
      </c>
      <c r="K235" s="13" t="s">
        <v>49</v>
      </c>
    </row>
    <row r="236" spans="1:11" x14ac:dyDescent="0.25">
      <c r="A236" s="13" t="s">
        <v>123</v>
      </c>
      <c r="B236" s="13">
        <v>2</v>
      </c>
      <c r="C236" s="13">
        <v>3</v>
      </c>
      <c r="D236" s="13">
        <v>1</v>
      </c>
      <c r="E236" t="s">
        <v>1278</v>
      </c>
      <c r="F236" t="s">
        <v>92</v>
      </c>
      <c r="G236" s="13"/>
      <c r="H236" s="13"/>
      <c r="I236" s="13"/>
      <c r="J236" s="13" t="s">
        <v>63</v>
      </c>
      <c r="K236" s="13" t="s">
        <v>49</v>
      </c>
    </row>
    <row r="237" spans="1:11" x14ac:dyDescent="0.25">
      <c r="A237" s="13" t="s">
        <v>123</v>
      </c>
      <c r="B237" s="13">
        <v>1</v>
      </c>
      <c r="C237" s="13">
        <v>4</v>
      </c>
      <c r="D237" s="13">
        <v>1</v>
      </c>
      <c r="E237" s="13" t="s">
        <v>1280</v>
      </c>
      <c r="F237" t="s">
        <v>98</v>
      </c>
      <c r="G237" s="13"/>
      <c r="H237" s="13"/>
      <c r="I237" s="13"/>
      <c r="J237" s="13" t="s">
        <v>141</v>
      </c>
      <c r="K237" s="14" t="s">
        <v>142</v>
      </c>
    </row>
    <row r="238" spans="1:11" x14ac:dyDescent="0.25">
      <c r="A238" s="13" t="s">
        <v>123</v>
      </c>
      <c r="B238" s="13">
        <v>2</v>
      </c>
      <c r="C238" s="13">
        <v>4</v>
      </c>
      <c r="D238" s="13">
        <v>1</v>
      </c>
      <c r="E238" t="s">
        <v>1264</v>
      </c>
      <c r="F238" t="s">
        <v>174</v>
      </c>
      <c r="G238" s="13"/>
      <c r="H238" s="13"/>
      <c r="I238" s="13"/>
      <c r="J238" s="13" t="s">
        <v>141</v>
      </c>
      <c r="K238" s="13"/>
    </row>
    <row r="239" spans="1:11" x14ac:dyDescent="0.25">
      <c r="A239" s="13" t="s">
        <v>143</v>
      </c>
      <c r="B239" s="13">
        <v>1</v>
      </c>
      <c r="C239" s="13">
        <v>1</v>
      </c>
      <c r="D239" s="13">
        <v>1</v>
      </c>
      <c r="E239" s="13" t="s">
        <v>1268</v>
      </c>
      <c r="F239" s="13" t="s">
        <v>81</v>
      </c>
      <c r="G239" s="13"/>
      <c r="H239" s="13"/>
      <c r="I239" s="13"/>
      <c r="J239" s="13" t="s">
        <v>40</v>
      </c>
      <c r="K239" s="13" t="s">
        <v>49</v>
      </c>
    </row>
    <row r="240" spans="1:11" x14ac:dyDescent="0.25">
      <c r="A240" s="13" t="s">
        <v>143</v>
      </c>
      <c r="B240" s="13">
        <v>2</v>
      </c>
      <c r="C240" s="13">
        <v>1</v>
      </c>
      <c r="D240" s="13">
        <v>1</v>
      </c>
      <c r="E240" s="13" t="s">
        <v>1269</v>
      </c>
      <c r="F240" s="13" t="s">
        <v>82</v>
      </c>
      <c r="G240" s="13"/>
      <c r="H240" s="13"/>
      <c r="I240" s="13"/>
      <c r="J240" s="13" t="s">
        <v>41</v>
      </c>
      <c r="K240" s="13" t="s">
        <v>49</v>
      </c>
    </row>
    <row r="241" spans="1:11" x14ac:dyDescent="0.25">
      <c r="A241" s="13" t="s">
        <v>143</v>
      </c>
      <c r="B241" s="13">
        <v>3</v>
      </c>
      <c r="C241" s="13">
        <v>1</v>
      </c>
      <c r="D241" s="13">
        <v>1</v>
      </c>
      <c r="E241" s="13" t="s">
        <v>1270</v>
      </c>
      <c r="F241" s="13" t="s">
        <v>83</v>
      </c>
      <c r="G241" s="13"/>
      <c r="H241" s="13"/>
      <c r="I241" s="13"/>
      <c r="J241" s="13" t="s">
        <v>39</v>
      </c>
      <c r="K241" s="13"/>
    </row>
    <row r="242" spans="1:11" x14ac:dyDescent="0.25">
      <c r="A242" s="13" t="s">
        <v>143</v>
      </c>
      <c r="B242" s="13">
        <v>1</v>
      </c>
      <c r="C242" s="13">
        <v>2</v>
      </c>
      <c r="D242" s="13">
        <v>1</v>
      </c>
      <c r="E242" s="13" t="s">
        <v>1271</v>
      </c>
      <c r="F242" s="13" t="s">
        <v>84</v>
      </c>
      <c r="G242" s="13"/>
      <c r="H242" s="13"/>
      <c r="I242" s="13"/>
      <c r="J242" s="13" t="s">
        <v>40</v>
      </c>
      <c r="K242" s="13" t="s">
        <v>49</v>
      </c>
    </row>
    <row r="243" spans="1:11" x14ac:dyDescent="0.25">
      <c r="A243" s="13" t="s">
        <v>143</v>
      </c>
      <c r="B243" s="13">
        <v>2</v>
      </c>
      <c r="C243" s="13">
        <v>2</v>
      </c>
      <c r="D243" s="13">
        <v>1</v>
      </c>
      <c r="E243" s="13" t="s">
        <v>1272</v>
      </c>
      <c r="F243" s="13" t="s">
        <v>85</v>
      </c>
      <c r="G243" s="13"/>
      <c r="H243" s="13"/>
      <c r="I243" s="13"/>
      <c r="J243" s="13" t="s">
        <v>41</v>
      </c>
      <c r="K243" s="13" t="s">
        <v>49</v>
      </c>
    </row>
    <row r="244" spans="1:11" x14ac:dyDescent="0.25">
      <c r="A244" s="13" t="s">
        <v>143</v>
      </c>
      <c r="B244" s="13">
        <v>3</v>
      </c>
      <c r="C244" s="13">
        <v>2</v>
      </c>
      <c r="D244" s="13">
        <v>1</v>
      </c>
      <c r="E244" s="13" t="s">
        <v>1273</v>
      </c>
      <c r="F244" s="13" t="s">
        <v>86</v>
      </c>
      <c r="G244" s="13"/>
      <c r="H244" s="13"/>
      <c r="I244" s="13"/>
      <c r="J244" s="13" t="s">
        <v>39</v>
      </c>
      <c r="K244" s="13" t="s">
        <v>49</v>
      </c>
    </row>
    <row r="245" spans="1:11" x14ac:dyDescent="0.25">
      <c r="A245" s="13" t="s">
        <v>143</v>
      </c>
      <c r="B245" s="13">
        <v>1</v>
      </c>
      <c r="C245" s="13">
        <v>3</v>
      </c>
      <c r="D245" s="13">
        <v>1</v>
      </c>
      <c r="E245" s="13" t="s">
        <v>1274</v>
      </c>
      <c r="F245" s="13" t="s">
        <v>87</v>
      </c>
      <c r="G245" s="13"/>
      <c r="H245" s="13"/>
      <c r="I245" s="13"/>
      <c r="J245" s="13" t="s">
        <v>40</v>
      </c>
      <c r="K245" s="13" t="s">
        <v>49</v>
      </c>
    </row>
    <row r="246" spans="1:11" x14ac:dyDescent="0.25">
      <c r="A246" s="13" t="s">
        <v>143</v>
      </c>
      <c r="B246" s="13">
        <v>2</v>
      </c>
      <c r="C246" s="13">
        <v>3</v>
      </c>
      <c r="D246" s="13">
        <v>1</v>
      </c>
      <c r="E246" t="s">
        <v>1262</v>
      </c>
      <c r="F246" s="13" t="s">
        <v>88</v>
      </c>
      <c r="G246" s="13"/>
      <c r="H246" s="13"/>
      <c r="I246" s="13"/>
      <c r="J246" s="13" t="s">
        <v>41</v>
      </c>
      <c r="K246" s="13" t="s">
        <v>49</v>
      </c>
    </row>
    <row r="247" spans="1:11" x14ac:dyDescent="0.25">
      <c r="A247" s="13" t="s">
        <v>143</v>
      </c>
      <c r="B247" s="13">
        <v>3</v>
      </c>
      <c r="C247" s="13">
        <v>3</v>
      </c>
      <c r="D247" s="13">
        <v>1</v>
      </c>
      <c r="E247" t="s">
        <v>1263</v>
      </c>
      <c r="F247" s="13" t="s">
        <v>89</v>
      </c>
      <c r="G247" s="13"/>
      <c r="H247" s="13"/>
      <c r="I247" s="13"/>
      <c r="J247" s="13" t="s">
        <v>39</v>
      </c>
      <c r="K247" s="13" t="s">
        <v>49</v>
      </c>
    </row>
    <row r="248" spans="1:11" x14ac:dyDescent="0.25">
      <c r="A248" s="13" t="s">
        <v>143</v>
      </c>
      <c r="B248" s="13">
        <v>1</v>
      </c>
      <c r="C248" s="13">
        <v>4</v>
      </c>
      <c r="D248" s="13">
        <v>1</v>
      </c>
      <c r="E248" s="13" t="s">
        <v>1275</v>
      </c>
      <c r="F248" t="s">
        <v>108</v>
      </c>
      <c r="G248" s="13"/>
      <c r="H248" s="13"/>
      <c r="I248" s="13"/>
      <c r="J248" s="13" t="s">
        <v>42</v>
      </c>
      <c r="K248" s="13" t="s">
        <v>49</v>
      </c>
    </row>
    <row r="249" spans="1:11" x14ac:dyDescent="0.25">
      <c r="A249" s="13" t="s">
        <v>143</v>
      </c>
      <c r="B249" s="13">
        <v>3</v>
      </c>
      <c r="C249" s="13">
        <v>4</v>
      </c>
      <c r="D249" s="13">
        <v>1</v>
      </c>
      <c r="E249" s="13" t="s">
        <v>1276</v>
      </c>
      <c r="F249" t="s">
        <v>90</v>
      </c>
      <c r="G249" s="13"/>
      <c r="H249" s="13"/>
      <c r="I249" s="13"/>
      <c r="J249" s="13" t="s">
        <v>63</v>
      </c>
      <c r="K249" s="13"/>
    </row>
    <row r="250" spans="1:11" x14ac:dyDescent="0.25">
      <c r="A250" s="13" t="s">
        <v>143</v>
      </c>
      <c r="B250" s="13">
        <v>3</v>
      </c>
      <c r="C250" s="13">
        <v>4</v>
      </c>
      <c r="D250" s="13">
        <v>1</v>
      </c>
      <c r="E250" s="13" t="s">
        <v>1277</v>
      </c>
      <c r="F250" t="s">
        <v>91</v>
      </c>
      <c r="G250" s="13"/>
      <c r="H250" s="13"/>
      <c r="I250" s="13"/>
      <c r="J250" s="13" t="s">
        <v>63</v>
      </c>
      <c r="K250" s="13"/>
    </row>
    <row r="251" spans="1:11" x14ac:dyDescent="0.25">
      <c r="A251" s="13" t="s">
        <v>143</v>
      </c>
      <c r="B251" s="13">
        <v>2</v>
      </c>
      <c r="C251" s="13">
        <v>4</v>
      </c>
      <c r="D251" s="13">
        <v>1</v>
      </c>
      <c r="E251" t="s">
        <v>1278</v>
      </c>
      <c r="F251" t="s">
        <v>92</v>
      </c>
      <c r="G251" s="13"/>
      <c r="H251" s="13"/>
      <c r="I251" s="13"/>
      <c r="J251" s="13" t="s">
        <v>63</v>
      </c>
      <c r="K251" s="13"/>
    </row>
    <row r="252" spans="1:11" x14ac:dyDescent="0.25">
      <c r="A252" s="13" t="s">
        <v>143</v>
      </c>
      <c r="B252" s="13">
        <v>2</v>
      </c>
      <c r="C252" s="13">
        <v>4</v>
      </c>
      <c r="D252" s="13">
        <v>1</v>
      </c>
      <c r="E252" s="13" t="s">
        <v>1279</v>
      </c>
      <c r="F252" t="s">
        <v>93</v>
      </c>
      <c r="G252" s="13"/>
      <c r="H252" s="13"/>
      <c r="I252" s="13"/>
      <c r="J252" s="13" t="s">
        <v>63</v>
      </c>
      <c r="K252" s="13"/>
    </row>
    <row r="253" spans="1:11" x14ac:dyDescent="0.25">
      <c r="A253" s="13" t="s">
        <v>143</v>
      </c>
      <c r="B253" s="13">
        <v>1</v>
      </c>
      <c r="C253" s="13">
        <v>5</v>
      </c>
      <c r="D253" s="13">
        <v>1</v>
      </c>
      <c r="E253" s="13" t="s">
        <v>1280</v>
      </c>
      <c r="F253" t="s">
        <v>98</v>
      </c>
      <c r="G253" s="13"/>
      <c r="H253" s="13"/>
      <c r="I253" s="13"/>
      <c r="J253" s="13" t="s">
        <v>141</v>
      </c>
      <c r="K253" s="14" t="s">
        <v>142</v>
      </c>
    </row>
    <row r="254" spans="1:11" x14ac:dyDescent="0.25">
      <c r="A254" s="13" t="s">
        <v>143</v>
      </c>
      <c r="B254" s="13">
        <v>2</v>
      </c>
      <c r="C254" s="13">
        <v>5</v>
      </c>
      <c r="D254" s="13">
        <v>1</v>
      </c>
      <c r="E254" t="s">
        <v>1264</v>
      </c>
      <c r="F254" t="s">
        <v>174</v>
      </c>
      <c r="G254" s="13"/>
      <c r="H254" s="13"/>
      <c r="I254" s="13"/>
      <c r="J254" s="13" t="s">
        <v>141</v>
      </c>
      <c r="K254" s="13"/>
    </row>
    <row r="255" spans="1:11" x14ac:dyDescent="0.25">
      <c r="A255" s="13" t="s">
        <v>143</v>
      </c>
      <c r="B255" s="13">
        <v>3</v>
      </c>
      <c r="C255" s="13">
        <v>5</v>
      </c>
      <c r="D255" s="13">
        <v>1</v>
      </c>
      <c r="E255" s="13" t="s">
        <v>1281</v>
      </c>
      <c r="F255" s="13" t="s">
        <v>94</v>
      </c>
      <c r="G255" s="13"/>
      <c r="H255" s="13"/>
      <c r="I255" s="13"/>
      <c r="J255" s="13" t="s">
        <v>141</v>
      </c>
      <c r="K255" s="14" t="s">
        <v>142</v>
      </c>
    </row>
    <row r="256" spans="1:11" x14ac:dyDescent="0.25">
      <c r="A256" s="13" t="s">
        <v>143</v>
      </c>
      <c r="B256" s="13">
        <v>3</v>
      </c>
      <c r="C256" s="13">
        <v>5</v>
      </c>
      <c r="D256" s="13">
        <v>1</v>
      </c>
      <c r="E256" s="13" t="s">
        <v>1282</v>
      </c>
      <c r="F256" s="13" t="s">
        <v>95</v>
      </c>
      <c r="G256" s="13"/>
      <c r="H256" s="13"/>
      <c r="I256" s="13"/>
      <c r="J256" s="13" t="s">
        <v>141</v>
      </c>
      <c r="K256" s="14" t="s">
        <v>142</v>
      </c>
    </row>
    <row r="257" spans="1:13" x14ac:dyDescent="0.25">
      <c r="A257" s="13" t="s">
        <v>143</v>
      </c>
      <c r="B257" s="13">
        <v>1</v>
      </c>
      <c r="C257" s="13">
        <v>2</v>
      </c>
      <c r="D257" s="13">
        <v>1</v>
      </c>
      <c r="E257" s="13" t="s">
        <v>1265</v>
      </c>
      <c r="F257" s="13" t="s">
        <v>392</v>
      </c>
      <c r="G257" s="13"/>
      <c r="H257" s="13"/>
      <c r="I257" s="13">
        <v>0.86</v>
      </c>
      <c r="J257" s="13" t="s">
        <v>40</v>
      </c>
      <c r="K257" s="13" t="s">
        <v>49</v>
      </c>
      <c r="L257" t="s">
        <v>390</v>
      </c>
      <c r="M257" s="13" t="s">
        <v>391</v>
      </c>
    </row>
    <row r="258" spans="1:13" x14ac:dyDescent="0.25">
      <c r="A258" s="13" t="s">
        <v>143</v>
      </c>
      <c r="B258" s="13">
        <v>1</v>
      </c>
      <c r="C258" s="13">
        <v>2</v>
      </c>
      <c r="D258" s="13">
        <v>1</v>
      </c>
      <c r="E258" s="13" t="s">
        <v>1265</v>
      </c>
      <c r="F258" s="13" t="s">
        <v>393</v>
      </c>
      <c r="G258" s="13"/>
      <c r="H258" s="13"/>
      <c r="I258" s="13">
        <v>0.75</v>
      </c>
      <c r="J258" s="13" t="s">
        <v>40</v>
      </c>
      <c r="K258" s="13" t="s">
        <v>49</v>
      </c>
      <c r="L258" t="s">
        <v>390</v>
      </c>
      <c r="M258" s="13" t="s">
        <v>391</v>
      </c>
    </row>
    <row r="259" spans="1:13" x14ac:dyDescent="0.25">
      <c r="A259" s="13" t="s">
        <v>143</v>
      </c>
      <c r="B259" s="13">
        <v>1</v>
      </c>
      <c r="C259" s="13">
        <v>2</v>
      </c>
      <c r="D259" s="13">
        <v>1</v>
      </c>
      <c r="E259" s="13" t="s">
        <v>1265</v>
      </c>
      <c r="F259" s="13" t="s">
        <v>394</v>
      </c>
      <c r="G259" s="13"/>
      <c r="H259" s="13"/>
      <c r="I259" s="13">
        <v>0.63</v>
      </c>
      <c r="J259" s="13" t="s">
        <v>40</v>
      </c>
      <c r="K259" s="13" t="s">
        <v>49</v>
      </c>
      <c r="L259" t="s">
        <v>390</v>
      </c>
      <c r="M259" s="13" t="s">
        <v>391</v>
      </c>
    </row>
    <row r="260" spans="1:13" x14ac:dyDescent="0.25">
      <c r="A260" s="13" t="s">
        <v>143</v>
      </c>
      <c r="B260" s="13">
        <v>1</v>
      </c>
      <c r="C260" s="13">
        <v>3</v>
      </c>
      <c r="D260" s="13">
        <v>1</v>
      </c>
      <c r="E260" s="13" t="s">
        <v>1265</v>
      </c>
      <c r="F260" s="13" t="s">
        <v>395</v>
      </c>
      <c r="G260" s="13"/>
      <c r="H260" s="13"/>
      <c r="I260" s="13">
        <v>0.8</v>
      </c>
      <c r="J260" s="13" t="s">
        <v>40</v>
      </c>
      <c r="K260" s="13" t="s">
        <v>49</v>
      </c>
      <c r="L260" t="s">
        <v>390</v>
      </c>
      <c r="M260" s="13" t="s">
        <v>391</v>
      </c>
    </row>
    <row r="261" spans="1:13" x14ac:dyDescent="0.25">
      <c r="A261" s="13" t="s">
        <v>143</v>
      </c>
      <c r="B261" s="13">
        <v>1</v>
      </c>
      <c r="C261" s="13">
        <v>3</v>
      </c>
      <c r="D261" s="13">
        <v>1</v>
      </c>
      <c r="E261" s="13" t="s">
        <v>1265</v>
      </c>
      <c r="F261" s="13" t="s">
        <v>396</v>
      </c>
      <c r="G261" s="13"/>
      <c r="H261" s="13"/>
      <c r="I261" s="13">
        <v>0.4</v>
      </c>
      <c r="J261" s="13" t="s">
        <v>40</v>
      </c>
      <c r="K261" s="13" t="s">
        <v>49</v>
      </c>
      <c r="L261" t="s">
        <v>390</v>
      </c>
      <c r="M261" s="13" t="s">
        <v>391</v>
      </c>
    </row>
    <row r="262" spans="1:13" x14ac:dyDescent="0.25">
      <c r="A262" s="13" t="s">
        <v>124</v>
      </c>
      <c r="B262" s="13">
        <v>1</v>
      </c>
      <c r="C262" s="13">
        <v>1</v>
      </c>
      <c r="D262" s="13">
        <v>1</v>
      </c>
      <c r="E262" s="13" t="s">
        <v>1268</v>
      </c>
      <c r="F262" s="13" t="s">
        <v>81</v>
      </c>
      <c r="G262" s="13"/>
      <c r="H262" s="13"/>
      <c r="I262" s="13"/>
      <c r="J262" s="13" t="s">
        <v>40</v>
      </c>
      <c r="K262" s="13" t="s">
        <v>49</v>
      </c>
    </row>
    <row r="263" spans="1:13" x14ac:dyDescent="0.25">
      <c r="A263" s="13" t="s">
        <v>124</v>
      </c>
      <c r="B263" s="13">
        <v>2</v>
      </c>
      <c r="C263" s="13">
        <v>1</v>
      </c>
      <c r="D263" s="13">
        <v>1</v>
      </c>
      <c r="E263" s="13" t="s">
        <v>1269</v>
      </c>
      <c r="F263" s="13" t="s">
        <v>82</v>
      </c>
      <c r="G263" s="13"/>
      <c r="H263" s="13"/>
      <c r="I263" s="13"/>
      <c r="J263" s="13" t="s">
        <v>41</v>
      </c>
      <c r="K263" s="13" t="s">
        <v>49</v>
      </c>
    </row>
    <row r="264" spans="1:13" x14ac:dyDescent="0.25">
      <c r="A264" s="13" t="s">
        <v>124</v>
      </c>
      <c r="B264" s="13">
        <v>3</v>
      </c>
      <c r="C264" s="13">
        <v>1</v>
      </c>
      <c r="D264" s="13">
        <v>1</v>
      </c>
      <c r="E264" s="13" t="s">
        <v>1270</v>
      </c>
      <c r="F264" s="13" t="s">
        <v>83</v>
      </c>
      <c r="G264" s="13"/>
      <c r="H264" s="13"/>
      <c r="I264" s="13"/>
      <c r="J264" s="13" t="s">
        <v>39</v>
      </c>
      <c r="K264" s="13"/>
    </row>
    <row r="265" spans="1:13" x14ac:dyDescent="0.25">
      <c r="A265" s="13" t="s">
        <v>124</v>
      </c>
      <c r="B265" s="13">
        <v>1</v>
      </c>
      <c r="C265" s="13">
        <v>2</v>
      </c>
      <c r="D265" s="13">
        <v>1</v>
      </c>
      <c r="E265" s="13" t="s">
        <v>1271</v>
      </c>
      <c r="F265" s="13" t="s">
        <v>84</v>
      </c>
      <c r="G265" s="13"/>
      <c r="H265" s="13"/>
      <c r="I265" s="13"/>
      <c r="J265" s="13" t="s">
        <v>40</v>
      </c>
      <c r="K265" s="13" t="s">
        <v>49</v>
      </c>
    </row>
    <row r="266" spans="1:13" x14ac:dyDescent="0.25">
      <c r="A266" s="13" t="s">
        <v>124</v>
      </c>
      <c r="B266" s="13">
        <v>2</v>
      </c>
      <c r="C266" s="13">
        <v>2</v>
      </c>
      <c r="D266" s="13">
        <v>1</v>
      </c>
      <c r="E266" s="13" t="s">
        <v>1272</v>
      </c>
      <c r="F266" s="13" t="s">
        <v>85</v>
      </c>
      <c r="G266" s="13"/>
      <c r="H266" s="13"/>
      <c r="I266" s="13"/>
      <c r="J266" s="13" t="s">
        <v>41</v>
      </c>
      <c r="K266" s="13" t="s">
        <v>49</v>
      </c>
    </row>
    <row r="267" spans="1:13" x14ac:dyDescent="0.25">
      <c r="A267" s="13" t="s">
        <v>124</v>
      </c>
      <c r="B267" s="13">
        <v>3</v>
      </c>
      <c r="C267" s="13">
        <v>2</v>
      </c>
      <c r="D267" s="13">
        <v>1</v>
      </c>
      <c r="E267" s="13" t="s">
        <v>1273</v>
      </c>
      <c r="F267" s="13" t="s">
        <v>86</v>
      </c>
      <c r="G267" s="13"/>
      <c r="H267" s="13"/>
      <c r="I267" s="13"/>
      <c r="J267" s="13" t="s">
        <v>39</v>
      </c>
      <c r="K267" s="13" t="s">
        <v>49</v>
      </c>
    </row>
    <row r="268" spans="1:13" x14ac:dyDescent="0.25">
      <c r="A268" s="13" t="s">
        <v>124</v>
      </c>
      <c r="B268" s="13">
        <v>1</v>
      </c>
      <c r="C268" s="13">
        <v>2</v>
      </c>
      <c r="D268" s="13">
        <v>1</v>
      </c>
      <c r="E268" s="13" t="s">
        <v>1274</v>
      </c>
      <c r="F268" s="13" t="s">
        <v>87</v>
      </c>
      <c r="G268" s="13"/>
      <c r="H268" s="13"/>
      <c r="I268" s="13"/>
      <c r="J268" s="13" t="s">
        <v>40</v>
      </c>
      <c r="K268" s="13" t="s">
        <v>49</v>
      </c>
    </row>
    <row r="269" spans="1:13" x14ac:dyDescent="0.25">
      <c r="A269" s="13" t="s">
        <v>124</v>
      </c>
      <c r="B269" s="13">
        <v>2</v>
      </c>
      <c r="C269" s="13">
        <v>2</v>
      </c>
      <c r="D269" s="13">
        <v>1</v>
      </c>
      <c r="E269" t="s">
        <v>1262</v>
      </c>
      <c r="F269" s="13" t="s">
        <v>88</v>
      </c>
      <c r="G269" s="13"/>
      <c r="H269" s="13"/>
      <c r="I269" s="13"/>
      <c r="J269" s="13" t="s">
        <v>41</v>
      </c>
      <c r="K269" s="13" t="s">
        <v>49</v>
      </c>
    </row>
    <row r="270" spans="1:13" x14ac:dyDescent="0.25">
      <c r="A270" s="13" t="s">
        <v>124</v>
      </c>
      <c r="B270" s="13">
        <v>3</v>
      </c>
      <c r="C270" s="13">
        <v>2</v>
      </c>
      <c r="D270" s="13">
        <v>1</v>
      </c>
      <c r="E270" t="s">
        <v>1263</v>
      </c>
      <c r="F270" s="13" t="s">
        <v>89</v>
      </c>
      <c r="G270" s="13"/>
      <c r="H270" s="13"/>
      <c r="I270" s="13"/>
      <c r="J270" s="13" t="s">
        <v>39</v>
      </c>
      <c r="K270" s="13" t="s">
        <v>49</v>
      </c>
    </row>
    <row r="271" spans="1:13" x14ac:dyDescent="0.25">
      <c r="A271" s="13" t="s">
        <v>124</v>
      </c>
      <c r="B271" s="13">
        <v>1</v>
      </c>
      <c r="C271" s="13">
        <v>3</v>
      </c>
      <c r="D271" s="13">
        <v>1</v>
      </c>
      <c r="E271" s="13" t="s">
        <v>1275</v>
      </c>
      <c r="F271" t="s">
        <v>108</v>
      </c>
      <c r="G271" s="13"/>
      <c r="H271" s="13"/>
      <c r="I271" s="13"/>
      <c r="J271" s="13" t="s">
        <v>42</v>
      </c>
      <c r="K271" s="13" t="s">
        <v>49</v>
      </c>
    </row>
    <row r="272" spans="1:13" x14ac:dyDescent="0.25">
      <c r="A272" s="13" t="s">
        <v>124</v>
      </c>
      <c r="B272" s="13">
        <v>3</v>
      </c>
      <c r="C272" s="13">
        <v>3</v>
      </c>
      <c r="D272" s="13">
        <v>1</v>
      </c>
      <c r="E272" s="13" t="s">
        <v>1276</v>
      </c>
      <c r="F272" t="s">
        <v>90</v>
      </c>
      <c r="G272" s="13"/>
      <c r="H272" s="13"/>
      <c r="I272" s="13"/>
      <c r="J272" s="13" t="s">
        <v>63</v>
      </c>
      <c r="K272" s="13" t="s">
        <v>49</v>
      </c>
    </row>
    <row r="273" spans="1:12" x14ac:dyDescent="0.25">
      <c r="A273" s="13" t="s">
        <v>124</v>
      </c>
      <c r="B273" s="13">
        <v>3</v>
      </c>
      <c r="C273" s="13">
        <v>3</v>
      </c>
      <c r="D273" s="13">
        <v>1</v>
      </c>
      <c r="E273" s="13" t="s">
        <v>1277</v>
      </c>
      <c r="F273" t="s">
        <v>91</v>
      </c>
      <c r="G273" s="13"/>
      <c r="H273" s="13"/>
      <c r="I273" s="13"/>
      <c r="J273" s="13" t="s">
        <v>63</v>
      </c>
      <c r="K273" s="13"/>
    </row>
    <row r="274" spans="1:12" x14ac:dyDescent="0.25">
      <c r="A274" s="13" t="s">
        <v>124</v>
      </c>
      <c r="B274" s="13">
        <v>2</v>
      </c>
      <c r="C274" s="13">
        <v>3</v>
      </c>
      <c r="D274" s="13">
        <v>1</v>
      </c>
      <c r="E274" t="s">
        <v>1278</v>
      </c>
      <c r="F274" t="s">
        <v>92</v>
      </c>
      <c r="G274" s="13"/>
      <c r="H274" s="13"/>
      <c r="I274" s="13"/>
      <c r="J274" s="13" t="s">
        <v>63</v>
      </c>
      <c r="K274" s="13"/>
    </row>
    <row r="275" spans="1:12" x14ac:dyDescent="0.25">
      <c r="A275" s="13" t="s">
        <v>124</v>
      </c>
      <c r="B275" s="13">
        <v>2</v>
      </c>
      <c r="C275" s="13">
        <v>3</v>
      </c>
      <c r="D275" s="13">
        <v>1</v>
      </c>
      <c r="E275" s="13" t="s">
        <v>1279</v>
      </c>
      <c r="F275" t="s">
        <v>93</v>
      </c>
      <c r="G275" s="13"/>
      <c r="H275" s="13"/>
      <c r="I275" s="13"/>
      <c r="J275" s="13" t="s">
        <v>63</v>
      </c>
      <c r="K275" s="13"/>
    </row>
    <row r="276" spans="1:12" x14ac:dyDescent="0.25">
      <c r="A276" s="13" t="s">
        <v>124</v>
      </c>
      <c r="B276" s="13">
        <v>1</v>
      </c>
      <c r="C276" s="13">
        <v>4</v>
      </c>
      <c r="D276" s="13">
        <v>1</v>
      </c>
      <c r="E276" s="13" t="s">
        <v>1280</v>
      </c>
      <c r="F276" t="s">
        <v>98</v>
      </c>
      <c r="G276" s="13"/>
      <c r="H276" s="13"/>
      <c r="I276" s="13"/>
      <c r="J276" s="13" t="s">
        <v>141</v>
      </c>
      <c r="K276" s="14" t="s">
        <v>142</v>
      </c>
    </row>
    <row r="277" spans="1:12" x14ac:dyDescent="0.25">
      <c r="A277" s="13" t="s">
        <v>124</v>
      </c>
      <c r="B277" s="13">
        <v>2</v>
      </c>
      <c r="C277" s="13">
        <v>4</v>
      </c>
      <c r="D277" s="13">
        <v>1</v>
      </c>
      <c r="E277" t="s">
        <v>1264</v>
      </c>
      <c r="F277" t="s">
        <v>174</v>
      </c>
      <c r="G277" s="13"/>
      <c r="H277" s="13"/>
      <c r="I277" s="13"/>
      <c r="J277" s="13" t="s">
        <v>141</v>
      </c>
      <c r="K277" s="14" t="s">
        <v>142</v>
      </c>
    </row>
    <row r="278" spans="1:12" x14ac:dyDescent="0.25">
      <c r="A278" s="13" t="s">
        <v>124</v>
      </c>
      <c r="B278" s="13">
        <v>3</v>
      </c>
      <c r="C278" s="13">
        <v>4</v>
      </c>
      <c r="D278" s="13">
        <v>1</v>
      </c>
      <c r="E278" s="13" t="s">
        <v>1281</v>
      </c>
      <c r="F278" s="13" t="s">
        <v>94</v>
      </c>
      <c r="G278" s="13"/>
      <c r="H278" s="13"/>
      <c r="I278" s="13"/>
      <c r="J278" s="13" t="s">
        <v>141</v>
      </c>
      <c r="K278" s="14" t="s">
        <v>142</v>
      </c>
    </row>
    <row r="279" spans="1:12" x14ac:dyDescent="0.25">
      <c r="A279" s="13" t="s">
        <v>124</v>
      </c>
      <c r="B279" s="13">
        <v>3</v>
      </c>
      <c r="C279" s="13">
        <v>4</v>
      </c>
      <c r="D279" s="13">
        <v>1</v>
      </c>
      <c r="E279" s="13" t="s">
        <v>1282</v>
      </c>
      <c r="F279" s="13" t="s">
        <v>95</v>
      </c>
      <c r="G279" s="13"/>
      <c r="H279" s="13"/>
      <c r="I279" s="13"/>
      <c r="J279" s="13" t="s">
        <v>141</v>
      </c>
      <c r="K279" s="14" t="s">
        <v>142</v>
      </c>
    </row>
    <row r="280" spans="1:12" x14ac:dyDescent="0.25">
      <c r="A280" s="18" t="s">
        <v>125</v>
      </c>
      <c r="B280" s="18">
        <v>1</v>
      </c>
      <c r="C280" s="18">
        <v>1</v>
      </c>
      <c r="D280" s="18">
        <v>1</v>
      </c>
      <c r="E280" s="18" t="s">
        <v>1268</v>
      </c>
      <c r="F280" s="18" t="s">
        <v>81</v>
      </c>
      <c r="G280" s="18"/>
      <c r="H280" s="18"/>
      <c r="I280" s="18"/>
      <c r="J280" s="18" t="s">
        <v>40</v>
      </c>
      <c r="K280" s="18" t="s">
        <v>49</v>
      </c>
    </row>
    <row r="281" spans="1:12" x14ac:dyDescent="0.25">
      <c r="A281" s="18" t="s">
        <v>125</v>
      </c>
      <c r="B281" s="18">
        <v>2</v>
      </c>
      <c r="C281" s="18">
        <v>1</v>
      </c>
      <c r="D281" s="18">
        <v>1</v>
      </c>
      <c r="E281" s="18" t="s">
        <v>1269</v>
      </c>
      <c r="F281" s="18" t="s">
        <v>82</v>
      </c>
      <c r="G281" s="18"/>
      <c r="H281" s="18"/>
      <c r="I281" s="18"/>
      <c r="J281" s="18" t="s">
        <v>41</v>
      </c>
      <c r="K281" s="18" t="s">
        <v>49</v>
      </c>
    </row>
    <row r="282" spans="1:12" x14ac:dyDescent="0.25">
      <c r="A282" s="18" t="s">
        <v>125</v>
      </c>
      <c r="B282" s="18">
        <v>3</v>
      </c>
      <c r="C282" s="18">
        <v>1</v>
      </c>
      <c r="D282" s="18">
        <v>1</v>
      </c>
      <c r="E282" s="18" t="s">
        <v>1270</v>
      </c>
      <c r="F282" s="18" t="s">
        <v>83</v>
      </c>
      <c r="G282" s="18"/>
      <c r="H282" s="18"/>
      <c r="I282" s="18"/>
      <c r="J282" s="18" t="s">
        <v>39</v>
      </c>
      <c r="K282" s="18"/>
    </row>
    <row r="283" spans="1:12" x14ac:dyDescent="0.25">
      <c r="A283" s="18" t="s">
        <v>125</v>
      </c>
      <c r="B283" s="18">
        <v>1</v>
      </c>
      <c r="C283" s="18">
        <v>2</v>
      </c>
      <c r="D283" s="18">
        <v>1</v>
      </c>
      <c r="E283" s="18" t="s">
        <v>1274</v>
      </c>
      <c r="F283" s="18" t="s">
        <v>87</v>
      </c>
      <c r="G283" s="18"/>
      <c r="H283" s="18"/>
      <c r="I283" s="18"/>
      <c r="J283" s="18" t="s">
        <v>40</v>
      </c>
      <c r="K283" s="18" t="s">
        <v>49</v>
      </c>
    </row>
    <row r="284" spans="1:12" x14ac:dyDescent="0.25">
      <c r="A284" s="18" t="s">
        <v>125</v>
      </c>
      <c r="B284" s="18">
        <v>2</v>
      </c>
      <c r="C284" s="18">
        <v>2</v>
      </c>
      <c r="D284" s="18">
        <v>1</v>
      </c>
      <c r="E284" t="s">
        <v>1262</v>
      </c>
      <c r="F284" s="18" t="s">
        <v>88</v>
      </c>
      <c r="G284" s="18"/>
      <c r="H284" s="18"/>
      <c r="I284" s="18"/>
      <c r="J284" s="18" t="s">
        <v>41</v>
      </c>
      <c r="K284" s="18" t="s">
        <v>49</v>
      </c>
    </row>
    <row r="285" spans="1:12" x14ac:dyDescent="0.25">
      <c r="A285" s="18" t="s">
        <v>125</v>
      </c>
      <c r="B285" s="18">
        <v>3</v>
      </c>
      <c r="C285" s="18">
        <v>2</v>
      </c>
      <c r="D285" s="18">
        <v>1</v>
      </c>
      <c r="E285" t="s">
        <v>1263</v>
      </c>
      <c r="F285" s="18" t="s">
        <v>89</v>
      </c>
      <c r="G285" s="18"/>
      <c r="H285" s="18"/>
      <c r="I285" s="18"/>
      <c r="J285" s="18" t="s">
        <v>39</v>
      </c>
      <c r="K285" s="18" t="s">
        <v>49</v>
      </c>
    </row>
    <row r="286" spans="1:12" x14ac:dyDescent="0.25">
      <c r="A286" s="18" t="s">
        <v>125</v>
      </c>
      <c r="B286" s="18">
        <v>1</v>
      </c>
      <c r="C286" s="18">
        <v>3</v>
      </c>
      <c r="D286" s="18">
        <v>1</v>
      </c>
      <c r="E286" s="18" t="s">
        <v>1275</v>
      </c>
      <c r="F286" s="18" t="s">
        <v>108</v>
      </c>
      <c r="G286" s="18"/>
      <c r="H286" s="18"/>
      <c r="I286" s="18"/>
      <c r="J286" s="18" t="s">
        <v>42</v>
      </c>
      <c r="K286" s="18" t="s">
        <v>49</v>
      </c>
    </row>
    <row r="287" spans="1:12" x14ac:dyDescent="0.25">
      <c r="A287" s="18" t="s">
        <v>125</v>
      </c>
      <c r="B287" s="18">
        <v>3</v>
      </c>
      <c r="C287" s="18">
        <v>3</v>
      </c>
      <c r="D287" s="18">
        <v>1</v>
      </c>
      <c r="E287" s="18" t="s">
        <v>1276</v>
      </c>
      <c r="F287" s="18" t="s">
        <v>90</v>
      </c>
      <c r="G287" s="18"/>
      <c r="H287" s="18"/>
      <c r="I287" s="18"/>
      <c r="J287" s="18" t="s">
        <v>63</v>
      </c>
      <c r="K287" s="18" t="s">
        <v>49</v>
      </c>
    </row>
    <row r="288" spans="1:12" hidden="1" x14ac:dyDescent="0.25">
      <c r="A288" s="18" t="s">
        <v>125</v>
      </c>
      <c r="B288" s="18">
        <v>2</v>
      </c>
      <c r="C288" s="18">
        <v>3</v>
      </c>
      <c r="D288" s="18"/>
      <c r="E288" s="18" t="s">
        <v>1278</v>
      </c>
      <c r="F288" s="18" t="s">
        <v>92</v>
      </c>
      <c r="G288" s="18"/>
      <c r="H288" s="18"/>
      <c r="I288" s="18"/>
      <c r="J288" s="18" t="s">
        <v>63</v>
      </c>
      <c r="K288" s="18" t="s">
        <v>49</v>
      </c>
      <c r="L288" t="s">
        <v>92</v>
      </c>
    </row>
    <row r="289" spans="1:11" x14ac:dyDescent="0.25">
      <c r="A289" s="18" t="s">
        <v>125</v>
      </c>
      <c r="B289" s="18">
        <v>2</v>
      </c>
      <c r="C289" s="18">
        <v>3</v>
      </c>
      <c r="D289" s="18">
        <v>1</v>
      </c>
      <c r="E289" s="18" t="s">
        <v>337</v>
      </c>
      <c r="F289" s="18" t="s">
        <v>336</v>
      </c>
      <c r="G289" s="18"/>
      <c r="H289" s="18"/>
      <c r="I289" s="18"/>
      <c r="J289" s="18" t="s">
        <v>63</v>
      </c>
      <c r="K289" s="18"/>
    </row>
    <row r="290" spans="1:11" x14ac:dyDescent="0.25">
      <c r="A290" s="18" t="s">
        <v>125</v>
      </c>
      <c r="B290" s="18">
        <v>1</v>
      </c>
      <c r="C290" s="18">
        <v>4</v>
      </c>
      <c r="D290" s="18">
        <v>1</v>
      </c>
      <c r="E290" s="18" t="s">
        <v>1280</v>
      </c>
      <c r="F290" s="18" t="s">
        <v>98</v>
      </c>
      <c r="G290" s="18"/>
      <c r="H290" s="18"/>
      <c r="I290" s="18"/>
      <c r="J290" s="18" t="s">
        <v>141</v>
      </c>
      <c r="K290" s="26" t="s">
        <v>142</v>
      </c>
    </row>
    <row r="291" spans="1:11" x14ac:dyDescent="0.25">
      <c r="A291" s="18" t="s">
        <v>125</v>
      </c>
      <c r="B291" s="18">
        <v>2</v>
      </c>
      <c r="C291" s="18">
        <v>4</v>
      </c>
      <c r="D291" s="18">
        <v>1</v>
      </c>
      <c r="E291" s="18" t="s">
        <v>1264</v>
      </c>
      <c r="F291" s="18" t="s">
        <v>174</v>
      </c>
      <c r="G291" s="18"/>
      <c r="H291" s="18"/>
      <c r="I291" s="18"/>
      <c r="J291" s="18" t="s">
        <v>141</v>
      </c>
      <c r="K291" s="26" t="s">
        <v>142</v>
      </c>
    </row>
    <row r="292" spans="1:11" x14ac:dyDescent="0.25">
      <c r="A292" s="18" t="s">
        <v>125</v>
      </c>
      <c r="B292" s="18">
        <v>3</v>
      </c>
      <c r="C292" s="18">
        <v>4</v>
      </c>
      <c r="D292" s="18">
        <v>1</v>
      </c>
      <c r="E292" s="18" t="s">
        <v>1286</v>
      </c>
      <c r="F292" s="18" t="s">
        <v>119</v>
      </c>
      <c r="G292" s="18"/>
      <c r="H292" s="18"/>
      <c r="I292" s="18"/>
      <c r="J292" s="18" t="s">
        <v>63</v>
      </c>
      <c r="K292" s="18" t="s">
        <v>49</v>
      </c>
    </row>
    <row r="293" spans="1:11" x14ac:dyDescent="0.25">
      <c r="A293" s="27" t="s">
        <v>144</v>
      </c>
      <c r="B293" s="27">
        <v>1</v>
      </c>
      <c r="C293" s="27">
        <v>1</v>
      </c>
      <c r="D293" s="27">
        <v>1</v>
      </c>
      <c r="E293" s="27" t="s">
        <v>1268</v>
      </c>
      <c r="F293" s="27" t="s">
        <v>81</v>
      </c>
      <c r="G293" s="27"/>
      <c r="H293" s="27"/>
      <c r="I293" s="27"/>
      <c r="J293" s="27" t="s">
        <v>40</v>
      </c>
      <c r="K293" s="27" t="s">
        <v>49</v>
      </c>
    </row>
    <row r="294" spans="1:11" x14ac:dyDescent="0.25">
      <c r="A294" s="27" t="s">
        <v>144</v>
      </c>
      <c r="B294" s="27">
        <v>2</v>
      </c>
      <c r="C294" s="27">
        <v>1</v>
      </c>
      <c r="D294" s="27">
        <v>1</v>
      </c>
      <c r="E294" s="27" t="s">
        <v>1269</v>
      </c>
      <c r="F294" s="27" t="s">
        <v>82</v>
      </c>
      <c r="G294" s="27"/>
      <c r="H294" s="27"/>
      <c r="I294" s="27"/>
      <c r="J294" s="27" t="s">
        <v>41</v>
      </c>
      <c r="K294" s="27" t="s">
        <v>49</v>
      </c>
    </row>
    <row r="295" spans="1:11" x14ac:dyDescent="0.25">
      <c r="A295" s="27" t="s">
        <v>144</v>
      </c>
      <c r="B295" s="27">
        <v>3</v>
      </c>
      <c r="C295" s="27">
        <v>1</v>
      </c>
      <c r="D295" s="27">
        <v>1</v>
      </c>
      <c r="E295" s="27" t="s">
        <v>1270</v>
      </c>
      <c r="F295" s="27" t="s">
        <v>83</v>
      </c>
      <c r="G295" s="27"/>
      <c r="H295" s="27"/>
      <c r="I295" s="27"/>
      <c r="J295" s="27" t="s">
        <v>39</v>
      </c>
      <c r="K295" s="27" t="s">
        <v>49</v>
      </c>
    </row>
    <row r="296" spans="1:11" x14ac:dyDescent="0.25">
      <c r="A296" s="27" t="s">
        <v>144</v>
      </c>
      <c r="B296" s="27">
        <v>1</v>
      </c>
      <c r="C296" s="27">
        <v>2</v>
      </c>
      <c r="D296" s="27">
        <v>1</v>
      </c>
      <c r="E296" s="27" t="s">
        <v>1274</v>
      </c>
      <c r="F296" s="27" t="s">
        <v>87</v>
      </c>
      <c r="G296" s="27"/>
      <c r="H296" s="27"/>
      <c r="I296" s="27"/>
      <c r="J296" s="27" t="s">
        <v>40</v>
      </c>
      <c r="K296" s="27" t="s">
        <v>49</v>
      </c>
    </row>
    <row r="297" spans="1:11" x14ac:dyDescent="0.25">
      <c r="A297" s="27" t="s">
        <v>144</v>
      </c>
      <c r="B297" s="27">
        <v>2</v>
      </c>
      <c r="C297" s="27">
        <v>2</v>
      </c>
      <c r="D297" s="27">
        <v>1</v>
      </c>
      <c r="E297" t="s">
        <v>1262</v>
      </c>
      <c r="F297" s="27" t="s">
        <v>88</v>
      </c>
      <c r="G297" s="27"/>
      <c r="H297" s="27"/>
      <c r="I297" s="27"/>
      <c r="J297" s="27" t="s">
        <v>41</v>
      </c>
      <c r="K297" s="27" t="s">
        <v>49</v>
      </c>
    </row>
    <row r="298" spans="1:11" x14ac:dyDescent="0.25">
      <c r="A298" s="27" t="s">
        <v>144</v>
      </c>
      <c r="B298" s="27">
        <v>3</v>
      </c>
      <c r="C298" s="27">
        <v>2</v>
      </c>
      <c r="D298" s="27">
        <v>1</v>
      </c>
      <c r="E298" t="s">
        <v>1263</v>
      </c>
      <c r="F298" s="27" t="s">
        <v>89</v>
      </c>
      <c r="G298" s="27"/>
      <c r="H298" s="27"/>
      <c r="I298" s="27"/>
      <c r="J298" s="27" t="s">
        <v>39</v>
      </c>
      <c r="K298" s="27" t="s">
        <v>49</v>
      </c>
    </row>
    <row r="299" spans="1:11" x14ac:dyDescent="0.25">
      <c r="A299" s="27" t="s">
        <v>144</v>
      </c>
      <c r="B299" s="27">
        <v>1</v>
      </c>
      <c r="C299" s="27">
        <v>3</v>
      </c>
      <c r="D299" s="27">
        <v>1</v>
      </c>
      <c r="E299" s="27" t="s">
        <v>1275</v>
      </c>
      <c r="F299" s="27" t="s">
        <v>108</v>
      </c>
      <c r="G299" s="27"/>
      <c r="H299" s="27"/>
      <c r="I299" s="27"/>
      <c r="J299" s="27" t="s">
        <v>42</v>
      </c>
      <c r="K299" s="27" t="s">
        <v>49</v>
      </c>
    </row>
    <row r="300" spans="1:11" x14ac:dyDescent="0.25">
      <c r="A300" s="27" t="s">
        <v>144</v>
      </c>
      <c r="B300" s="27">
        <v>3</v>
      </c>
      <c r="C300" s="27">
        <v>3</v>
      </c>
      <c r="D300" s="27">
        <v>1</v>
      </c>
      <c r="E300" s="27" t="s">
        <v>1276</v>
      </c>
      <c r="F300" s="27" t="s">
        <v>90</v>
      </c>
      <c r="G300" s="27"/>
      <c r="H300" s="27"/>
      <c r="I300" s="27"/>
      <c r="J300" s="27" t="s">
        <v>63</v>
      </c>
      <c r="K300" s="27" t="s">
        <v>49</v>
      </c>
    </row>
    <row r="301" spans="1:11" hidden="1" x14ac:dyDescent="0.25">
      <c r="A301" s="27" t="s">
        <v>144</v>
      </c>
      <c r="B301" s="27">
        <v>2</v>
      </c>
      <c r="C301" s="27">
        <v>3</v>
      </c>
      <c r="D301" s="27"/>
      <c r="E301" s="27" t="s">
        <v>1278</v>
      </c>
      <c r="F301" s="27" t="s">
        <v>92</v>
      </c>
      <c r="G301" s="27"/>
      <c r="H301" s="27"/>
      <c r="I301" s="27"/>
      <c r="J301" s="27" t="s">
        <v>63</v>
      </c>
      <c r="K301" s="27" t="s">
        <v>49</v>
      </c>
    </row>
    <row r="302" spans="1:11" x14ac:dyDescent="0.25">
      <c r="A302" s="27" t="s">
        <v>144</v>
      </c>
      <c r="B302" s="27">
        <v>2</v>
      </c>
      <c r="C302" s="27">
        <v>3</v>
      </c>
      <c r="D302" s="27">
        <v>1</v>
      </c>
      <c r="E302" s="27" t="s">
        <v>337</v>
      </c>
      <c r="F302" s="27" t="s">
        <v>336</v>
      </c>
      <c r="G302" s="27"/>
      <c r="H302" s="27"/>
      <c r="I302" s="27"/>
      <c r="J302" s="27" t="s">
        <v>63</v>
      </c>
      <c r="K302" s="27" t="s">
        <v>49</v>
      </c>
    </row>
    <row r="303" spans="1:11" x14ac:dyDescent="0.25">
      <c r="A303" s="27" t="s">
        <v>144</v>
      </c>
      <c r="B303" s="27">
        <v>1</v>
      </c>
      <c r="C303" s="27">
        <v>4</v>
      </c>
      <c r="D303" s="27">
        <v>1</v>
      </c>
      <c r="E303" s="27" t="s">
        <v>1280</v>
      </c>
      <c r="F303" s="27" t="s">
        <v>98</v>
      </c>
      <c r="G303" s="27"/>
      <c r="H303" s="27"/>
      <c r="I303" s="27"/>
      <c r="J303" s="27" t="s">
        <v>141</v>
      </c>
      <c r="K303" s="28" t="s">
        <v>142</v>
      </c>
    </row>
    <row r="304" spans="1:11" x14ac:dyDescent="0.25">
      <c r="A304" s="27" t="s">
        <v>144</v>
      </c>
      <c r="B304" s="27">
        <v>2</v>
      </c>
      <c r="C304" s="27">
        <v>4</v>
      </c>
      <c r="D304" s="27">
        <v>1</v>
      </c>
      <c r="E304" s="27" t="s">
        <v>1264</v>
      </c>
      <c r="F304" s="27" t="s">
        <v>174</v>
      </c>
      <c r="G304" s="27"/>
      <c r="H304" s="27"/>
      <c r="I304" s="27"/>
      <c r="J304" s="27" t="s">
        <v>141</v>
      </c>
      <c r="K304" s="28" t="s">
        <v>142</v>
      </c>
    </row>
    <row r="305" spans="1:11" x14ac:dyDescent="0.25">
      <c r="A305" s="27" t="s">
        <v>144</v>
      </c>
      <c r="B305" s="27">
        <v>3</v>
      </c>
      <c r="C305" s="27">
        <v>4</v>
      </c>
      <c r="D305" s="27">
        <v>1</v>
      </c>
      <c r="E305" s="27" t="s">
        <v>1287</v>
      </c>
      <c r="F305" s="27" t="s">
        <v>162</v>
      </c>
      <c r="G305" s="27"/>
      <c r="H305" s="27"/>
      <c r="I305" s="27"/>
      <c r="J305" s="27" t="s">
        <v>63</v>
      </c>
      <c r="K305" s="27" t="s">
        <v>49</v>
      </c>
    </row>
    <row r="306" spans="1:11" x14ac:dyDescent="0.25">
      <c r="A306" s="13" t="s">
        <v>127</v>
      </c>
      <c r="B306" s="13">
        <v>1</v>
      </c>
      <c r="C306" s="13">
        <v>1</v>
      </c>
      <c r="D306" s="13">
        <v>1</v>
      </c>
      <c r="E306" s="13" t="s">
        <v>1268</v>
      </c>
      <c r="F306" s="13" t="s">
        <v>81</v>
      </c>
      <c r="G306" s="13"/>
      <c r="H306" s="13"/>
      <c r="I306" s="13"/>
      <c r="J306" s="13" t="s">
        <v>40</v>
      </c>
      <c r="K306" s="13" t="s">
        <v>49</v>
      </c>
    </row>
    <row r="307" spans="1:11" x14ac:dyDescent="0.25">
      <c r="A307" s="13" t="s">
        <v>127</v>
      </c>
      <c r="B307" s="13">
        <v>2</v>
      </c>
      <c r="C307" s="13">
        <v>1</v>
      </c>
      <c r="D307" s="13">
        <v>1</v>
      </c>
      <c r="E307" s="13" t="s">
        <v>1269</v>
      </c>
      <c r="F307" s="13" t="s">
        <v>82</v>
      </c>
      <c r="G307" s="13"/>
      <c r="H307" s="13"/>
      <c r="I307" s="13"/>
      <c r="J307" s="13" t="s">
        <v>41</v>
      </c>
      <c r="K307" s="13" t="s">
        <v>49</v>
      </c>
    </row>
    <row r="308" spans="1:11" x14ac:dyDescent="0.25">
      <c r="A308" s="13" t="s">
        <v>127</v>
      </c>
      <c r="B308" s="13">
        <v>3</v>
      </c>
      <c r="C308" s="13">
        <v>1</v>
      </c>
      <c r="D308" s="13">
        <v>1</v>
      </c>
      <c r="E308" s="13" t="s">
        <v>1270</v>
      </c>
      <c r="F308" s="13" t="s">
        <v>83</v>
      </c>
      <c r="G308" s="13"/>
      <c r="H308" s="13"/>
      <c r="I308" s="13"/>
      <c r="J308" s="13" t="s">
        <v>39</v>
      </c>
      <c r="K308" s="13"/>
    </row>
    <row r="309" spans="1:11" x14ac:dyDescent="0.25">
      <c r="A309" s="13" t="s">
        <v>127</v>
      </c>
      <c r="B309" s="13"/>
      <c r="C309" s="13"/>
      <c r="D309" s="13">
        <v>1</v>
      </c>
      <c r="E309" s="13" t="s">
        <v>1271</v>
      </c>
      <c r="F309" s="13" t="s">
        <v>84</v>
      </c>
      <c r="G309" s="13"/>
      <c r="H309" s="13"/>
      <c r="I309" s="13"/>
      <c r="J309" s="13" t="s">
        <v>40</v>
      </c>
      <c r="K309" s="13" t="s">
        <v>49</v>
      </c>
    </row>
    <row r="310" spans="1:11" x14ac:dyDescent="0.25">
      <c r="A310" s="13" t="s">
        <v>127</v>
      </c>
      <c r="B310" s="13"/>
      <c r="C310" s="13"/>
      <c r="D310" s="13">
        <v>1</v>
      </c>
      <c r="E310" s="13" t="s">
        <v>1272</v>
      </c>
      <c r="F310" s="13" t="s">
        <v>85</v>
      </c>
      <c r="G310" s="13"/>
      <c r="H310" s="13"/>
      <c r="I310" s="13"/>
      <c r="J310" s="13" t="s">
        <v>41</v>
      </c>
      <c r="K310" s="13" t="s">
        <v>49</v>
      </c>
    </row>
    <row r="311" spans="1:11" x14ac:dyDescent="0.25">
      <c r="A311" s="13" t="s">
        <v>127</v>
      </c>
      <c r="B311" s="13"/>
      <c r="C311" s="13"/>
      <c r="D311" s="13">
        <v>1</v>
      </c>
      <c r="E311" s="13" t="s">
        <v>1273</v>
      </c>
      <c r="F311" s="13" t="s">
        <v>86</v>
      </c>
      <c r="G311" s="13"/>
      <c r="H311" s="13"/>
      <c r="I311" s="13"/>
      <c r="J311" s="13" t="s">
        <v>39</v>
      </c>
      <c r="K311" s="13" t="s">
        <v>49</v>
      </c>
    </row>
    <row r="312" spans="1:11" x14ac:dyDescent="0.25">
      <c r="A312" s="13" t="s">
        <v>127</v>
      </c>
      <c r="B312" s="13">
        <v>1</v>
      </c>
      <c r="C312" s="13">
        <v>2</v>
      </c>
      <c r="D312" s="13">
        <v>1</v>
      </c>
      <c r="E312" s="13" t="s">
        <v>1274</v>
      </c>
      <c r="F312" s="13" t="s">
        <v>87</v>
      </c>
      <c r="G312" s="13"/>
      <c r="H312" s="13"/>
      <c r="I312" s="13"/>
      <c r="J312" s="13" t="s">
        <v>40</v>
      </c>
      <c r="K312" s="13" t="s">
        <v>49</v>
      </c>
    </row>
    <row r="313" spans="1:11" x14ac:dyDescent="0.25">
      <c r="A313" s="13" t="s">
        <v>127</v>
      </c>
      <c r="B313" s="13">
        <v>2</v>
      </c>
      <c r="C313" s="13">
        <v>2</v>
      </c>
      <c r="D313" s="13">
        <v>1</v>
      </c>
      <c r="E313" t="s">
        <v>1262</v>
      </c>
      <c r="F313" s="13" t="s">
        <v>88</v>
      </c>
      <c r="G313" s="13"/>
      <c r="H313" s="13"/>
      <c r="I313" s="13"/>
      <c r="J313" s="13" t="s">
        <v>41</v>
      </c>
      <c r="K313" s="13" t="s">
        <v>49</v>
      </c>
    </row>
    <row r="314" spans="1:11" x14ac:dyDescent="0.25">
      <c r="A314" s="13" t="s">
        <v>127</v>
      </c>
      <c r="B314" s="13">
        <v>3</v>
      </c>
      <c r="C314" s="13">
        <v>2</v>
      </c>
      <c r="D314" s="13">
        <v>1</v>
      </c>
      <c r="E314" t="s">
        <v>1263</v>
      </c>
      <c r="F314" s="13" t="s">
        <v>89</v>
      </c>
      <c r="G314" s="13"/>
      <c r="H314" s="13"/>
      <c r="I314" s="13"/>
      <c r="J314" s="13" t="s">
        <v>39</v>
      </c>
      <c r="K314" s="13" t="s">
        <v>49</v>
      </c>
    </row>
    <row r="315" spans="1:11" x14ac:dyDescent="0.25">
      <c r="A315" s="13" t="s">
        <v>127</v>
      </c>
      <c r="B315" s="13">
        <v>1</v>
      </c>
      <c r="C315" s="13">
        <v>3</v>
      </c>
      <c r="D315" s="13">
        <v>1</v>
      </c>
      <c r="E315" s="13" t="s">
        <v>1275</v>
      </c>
      <c r="F315" t="s">
        <v>108</v>
      </c>
      <c r="G315" s="13"/>
      <c r="H315" s="13"/>
      <c r="I315" s="13"/>
      <c r="J315" s="13" t="s">
        <v>42</v>
      </c>
      <c r="K315" s="13" t="s">
        <v>49</v>
      </c>
    </row>
    <row r="316" spans="1:11" x14ac:dyDescent="0.25">
      <c r="A316" s="13" t="s">
        <v>127</v>
      </c>
      <c r="B316" s="13">
        <v>3</v>
      </c>
      <c r="C316" s="13">
        <v>3</v>
      </c>
      <c r="D316" s="13">
        <v>1</v>
      </c>
      <c r="E316" s="13" t="s">
        <v>1276</v>
      </c>
      <c r="F316" t="s">
        <v>90</v>
      </c>
      <c r="G316" s="13"/>
      <c r="H316" s="13"/>
      <c r="I316" s="13"/>
      <c r="J316" s="13" t="s">
        <v>63</v>
      </c>
      <c r="K316" s="13"/>
    </row>
    <row r="317" spans="1:11" x14ac:dyDescent="0.25">
      <c r="A317" s="13" t="s">
        <v>127</v>
      </c>
      <c r="B317" s="13"/>
      <c r="C317" s="13"/>
      <c r="D317" s="13">
        <v>1</v>
      </c>
      <c r="E317" s="13" t="s">
        <v>1277</v>
      </c>
      <c r="F317" t="s">
        <v>91</v>
      </c>
      <c r="G317" s="13"/>
      <c r="H317" s="13"/>
      <c r="I317" s="13"/>
      <c r="J317" s="13" t="s">
        <v>63</v>
      </c>
      <c r="K317" s="13"/>
    </row>
    <row r="318" spans="1:11" x14ac:dyDescent="0.25">
      <c r="A318" s="13" t="s">
        <v>127</v>
      </c>
      <c r="B318" s="13">
        <v>2</v>
      </c>
      <c r="C318" s="13">
        <v>3</v>
      </c>
      <c r="D318" s="13">
        <v>1</v>
      </c>
      <c r="E318" t="s">
        <v>1278</v>
      </c>
      <c r="F318" t="s">
        <v>92</v>
      </c>
      <c r="G318" s="13"/>
      <c r="H318" s="13"/>
      <c r="I318" s="13"/>
      <c r="J318" s="13" t="s">
        <v>63</v>
      </c>
      <c r="K318" s="13"/>
    </row>
    <row r="319" spans="1:11" x14ac:dyDescent="0.25">
      <c r="A319" s="13" t="s">
        <v>127</v>
      </c>
      <c r="B319" s="13"/>
      <c r="C319" s="13"/>
      <c r="D319" s="13">
        <v>1</v>
      </c>
      <c r="E319" s="13" t="s">
        <v>1279</v>
      </c>
      <c r="F319" t="s">
        <v>93</v>
      </c>
      <c r="G319" s="13"/>
      <c r="H319" s="13"/>
      <c r="I319" s="13"/>
      <c r="J319" s="13" t="s">
        <v>63</v>
      </c>
      <c r="K319" s="13"/>
    </row>
    <row r="320" spans="1:11" x14ac:dyDescent="0.25">
      <c r="A320" s="13" t="s">
        <v>127</v>
      </c>
      <c r="B320" s="13">
        <v>1</v>
      </c>
      <c r="C320" s="13">
        <v>4</v>
      </c>
      <c r="D320" s="13">
        <v>1</v>
      </c>
      <c r="E320" s="13" t="s">
        <v>1280</v>
      </c>
      <c r="F320" t="s">
        <v>98</v>
      </c>
      <c r="G320" s="13"/>
      <c r="H320" s="13"/>
      <c r="I320" s="13"/>
      <c r="J320" s="13" t="s">
        <v>141</v>
      </c>
      <c r="K320" s="14" t="s">
        <v>142</v>
      </c>
    </row>
    <row r="321" spans="1:11" x14ac:dyDescent="0.25">
      <c r="A321" s="13" t="s">
        <v>127</v>
      </c>
      <c r="B321" s="13">
        <v>2</v>
      </c>
      <c r="C321" s="13">
        <v>4</v>
      </c>
      <c r="D321" s="13">
        <v>1</v>
      </c>
      <c r="E321" t="s">
        <v>1264</v>
      </c>
      <c r="F321" t="s">
        <v>174</v>
      </c>
      <c r="G321" s="13"/>
      <c r="H321" s="13"/>
      <c r="I321" s="13"/>
      <c r="J321" s="13" t="s">
        <v>141</v>
      </c>
      <c r="K321" s="13"/>
    </row>
    <row r="322" spans="1:11" x14ac:dyDescent="0.25">
      <c r="A322" s="13" t="s">
        <v>127</v>
      </c>
      <c r="B322" s="13"/>
      <c r="C322" s="13"/>
      <c r="D322" s="13">
        <v>1</v>
      </c>
      <c r="E322" s="13" t="s">
        <v>1281</v>
      </c>
      <c r="F322" s="13" t="s">
        <v>94</v>
      </c>
      <c r="G322" s="13"/>
      <c r="H322" s="13"/>
      <c r="I322" s="13"/>
      <c r="J322" s="13" t="s">
        <v>141</v>
      </c>
      <c r="K322" s="14" t="s">
        <v>142</v>
      </c>
    </row>
    <row r="323" spans="1:11" x14ac:dyDescent="0.25">
      <c r="A323" s="13" t="s">
        <v>127</v>
      </c>
      <c r="B323" s="13"/>
      <c r="C323" s="13"/>
      <c r="D323" s="13">
        <v>1</v>
      </c>
      <c r="E323" s="13" t="s">
        <v>1282</v>
      </c>
      <c r="F323" s="13" t="s">
        <v>95</v>
      </c>
      <c r="G323" s="13"/>
      <c r="H323" s="13"/>
      <c r="I323" s="13"/>
      <c r="J323" s="13" t="s">
        <v>141</v>
      </c>
      <c r="K323" s="14" t="s">
        <v>142</v>
      </c>
    </row>
    <row r="324" spans="1:11" x14ac:dyDescent="0.25">
      <c r="A324" s="13" t="s">
        <v>127</v>
      </c>
      <c r="B324" s="13">
        <v>3</v>
      </c>
      <c r="C324" s="13">
        <v>4</v>
      </c>
      <c r="D324" s="13">
        <v>1</v>
      </c>
      <c r="E324" s="13" t="s">
        <v>1288</v>
      </c>
      <c r="F324" s="13" t="s">
        <v>163</v>
      </c>
      <c r="G324" s="13"/>
      <c r="H324" s="13"/>
      <c r="I324" s="13"/>
      <c r="J324" s="13"/>
      <c r="K324" s="13" t="s">
        <v>49</v>
      </c>
    </row>
    <row r="325" spans="1:11" x14ac:dyDescent="0.25">
      <c r="A325" s="13" t="s">
        <v>128</v>
      </c>
      <c r="B325" s="13">
        <v>1</v>
      </c>
      <c r="C325" s="13">
        <v>1</v>
      </c>
      <c r="D325" s="13">
        <v>1</v>
      </c>
      <c r="E325" s="13" t="s">
        <v>1268</v>
      </c>
      <c r="F325" s="13" t="s">
        <v>81</v>
      </c>
      <c r="G325" s="13"/>
      <c r="H325" s="13"/>
      <c r="I325" s="13"/>
      <c r="J325" s="13" t="s">
        <v>40</v>
      </c>
      <c r="K325" s="13" t="s">
        <v>49</v>
      </c>
    </row>
    <row r="326" spans="1:11" x14ac:dyDescent="0.25">
      <c r="A326" s="13" t="s">
        <v>128</v>
      </c>
      <c r="B326" s="13">
        <v>2</v>
      </c>
      <c r="C326" s="13">
        <v>1</v>
      </c>
      <c r="D326" s="13">
        <v>1</v>
      </c>
      <c r="E326" s="13" t="s">
        <v>1269</v>
      </c>
      <c r="F326" s="13" t="s">
        <v>82</v>
      </c>
      <c r="G326" s="13"/>
      <c r="H326" s="13"/>
      <c r="I326" s="13"/>
      <c r="J326" s="13" t="s">
        <v>41</v>
      </c>
      <c r="K326" s="13" t="s">
        <v>49</v>
      </c>
    </row>
    <row r="327" spans="1:11" x14ac:dyDescent="0.25">
      <c r="A327" s="13" t="s">
        <v>128</v>
      </c>
      <c r="B327" s="13">
        <v>3</v>
      </c>
      <c r="C327" s="13">
        <v>1</v>
      </c>
      <c r="D327" s="13">
        <v>1</v>
      </c>
      <c r="E327" s="13" t="s">
        <v>1270</v>
      </c>
      <c r="F327" s="13" t="s">
        <v>83</v>
      </c>
      <c r="G327" s="13"/>
      <c r="H327" s="13"/>
      <c r="I327" s="13"/>
      <c r="J327" s="13" t="s">
        <v>39</v>
      </c>
      <c r="K327" s="13" t="s">
        <v>49</v>
      </c>
    </row>
    <row r="328" spans="1:11" x14ac:dyDescent="0.25">
      <c r="A328" s="13" t="s">
        <v>128</v>
      </c>
      <c r="B328" s="13">
        <v>1</v>
      </c>
      <c r="C328" s="13">
        <v>2</v>
      </c>
      <c r="D328" s="13">
        <v>1</v>
      </c>
      <c r="E328" s="13" t="s">
        <v>1274</v>
      </c>
      <c r="F328" s="13" t="s">
        <v>87</v>
      </c>
      <c r="G328" s="13"/>
      <c r="H328" s="13"/>
      <c r="I328" s="13"/>
      <c r="J328" s="13" t="s">
        <v>40</v>
      </c>
      <c r="K328" s="13" t="s">
        <v>49</v>
      </c>
    </row>
    <row r="329" spans="1:11" x14ac:dyDescent="0.25">
      <c r="A329" s="13" t="s">
        <v>128</v>
      </c>
      <c r="B329" s="13">
        <v>2</v>
      </c>
      <c r="C329" s="13">
        <v>2</v>
      </c>
      <c r="D329" s="13">
        <v>1</v>
      </c>
      <c r="E329" t="s">
        <v>1262</v>
      </c>
      <c r="F329" s="13" t="s">
        <v>88</v>
      </c>
      <c r="G329" s="13"/>
      <c r="H329" s="13"/>
      <c r="I329" s="13"/>
      <c r="J329" s="13" t="s">
        <v>41</v>
      </c>
      <c r="K329" s="13" t="s">
        <v>49</v>
      </c>
    </row>
    <row r="330" spans="1:11" x14ac:dyDescent="0.25">
      <c r="A330" s="13" t="s">
        <v>128</v>
      </c>
      <c r="B330" s="13">
        <v>3</v>
      </c>
      <c r="C330" s="13">
        <v>2</v>
      </c>
      <c r="D330" s="13">
        <v>1</v>
      </c>
      <c r="E330" t="s">
        <v>1263</v>
      </c>
      <c r="F330" s="13" t="s">
        <v>89</v>
      </c>
      <c r="G330" s="13"/>
      <c r="H330" s="13"/>
      <c r="I330" s="13"/>
      <c r="J330" s="13" t="s">
        <v>39</v>
      </c>
      <c r="K330" s="13" t="s">
        <v>49</v>
      </c>
    </row>
    <row r="331" spans="1:11" x14ac:dyDescent="0.25">
      <c r="A331" s="13" t="s">
        <v>128</v>
      </c>
      <c r="B331" s="13">
        <v>1</v>
      </c>
      <c r="C331" s="13">
        <v>3</v>
      </c>
      <c r="D331" s="13">
        <v>1</v>
      </c>
      <c r="E331" s="13" t="s">
        <v>1275</v>
      </c>
      <c r="F331" t="s">
        <v>108</v>
      </c>
      <c r="G331" s="13"/>
      <c r="H331" s="13"/>
      <c r="I331" s="13"/>
      <c r="J331" s="13" t="s">
        <v>42</v>
      </c>
      <c r="K331" s="13" t="s">
        <v>49</v>
      </c>
    </row>
    <row r="332" spans="1:11" hidden="1" x14ac:dyDescent="0.25">
      <c r="A332" s="13" t="s">
        <v>128</v>
      </c>
      <c r="B332" s="13">
        <v>1</v>
      </c>
      <c r="C332" s="13">
        <v>3</v>
      </c>
      <c r="D332" s="13"/>
      <c r="E332" s="13"/>
      <c r="G332" s="13"/>
      <c r="H332" s="13"/>
      <c r="I332" s="13"/>
      <c r="J332" s="13"/>
      <c r="K332" s="13"/>
    </row>
    <row r="333" spans="1:11" x14ac:dyDescent="0.25">
      <c r="A333" s="13" t="s">
        <v>128</v>
      </c>
      <c r="B333" s="13">
        <v>3</v>
      </c>
      <c r="C333" s="13">
        <v>3</v>
      </c>
      <c r="D333" s="13">
        <v>1</v>
      </c>
      <c r="E333" s="13" t="s">
        <v>1276</v>
      </c>
      <c r="F333" t="s">
        <v>90</v>
      </c>
      <c r="G333" s="13"/>
      <c r="H333" s="13"/>
      <c r="I333" s="13"/>
      <c r="J333" s="13" t="s">
        <v>63</v>
      </c>
      <c r="K333" s="13" t="s">
        <v>49</v>
      </c>
    </row>
    <row r="334" spans="1:11" hidden="1" x14ac:dyDescent="0.25">
      <c r="A334" s="13" t="s">
        <v>128</v>
      </c>
      <c r="B334" s="13">
        <v>3</v>
      </c>
      <c r="C334" s="13">
        <v>3</v>
      </c>
      <c r="D334" s="13"/>
      <c r="E334" s="13"/>
      <c r="G334" s="13"/>
      <c r="H334" s="13"/>
      <c r="I334" s="13"/>
      <c r="J334" s="13"/>
      <c r="K334" s="13"/>
    </row>
    <row r="335" spans="1:11" x14ac:dyDescent="0.25">
      <c r="A335" s="13" t="s">
        <v>128</v>
      </c>
      <c r="B335" s="13">
        <v>2</v>
      </c>
      <c r="C335" s="13">
        <v>3</v>
      </c>
      <c r="D335" s="13">
        <v>1</v>
      </c>
      <c r="E335" t="s">
        <v>1278</v>
      </c>
      <c r="F335" t="s">
        <v>92</v>
      </c>
      <c r="G335" s="13"/>
      <c r="H335" s="13"/>
      <c r="I335" s="13"/>
      <c r="J335" s="13" t="s">
        <v>63</v>
      </c>
      <c r="K335" s="13" t="s">
        <v>49</v>
      </c>
    </row>
    <row r="336" spans="1:11" x14ac:dyDescent="0.25">
      <c r="A336" s="13" t="s">
        <v>128</v>
      </c>
      <c r="B336" s="13">
        <v>1</v>
      </c>
      <c r="C336" s="13">
        <v>4</v>
      </c>
      <c r="D336" s="13">
        <v>1</v>
      </c>
      <c r="E336" s="13" t="s">
        <v>1280</v>
      </c>
      <c r="F336" t="s">
        <v>98</v>
      </c>
      <c r="G336" s="13"/>
      <c r="H336" s="13"/>
      <c r="I336" s="13"/>
      <c r="J336" s="13" t="s">
        <v>141</v>
      </c>
      <c r="K336" s="14" t="s">
        <v>142</v>
      </c>
    </row>
    <row r="337" spans="1:11" x14ac:dyDescent="0.25">
      <c r="A337" s="13" t="s">
        <v>128</v>
      </c>
      <c r="B337" s="13">
        <v>2</v>
      </c>
      <c r="C337" s="13">
        <v>4</v>
      </c>
      <c r="D337" s="13">
        <v>1</v>
      </c>
      <c r="E337" t="s">
        <v>1264</v>
      </c>
      <c r="F337" t="s">
        <v>174</v>
      </c>
      <c r="G337" s="13"/>
      <c r="H337" s="13"/>
      <c r="I337" s="13"/>
      <c r="J337" s="13" t="s">
        <v>141</v>
      </c>
      <c r="K337" s="14" t="s">
        <v>142</v>
      </c>
    </row>
    <row r="338" spans="1:11" x14ac:dyDescent="0.25">
      <c r="A338" s="13" t="s">
        <v>128</v>
      </c>
      <c r="B338" s="13">
        <v>3</v>
      </c>
      <c r="C338" s="13">
        <v>4</v>
      </c>
      <c r="D338" s="13">
        <v>1</v>
      </c>
      <c r="E338" s="13" t="s">
        <v>1284</v>
      </c>
      <c r="F338" s="13" t="s">
        <v>164</v>
      </c>
      <c r="G338" s="13"/>
      <c r="H338" s="13"/>
      <c r="I338" s="13"/>
      <c r="J338" s="13" t="s">
        <v>145</v>
      </c>
      <c r="K338" s="13" t="s">
        <v>49</v>
      </c>
    </row>
    <row r="339" spans="1:11" x14ac:dyDescent="0.25">
      <c r="A339" s="13" t="s">
        <v>129</v>
      </c>
      <c r="B339" s="13">
        <v>1</v>
      </c>
      <c r="C339" s="13">
        <v>1</v>
      </c>
      <c r="D339" s="13">
        <v>1</v>
      </c>
      <c r="E339" s="13" t="s">
        <v>1268</v>
      </c>
      <c r="F339" s="13" t="s">
        <v>81</v>
      </c>
      <c r="G339" s="13"/>
      <c r="H339" s="13"/>
      <c r="I339" s="13"/>
      <c r="J339" s="13" t="s">
        <v>40</v>
      </c>
      <c r="K339" s="13" t="s">
        <v>49</v>
      </c>
    </row>
    <row r="340" spans="1:11" x14ac:dyDescent="0.25">
      <c r="A340" s="13" t="s">
        <v>129</v>
      </c>
      <c r="B340" s="13">
        <v>2</v>
      </c>
      <c r="C340" s="13">
        <v>1</v>
      </c>
      <c r="D340" s="13">
        <v>1</v>
      </c>
      <c r="E340" s="13" t="s">
        <v>1269</v>
      </c>
      <c r="F340" s="13" t="s">
        <v>82</v>
      </c>
      <c r="G340" s="13"/>
      <c r="H340" s="13"/>
      <c r="I340" s="13"/>
      <c r="J340" s="13" t="s">
        <v>41</v>
      </c>
      <c r="K340" s="13" t="s">
        <v>49</v>
      </c>
    </row>
    <row r="341" spans="1:11" x14ac:dyDescent="0.25">
      <c r="A341" s="13" t="s">
        <v>129</v>
      </c>
      <c r="B341" s="13">
        <v>3</v>
      </c>
      <c r="C341" s="13">
        <v>1</v>
      </c>
      <c r="D341" s="13">
        <v>1</v>
      </c>
      <c r="E341" s="13" t="s">
        <v>1270</v>
      </c>
      <c r="F341" s="13" t="s">
        <v>83</v>
      </c>
      <c r="G341" s="13"/>
      <c r="H341" s="13"/>
      <c r="I341" s="13"/>
      <c r="J341" s="13" t="s">
        <v>39</v>
      </c>
      <c r="K341" s="13" t="s">
        <v>49</v>
      </c>
    </row>
    <row r="342" spans="1:11" x14ac:dyDescent="0.25">
      <c r="A342" s="13" t="s">
        <v>129</v>
      </c>
      <c r="B342" s="13">
        <v>1</v>
      </c>
      <c r="C342" s="13">
        <v>2</v>
      </c>
      <c r="D342" s="13">
        <v>1</v>
      </c>
      <c r="E342" s="13" t="s">
        <v>1274</v>
      </c>
      <c r="F342" s="13" t="s">
        <v>87</v>
      </c>
      <c r="G342" s="13"/>
      <c r="H342" s="13"/>
      <c r="I342" s="13"/>
      <c r="J342" s="13" t="s">
        <v>40</v>
      </c>
      <c r="K342" s="13" t="s">
        <v>49</v>
      </c>
    </row>
    <row r="343" spans="1:11" x14ac:dyDescent="0.25">
      <c r="A343" s="13" t="s">
        <v>129</v>
      </c>
      <c r="B343" s="13">
        <v>2</v>
      </c>
      <c r="C343" s="13">
        <v>2</v>
      </c>
      <c r="D343" s="13">
        <v>1</v>
      </c>
      <c r="E343" t="s">
        <v>1262</v>
      </c>
      <c r="F343" s="13" t="s">
        <v>88</v>
      </c>
      <c r="G343" s="13"/>
      <c r="H343" s="13"/>
      <c r="I343" s="13"/>
      <c r="J343" s="13" t="s">
        <v>41</v>
      </c>
      <c r="K343" s="13" t="s">
        <v>1318</v>
      </c>
    </row>
    <row r="344" spans="1:11" x14ac:dyDescent="0.25">
      <c r="A344" s="13" t="s">
        <v>129</v>
      </c>
      <c r="B344" s="13">
        <v>3</v>
      </c>
      <c r="C344" s="13">
        <v>2</v>
      </c>
      <c r="D344" s="13">
        <v>1</v>
      </c>
      <c r="E344" t="s">
        <v>1263</v>
      </c>
      <c r="F344" s="13" t="s">
        <v>89</v>
      </c>
      <c r="G344" s="13"/>
      <c r="H344" s="13"/>
      <c r="I344" s="13"/>
      <c r="J344" s="13" t="s">
        <v>39</v>
      </c>
      <c r="K344" s="13" t="s">
        <v>49</v>
      </c>
    </row>
    <row r="345" spans="1:11" x14ac:dyDescent="0.25">
      <c r="A345" s="13" t="s">
        <v>129</v>
      </c>
      <c r="B345" s="13">
        <v>1</v>
      </c>
      <c r="C345" s="13">
        <v>3</v>
      </c>
      <c r="D345" s="13">
        <v>1</v>
      </c>
      <c r="E345" s="13" t="s">
        <v>1275</v>
      </c>
      <c r="F345" t="s">
        <v>108</v>
      </c>
      <c r="G345" s="13"/>
      <c r="H345" s="13"/>
      <c r="I345" s="13"/>
      <c r="J345" s="13" t="s">
        <v>42</v>
      </c>
      <c r="K345" s="13" t="s">
        <v>49</v>
      </c>
    </row>
    <row r="346" spans="1:11" x14ac:dyDescent="0.25">
      <c r="A346" s="13" t="s">
        <v>129</v>
      </c>
      <c r="B346" s="13">
        <v>3</v>
      </c>
      <c r="C346" s="13">
        <v>3</v>
      </c>
      <c r="D346" s="13">
        <v>1</v>
      </c>
      <c r="E346" s="13" t="s">
        <v>1276</v>
      </c>
      <c r="F346" t="s">
        <v>90</v>
      </c>
      <c r="G346" s="13"/>
      <c r="H346" s="13"/>
      <c r="I346" s="13"/>
      <c r="J346" s="13" t="s">
        <v>63</v>
      </c>
      <c r="K346" s="13" t="s">
        <v>49</v>
      </c>
    </row>
    <row r="347" spans="1:11" x14ac:dyDescent="0.25">
      <c r="A347" s="13" t="s">
        <v>129</v>
      </c>
      <c r="B347" s="13">
        <v>2</v>
      </c>
      <c r="C347" s="13">
        <v>3</v>
      </c>
      <c r="D347" s="13">
        <v>1</v>
      </c>
      <c r="E347" t="s">
        <v>1278</v>
      </c>
      <c r="F347" t="s">
        <v>92</v>
      </c>
      <c r="G347" s="13"/>
      <c r="H347" s="13"/>
      <c r="I347" s="13"/>
      <c r="J347" s="13" t="s">
        <v>63</v>
      </c>
      <c r="K347" s="13" t="s">
        <v>49</v>
      </c>
    </row>
    <row r="348" spans="1:11" x14ac:dyDescent="0.25">
      <c r="A348" s="13" t="s">
        <v>129</v>
      </c>
      <c r="B348" s="13">
        <v>1</v>
      </c>
      <c r="C348" s="13">
        <v>4</v>
      </c>
      <c r="D348" s="13">
        <v>1</v>
      </c>
      <c r="E348" s="13" t="s">
        <v>1280</v>
      </c>
      <c r="F348" t="s">
        <v>98</v>
      </c>
      <c r="G348" s="13"/>
      <c r="H348" s="13"/>
      <c r="I348" s="13"/>
      <c r="J348" s="13" t="s">
        <v>141</v>
      </c>
      <c r="K348" s="14" t="s">
        <v>142</v>
      </c>
    </row>
    <row r="349" spans="1:11" x14ac:dyDescent="0.25">
      <c r="A349" s="13" t="s">
        <v>129</v>
      </c>
      <c r="B349" s="13">
        <v>2</v>
      </c>
      <c r="C349" s="13">
        <v>4</v>
      </c>
      <c r="D349" s="13">
        <v>1</v>
      </c>
      <c r="E349" t="s">
        <v>1264</v>
      </c>
      <c r="F349" t="s">
        <v>174</v>
      </c>
      <c r="G349" s="13"/>
      <c r="H349" s="13"/>
      <c r="I349" s="13"/>
      <c r="J349" s="13" t="s">
        <v>141</v>
      </c>
      <c r="K349" s="14" t="s">
        <v>142</v>
      </c>
    </row>
    <row r="350" spans="1:11" x14ac:dyDescent="0.25">
      <c r="A350" s="13" t="s">
        <v>129</v>
      </c>
      <c r="B350" s="13">
        <v>3</v>
      </c>
      <c r="C350" s="13">
        <v>4</v>
      </c>
      <c r="D350" s="13">
        <v>1</v>
      </c>
      <c r="E350" s="13" t="s">
        <v>1289</v>
      </c>
      <c r="F350" s="13" t="s">
        <v>165</v>
      </c>
      <c r="G350" s="13"/>
      <c r="H350" s="13"/>
      <c r="I350" s="13"/>
      <c r="J350" s="13" t="s">
        <v>42</v>
      </c>
      <c r="K350" s="13" t="s">
        <v>147</v>
      </c>
    </row>
    <row r="351" spans="1:11" x14ac:dyDescent="0.25">
      <c r="A351" s="13" t="s">
        <v>130</v>
      </c>
      <c r="B351" s="13">
        <v>1</v>
      </c>
      <c r="C351" s="13">
        <v>1</v>
      </c>
      <c r="D351" s="13">
        <v>1</v>
      </c>
      <c r="E351" s="13" t="s">
        <v>1268</v>
      </c>
      <c r="F351" s="13" t="s">
        <v>81</v>
      </c>
      <c r="G351" s="13"/>
      <c r="H351" s="13"/>
      <c r="I351" s="13"/>
      <c r="J351" s="13" t="s">
        <v>40</v>
      </c>
      <c r="K351" s="13" t="s">
        <v>49</v>
      </c>
    </row>
    <row r="352" spans="1:11" x14ac:dyDescent="0.25">
      <c r="A352" s="13" t="s">
        <v>130</v>
      </c>
      <c r="B352" s="13">
        <v>2</v>
      </c>
      <c r="C352" s="13">
        <v>1</v>
      </c>
      <c r="D352" s="13">
        <v>1</v>
      </c>
      <c r="E352" s="13" t="s">
        <v>1269</v>
      </c>
      <c r="F352" s="13" t="s">
        <v>82</v>
      </c>
      <c r="G352" s="13"/>
      <c r="H352" s="13"/>
      <c r="I352" s="13"/>
      <c r="J352" s="13" t="s">
        <v>41</v>
      </c>
      <c r="K352" s="13" t="s">
        <v>49</v>
      </c>
    </row>
    <row r="353" spans="1:11" x14ac:dyDescent="0.25">
      <c r="A353" s="13" t="s">
        <v>130</v>
      </c>
      <c r="B353" s="13">
        <v>3</v>
      </c>
      <c r="C353" s="13">
        <v>1</v>
      </c>
      <c r="D353" s="13">
        <v>1</v>
      </c>
      <c r="E353" s="13" t="s">
        <v>1270</v>
      </c>
      <c r="F353" s="13" t="s">
        <v>83</v>
      </c>
      <c r="G353" s="13"/>
      <c r="H353" s="13"/>
      <c r="I353" s="13"/>
      <c r="J353" s="13" t="s">
        <v>39</v>
      </c>
      <c r="K353" s="13" t="s">
        <v>49</v>
      </c>
    </row>
    <row r="354" spans="1:11" x14ac:dyDescent="0.25">
      <c r="A354" s="13" t="s">
        <v>130</v>
      </c>
      <c r="B354" s="13">
        <v>1</v>
      </c>
      <c r="C354" s="13">
        <v>2</v>
      </c>
      <c r="D354" s="13">
        <v>1</v>
      </c>
      <c r="E354" s="13" t="s">
        <v>1274</v>
      </c>
      <c r="F354" s="13" t="s">
        <v>87</v>
      </c>
      <c r="G354" s="13"/>
      <c r="H354" s="13"/>
      <c r="I354" s="13"/>
      <c r="J354" s="13" t="s">
        <v>40</v>
      </c>
      <c r="K354" s="13" t="s">
        <v>49</v>
      </c>
    </row>
    <row r="355" spans="1:11" x14ac:dyDescent="0.25">
      <c r="A355" s="13" t="s">
        <v>130</v>
      </c>
      <c r="B355" s="13">
        <v>2</v>
      </c>
      <c r="C355" s="13">
        <v>2</v>
      </c>
      <c r="D355" s="13">
        <v>1</v>
      </c>
      <c r="E355" t="s">
        <v>1262</v>
      </c>
      <c r="F355" s="13" t="s">
        <v>88</v>
      </c>
      <c r="G355" s="13"/>
      <c r="H355" s="13"/>
      <c r="I355" s="13"/>
      <c r="J355" s="13" t="s">
        <v>41</v>
      </c>
      <c r="K355" s="13" t="s">
        <v>1318</v>
      </c>
    </row>
    <row r="356" spans="1:11" x14ac:dyDescent="0.25">
      <c r="A356" s="13" t="s">
        <v>130</v>
      </c>
      <c r="B356" s="13">
        <v>3</v>
      </c>
      <c r="C356" s="13">
        <v>2</v>
      </c>
      <c r="D356" s="13">
        <v>1</v>
      </c>
      <c r="E356" t="s">
        <v>1263</v>
      </c>
      <c r="F356" s="13" t="s">
        <v>89</v>
      </c>
      <c r="G356" s="13"/>
      <c r="H356" s="13"/>
      <c r="I356" s="13"/>
      <c r="J356" s="13" t="s">
        <v>39</v>
      </c>
      <c r="K356" s="13" t="s">
        <v>49</v>
      </c>
    </row>
    <row r="357" spans="1:11" x14ac:dyDescent="0.25">
      <c r="A357" s="13" t="s">
        <v>130</v>
      </c>
      <c r="B357" s="13">
        <v>1</v>
      </c>
      <c r="C357" s="13">
        <v>3</v>
      </c>
      <c r="D357" s="13">
        <v>1</v>
      </c>
      <c r="E357" s="13" t="s">
        <v>1275</v>
      </c>
      <c r="F357" t="s">
        <v>108</v>
      </c>
      <c r="G357" s="13"/>
      <c r="H357" s="13"/>
      <c r="I357" s="13"/>
      <c r="J357" s="13" t="s">
        <v>42</v>
      </c>
      <c r="K357" s="13" t="s">
        <v>49</v>
      </c>
    </row>
    <row r="358" spans="1:11" x14ac:dyDescent="0.25">
      <c r="A358" s="13" t="s">
        <v>130</v>
      </c>
      <c r="B358" s="13">
        <v>3</v>
      </c>
      <c r="C358" s="13">
        <v>3</v>
      </c>
      <c r="D358" s="13">
        <v>1</v>
      </c>
      <c r="E358" s="13" t="s">
        <v>1276</v>
      </c>
      <c r="F358" t="s">
        <v>90</v>
      </c>
      <c r="G358" s="13"/>
      <c r="H358" s="13"/>
      <c r="I358" s="13"/>
      <c r="J358" s="13" t="s">
        <v>63</v>
      </c>
      <c r="K358" s="13" t="s">
        <v>49</v>
      </c>
    </row>
    <row r="359" spans="1:11" x14ac:dyDescent="0.25">
      <c r="A359" s="13" t="s">
        <v>130</v>
      </c>
      <c r="B359" s="13">
        <v>2</v>
      </c>
      <c r="C359" s="13">
        <v>3</v>
      </c>
      <c r="D359" s="13">
        <v>1</v>
      </c>
      <c r="E359" t="s">
        <v>1278</v>
      </c>
      <c r="F359" t="s">
        <v>92</v>
      </c>
      <c r="G359" s="13"/>
      <c r="H359" s="13"/>
      <c r="I359" s="13"/>
      <c r="J359" s="13" t="s">
        <v>63</v>
      </c>
      <c r="K359" s="13" t="s">
        <v>49</v>
      </c>
    </row>
    <row r="360" spans="1:11" x14ac:dyDescent="0.25">
      <c r="A360" s="13" t="s">
        <v>130</v>
      </c>
      <c r="B360" s="13">
        <v>1</v>
      </c>
      <c r="C360" s="13">
        <v>4</v>
      </c>
      <c r="D360" s="13">
        <v>1</v>
      </c>
      <c r="E360" s="13" t="s">
        <v>1280</v>
      </c>
      <c r="F360" t="s">
        <v>98</v>
      </c>
      <c r="G360" s="13"/>
      <c r="H360" s="13"/>
      <c r="I360" s="13"/>
      <c r="J360" s="13" t="s">
        <v>141</v>
      </c>
      <c r="K360" s="14" t="s">
        <v>142</v>
      </c>
    </row>
    <row r="361" spans="1:11" x14ac:dyDescent="0.25">
      <c r="A361" s="13" t="s">
        <v>130</v>
      </c>
      <c r="B361" s="13">
        <v>2</v>
      </c>
      <c r="C361" s="13">
        <v>4</v>
      </c>
      <c r="D361" s="13">
        <v>1</v>
      </c>
      <c r="E361" t="s">
        <v>1264</v>
      </c>
      <c r="F361" t="s">
        <v>174</v>
      </c>
      <c r="G361" s="13"/>
      <c r="H361" s="13"/>
      <c r="I361" s="13"/>
      <c r="J361" s="13" t="s">
        <v>141</v>
      </c>
      <c r="K361" s="14" t="s">
        <v>142</v>
      </c>
    </row>
    <row r="362" spans="1:11" x14ac:dyDescent="0.25">
      <c r="A362" s="13" t="s">
        <v>130</v>
      </c>
      <c r="B362" s="13">
        <v>3</v>
      </c>
      <c r="C362" s="13">
        <v>4</v>
      </c>
      <c r="D362" s="13">
        <v>1</v>
      </c>
      <c r="E362" s="13" t="s">
        <v>1289</v>
      </c>
      <c r="F362" s="13" t="s">
        <v>165</v>
      </c>
      <c r="G362" s="13"/>
      <c r="H362" s="13"/>
      <c r="I362" s="13"/>
      <c r="J362" s="13" t="s">
        <v>42</v>
      </c>
      <c r="K362" s="13" t="s">
        <v>147</v>
      </c>
    </row>
    <row r="363" spans="1:11" x14ac:dyDescent="0.25">
      <c r="A363" s="13" t="s">
        <v>131</v>
      </c>
      <c r="B363" s="13">
        <v>1</v>
      </c>
      <c r="C363" s="13">
        <v>1</v>
      </c>
      <c r="D363" s="13">
        <v>1</v>
      </c>
      <c r="E363" s="13" t="s">
        <v>1268</v>
      </c>
      <c r="F363" s="13" t="s">
        <v>81</v>
      </c>
      <c r="G363" s="13"/>
      <c r="H363" s="13"/>
      <c r="I363" s="13"/>
      <c r="J363" s="13" t="s">
        <v>40</v>
      </c>
      <c r="K363" s="13" t="s">
        <v>49</v>
      </c>
    </row>
    <row r="364" spans="1:11" x14ac:dyDescent="0.25">
      <c r="A364" s="13" t="s">
        <v>131</v>
      </c>
      <c r="B364" s="13">
        <v>2</v>
      </c>
      <c r="C364" s="13">
        <v>1</v>
      </c>
      <c r="D364" s="13">
        <v>1</v>
      </c>
      <c r="E364" s="13" t="s">
        <v>1269</v>
      </c>
      <c r="F364" s="13" t="s">
        <v>82</v>
      </c>
      <c r="G364" s="13"/>
      <c r="H364" s="13"/>
      <c r="I364" s="13"/>
      <c r="J364" s="13" t="s">
        <v>41</v>
      </c>
      <c r="K364" s="13" t="s">
        <v>49</v>
      </c>
    </row>
    <row r="365" spans="1:11" x14ac:dyDescent="0.25">
      <c r="A365" s="13" t="s">
        <v>131</v>
      </c>
      <c r="B365" s="13">
        <v>3</v>
      </c>
      <c r="C365" s="13">
        <v>1</v>
      </c>
      <c r="D365" s="13">
        <v>1</v>
      </c>
      <c r="E365" s="13" t="s">
        <v>1270</v>
      </c>
      <c r="F365" s="13" t="s">
        <v>83</v>
      </c>
      <c r="G365" s="13"/>
      <c r="H365" s="13"/>
      <c r="I365" s="13"/>
      <c r="J365" s="13" t="s">
        <v>39</v>
      </c>
      <c r="K365" s="13"/>
    </row>
    <row r="366" spans="1:11" x14ac:dyDescent="0.25">
      <c r="A366" s="13" t="s">
        <v>131</v>
      </c>
      <c r="B366" s="13">
        <v>1</v>
      </c>
      <c r="C366" s="13">
        <v>2</v>
      </c>
      <c r="D366" s="13">
        <v>1</v>
      </c>
      <c r="E366" s="13" t="s">
        <v>1274</v>
      </c>
      <c r="F366" s="13" t="s">
        <v>87</v>
      </c>
      <c r="G366" s="13"/>
      <c r="H366" s="13"/>
      <c r="I366" s="13"/>
      <c r="J366" s="13" t="s">
        <v>40</v>
      </c>
      <c r="K366" s="13" t="s">
        <v>49</v>
      </c>
    </row>
    <row r="367" spans="1:11" x14ac:dyDescent="0.25">
      <c r="A367" s="13" t="s">
        <v>131</v>
      </c>
      <c r="B367" s="13">
        <v>2</v>
      </c>
      <c r="C367" s="13">
        <v>2</v>
      </c>
      <c r="D367" s="13">
        <v>1</v>
      </c>
      <c r="E367" t="s">
        <v>1262</v>
      </c>
      <c r="F367" s="13" t="s">
        <v>88</v>
      </c>
      <c r="G367" s="13"/>
      <c r="H367" s="13"/>
      <c r="I367" s="13"/>
      <c r="J367" s="13" t="s">
        <v>41</v>
      </c>
      <c r="K367" s="13" t="s">
        <v>49</v>
      </c>
    </row>
    <row r="368" spans="1:11" x14ac:dyDescent="0.25">
      <c r="A368" s="13" t="s">
        <v>131</v>
      </c>
      <c r="B368" s="13">
        <v>3</v>
      </c>
      <c r="C368" s="13">
        <v>2</v>
      </c>
      <c r="D368" s="13">
        <v>1</v>
      </c>
      <c r="E368" t="s">
        <v>1263</v>
      </c>
      <c r="F368" s="13" t="s">
        <v>89</v>
      </c>
      <c r="G368" s="13"/>
      <c r="H368" s="13"/>
      <c r="I368" s="13"/>
      <c r="J368" s="13" t="s">
        <v>39</v>
      </c>
      <c r="K368" s="13" t="s">
        <v>49</v>
      </c>
    </row>
    <row r="369" spans="1:11" x14ac:dyDescent="0.25">
      <c r="A369" s="13" t="s">
        <v>131</v>
      </c>
      <c r="B369" s="13">
        <v>1</v>
      </c>
      <c r="C369" s="13">
        <v>3</v>
      </c>
      <c r="D369" s="13">
        <v>1</v>
      </c>
      <c r="E369" s="13" t="s">
        <v>1275</v>
      </c>
      <c r="F369" t="s">
        <v>108</v>
      </c>
      <c r="G369" s="13"/>
      <c r="H369" s="13"/>
      <c r="I369" s="13"/>
      <c r="J369" s="13" t="s">
        <v>42</v>
      </c>
      <c r="K369" s="13" t="s">
        <v>49</v>
      </c>
    </row>
    <row r="370" spans="1:11" x14ac:dyDescent="0.25">
      <c r="A370" s="13" t="s">
        <v>131</v>
      </c>
      <c r="B370" s="13">
        <v>3</v>
      </c>
      <c r="C370" s="13">
        <v>3</v>
      </c>
      <c r="D370" s="13">
        <v>1</v>
      </c>
      <c r="E370" s="13" t="s">
        <v>1276</v>
      </c>
      <c r="F370" t="s">
        <v>90</v>
      </c>
      <c r="G370" s="13"/>
      <c r="H370" s="13"/>
      <c r="I370" s="13"/>
      <c r="J370" s="13" t="s">
        <v>63</v>
      </c>
      <c r="K370" s="13" t="s">
        <v>49</v>
      </c>
    </row>
    <row r="371" spans="1:11" x14ac:dyDescent="0.25">
      <c r="A371" s="13" t="s">
        <v>131</v>
      </c>
      <c r="B371" s="13">
        <v>2</v>
      </c>
      <c r="C371" s="13">
        <v>3</v>
      </c>
      <c r="D371" s="13">
        <v>1</v>
      </c>
      <c r="E371" t="s">
        <v>1278</v>
      </c>
      <c r="F371" t="s">
        <v>92</v>
      </c>
      <c r="G371" s="13"/>
      <c r="H371" s="13"/>
      <c r="I371" s="13"/>
      <c r="J371" s="13" t="s">
        <v>63</v>
      </c>
      <c r="K371" s="13" t="s">
        <v>49</v>
      </c>
    </row>
    <row r="372" spans="1:11" x14ac:dyDescent="0.25">
      <c r="A372" s="13" t="s">
        <v>131</v>
      </c>
      <c r="B372" s="13">
        <v>1</v>
      </c>
      <c r="C372" s="13">
        <v>4</v>
      </c>
      <c r="D372" s="13">
        <v>1</v>
      </c>
      <c r="E372" s="13" t="s">
        <v>1280</v>
      </c>
      <c r="F372" t="s">
        <v>98</v>
      </c>
      <c r="G372" s="13"/>
      <c r="H372" s="13"/>
      <c r="I372" s="13"/>
      <c r="J372" s="13" t="s">
        <v>141</v>
      </c>
      <c r="K372" s="14" t="s">
        <v>142</v>
      </c>
    </row>
    <row r="373" spans="1:11" x14ac:dyDescent="0.25">
      <c r="A373" s="13" t="s">
        <v>131</v>
      </c>
      <c r="B373" s="13">
        <v>2</v>
      </c>
      <c r="C373" s="13">
        <v>4</v>
      </c>
      <c r="D373" s="13">
        <v>1</v>
      </c>
      <c r="E373" t="s">
        <v>1264</v>
      </c>
      <c r="F373" t="s">
        <v>174</v>
      </c>
      <c r="G373" s="13"/>
      <c r="H373" s="13"/>
      <c r="I373" s="13"/>
      <c r="J373" s="13" t="s">
        <v>141</v>
      </c>
      <c r="K373" s="14" t="s">
        <v>142</v>
      </c>
    </row>
    <row r="374" spans="1:11" x14ac:dyDescent="0.25">
      <c r="A374" s="13" t="s">
        <v>131</v>
      </c>
      <c r="B374" s="13">
        <v>3</v>
      </c>
      <c r="C374" s="13">
        <v>4</v>
      </c>
      <c r="D374" s="13">
        <v>1</v>
      </c>
      <c r="E374" s="13" t="s">
        <v>1287</v>
      </c>
      <c r="F374" s="13" t="s">
        <v>162</v>
      </c>
      <c r="G374" s="13"/>
      <c r="H374" s="13"/>
      <c r="I374" s="13"/>
      <c r="J374" s="13" t="s">
        <v>63</v>
      </c>
      <c r="K374" s="13"/>
    </row>
    <row r="375" spans="1:11" x14ac:dyDescent="0.25">
      <c r="A375" s="13" t="s">
        <v>132</v>
      </c>
      <c r="B375" s="13">
        <v>1</v>
      </c>
      <c r="C375" s="13">
        <v>1</v>
      </c>
      <c r="D375" s="13">
        <v>1</v>
      </c>
      <c r="E375" s="13" t="s">
        <v>1268</v>
      </c>
      <c r="F375" s="13" t="s">
        <v>81</v>
      </c>
      <c r="G375" s="13"/>
      <c r="H375" s="13"/>
      <c r="I375" s="13"/>
      <c r="J375" s="13" t="s">
        <v>40</v>
      </c>
      <c r="K375" s="13" t="s">
        <v>49</v>
      </c>
    </row>
    <row r="376" spans="1:11" x14ac:dyDescent="0.25">
      <c r="A376" s="13" t="s">
        <v>132</v>
      </c>
      <c r="B376" s="13">
        <v>2</v>
      </c>
      <c r="C376" s="13">
        <v>1</v>
      </c>
      <c r="D376" s="13">
        <v>1</v>
      </c>
      <c r="E376" s="13" t="s">
        <v>1269</v>
      </c>
      <c r="F376" s="13" t="s">
        <v>82</v>
      </c>
      <c r="G376" s="13"/>
      <c r="H376" s="13"/>
      <c r="I376" s="13"/>
      <c r="J376" s="13" t="s">
        <v>41</v>
      </c>
      <c r="K376" s="13" t="s">
        <v>49</v>
      </c>
    </row>
    <row r="377" spans="1:11" x14ac:dyDescent="0.25">
      <c r="A377" s="13" t="s">
        <v>132</v>
      </c>
      <c r="B377" s="13">
        <v>3</v>
      </c>
      <c r="C377" s="13">
        <v>1</v>
      </c>
      <c r="D377" s="13">
        <v>1</v>
      </c>
      <c r="E377" s="13" t="s">
        <v>1270</v>
      </c>
      <c r="F377" s="13" t="s">
        <v>83</v>
      </c>
      <c r="G377" s="13"/>
      <c r="H377" s="13"/>
      <c r="I377" s="13"/>
      <c r="J377" s="13" t="s">
        <v>39</v>
      </c>
      <c r="K377" s="13"/>
    </row>
    <row r="378" spans="1:11" x14ac:dyDescent="0.25">
      <c r="A378" s="13" t="s">
        <v>132</v>
      </c>
      <c r="B378" s="13">
        <v>1</v>
      </c>
      <c r="C378" s="13">
        <v>2</v>
      </c>
      <c r="D378" s="13">
        <v>1</v>
      </c>
      <c r="E378" s="13" t="s">
        <v>1274</v>
      </c>
      <c r="F378" s="13" t="s">
        <v>87</v>
      </c>
      <c r="G378" s="13"/>
      <c r="H378" s="13"/>
      <c r="I378" s="13"/>
      <c r="J378" s="13" t="s">
        <v>40</v>
      </c>
      <c r="K378" s="13" t="s">
        <v>49</v>
      </c>
    </row>
    <row r="379" spans="1:11" x14ac:dyDescent="0.25">
      <c r="A379" s="13" t="s">
        <v>132</v>
      </c>
      <c r="B379" s="13">
        <v>2</v>
      </c>
      <c r="C379" s="13">
        <v>2</v>
      </c>
      <c r="D379" s="13">
        <v>1</v>
      </c>
      <c r="E379" t="s">
        <v>1262</v>
      </c>
      <c r="F379" s="13" t="s">
        <v>88</v>
      </c>
      <c r="G379" s="13"/>
      <c r="H379" s="13"/>
      <c r="I379" s="13"/>
      <c r="J379" s="13" t="s">
        <v>41</v>
      </c>
      <c r="K379" s="13" t="s">
        <v>49</v>
      </c>
    </row>
    <row r="380" spans="1:11" x14ac:dyDescent="0.25">
      <c r="A380" s="13" t="s">
        <v>132</v>
      </c>
      <c r="B380" s="13">
        <v>3</v>
      </c>
      <c r="C380" s="13">
        <v>2</v>
      </c>
      <c r="D380" s="13">
        <v>1</v>
      </c>
      <c r="E380" t="s">
        <v>1263</v>
      </c>
      <c r="F380" s="13" t="s">
        <v>89</v>
      </c>
      <c r="G380" s="13"/>
      <c r="H380" s="13"/>
      <c r="I380" s="13"/>
      <c r="J380" s="13" t="s">
        <v>39</v>
      </c>
      <c r="K380" s="13" t="s">
        <v>49</v>
      </c>
    </row>
    <row r="381" spans="1:11" x14ac:dyDescent="0.25">
      <c r="A381" s="13" t="s">
        <v>132</v>
      </c>
      <c r="B381" s="13">
        <v>1</v>
      </c>
      <c r="C381" s="13">
        <v>3</v>
      </c>
      <c r="D381" s="13">
        <v>1</v>
      </c>
      <c r="E381" s="13" t="s">
        <v>1275</v>
      </c>
      <c r="F381" t="s">
        <v>108</v>
      </c>
      <c r="G381" s="13"/>
      <c r="H381" s="13"/>
      <c r="I381" s="13"/>
      <c r="J381" s="13" t="s">
        <v>42</v>
      </c>
      <c r="K381" s="13" t="s">
        <v>49</v>
      </c>
    </row>
    <row r="382" spans="1:11" x14ac:dyDescent="0.25">
      <c r="A382" s="13" t="s">
        <v>132</v>
      </c>
      <c r="B382" s="13">
        <v>3</v>
      </c>
      <c r="C382" s="13">
        <v>3</v>
      </c>
      <c r="D382" s="13">
        <v>1</v>
      </c>
      <c r="E382" s="13" t="s">
        <v>1276</v>
      </c>
      <c r="F382" t="s">
        <v>90</v>
      </c>
      <c r="G382" s="13"/>
      <c r="H382" s="13"/>
      <c r="I382" s="13"/>
      <c r="J382" s="13" t="s">
        <v>63</v>
      </c>
      <c r="K382" s="13" t="s">
        <v>49</v>
      </c>
    </row>
    <row r="383" spans="1:11" x14ac:dyDescent="0.25">
      <c r="A383" s="13" t="s">
        <v>132</v>
      </c>
      <c r="B383" s="13">
        <v>2</v>
      </c>
      <c r="C383" s="13">
        <v>3</v>
      </c>
      <c r="D383" s="13">
        <v>1</v>
      </c>
      <c r="E383" t="s">
        <v>1278</v>
      </c>
      <c r="F383" t="s">
        <v>92</v>
      </c>
      <c r="G383" s="13"/>
      <c r="H383" s="13"/>
      <c r="I383" s="13"/>
      <c r="J383" s="13" t="s">
        <v>63</v>
      </c>
      <c r="K383" s="13" t="s">
        <v>49</v>
      </c>
    </row>
    <row r="384" spans="1:11" x14ac:dyDescent="0.25">
      <c r="A384" s="13" t="s">
        <v>132</v>
      </c>
      <c r="B384" s="13">
        <v>1</v>
      </c>
      <c r="C384" s="13">
        <v>4</v>
      </c>
      <c r="D384" s="13">
        <v>1</v>
      </c>
      <c r="E384" s="13" t="s">
        <v>1280</v>
      </c>
      <c r="F384" t="s">
        <v>98</v>
      </c>
      <c r="G384" s="13"/>
      <c r="H384" s="13"/>
      <c r="I384" s="13"/>
      <c r="J384" s="13" t="s">
        <v>141</v>
      </c>
      <c r="K384" s="14" t="s">
        <v>142</v>
      </c>
    </row>
    <row r="385" spans="1:11" x14ac:dyDescent="0.25">
      <c r="A385" s="13" t="s">
        <v>132</v>
      </c>
      <c r="B385" s="13">
        <v>2</v>
      </c>
      <c r="C385" s="13">
        <v>4</v>
      </c>
      <c r="D385" s="13">
        <v>1</v>
      </c>
      <c r="E385" t="s">
        <v>1264</v>
      </c>
      <c r="F385" t="s">
        <v>174</v>
      </c>
      <c r="G385" s="13"/>
      <c r="H385" s="13"/>
      <c r="I385" s="13"/>
      <c r="J385" s="13" t="s">
        <v>141</v>
      </c>
      <c r="K385" s="14" t="s">
        <v>142</v>
      </c>
    </row>
    <row r="386" spans="1:11" x14ac:dyDescent="0.25">
      <c r="A386" s="13" t="s">
        <v>132</v>
      </c>
      <c r="B386" s="13">
        <v>3</v>
      </c>
      <c r="C386" s="13">
        <v>4</v>
      </c>
      <c r="D386" s="13">
        <v>1</v>
      </c>
      <c r="E386" s="13" t="s">
        <v>1287</v>
      </c>
      <c r="F386" s="13" t="s">
        <v>162</v>
      </c>
      <c r="G386" s="13"/>
      <c r="H386" s="13"/>
      <c r="I386" s="13"/>
      <c r="J386" s="13" t="s">
        <v>63</v>
      </c>
      <c r="K386" s="13" t="s">
        <v>49</v>
      </c>
    </row>
    <row r="387" spans="1:11" x14ac:dyDescent="0.25">
      <c r="A387" s="13" t="s">
        <v>133</v>
      </c>
      <c r="B387" s="13">
        <v>1</v>
      </c>
      <c r="C387" s="13">
        <v>1</v>
      </c>
      <c r="D387" s="13">
        <v>1</v>
      </c>
      <c r="E387" s="13" t="s">
        <v>1268</v>
      </c>
      <c r="F387" s="13" t="s">
        <v>81</v>
      </c>
      <c r="G387" s="13"/>
      <c r="H387" s="13"/>
      <c r="I387" s="13"/>
      <c r="J387" s="13" t="s">
        <v>40</v>
      </c>
      <c r="K387" s="13" t="s">
        <v>49</v>
      </c>
    </row>
    <row r="388" spans="1:11" x14ac:dyDescent="0.25">
      <c r="A388" s="13" t="s">
        <v>133</v>
      </c>
      <c r="B388" s="13">
        <v>2</v>
      </c>
      <c r="C388" s="13">
        <v>1</v>
      </c>
      <c r="D388" s="13">
        <v>1</v>
      </c>
      <c r="E388" s="13" t="s">
        <v>1269</v>
      </c>
      <c r="F388" s="13" t="s">
        <v>82</v>
      </c>
      <c r="G388" s="13"/>
      <c r="H388" s="13"/>
      <c r="I388" s="13"/>
      <c r="J388" s="13" t="s">
        <v>41</v>
      </c>
      <c r="K388" s="13" t="s">
        <v>49</v>
      </c>
    </row>
    <row r="389" spans="1:11" x14ac:dyDescent="0.25">
      <c r="A389" s="13" t="s">
        <v>133</v>
      </c>
      <c r="B389" s="13">
        <v>3</v>
      </c>
      <c r="C389" s="13">
        <v>1</v>
      </c>
      <c r="D389" s="13">
        <v>1</v>
      </c>
      <c r="E389" s="13" t="s">
        <v>1270</v>
      </c>
      <c r="F389" s="13" t="s">
        <v>83</v>
      </c>
      <c r="G389" s="13"/>
      <c r="H389" s="13"/>
      <c r="I389" s="13"/>
      <c r="J389" s="13" t="s">
        <v>39</v>
      </c>
      <c r="K389" s="13" t="s">
        <v>49</v>
      </c>
    </row>
    <row r="390" spans="1:11" x14ac:dyDescent="0.25">
      <c r="A390" s="13" t="s">
        <v>133</v>
      </c>
      <c r="B390" s="13">
        <v>1</v>
      </c>
      <c r="C390" s="13">
        <v>2</v>
      </c>
      <c r="D390" s="13">
        <v>1</v>
      </c>
      <c r="E390" s="13" t="s">
        <v>1274</v>
      </c>
      <c r="F390" s="13" t="s">
        <v>87</v>
      </c>
      <c r="G390" s="13"/>
      <c r="H390" s="13"/>
      <c r="I390" s="13"/>
      <c r="J390" s="13" t="s">
        <v>40</v>
      </c>
      <c r="K390" s="13" t="s">
        <v>49</v>
      </c>
    </row>
    <row r="391" spans="1:11" x14ac:dyDescent="0.25">
      <c r="A391" s="13" t="s">
        <v>133</v>
      </c>
      <c r="B391" s="13">
        <v>2</v>
      </c>
      <c r="C391" s="13">
        <v>2</v>
      </c>
      <c r="D391" s="13">
        <v>1</v>
      </c>
      <c r="E391" t="s">
        <v>1262</v>
      </c>
      <c r="F391" s="13" t="s">
        <v>88</v>
      </c>
      <c r="G391" s="13"/>
      <c r="H391" s="13"/>
      <c r="I391" s="13"/>
      <c r="J391" s="13" t="s">
        <v>41</v>
      </c>
      <c r="K391" s="13" t="s">
        <v>49</v>
      </c>
    </row>
    <row r="392" spans="1:11" x14ac:dyDescent="0.25">
      <c r="A392" s="13" t="s">
        <v>133</v>
      </c>
      <c r="B392" s="13">
        <v>3</v>
      </c>
      <c r="C392" s="13">
        <v>2</v>
      </c>
      <c r="D392" s="13">
        <v>1</v>
      </c>
      <c r="E392" t="s">
        <v>1263</v>
      </c>
      <c r="F392" s="13" t="s">
        <v>89</v>
      </c>
      <c r="G392" s="13"/>
      <c r="H392" s="13"/>
      <c r="I392" s="13"/>
      <c r="J392" s="13" t="s">
        <v>39</v>
      </c>
      <c r="K392" s="13" t="s">
        <v>49</v>
      </c>
    </row>
    <row r="393" spans="1:11" x14ac:dyDescent="0.25">
      <c r="A393" s="13" t="s">
        <v>133</v>
      </c>
      <c r="B393" s="13">
        <v>1</v>
      </c>
      <c r="C393" s="13">
        <v>3</v>
      </c>
      <c r="D393" s="13">
        <v>1</v>
      </c>
      <c r="E393" s="13" t="s">
        <v>1275</v>
      </c>
      <c r="F393" t="s">
        <v>108</v>
      </c>
      <c r="G393" s="13"/>
      <c r="H393" s="13"/>
      <c r="I393" s="13"/>
      <c r="J393" s="13" t="s">
        <v>42</v>
      </c>
      <c r="K393" s="13" t="s">
        <v>49</v>
      </c>
    </row>
    <row r="394" spans="1:11" x14ac:dyDescent="0.25">
      <c r="A394" s="13" t="s">
        <v>133</v>
      </c>
      <c r="B394" s="13">
        <v>3</v>
      </c>
      <c r="C394" s="13">
        <v>3</v>
      </c>
      <c r="D394" s="13">
        <v>1</v>
      </c>
      <c r="E394" s="13" t="s">
        <v>1276</v>
      </c>
      <c r="F394" t="s">
        <v>90</v>
      </c>
      <c r="G394" s="13"/>
      <c r="H394" s="13"/>
      <c r="I394" s="13"/>
      <c r="J394" s="13" t="s">
        <v>63</v>
      </c>
      <c r="K394" s="13" t="s">
        <v>49</v>
      </c>
    </row>
    <row r="395" spans="1:11" x14ac:dyDescent="0.25">
      <c r="A395" s="13" t="s">
        <v>133</v>
      </c>
      <c r="B395" s="13">
        <v>2</v>
      </c>
      <c r="C395" s="13">
        <v>3</v>
      </c>
      <c r="D395" s="13">
        <v>1</v>
      </c>
      <c r="E395" t="s">
        <v>1278</v>
      </c>
      <c r="F395" t="s">
        <v>92</v>
      </c>
      <c r="G395" s="13"/>
      <c r="H395" s="13"/>
      <c r="I395" s="13"/>
      <c r="J395" s="13" t="s">
        <v>63</v>
      </c>
      <c r="K395" s="13" t="s">
        <v>49</v>
      </c>
    </row>
    <row r="396" spans="1:11" x14ac:dyDescent="0.25">
      <c r="A396" s="13" t="s">
        <v>133</v>
      </c>
      <c r="B396" s="13">
        <v>1</v>
      </c>
      <c r="C396" s="13">
        <v>4</v>
      </c>
      <c r="D396" s="13">
        <v>1</v>
      </c>
      <c r="E396" s="13" t="s">
        <v>1280</v>
      </c>
      <c r="F396" t="s">
        <v>98</v>
      </c>
      <c r="G396" s="13"/>
      <c r="H396" s="13"/>
      <c r="I396" s="13"/>
      <c r="J396" s="13" t="s">
        <v>141</v>
      </c>
      <c r="K396" s="14" t="s">
        <v>142</v>
      </c>
    </row>
    <row r="397" spans="1:11" x14ac:dyDescent="0.25">
      <c r="A397" s="13" t="s">
        <v>133</v>
      </c>
      <c r="B397" s="13">
        <v>2</v>
      </c>
      <c r="C397" s="13">
        <v>4</v>
      </c>
      <c r="D397" s="13">
        <v>1</v>
      </c>
      <c r="E397" t="s">
        <v>1264</v>
      </c>
      <c r="F397" t="s">
        <v>174</v>
      </c>
      <c r="G397" s="13"/>
      <c r="H397" s="13"/>
      <c r="I397" s="13"/>
      <c r="J397" s="13" t="s">
        <v>141</v>
      </c>
      <c r="K397" s="14" t="s">
        <v>142</v>
      </c>
    </row>
    <row r="398" spans="1:11" x14ac:dyDescent="0.25">
      <c r="A398" s="13" t="s">
        <v>133</v>
      </c>
      <c r="B398" s="13">
        <v>3</v>
      </c>
      <c r="C398" s="13">
        <v>4</v>
      </c>
      <c r="D398" s="13">
        <v>1</v>
      </c>
      <c r="E398" s="13" t="s">
        <v>1287</v>
      </c>
      <c r="F398" s="13" t="s">
        <v>162</v>
      </c>
      <c r="G398" s="13"/>
      <c r="H398" s="13"/>
      <c r="I398" s="13"/>
      <c r="J398" s="13" t="s">
        <v>63</v>
      </c>
      <c r="K398" s="13"/>
    </row>
    <row r="399" spans="1:11" x14ac:dyDescent="0.25">
      <c r="A399" s="13" t="s">
        <v>126</v>
      </c>
      <c r="B399" s="13">
        <v>1</v>
      </c>
      <c r="C399" s="13">
        <v>1</v>
      </c>
      <c r="D399" s="13">
        <v>1</v>
      </c>
      <c r="E399" s="13" t="s">
        <v>1268</v>
      </c>
      <c r="F399" s="13" t="s">
        <v>81</v>
      </c>
      <c r="G399" s="13"/>
      <c r="H399" s="13"/>
      <c r="I399" s="13"/>
      <c r="J399" s="13" t="s">
        <v>40</v>
      </c>
      <c r="K399" s="13" t="s">
        <v>49</v>
      </c>
    </row>
    <row r="400" spans="1:11" x14ac:dyDescent="0.25">
      <c r="A400" s="13" t="s">
        <v>126</v>
      </c>
      <c r="B400" s="13">
        <v>2</v>
      </c>
      <c r="C400" s="13">
        <v>1</v>
      </c>
      <c r="D400" s="13">
        <v>1</v>
      </c>
      <c r="E400" s="13" t="s">
        <v>1269</v>
      </c>
      <c r="F400" s="13" t="s">
        <v>82</v>
      </c>
      <c r="G400" s="13"/>
      <c r="H400" s="13"/>
      <c r="I400" s="13"/>
      <c r="J400" s="13" t="s">
        <v>41</v>
      </c>
      <c r="K400" s="13" t="s">
        <v>49</v>
      </c>
    </row>
    <row r="401" spans="1:11" x14ac:dyDescent="0.25">
      <c r="A401" s="13" t="s">
        <v>126</v>
      </c>
      <c r="B401" s="13">
        <v>3</v>
      </c>
      <c r="C401" s="13">
        <v>1</v>
      </c>
      <c r="D401" s="13">
        <v>1</v>
      </c>
      <c r="E401" s="13" t="s">
        <v>1270</v>
      </c>
      <c r="F401" s="13" t="s">
        <v>83</v>
      </c>
      <c r="G401" s="13"/>
      <c r="H401" s="13"/>
      <c r="I401" s="13"/>
      <c r="J401" s="13" t="s">
        <v>39</v>
      </c>
      <c r="K401" s="13"/>
    </row>
    <row r="402" spans="1:11" x14ac:dyDescent="0.25">
      <c r="A402" s="13" t="s">
        <v>126</v>
      </c>
      <c r="B402" s="13">
        <v>1</v>
      </c>
      <c r="C402" s="13">
        <v>2</v>
      </c>
      <c r="D402" s="13">
        <v>1</v>
      </c>
      <c r="E402" s="13" t="s">
        <v>1274</v>
      </c>
      <c r="F402" s="13" t="s">
        <v>87</v>
      </c>
      <c r="G402" s="13"/>
      <c r="H402" s="13"/>
      <c r="I402" s="13"/>
      <c r="J402" s="13" t="s">
        <v>40</v>
      </c>
      <c r="K402" s="13" t="s">
        <v>49</v>
      </c>
    </row>
    <row r="403" spans="1:11" x14ac:dyDescent="0.25">
      <c r="A403" s="13" t="s">
        <v>126</v>
      </c>
      <c r="B403" s="13">
        <v>2</v>
      </c>
      <c r="C403" s="13">
        <v>2</v>
      </c>
      <c r="D403" s="13">
        <v>1</v>
      </c>
      <c r="E403" t="s">
        <v>1262</v>
      </c>
      <c r="F403" s="13" t="s">
        <v>88</v>
      </c>
      <c r="G403" s="13"/>
      <c r="H403" s="13"/>
      <c r="I403" s="13"/>
      <c r="J403" s="13" t="s">
        <v>41</v>
      </c>
      <c r="K403" s="13" t="s">
        <v>49</v>
      </c>
    </row>
    <row r="404" spans="1:11" x14ac:dyDescent="0.25">
      <c r="A404" s="13" t="s">
        <v>126</v>
      </c>
      <c r="B404" s="13">
        <v>3</v>
      </c>
      <c r="C404" s="13">
        <v>2</v>
      </c>
      <c r="D404" s="13">
        <v>1</v>
      </c>
      <c r="E404" t="s">
        <v>1263</v>
      </c>
      <c r="F404" s="13" t="s">
        <v>89</v>
      </c>
      <c r="G404" s="13"/>
      <c r="H404" s="13"/>
      <c r="I404" s="13"/>
      <c r="J404" s="13" t="s">
        <v>39</v>
      </c>
      <c r="K404" s="13" t="s">
        <v>49</v>
      </c>
    </row>
    <row r="405" spans="1:11" x14ac:dyDescent="0.25">
      <c r="A405" s="13" t="s">
        <v>126</v>
      </c>
      <c r="B405" s="13">
        <v>1</v>
      </c>
      <c r="C405" s="13">
        <v>3</v>
      </c>
      <c r="D405" s="13">
        <v>1</v>
      </c>
      <c r="E405" s="13" t="s">
        <v>1275</v>
      </c>
      <c r="F405" t="s">
        <v>108</v>
      </c>
      <c r="G405" s="13"/>
      <c r="H405" s="13"/>
      <c r="I405" s="13"/>
      <c r="J405" s="13" t="s">
        <v>42</v>
      </c>
      <c r="K405" s="13" t="s">
        <v>49</v>
      </c>
    </row>
    <row r="406" spans="1:11" x14ac:dyDescent="0.25">
      <c r="A406" s="13" t="s">
        <v>126</v>
      </c>
      <c r="B406" s="13">
        <v>3</v>
      </c>
      <c r="C406" s="13">
        <v>3</v>
      </c>
      <c r="D406" s="13">
        <v>1</v>
      </c>
      <c r="E406" s="13" t="s">
        <v>1276</v>
      </c>
      <c r="F406" t="s">
        <v>90</v>
      </c>
      <c r="G406" s="13"/>
      <c r="H406" s="13"/>
      <c r="I406" s="13"/>
      <c r="J406" s="13" t="s">
        <v>63</v>
      </c>
      <c r="K406" s="13" t="s">
        <v>49</v>
      </c>
    </row>
    <row r="407" spans="1:11" x14ac:dyDescent="0.25">
      <c r="A407" s="13" t="s">
        <v>126</v>
      </c>
      <c r="B407" s="13">
        <v>2</v>
      </c>
      <c r="C407" s="13">
        <v>3</v>
      </c>
      <c r="D407" s="13">
        <v>1</v>
      </c>
      <c r="E407" t="s">
        <v>1278</v>
      </c>
      <c r="F407" t="s">
        <v>92</v>
      </c>
      <c r="G407" s="13"/>
      <c r="H407" s="13"/>
      <c r="I407" s="13"/>
      <c r="J407" s="13" t="s">
        <v>63</v>
      </c>
      <c r="K407" s="13" t="s">
        <v>49</v>
      </c>
    </row>
    <row r="408" spans="1:11" x14ac:dyDescent="0.25">
      <c r="A408" s="13" t="s">
        <v>126</v>
      </c>
      <c r="B408" s="13">
        <v>1</v>
      </c>
      <c r="C408" s="13">
        <v>4</v>
      </c>
      <c r="D408" s="13">
        <v>1</v>
      </c>
      <c r="E408" s="13" t="s">
        <v>1280</v>
      </c>
      <c r="F408" t="s">
        <v>98</v>
      </c>
      <c r="G408" s="13"/>
      <c r="H408" s="13"/>
      <c r="I408" s="13"/>
      <c r="J408" s="13" t="s">
        <v>141</v>
      </c>
      <c r="K408" s="14" t="s">
        <v>142</v>
      </c>
    </row>
    <row r="409" spans="1:11" x14ac:dyDescent="0.25">
      <c r="A409" s="13" t="s">
        <v>126</v>
      </c>
      <c r="B409" s="13">
        <v>2</v>
      </c>
      <c r="C409" s="13">
        <v>4</v>
      </c>
      <c r="D409" s="13">
        <v>1</v>
      </c>
      <c r="E409" t="s">
        <v>1264</v>
      </c>
      <c r="F409" t="s">
        <v>174</v>
      </c>
      <c r="G409" s="13"/>
      <c r="H409" s="13"/>
      <c r="I409" s="13"/>
      <c r="J409" s="13" t="s">
        <v>141</v>
      </c>
      <c r="K409" s="14" t="s">
        <v>142</v>
      </c>
    </row>
    <row r="410" spans="1:11" x14ac:dyDescent="0.25">
      <c r="A410" s="13" t="s">
        <v>126</v>
      </c>
      <c r="B410" s="13">
        <v>3</v>
      </c>
      <c r="C410" s="13">
        <v>4</v>
      </c>
      <c r="D410" s="13">
        <v>1</v>
      </c>
      <c r="E410" s="13" t="s">
        <v>1285</v>
      </c>
      <c r="F410" s="13" t="s">
        <v>166</v>
      </c>
      <c r="G410" s="13"/>
      <c r="H410" s="13"/>
      <c r="I410" s="13"/>
      <c r="J410" s="13" t="s">
        <v>41</v>
      </c>
      <c r="K410" s="13" t="s">
        <v>49</v>
      </c>
    </row>
    <row r="411" spans="1:11" x14ac:dyDescent="0.25">
      <c r="A411" s="13" t="s">
        <v>134</v>
      </c>
      <c r="B411" s="13">
        <v>1</v>
      </c>
      <c r="C411" s="13">
        <v>1</v>
      </c>
      <c r="D411" s="13">
        <v>1</v>
      </c>
      <c r="E411" s="13" t="s">
        <v>1268</v>
      </c>
      <c r="F411" s="13" t="s">
        <v>81</v>
      </c>
      <c r="G411" s="13"/>
      <c r="H411" s="13"/>
      <c r="I411" s="13"/>
      <c r="J411" s="13" t="s">
        <v>40</v>
      </c>
      <c r="K411" s="13" t="s">
        <v>49</v>
      </c>
    </row>
    <row r="412" spans="1:11" x14ac:dyDescent="0.25">
      <c r="A412" s="13" t="s">
        <v>134</v>
      </c>
      <c r="B412" s="13">
        <v>2</v>
      </c>
      <c r="C412" s="13">
        <v>1</v>
      </c>
      <c r="D412" s="13">
        <v>1</v>
      </c>
      <c r="E412" s="13" t="s">
        <v>1269</v>
      </c>
      <c r="F412" s="13" t="s">
        <v>82</v>
      </c>
      <c r="G412" s="13"/>
      <c r="H412" s="13"/>
      <c r="I412" s="13"/>
      <c r="J412" s="13" t="s">
        <v>41</v>
      </c>
      <c r="K412" s="13" t="s">
        <v>49</v>
      </c>
    </row>
    <row r="413" spans="1:11" x14ac:dyDescent="0.25">
      <c r="A413" s="13" t="s">
        <v>134</v>
      </c>
      <c r="B413" s="13">
        <v>3</v>
      </c>
      <c r="C413" s="13">
        <v>1</v>
      </c>
      <c r="D413" s="13">
        <v>1</v>
      </c>
      <c r="E413" s="13" t="s">
        <v>1270</v>
      </c>
      <c r="F413" s="13" t="s">
        <v>83</v>
      </c>
      <c r="G413" s="13"/>
      <c r="H413" s="13"/>
      <c r="I413" s="13"/>
      <c r="J413" s="13" t="s">
        <v>39</v>
      </c>
      <c r="K413" s="13" t="s">
        <v>49</v>
      </c>
    </row>
    <row r="414" spans="1:11" x14ac:dyDescent="0.25">
      <c r="A414" s="13" t="s">
        <v>134</v>
      </c>
      <c r="B414" s="13">
        <v>1</v>
      </c>
      <c r="C414" s="13">
        <v>2</v>
      </c>
      <c r="D414" s="13">
        <v>1</v>
      </c>
      <c r="E414" s="13" t="s">
        <v>1274</v>
      </c>
      <c r="F414" s="13" t="s">
        <v>87</v>
      </c>
      <c r="G414" s="13"/>
      <c r="H414" s="13"/>
      <c r="I414" s="13"/>
      <c r="J414" s="13" t="s">
        <v>40</v>
      </c>
      <c r="K414" s="13" t="s">
        <v>49</v>
      </c>
    </row>
    <row r="415" spans="1:11" x14ac:dyDescent="0.25">
      <c r="A415" s="13" t="s">
        <v>134</v>
      </c>
      <c r="B415" s="13">
        <v>2</v>
      </c>
      <c r="C415" s="13">
        <v>2</v>
      </c>
      <c r="D415" s="13">
        <v>1</v>
      </c>
      <c r="E415" t="s">
        <v>1262</v>
      </c>
      <c r="F415" s="13" t="s">
        <v>88</v>
      </c>
      <c r="G415" s="13"/>
      <c r="H415" s="13"/>
      <c r="I415" s="13"/>
      <c r="J415" s="13" t="s">
        <v>41</v>
      </c>
      <c r="K415" s="13" t="s">
        <v>49</v>
      </c>
    </row>
    <row r="416" spans="1:11" x14ac:dyDescent="0.25">
      <c r="A416" s="13" t="s">
        <v>134</v>
      </c>
      <c r="B416" s="13">
        <v>3</v>
      </c>
      <c r="C416" s="13">
        <v>2</v>
      </c>
      <c r="D416" s="13">
        <v>1</v>
      </c>
      <c r="E416" t="s">
        <v>1263</v>
      </c>
      <c r="F416" s="13" t="s">
        <v>89</v>
      </c>
      <c r="G416" s="13"/>
      <c r="H416" s="13"/>
      <c r="I416" s="13"/>
      <c r="J416" s="13" t="s">
        <v>39</v>
      </c>
      <c r="K416" s="13" t="s">
        <v>49</v>
      </c>
    </row>
    <row r="417" spans="1:11" x14ac:dyDescent="0.25">
      <c r="A417" s="13" t="s">
        <v>134</v>
      </c>
      <c r="B417" s="13">
        <v>1</v>
      </c>
      <c r="C417" s="13">
        <v>3</v>
      </c>
      <c r="D417" s="13">
        <v>1</v>
      </c>
      <c r="E417" s="13" t="s">
        <v>1275</v>
      </c>
      <c r="F417" t="s">
        <v>108</v>
      </c>
      <c r="G417" s="13"/>
      <c r="H417" s="13"/>
      <c r="I417" s="13"/>
      <c r="J417" s="13" t="s">
        <v>42</v>
      </c>
      <c r="K417" s="13" t="s">
        <v>49</v>
      </c>
    </row>
    <row r="418" spans="1:11" x14ac:dyDescent="0.25">
      <c r="A418" s="13" t="s">
        <v>134</v>
      </c>
      <c r="B418" s="13">
        <v>3</v>
      </c>
      <c r="C418" s="13">
        <v>3</v>
      </c>
      <c r="D418" s="13">
        <v>1</v>
      </c>
      <c r="E418" s="13" t="s">
        <v>1276</v>
      </c>
      <c r="F418" t="s">
        <v>90</v>
      </c>
      <c r="G418" s="13"/>
      <c r="H418" s="13"/>
      <c r="I418" s="13"/>
      <c r="J418" s="13" t="s">
        <v>63</v>
      </c>
      <c r="K418" s="13" t="s">
        <v>49</v>
      </c>
    </row>
    <row r="419" spans="1:11" x14ac:dyDescent="0.25">
      <c r="A419" s="13" t="s">
        <v>134</v>
      </c>
      <c r="B419" s="13">
        <v>2</v>
      </c>
      <c r="C419" s="13">
        <v>3</v>
      </c>
      <c r="D419" s="13">
        <v>1</v>
      </c>
      <c r="E419" t="s">
        <v>1278</v>
      </c>
      <c r="F419" t="s">
        <v>92</v>
      </c>
      <c r="G419" s="13"/>
      <c r="H419" s="13"/>
      <c r="I419" s="13"/>
      <c r="J419" s="13" t="s">
        <v>63</v>
      </c>
      <c r="K419" s="13" t="s">
        <v>49</v>
      </c>
    </row>
    <row r="420" spans="1:11" x14ac:dyDescent="0.25">
      <c r="A420" s="13" t="s">
        <v>134</v>
      </c>
      <c r="B420" s="13">
        <v>1</v>
      </c>
      <c r="C420" s="13">
        <v>4</v>
      </c>
      <c r="D420" s="13">
        <v>1</v>
      </c>
      <c r="E420" s="13" t="s">
        <v>1280</v>
      </c>
      <c r="F420" t="s">
        <v>98</v>
      </c>
      <c r="G420" s="13"/>
      <c r="H420" s="13"/>
      <c r="I420" s="13"/>
      <c r="J420" s="13" t="s">
        <v>141</v>
      </c>
      <c r="K420" s="14" t="s">
        <v>142</v>
      </c>
    </row>
    <row r="421" spans="1:11" x14ac:dyDescent="0.25">
      <c r="A421" s="13" t="s">
        <v>134</v>
      </c>
      <c r="B421" s="13">
        <v>2</v>
      </c>
      <c r="C421" s="13">
        <v>4</v>
      </c>
      <c r="D421" s="13">
        <v>1</v>
      </c>
      <c r="E421" t="s">
        <v>1264</v>
      </c>
      <c r="F421" t="s">
        <v>174</v>
      </c>
      <c r="G421" s="13"/>
      <c r="H421" s="13"/>
      <c r="I421" s="13"/>
      <c r="J421" s="13" t="s">
        <v>141</v>
      </c>
      <c r="K421" s="14" t="s">
        <v>142</v>
      </c>
    </row>
    <row r="422" spans="1:11" x14ac:dyDescent="0.25">
      <c r="A422" s="13" t="s">
        <v>134</v>
      </c>
      <c r="B422" s="13">
        <v>3</v>
      </c>
      <c r="C422" s="13">
        <v>4</v>
      </c>
      <c r="D422" s="13">
        <v>1</v>
      </c>
      <c r="E422" s="13" t="s">
        <v>1283</v>
      </c>
      <c r="F422" t="s">
        <v>158</v>
      </c>
      <c r="G422" s="13"/>
      <c r="H422" s="13"/>
      <c r="I422" s="13"/>
      <c r="J422" s="13" t="s">
        <v>150</v>
      </c>
      <c r="K422" s="13" t="s">
        <v>49</v>
      </c>
    </row>
    <row r="423" spans="1:11" x14ac:dyDescent="0.25">
      <c r="A423" s="13" t="s">
        <v>135</v>
      </c>
      <c r="B423" s="13">
        <v>1</v>
      </c>
      <c r="C423" s="13">
        <v>1</v>
      </c>
      <c r="D423" s="13">
        <v>1</v>
      </c>
      <c r="E423" s="13" t="s">
        <v>1268</v>
      </c>
      <c r="F423" s="13" t="s">
        <v>81</v>
      </c>
      <c r="G423" s="13"/>
      <c r="H423" s="13"/>
      <c r="I423" s="13"/>
      <c r="J423" s="13" t="s">
        <v>40</v>
      </c>
      <c r="K423" s="13" t="s">
        <v>49</v>
      </c>
    </row>
    <row r="424" spans="1:11" x14ac:dyDescent="0.25">
      <c r="A424" s="13" t="s">
        <v>135</v>
      </c>
      <c r="B424" s="13">
        <v>2</v>
      </c>
      <c r="C424" s="13">
        <v>1</v>
      </c>
      <c r="D424" s="13">
        <v>1</v>
      </c>
      <c r="E424" s="13" t="s">
        <v>1269</v>
      </c>
      <c r="F424" s="13" t="s">
        <v>82</v>
      </c>
      <c r="G424" s="13"/>
      <c r="H424" s="13"/>
      <c r="I424" s="13"/>
      <c r="J424" s="13" t="s">
        <v>41</v>
      </c>
      <c r="K424" s="13" t="s">
        <v>49</v>
      </c>
    </row>
    <row r="425" spans="1:11" x14ac:dyDescent="0.25">
      <c r="A425" s="13" t="s">
        <v>135</v>
      </c>
      <c r="B425" s="13">
        <v>3</v>
      </c>
      <c r="C425" s="13">
        <v>1</v>
      </c>
      <c r="D425" s="13">
        <v>1</v>
      </c>
      <c r="E425" s="13" t="s">
        <v>1270</v>
      </c>
      <c r="F425" s="13" t="s">
        <v>83</v>
      </c>
      <c r="G425" s="13"/>
      <c r="H425" s="13"/>
      <c r="I425" s="13"/>
      <c r="J425" s="13" t="s">
        <v>39</v>
      </c>
      <c r="K425" s="13"/>
    </row>
    <row r="426" spans="1:11" x14ac:dyDescent="0.25">
      <c r="A426" s="13" t="s">
        <v>135</v>
      </c>
      <c r="B426" s="13">
        <v>1</v>
      </c>
      <c r="C426" s="13">
        <v>2</v>
      </c>
      <c r="D426" s="13">
        <v>1</v>
      </c>
      <c r="E426" s="13" t="s">
        <v>1271</v>
      </c>
      <c r="F426" s="13" t="s">
        <v>84</v>
      </c>
      <c r="G426" s="13"/>
      <c r="H426" s="13"/>
      <c r="I426" s="13"/>
      <c r="J426" s="13" t="s">
        <v>40</v>
      </c>
      <c r="K426" s="13" t="s">
        <v>49</v>
      </c>
    </row>
    <row r="427" spans="1:11" x14ac:dyDescent="0.25">
      <c r="A427" s="13" t="s">
        <v>135</v>
      </c>
      <c r="B427" s="13">
        <v>2</v>
      </c>
      <c r="C427" s="13">
        <v>2</v>
      </c>
      <c r="D427" s="13">
        <v>1</v>
      </c>
      <c r="E427" s="13" t="s">
        <v>1272</v>
      </c>
      <c r="F427" s="13" t="s">
        <v>85</v>
      </c>
      <c r="G427" s="13"/>
      <c r="H427" s="13"/>
      <c r="I427" s="13"/>
      <c r="J427" s="13" t="s">
        <v>41</v>
      </c>
      <c r="K427" s="13" t="s">
        <v>49</v>
      </c>
    </row>
    <row r="428" spans="1:11" x14ac:dyDescent="0.25">
      <c r="A428" s="13" t="s">
        <v>135</v>
      </c>
      <c r="B428" s="13">
        <v>3</v>
      </c>
      <c r="C428" s="13">
        <v>2</v>
      </c>
      <c r="D428" s="13">
        <v>1</v>
      </c>
      <c r="E428" s="13" t="s">
        <v>1273</v>
      </c>
      <c r="F428" s="13" t="s">
        <v>86</v>
      </c>
      <c r="G428" s="13"/>
      <c r="H428" s="13"/>
      <c r="I428" s="13"/>
      <c r="J428" s="13" t="s">
        <v>39</v>
      </c>
      <c r="K428" s="13" t="s">
        <v>49</v>
      </c>
    </row>
    <row r="429" spans="1:11" x14ac:dyDescent="0.25">
      <c r="A429" s="13" t="s">
        <v>135</v>
      </c>
      <c r="B429" s="13">
        <v>1</v>
      </c>
      <c r="C429" s="13">
        <v>3</v>
      </c>
      <c r="D429" s="13">
        <v>1</v>
      </c>
      <c r="E429" s="13" t="s">
        <v>1274</v>
      </c>
      <c r="F429" s="13" t="s">
        <v>87</v>
      </c>
      <c r="G429" s="13"/>
      <c r="H429" s="13"/>
      <c r="I429" s="13"/>
      <c r="J429" s="13" t="s">
        <v>40</v>
      </c>
      <c r="K429" s="13" t="s">
        <v>49</v>
      </c>
    </row>
    <row r="430" spans="1:11" x14ac:dyDescent="0.25">
      <c r="A430" s="13" t="s">
        <v>135</v>
      </c>
      <c r="B430" s="13">
        <v>2</v>
      </c>
      <c r="C430" s="13">
        <v>3</v>
      </c>
      <c r="D430" s="13">
        <v>1</v>
      </c>
      <c r="E430" t="s">
        <v>1262</v>
      </c>
      <c r="F430" s="13" t="s">
        <v>88</v>
      </c>
      <c r="G430" s="13"/>
      <c r="H430" s="13"/>
      <c r="I430" s="13"/>
      <c r="J430" s="13" t="s">
        <v>41</v>
      </c>
      <c r="K430" s="13" t="s">
        <v>49</v>
      </c>
    </row>
    <row r="431" spans="1:11" x14ac:dyDescent="0.25">
      <c r="A431" s="13" t="s">
        <v>135</v>
      </c>
      <c r="B431" s="13">
        <v>3</v>
      </c>
      <c r="C431" s="13">
        <v>3</v>
      </c>
      <c r="D431" s="13">
        <v>1</v>
      </c>
      <c r="E431" t="s">
        <v>1263</v>
      </c>
      <c r="F431" s="13" t="s">
        <v>89</v>
      </c>
      <c r="G431" s="13"/>
      <c r="H431" s="13"/>
      <c r="I431" s="13"/>
      <c r="J431" s="13" t="s">
        <v>39</v>
      </c>
      <c r="K431" s="13" t="s">
        <v>49</v>
      </c>
    </row>
    <row r="432" spans="1:11" x14ac:dyDescent="0.25">
      <c r="A432" s="13" t="s">
        <v>135</v>
      </c>
      <c r="B432" s="13">
        <v>1</v>
      </c>
      <c r="C432" s="13">
        <v>4</v>
      </c>
      <c r="D432" s="13">
        <v>1</v>
      </c>
      <c r="E432" s="13" t="s">
        <v>1275</v>
      </c>
      <c r="F432" t="s">
        <v>108</v>
      </c>
      <c r="G432" s="13"/>
      <c r="H432" s="13"/>
      <c r="I432" s="13"/>
      <c r="J432" s="13" t="s">
        <v>42</v>
      </c>
      <c r="K432" s="13" t="s">
        <v>49</v>
      </c>
    </row>
    <row r="433" spans="1:11" x14ac:dyDescent="0.25">
      <c r="A433" s="13" t="s">
        <v>135</v>
      </c>
      <c r="B433" s="13">
        <v>3</v>
      </c>
      <c r="C433" s="13">
        <v>4</v>
      </c>
      <c r="D433" s="13">
        <v>1</v>
      </c>
      <c r="E433" s="13" t="s">
        <v>1276</v>
      </c>
      <c r="F433" t="s">
        <v>90</v>
      </c>
      <c r="G433" s="13"/>
      <c r="H433" s="13"/>
      <c r="I433" s="13"/>
      <c r="J433" s="13" t="s">
        <v>63</v>
      </c>
      <c r="K433" s="13"/>
    </row>
    <row r="434" spans="1:11" x14ac:dyDescent="0.25">
      <c r="A434" s="13" t="s">
        <v>135</v>
      </c>
      <c r="B434" s="13">
        <v>3</v>
      </c>
      <c r="C434" s="13">
        <v>4</v>
      </c>
      <c r="D434" s="13">
        <v>1</v>
      </c>
      <c r="E434" s="13" t="s">
        <v>1277</v>
      </c>
      <c r="F434" t="s">
        <v>91</v>
      </c>
      <c r="G434" s="13"/>
      <c r="H434" s="13"/>
      <c r="I434" s="13"/>
      <c r="J434" s="13" t="s">
        <v>63</v>
      </c>
      <c r="K434" s="13"/>
    </row>
    <row r="435" spans="1:11" x14ac:dyDescent="0.25">
      <c r="A435" s="13" t="s">
        <v>135</v>
      </c>
      <c r="B435" s="13">
        <v>2</v>
      </c>
      <c r="C435" s="13">
        <v>4</v>
      </c>
      <c r="D435" s="13">
        <v>1</v>
      </c>
      <c r="E435" t="s">
        <v>1278</v>
      </c>
      <c r="F435" t="s">
        <v>92</v>
      </c>
      <c r="G435" s="13"/>
      <c r="H435" s="13"/>
      <c r="I435" s="13"/>
      <c r="J435" s="13" t="s">
        <v>63</v>
      </c>
      <c r="K435" s="13"/>
    </row>
    <row r="436" spans="1:11" x14ac:dyDescent="0.25">
      <c r="A436" s="13" t="s">
        <v>135</v>
      </c>
      <c r="B436" s="13">
        <v>2</v>
      </c>
      <c r="C436" s="13">
        <v>4</v>
      </c>
      <c r="D436" s="13">
        <v>1</v>
      </c>
      <c r="E436" s="13" t="s">
        <v>1279</v>
      </c>
      <c r="F436" t="s">
        <v>93</v>
      </c>
      <c r="G436" s="13"/>
      <c r="H436" s="13"/>
      <c r="I436" s="13"/>
      <c r="J436" s="13" t="s">
        <v>63</v>
      </c>
      <c r="K436" s="13"/>
    </row>
    <row r="437" spans="1:11" x14ac:dyDescent="0.25">
      <c r="A437" s="13" t="s">
        <v>135</v>
      </c>
      <c r="B437" s="13">
        <v>1</v>
      </c>
      <c r="C437" s="13">
        <v>5</v>
      </c>
      <c r="D437" s="13">
        <v>1</v>
      </c>
      <c r="E437" s="13" t="s">
        <v>1280</v>
      </c>
      <c r="F437" t="s">
        <v>98</v>
      </c>
      <c r="G437" s="13"/>
      <c r="H437" s="13"/>
      <c r="I437" s="13"/>
      <c r="J437" s="13" t="s">
        <v>141</v>
      </c>
      <c r="K437" s="14" t="s">
        <v>142</v>
      </c>
    </row>
    <row r="438" spans="1:11" x14ac:dyDescent="0.25">
      <c r="A438" s="13" t="s">
        <v>135</v>
      </c>
      <c r="B438" s="13">
        <v>2</v>
      </c>
      <c r="C438" s="13">
        <v>5</v>
      </c>
      <c r="D438" s="13">
        <v>1</v>
      </c>
      <c r="E438" t="s">
        <v>1264</v>
      </c>
      <c r="F438" t="s">
        <v>174</v>
      </c>
      <c r="G438" s="13"/>
      <c r="H438" s="13"/>
      <c r="I438" s="13"/>
      <c r="J438" s="13" t="s">
        <v>141</v>
      </c>
      <c r="K438" s="13"/>
    </row>
    <row r="439" spans="1:11" x14ac:dyDescent="0.25">
      <c r="A439" s="13" t="s">
        <v>135</v>
      </c>
      <c r="B439" s="13">
        <v>2</v>
      </c>
      <c r="C439" s="13">
        <v>5</v>
      </c>
      <c r="D439" s="13">
        <v>1</v>
      </c>
      <c r="E439" s="13" t="s">
        <v>1281</v>
      </c>
      <c r="F439" s="13" t="s">
        <v>94</v>
      </c>
      <c r="G439" s="13"/>
      <c r="H439" s="13"/>
      <c r="I439" s="13"/>
      <c r="J439" s="13" t="s">
        <v>141</v>
      </c>
      <c r="K439" s="14" t="s">
        <v>142</v>
      </c>
    </row>
    <row r="440" spans="1:11" x14ac:dyDescent="0.25">
      <c r="A440" s="13" t="s">
        <v>135</v>
      </c>
      <c r="B440" s="13">
        <v>2</v>
      </c>
      <c r="C440" s="13">
        <v>5</v>
      </c>
      <c r="D440" s="13">
        <v>1</v>
      </c>
      <c r="E440" s="13" t="s">
        <v>1282</v>
      </c>
      <c r="F440" s="13" t="s">
        <v>95</v>
      </c>
      <c r="G440" s="13"/>
      <c r="H440" s="13"/>
      <c r="I440" s="13"/>
      <c r="J440" s="13" t="s">
        <v>141</v>
      </c>
      <c r="K440" s="14" t="s">
        <v>142</v>
      </c>
    </row>
    <row r="441" spans="1:11" x14ac:dyDescent="0.25">
      <c r="A441" s="13" t="s">
        <v>135</v>
      </c>
      <c r="B441" s="13">
        <v>3</v>
      </c>
      <c r="C441" s="13">
        <v>5</v>
      </c>
      <c r="D441" s="13">
        <v>1</v>
      </c>
      <c r="E441" s="13" t="s">
        <v>1284</v>
      </c>
      <c r="F441" s="13" t="s">
        <v>164</v>
      </c>
      <c r="G441" s="13"/>
      <c r="H441" s="13"/>
      <c r="I441" s="13"/>
      <c r="J441" s="13" t="s">
        <v>145</v>
      </c>
      <c r="K441" s="13"/>
    </row>
    <row r="442" spans="1:11" x14ac:dyDescent="0.25">
      <c r="A442" s="13" t="s">
        <v>136</v>
      </c>
      <c r="B442" s="13">
        <v>1</v>
      </c>
      <c r="C442" s="13">
        <v>1</v>
      </c>
      <c r="D442" s="13">
        <v>1</v>
      </c>
      <c r="E442" s="13" t="s">
        <v>1268</v>
      </c>
      <c r="F442" s="13" t="s">
        <v>81</v>
      </c>
      <c r="G442" s="13"/>
      <c r="H442" s="13"/>
      <c r="I442" s="13"/>
      <c r="J442" s="13" t="s">
        <v>40</v>
      </c>
      <c r="K442" s="13" t="s">
        <v>49</v>
      </c>
    </row>
    <row r="443" spans="1:11" x14ac:dyDescent="0.25">
      <c r="A443" s="13" t="s">
        <v>136</v>
      </c>
      <c r="B443" s="13">
        <v>2</v>
      </c>
      <c r="C443" s="13">
        <v>1</v>
      </c>
      <c r="D443" s="13">
        <v>1</v>
      </c>
      <c r="E443" s="13" t="s">
        <v>1269</v>
      </c>
      <c r="F443" s="13" t="s">
        <v>82</v>
      </c>
      <c r="G443" s="13"/>
      <c r="H443" s="13"/>
      <c r="I443" s="13"/>
      <c r="J443" s="13" t="s">
        <v>41</v>
      </c>
      <c r="K443" s="13" t="s">
        <v>49</v>
      </c>
    </row>
    <row r="444" spans="1:11" x14ac:dyDescent="0.25">
      <c r="A444" s="13" t="s">
        <v>136</v>
      </c>
      <c r="B444" s="13">
        <v>3</v>
      </c>
      <c r="C444" s="13">
        <v>1</v>
      </c>
      <c r="D444" s="13">
        <v>1</v>
      </c>
      <c r="E444" s="13" t="s">
        <v>1270</v>
      </c>
      <c r="F444" s="13" t="s">
        <v>83</v>
      </c>
      <c r="G444" s="13"/>
      <c r="H444" s="13"/>
      <c r="I444" s="13"/>
      <c r="J444" s="13" t="s">
        <v>39</v>
      </c>
      <c r="K444" s="13" t="s">
        <v>49</v>
      </c>
    </row>
    <row r="445" spans="1:11" x14ac:dyDescent="0.25">
      <c r="A445" s="13" t="s">
        <v>136</v>
      </c>
      <c r="B445" s="13">
        <v>1</v>
      </c>
      <c r="C445" s="13">
        <v>2</v>
      </c>
      <c r="D445" s="13">
        <v>1</v>
      </c>
      <c r="E445" s="13" t="s">
        <v>1274</v>
      </c>
      <c r="F445" s="13" t="s">
        <v>87</v>
      </c>
      <c r="G445" s="13"/>
      <c r="H445" s="13"/>
      <c r="I445" s="13"/>
      <c r="J445" s="13" t="s">
        <v>40</v>
      </c>
      <c r="K445" s="13" t="s">
        <v>49</v>
      </c>
    </row>
    <row r="446" spans="1:11" x14ac:dyDescent="0.25">
      <c r="A446" s="13" t="s">
        <v>136</v>
      </c>
      <c r="B446" s="13">
        <v>2</v>
      </c>
      <c r="C446" s="13">
        <v>2</v>
      </c>
      <c r="D446" s="13">
        <v>1</v>
      </c>
      <c r="E446" t="s">
        <v>1262</v>
      </c>
      <c r="F446" s="13" t="s">
        <v>88</v>
      </c>
      <c r="G446" s="13"/>
      <c r="H446" s="13"/>
      <c r="I446" s="13"/>
      <c r="J446" s="13" t="s">
        <v>41</v>
      </c>
      <c r="K446" s="13" t="s">
        <v>49</v>
      </c>
    </row>
    <row r="447" spans="1:11" x14ac:dyDescent="0.25">
      <c r="A447" s="13" t="s">
        <v>136</v>
      </c>
      <c r="B447" s="13">
        <v>3</v>
      </c>
      <c r="C447" s="13">
        <v>2</v>
      </c>
      <c r="D447" s="13">
        <v>1</v>
      </c>
      <c r="E447" t="s">
        <v>1263</v>
      </c>
      <c r="F447" s="13" t="s">
        <v>89</v>
      </c>
      <c r="G447" s="13"/>
      <c r="H447" s="13"/>
      <c r="I447" s="13"/>
      <c r="J447" s="13" t="s">
        <v>39</v>
      </c>
      <c r="K447" s="13" t="s">
        <v>49</v>
      </c>
    </row>
    <row r="448" spans="1:11" x14ac:dyDescent="0.25">
      <c r="A448" s="13" t="s">
        <v>136</v>
      </c>
      <c r="B448" s="13">
        <v>1</v>
      </c>
      <c r="C448" s="13">
        <v>3</v>
      </c>
      <c r="D448" s="13">
        <v>1</v>
      </c>
      <c r="E448" s="13" t="s">
        <v>1275</v>
      </c>
      <c r="F448" t="s">
        <v>108</v>
      </c>
      <c r="G448" s="13"/>
      <c r="H448" s="13"/>
      <c r="I448" s="13"/>
      <c r="J448" s="13" t="s">
        <v>42</v>
      </c>
      <c r="K448" s="13" t="s">
        <v>49</v>
      </c>
    </row>
    <row r="449" spans="1:11" x14ac:dyDescent="0.25">
      <c r="A449" s="13" t="s">
        <v>136</v>
      </c>
      <c r="B449" s="13">
        <v>3</v>
      </c>
      <c r="C449" s="13">
        <v>3</v>
      </c>
      <c r="D449" s="13">
        <v>1</v>
      </c>
      <c r="E449" s="13" t="s">
        <v>1276</v>
      </c>
      <c r="F449" t="s">
        <v>90</v>
      </c>
      <c r="G449" s="13"/>
      <c r="H449" s="13"/>
      <c r="I449" s="13"/>
      <c r="J449" s="13" t="s">
        <v>63</v>
      </c>
      <c r="K449" s="13" t="s">
        <v>49</v>
      </c>
    </row>
    <row r="450" spans="1:11" x14ac:dyDescent="0.25">
      <c r="A450" s="13" t="s">
        <v>136</v>
      </c>
      <c r="B450" s="13">
        <v>2</v>
      </c>
      <c r="C450" s="13">
        <v>3</v>
      </c>
      <c r="D450" s="13">
        <v>1</v>
      </c>
      <c r="E450" t="s">
        <v>1278</v>
      </c>
      <c r="F450" t="s">
        <v>92</v>
      </c>
      <c r="G450" s="13"/>
      <c r="H450" s="13"/>
      <c r="I450" s="13"/>
      <c r="J450" s="13" t="s">
        <v>63</v>
      </c>
      <c r="K450" s="13" t="s">
        <v>49</v>
      </c>
    </row>
    <row r="451" spans="1:11" x14ac:dyDescent="0.25">
      <c r="A451" s="13" t="s">
        <v>136</v>
      </c>
      <c r="B451" s="13">
        <v>1</v>
      </c>
      <c r="C451" s="13">
        <v>4</v>
      </c>
      <c r="D451" s="13">
        <v>1</v>
      </c>
      <c r="E451" s="13" t="s">
        <v>1280</v>
      </c>
      <c r="F451" t="s">
        <v>98</v>
      </c>
      <c r="G451" s="13"/>
      <c r="H451" s="13"/>
      <c r="I451" s="13"/>
      <c r="J451" s="13" t="s">
        <v>141</v>
      </c>
      <c r="K451" s="14" t="s">
        <v>142</v>
      </c>
    </row>
    <row r="452" spans="1:11" x14ac:dyDescent="0.25">
      <c r="A452" s="13" t="s">
        <v>136</v>
      </c>
      <c r="B452" s="13">
        <v>2</v>
      </c>
      <c r="C452" s="13">
        <v>4</v>
      </c>
      <c r="D452" s="13">
        <v>1</v>
      </c>
      <c r="E452" t="s">
        <v>1264</v>
      </c>
      <c r="F452" t="s">
        <v>174</v>
      </c>
      <c r="G452" s="13"/>
      <c r="H452" s="13"/>
      <c r="I452" s="13"/>
      <c r="J452" s="13" t="s">
        <v>141</v>
      </c>
      <c r="K452" s="14" t="s">
        <v>142</v>
      </c>
    </row>
    <row r="453" spans="1:11" x14ac:dyDescent="0.25">
      <c r="A453" s="13" t="s">
        <v>137</v>
      </c>
      <c r="B453" s="13">
        <v>1</v>
      </c>
      <c r="C453" s="13">
        <v>1</v>
      </c>
      <c r="D453" s="13">
        <v>1</v>
      </c>
      <c r="E453" s="13" t="s">
        <v>1268</v>
      </c>
      <c r="F453" s="13" t="s">
        <v>81</v>
      </c>
      <c r="G453" s="13"/>
      <c r="H453" s="13"/>
      <c r="I453" s="13"/>
      <c r="J453" s="13" t="s">
        <v>40</v>
      </c>
      <c r="K453" s="13" t="s">
        <v>49</v>
      </c>
    </row>
    <row r="454" spans="1:11" x14ac:dyDescent="0.25">
      <c r="A454" s="13" t="s">
        <v>137</v>
      </c>
      <c r="B454" s="13">
        <v>2</v>
      </c>
      <c r="C454" s="13">
        <v>1</v>
      </c>
      <c r="D454" s="13">
        <v>1</v>
      </c>
      <c r="E454" s="13" t="s">
        <v>1269</v>
      </c>
      <c r="F454" s="13" t="s">
        <v>82</v>
      </c>
      <c r="G454" s="13"/>
      <c r="H454" s="13"/>
      <c r="I454" s="13"/>
      <c r="J454" s="13" t="s">
        <v>41</v>
      </c>
      <c r="K454" s="13" t="s">
        <v>49</v>
      </c>
    </row>
    <row r="455" spans="1:11" x14ac:dyDescent="0.25">
      <c r="A455" s="13" t="s">
        <v>137</v>
      </c>
      <c r="B455" s="13">
        <v>3</v>
      </c>
      <c r="C455" s="13">
        <v>1</v>
      </c>
      <c r="D455" s="13">
        <v>1</v>
      </c>
      <c r="E455" s="13" t="s">
        <v>1270</v>
      </c>
      <c r="F455" s="13" t="s">
        <v>83</v>
      </c>
      <c r="G455" s="13"/>
      <c r="H455" s="13"/>
      <c r="I455" s="13"/>
      <c r="J455" s="13" t="s">
        <v>39</v>
      </c>
      <c r="K455" s="13" t="s">
        <v>49</v>
      </c>
    </row>
    <row r="456" spans="1:11" x14ac:dyDescent="0.25">
      <c r="A456" s="13" t="s">
        <v>137</v>
      </c>
      <c r="B456" s="13">
        <v>1</v>
      </c>
      <c r="C456" s="13">
        <v>2</v>
      </c>
      <c r="D456" s="13">
        <v>1</v>
      </c>
      <c r="E456" s="13" t="s">
        <v>1274</v>
      </c>
      <c r="F456" s="13" t="s">
        <v>87</v>
      </c>
      <c r="G456" s="13"/>
      <c r="H456" s="13"/>
      <c r="I456" s="13"/>
      <c r="J456" s="13" t="s">
        <v>40</v>
      </c>
      <c r="K456" s="13" t="s">
        <v>49</v>
      </c>
    </row>
    <row r="457" spans="1:11" x14ac:dyDescent="0.25">
      <c r="A457" s="13" t="s">
        <v>137</v>
      </c>
      <c r="B457" s="13">
        <v>2</v>
      </c>
      <c r="C457" s="13">
        <v>2</v>
      </c>
      <c r="D457" s="13">
        <v>1</v>
      </c>
      <c r="E457" t="s">
        <v>1262</v>
      </c>
      <c r="F457" s="13" t="s">
        <v>88</v>
      </c>
      <c r="G457" s="13"/>
      <c r="H457" s="13"/>
      <c r="I457" s="13"/>
      <c r="J457" s="13" t="s">
        <v>41</v>
      </c>
      <c r="K457" s="13" t="s">
        <v>49</v>
      </c>
    </row>
    <row r="458" spans="1:11" x14ac:dyDescent="0.25">
      <c r="A458" s="13" t="s">
        <v>137</v>
      </c>
      <c r="B458" s="13">
        <v>3</v>
      </c>
      <c r="C458" s="13">
        <v>2</v>
      </c>
      <c r="D458" s="13">
        <v>1</v>
      </c>
      <c r="E458" t="s">
        <v>1263</v>
      </c>
      <c r="F458" s="13" t="s">
        <v>89</v>
      </c>
      <c r="G458" s="13"/>
      <c r="H458" s="13"/>
      <c r="I458" s="13"/>
      <c r="J458" s="13" t="s">
        <v>39</v>
      </c>
      <c r="K458" s="13" t="s">
        <v>49</v>
      </c>
    </row>
    <row r="459" spans="1:11" x14ac:dyDescent="0.25">
      <c r="A459" s="13" t="s">
        <v>137</v>
      </c>
      <c r="B459" s="13">
        <v>1</v>
      </c>
      <c r="C459" s="13">
        <v>3</v>
      </c>
      <c r="D459" s="13">
        <v>1</v>
      </c>
      <c r="E459" s="13" t="s">
        <v>1275</v>
      </c>
      <c r="F459" t="s">
        <v>108</v>
      </c>
      <c r="G459" s="13"/>
      <c r="H459" s="13"/>
      <c r="I459" s="13"/>
      <c r="J459" s="13" t="s">
        <v>42</v>
      </c>
      <c r="K459" s="13" t="s">
        <v>49</v>
      </c>
    </row>
    <row r="460" spans="1:11" x14ac:dyDescent="0.25">
      <c r="A460" s="13" t="s">
        <v>137</v>
      </c>
      <c r="B460" s="13">
        <v>3</v>
      </c>
      <c r="C460" s="13">
        <v>3</v>
      </c>
      <c r="D460" s="13">
        <v>1</v>
      </c>
      <c r="E460" s="13" t="s">
        <v>1276</v>
      </c>
      <c r="F460" t="s">
        <v>90</v>
      </c>
      <c r="G460" s="13"/>
      <c r="H460" s="13"/>
      <c r="I460" s="13"/>
      <c r="J460" s="13" t="s">
        <v>63</v>
      </c>
      <c r="K460" s="13" t="s">
        <v>49</v>
      </c>
    </row>
    <row r="461" spans="1:11" x14ac:dyDescent="0.25">
      <c r="A461" s="13" t="s">
        <v>137</v>
      </c>
      <c r="B461" s="13">
        <v>2</v>
      </c>
      <c r="C461" s="13">
        <v>3</v>
      </c>
      <c r="D461" s="13">
        <v>1</v>
      </c>
      <c r="E461" t="s">
        <v>1278</v>
      </c>
      <c r="F461" t="s">
        <v>92</v>
      </c>
      <c r="G461" s="13"/>
      <c r="H461" s="13"/>
      <c r="I461" s="13"/>
      <c r="J461" s="13" t="s">
        <v>63</v>
      </c>
      <c r="K461" s="13" t="s">
        <v>49</v>
      </c>
    </row>
    <row r="462" spans="1:11" x14ac:dyDescent="0.25">
      <c r="A462" s="13" t="s">
        <v>137</v>
      </c>
      <c r="B462" s="13">
        <v>1</v>
      </c>
      <c r="C462" s="13">
        <v>4</v>
      </c>
      <c r="D462" s="13">
        <v>1</v>
      </c>
      <c r="E462" s="13" t="s">
        <v>1280</v>
      </c>
      <c r="F462" t="s">
        <v>98</v>
      </c>
      <c r="G462" s="13"/>
      <c r="H462" s="13"/>
      <c r="I462" s="13"/>
      <c r="J462" s="13" t="s">
        <v>141</v>
      </c>
      <c r="K462" s="14" t="s">
        <v>142</v>
      </c>
    </row>
    <row r="463" spans="1:11" x14ac:dyDescent="0.25">
      <c r="A463" s="13" t="s">
        <v>137</v>
      </c>
      <c r="B463" s="13">
        <v>2</v>
      </c>
      <c r="C463" s="13">
        <v>4</v>
      </c>
      <c r="D463" s="13">
        <v>1</v>
      </c>
      <c r="E463" t="s">
        <v>1264</v>
      </c>
      <c r="F463" t="s">
        <v>174</v>
      </c>
      <c r="G463" s="13"/>
      <c r="H463" s="13"/>
      <c r="I463" s="13"/>
      <c r="J463" s="13" t="s">
        <v>141</v>
      </c>
      <c r="K463" s="14" t="s">
        <v>142</v>
      </c>
    </row>
    <row r="464" spans="1:11" x14ac:dyDescent="0.25">
      <c r="A464" s="13" t="s">
        <v>138</v>
      </c>
      <c r="B464" s="13">
        <v>1</v>
      </c>
      <c r="C464" s="13">
        <v>1</v>
      </c>
      <c r="D464" s="13">
        <v>1</v>
      </c>
      <c r="E464" s="13" t="s">
        <v>1268</v>
      </c>
      <c r="F464" s="13" t="s">
        <v>81</v>
      </c>
      <c r="G464" s="13"/>
      <c r="H464" s="13"/>
      <c r="I464" s="13"/>
      <c r="J464" s="13" t="s">
        <v>40</v>
      </c>
      <c r="K464" s="13" t="s">
        <v>49</v>
      </c>
    </row>
    <row r="465" spans="1:11" x14ac:dyDescent="0.25">
      <c r="A465" s="13" t="s">
        <v>138</v>
      </c>
      <c r="B465" s="13">
        <v>2</v>
      </c>
      <c r="C465" s="13">
        <v>1</v>
      </c>
      <c r="D465" s="13">
        <v>1</v>
      </c>
      <c r="E465" s="13" t="s">
        <v>1269</v>
      </c>
      <c r="F465" s="13" t="s">
        <v>82</v>
      </c>
      <c r="G465" s="13"/>
      <c r="H465" s="13"/>
      <c r="I465" s="13"/>
      <c r="J465" s="13" t="s">
        <v>41</v>
      </c>
      <c r="K465" s="13" t="s">
        <v>49</v>
      </c>
    </row>
    <row r="466" spans="1:11" x14ac:dyDescent="0.25">
      <c r="A466" s="13" t="s">
        <v>138</v>
      </c>
      <c r="B466" s="13">
        <v>3</v>
      </c>
      <c r="C466" s="13">
        <v>1</v>
      </c>
      <c r="D466" s="13">
        <v>1</v>
      </c>
      <c r="E466" s="13" t="s">
        <v>1270</v>
      </c>
      <c r="F466" s="13" t="s">
        <v>83</v>
      </c>
      <c r="G466" s="13"/>
      <c r="H466" s="13"/>
      <c r="I466" s="13"/>
      <c r="J466" s="13" t="s">
        <v>39</v>
      </c>
      <c r="K466" s="13" t="s">
        <v>49</v>
      </c>
    </row>
    <row r="467" spans="1:11" x14ac:dyDescent="0.25">
      <c r="A467" s="13" t="s">
        <v>138</v>
      </c>
      <c r="B467" s="13">
        <v>1</v>
      </c>
      <c r="C467" s="13">
        <v>2</v>
      </c>
      <c r="D467" s="13">
        <v>1</v>
      </c>
      <c r="E467" s="13" t="s">
        <v>1274</v>
      </c>
      <c r="F467" s="13" t="s">
        <v>87</v>
      </c>
      <c r="G467" s="13"/>
      <c r="H467" s="13"/>
      <c r="I467" s="13"/>
      <c r="J467" s="13" t="s">
        <v>40</v>
      </c>
      <c r="K467" s="13" t="s">
        <v>49</v>
      </c>
    </row>
    <row r="468" spans="1:11" x14ac:dyDescent="0.25">
      <c r="A468" s="13" t="s">
        <v>138</v>
      </c>
      <c r="B468" s="13">
        <v>2</v>
      </c>
      <c r="C468" s="13">
        <v>2</v>
      </c>
      <c r="D468" s="13">
        <v>1</v>
      </c>
      <c r="E468" t="s">
        <v>1262</v>
      </c>
      <c r="F468" s="13" t="s">
        <v>88</v>
      </c>
      <c r="G468" s="13"/>
      <c r="H468" s="13"/>
      <c r="I468" s="13"/>
      <c r="J468" s="13" t="s">
        <v>41</v>
      </c>
      <c r="K468" s="13" t="s">
        <v>49</v>
      </c>
    </row>
    <row r="469" spans="1:11" x14ac:dyDescent="0.25">
      <c r="A469" s="13" t="s">
        <v>138</v>
      </c>
      <c r="B469" s="13">
        <v>3</v>
      </c>
      <c r="C469" s="13">
        <v>2</v>
      </c>
      <c r="D469" s="13">
        <v>1</v>
      </c>
      <c r="E469" t="s">
        <v>1263</v>
      </c>
      <c r="F469" s="13" t="s">
        <v>89</v>
      </c>
      <c r="G469" s="13"/>
      <c r="H469" s="13"/>
      <c r="I469" s="13"/>
      <c r="J469" s="13" t="s">
        <v>39</v>
      </c>
      <c r="K469" s="13" t="s">
        <v>49</v>
      </c>
    </row>
    <row r="470" spans="1:11" x14ac:dyDescent="0.25">
      <c r="A470" s="13" t="s">
        <v>138</v>
      </c>
      <c r="B470" s="13">
        <v>1</v>
      </c>
      <c r="C470" s="13">
        <v>3</v>
      </c>
      <c r="D470" s="13">
        <v>1</v>
      </c>
      <c r="E470" s="13" t="s">
        <v>1275</v>
      </c>
      <c r="F470" t="s">
        <v>108</v>
      </c>
      <c r="G470" s="13"/>
      <c r="H470" s="13"/>
      <c r="I470" s="13"/>
      <c r="J470" s="13" t="s">
        <v>42</v>
      </c>
      <c r="K470" s="13" t="s">
        <v>49</v>
      </c>
    </row>
    <row r="471" spans="1:11" x14ac:dyDescent="0.25">
      <c r="A471" s="13" t="s">
        <v>138</v>
      </c>
      <c r="B471" s="13">
        <v>3</v>
      </c>
      <c r="C471" s="13">
        <v>3</v>
      </c>
      <c r="D471" s="13">
        <v>1</v>
      </c>
      <c r="E471" s="13" t="s">
        <v>1276</v>
      </c>
      <c r="F471" t="s">
        <v>90</v>
      </c>
      <c r="G471" s="13"/>
      <c r="H471" s="13"/>
      <c r="I471" s="13"/>
      <c r="J471" s="13" t="s">
        <v>63</v>
      </c>
      <c r="K471" s="13" t="s">
        <v>49</v>
      </c>
    </row>
    <row r="472" spans="1:11" x14ac:dyDescent="0.25">
      <c r="A472" s="13" t="s">
        <v>138</v>
      </c>
      <c r="B472" s="13">
        <v>2</v>
      </c>
      <c r="C472" s="13">
        <v>3</v>
      </c>
      <c r="D472" s="13">
        <v>1</v>
      </c>
      <c r="E472" t="s">
        <v>1278</v>
      </c>
      <c r="F472" t="s">
        <v>92</v>
      </c>
      <c r="G472" s="13"/>
      <c r="H472" s="13"/>
      <c r="I472" s="13"/>
      <c r="J472" s="13" t="s">
        <v>63</v>
      </c>
      <c r="K472" s="13" t="s">
        <v>49</v>
      </c>
    </row>
    <row r="473" spans="1:11" x14ac:dyDescent="0.25">
      <c r="A473" s="13" t="s">
        <v>138</v>
      </c>
      <c r="B473" s="13">
        <v>1</v>
      </c>
      <c r="C473" s="13">
        <v>4</v>
      </c>
      <c r="D473" s="13">
        <v>1</v>
      </c>
      <c r="E473" s="13" t="s">
        <v>1280</v>
      </c>
      <c r="F473" t="s">
        <v>98</v>
      </c>
      <c r="G473" s="13"/>
      <c r="H473" s="13"/>
      <c r="I473" s="13"/>
      <c r="J473" s="13" t="s">
        <v>141</v>
      </c>
      <c r="K473" s="14" t="s">
        <v>142</v>
      </c>
    </row>
    <row r="474" spans="1:11" x14ac:dyDescent="0.25">
      <c r="A474" s="13" t="s">
        <v>138</v>
      </c>
      <c r="B474" s="13">
        <v>2</v>
      </c>
      <c r="C474" s="13">
        <v>4</v>
      </c>
      <c r="D474" s="13">
        <v>1</v>
      </c>
      <c r="E474" t="s">
        <v>1264</v>
      </c>
      <c r="F474" t="s">
        <v>174</v>
      </c>
      <c r="G474" s="13"/>
      <c r="H474" s="13"/>
      <c r="I474" s="13"/>
      <c r="J474" s="13" t="s">
        <v>141</v>
      </c>
      <c r="K474" s="14" t="s">
        <v>142</v>
      </c>
    </row>
    <row r="475" spans="1:11" x14ac:dyDescent="0.25">
      <c r="A475" s="13" t="s">
        <v>139</v>
      </c>
      <c r="B475" s="13">
        <v>1</v>
      </c>
      <c r="C475" s="13">
        <v>1</v>
      </c>
      <c r="D475" s="13">
        <v>1</v>
      </c>
      <c r="E475" s="13" t="s">
        <v>1268</v>
      </c>
      <c r="F475" s="13" t="s">
        <v>81</v>
      </c>
      <c r="G475" s="13"/>
      <c r="H475" s="13"/>
      <c r="I475" s="13"/>
      <c r="J475" s="13" t="s">
        <v>40</v>
      </c>
      <c r="K475" s="13" t="s">
        <v>49</v>
      </c>
    </row>
    <row r="476" spans="1:11" x14ac:dyDescent="0.25">
      <c r="A476" s="13" t="s">
        <v>139</v>
      </c>
      <c r="B476" s="13">
        <v>2</v>
      </c>
      <c r="C476" s="13">
        <v>1</v>
      </c>
      <c r="D476" s="13">
        <v>1</v>
      </c>
      <c r="E476" s="13" t="s">
        <v>1269</v>
      </c>
      <c r="F476" s="13" t="s">
        <v>82</v>
      </c>
      <c r="G476" s="13"/>
      <c r="H476" s="13"/>
      <c r="I476" s="13"/>
      <c r="J476" s="13" t="s">
        <v>41</v>
      </c>
      <c r="K476" s="13" t="s">
        <v>49</v>
      </c>
    </row>
    <row r="477" spans="1:11" x14ac:dyDescent="0.25">
      <c r="A477" s="13" t="s">
        <v>139</v>
      </c>
      <c r="B477" s="13">
        <v>3</v>
      </c>
      <c r="C477" s="13">
        <v>1</v>
      </c>
      <c r="D477" s="13">
        <v>1</v>
      </c>
      <c r="E477" s="13" t="s">
        <v>1270</v>
      </c>
      <c r="F477" s="13" t="s">
        <v>83</v>
      </c>
      <c r="G477" s="13"/>
      <c r="H477" s="13"/>
      <c r="I477" s="13"/>
      <c r="J477" s="13" t="s">
        <v>39</v>
      </c>
      <c r="K477" s="13"/>
    </row>
    <row r="478" spans="1:11" x14ac:dyDescent="0.25">
      <c r="A478" s="13" t="s">
        <v>139</v>
      </c>
      <c r="B478" s="13">
        <v>1</v>
      </c>
      <c r="C478" s="13">
        <v>2</v>
      </c>
      <c r="D478" s="13">
        <v>1</v>
      </c>
      <c r="E478" s="13" t="s">
        <v>1271</v>
      </c>
      <c r="F478" s="13" t="s">
        <v>84</v>
      </c>
      <c r="G478" s="13"/>
      <c r="H478" s="13"/>
      <c r="I478" s="13"/>
      <c r="J478" s="13" t="s">
        <v>40</v>
      </c>
      <c r="K478" s="13" t="s">
        <v>49</v>
      </c>
    </row>
    <row r="479" spans="1:11" x14ac:dyDescent="0.25">
      <c r="A479" s="13" t="s">
        <v>139</v>
      </c>
      <c r="B479" s="13">
        <v>2</v>
      </c>
      <c r="C479" s="13">
        <v>2</v>
      </c>
      <c r="D479" s="13">
        <v>1</v>
      </c>
      <c r="E479" s="13" t="s">
        <v>1272</v>
      </c>
      <c r="F479" s="13" t="s">
        <v>85</v>
      </c>
      <c r="G479" s="13"/>
      <c r="H479" s="13"/>
      <c r="I479" s="13"/>
      <c r="J479" s="13" t="s">
        <v>41</v>
      </c>
      <c r="K479" s="13" t="s">
        <v>49</v>
      </c>
    </row>
    <row r="480" spans="1:11" x14ac:dyDescent="0.25">
      <c r="A480" s="13" t="s">
        <v>139</v>
      </c>
      <c r="B480" s="13">
        <v>3</v>
      </c>
      <c r="C480" s="13">
        <v>2</v>
      </c>
      <c r="D480" s="13">
        <v>1</v>
      </c>
      <c r="E480" s="13" t="s">
        <v>1273</v>
      </c>
      <c r="F480" s="13" t="s">
        <v>86</v>
      </c>
      <c r="G480" s="13"/>
      <c r="H480" s="13"/>
      <c r="I480" s="13"/>
      <c r="J480" s="13" t="s">
        <v>39</v>
      </c>
      <c r="K480" s="13" t="s">
        <v>49</v>
      </c>
    </row>
    <row r="481" spans="1:11" x14ac:dyDescent="0.25">
      <c r="A481" s="13" t="s">
        <v>139</v>
      </c>
      <c r="B481" s="13">
        <v>1</v>
      </c>
      <c r="C481" s="13">
        <v>2</v>
      </c>
      <c r="D481" s="13">
        <v>1</v>
      </c>
      <c r="E481" s="13" t="s">
        <v>1274</v>
      </c>
      <c r="F481" s="13" t="s">
        <v>87</v>
      </c>
      <c r="G481" s="13"/>
      <c r="H481" s="13"/>
      <c r="I481" s="13"/>
      <c r="J481" s="13" t="s">
        <v>40</v>
      </c>
      <c r="K481" s="13" t="s">
        <v>49</v>
      </c>
    </row>
    <row r="482" spans="1:11" x14ac:dyDescent="0.25">
      <c r="A482" s="13" t="s">
        <v>139</v>
      </c>
      <c r="B482" s="13">
        <v>2</v>
      </c>
      <c r="C482" s="13">
        <v>2</v>
      </c>
      <c r="D482" s="13">
        <v>1</v>
      </c>
      <c r="E482" t="s">
        <v>1262</v>
      </c>
      <c r="F482" s="13" t="s">
        <v>88</v>
      </c>
      <c r="G482" s="13"/>
      <c r="H482" s="13"/>
      <c r="I482" s="13"/>
      <c r="J482" s="13" t="s">
        <v>41</v>
      </c>
      <c r="K482" s="13" t="s">
        <v>49</v>
      </c>
    </row>
    <row r="483" spans="1:11" x14ac:dyDescent="0.25">
      <c r="A483" s="13" t="s">
        <v>139</v>
      </c>
      <c r="B483" s="13">
        <v>3</v>
      </c>
      <c r="C483" s="13">
        <v>2</v>
      </c>
      <c r="D483" s="13">
        <v>1</v>
      </c>
      <c r="E483" t="s">
        <v>1263</v>
      </c>
      <c r="F483" s="13" t="s">
        <v>89</v>
      </c>
      <c r="G483" s="13"/>
      <c r="H483" s="13"/>
      <c r="I483" s="13"/>
      <c r="J483" s="13" t="s">
        <v>39</v>
      </c>
      <c r="K483" s="13" t="s">
        <v>49</v>
      </c>
    </row>
    <row r="484" spans="1:11" x14ac:dyDescent="0.25">
      <c r="A484" s="13" t="s">
        <v>139</v>
      </c>
      <c r="B484" s="13">
        <v>1</v>
      </c>
      <c r="C484" s="13">
        <v>3</v>
      </c>
      <c r="D484" s="13">
        <v>1</v>
      </c>
      <c r="E484" s="13" t="s">
        <v>1275</v>
      </c>
      <c r="F484" t="s">
        <v>108</v>
      </c>
      <c r="G484" s="13"/>
      <c r="H484" s="13"/>
      <c r="I484" s="13"/>
      <c r="J484" s="13" t="s">
        <v>42</v>
      </c>
      <c r="K484" s="13" t="s">
        <v>49</v>
      </c>
    </row>
    <row r="485" spans="1:11" x14ac:dyDescent="0.25">
      <c r="A485" s="13" t="s">
        <v>139</v>
      </c>
      <c r="B485" s="13">
        <v>3</v>
      </c>
      <c r="C485" s="13">
        <v>3</v>
      </c>
      <c r="D485" s="13">
        <v>1</v>
      </c>
      <c r="E485" s="13" t="s">
        <v>1276</v>
      </c>
      <c r="F485" t="s">
        <v>90</v>
      </c>
      <c r="G485" s="13"/>
      <c r="H485" s="13"/>
      <c r="I485" s="13"/>
      <c r="J485" s="13" t="s">
        <v>63</v>
      </c>
      <c r="K485" s="13"/>
    </row>
    <row r="486" spans="1:11" x14ac:dyDescent="0.25">
      <c r="A486" s="13" t="s">
        <v>139</v>
      </c>
      <c r="B486" s="13">
        <v>3</v>
      </c>
      <c r="C486" s="13">
        <v>3</v>
      </c>
      <c r="D486" s="13">
        <v>1</v>
      </c>
      <c r="E486" s="13" t="s">
        <v>1277</v>
      </c>
      <c r="F486" t="s">
        <v>91</v>
      </c>
      <c r="G486" s="13"/>
      <c r="H486" s="13"/>
      <c r="I486" s="13"/>
      <c r="J486" s="13" t="s">
        <v>63</v>
      </c>
      <c r="K486" s="13"/>
    </row>
    <row r="487" spans="1:11" x14ac:dyDescent="0.25">
      <c r="A487" s="13" t="s">
        <v>139</v>
      </c>
      <c r="B487" s="13">
        <v>2</v>
      </c>
      <c r="C487" s="13">
        <v>3</v>
      </c>
      <c r="D487" s="13">
        <v>1</v>
      </c>
      <c r="E487" t="s">
        <v>1278</v>
      </c>
      <c r="F487" t="s">
        <v>92</v>
      </c>
      <c r="G487" s="13"/>
      <c r="H487" s="13"/>
      <c r="I487" s="13"/>
      <c r="J487" s="13" t="s">
        <v>63</v>
      </c>
      <c r="K487" s="13"/>
    </row>
    <row r="488" spans="1:11" x14ac:dyDescent="0.25">
      <c r="A488" s="13" t="s">
        <v>139</v>
      </c>
      <c r="B488" s="13">
        <v>2</v>
      </c>
      <c r="C488" s="13">
        <v>3</v>
      </c>
      <c r="D488" s="13">
        <v>1</v>
      </c>
      <c r="E488" s="13" t="s">
        <v>1279</v>
      </c>
      <c r="F488" t="s">
        <v>93</v>
      </c>
      <c r="G488" s="13"/>
      <c r="H488" s="13"/>
      <c r="I488" s="13"/>
      <c r="J488" s="13" t="s">
        <v>63</v>
      </c>
      <c r="K488" s="13"/>
    </row>
    <row r="489" spans="1:11" x14ac:dyDescent="0.25">
      <c r="A489" s="13" t="s">
        <v>139</v>
      </c>
      <c r="B489" s="13">
        <v>1</v>
      </c>
      <c r="C489" s="13">
        <v>4</v>
      </c>
      <c r="D489" s="13">
        <v>1</v>
      </c>
      <c r="E489" s="13" t="s">
        <v>1280</v>
      </c>
      <c r="F489" t="s">
        <v>98</v>
      </c>
      <c r="G489" s="13"/>
      <c r="H489" s="13"/>
      <c r="I489" s="13"/>
      <c r="J489" s="13" t="s">
        <v>141</v>
      </c>
      <c r="K489" s="14" t="s">
        <v>142</v>
      </c>
    </row>
    <row r="490" spans="1:11" x14ac:dyDescent="0.25">
      <c r="A490" s="13" t="s">
        <v>139</v>
      </c>
      <c r="B490" s="13">
        <v>2</v>
      </c>
      <c r="C490" s="13">
        <v>4</v>
      </c>
      <c r="D490" s="13">
        <v>1</v>
      </c>
      <c r="E490" t="s">
        <v>1264</v>
      </c>
      <c r="F490" t="s">
        <v>174</v>
      </c>
      <c r="G490" s="13"/>
      <c r="H490" s="13"/>
      <c r="I490" s="13"/>
      <c r="J490" s="13" t="s">
        <v>141</v>
      </c>
      <c r="K490" s="13"/>
    </row>
    <row r="491" spans="1:11" x14ac:dyDescent="0.25">
      <c r="A491" s="13" t="s">
        <v>139</v>
      </c>
      <c r="B491" s="13">
        <v>2</v>
      </c>
      <c r="C491" s="13">
        <v>4</v>
      </c>
      <c r="D491" s="13">
        <v>1</v>
      </c>
      <c r="E491" s="13" t="s">
        <v>1281</v>
      </c>
      <c r="F491" s="13" t="s">
        <v>94</v>
      </c>
      <c r="G491" s="13"/>
      <c r="H491" s="13"/>
      <c r="I491" s="13"/>
      <c r="J491" s="13" t="s">
        <v>141</v>
      </c>
      <c r="K491" s="14" t="s">
        <v>142</v>
      </c>
    </row>
    <row r="492" spans="1:11" x14ac:dyDescent="0.25">
      <c r="A492" s="13" t="s">
        <v>139</v>
      </c>
      <c r="B492" s="13">
        <v>2</v>
      </c>
      <c r="C492" s="13">
        <v>4</v>
      </c>
      <c r="D492" s="13">
        <v>1</v>
      </c>
      <c r="E492" s="13" t="s">
        <v>1282</v>
      </c>
      <c r="F492" s="13" t="s">
        <v>95</v>
      </c>
      <c r="G492" s="13"/>
      <c r="H492" s="13"/>
      <c r="I492" s="13"/>
      <c r="J492" s="13" t="s">
        <v>141</v>
      </c>
      <c r="K492" s="14" t="s">
        <v>142</v>
      </c>
    </row>
    <row r="493" spans="1:11" x14ac:dyDescent="0.25">
      <c r="A493" s="13" t="s">
        <v>139</v>
      </c>
      <c r="B493" s="13">
        <v>1</v>
      </c>
      <c r="C493" s="13">
        <v>5</v>
      </c>
      <c r="D493" s="13">
        <v>1</v>
      </c>
      <c r="E493" s="13" t="s">
        <v>1287</v>
      </c>
      <c r="F493" s="13" t="s">
        <v>162</v>
      </c>
      <c r="G493" s="13"/>
      <c r="H493" s="13"/>
      <c r="I493" s="13"/>
      <c r="J493" s="13" t="s">
        <v>40</v>
      </c>
      <c r="K493" s="13" t="s">
        <v>49</v>
      </c>
    </row>
    <row r="494" spans="1:11" x14ac:dyDescent="0.25">
      <c r="A494" s="13" t="s">
        <v>140</v>
      </c>
      <c r="B494" s="13">
        <v>1</v>
      </c>
      <c r="C494" s="13">
        <v>1</v>
      </c>
      <c r="D494" s="13">
        <v>1</v>
      </c>
      <c r="E494" s="13" t="s">
        <v>1268</v>
      </c>
      <c r="F494" s="13" t="s">
        <v>81</v>
      </c>
      <c r="G494" s="13"/>
      <c r="H494" s="13"/>
      <c r="I494" s="13"/>
      <c r="J494" s="13" t="s">
        <v>40</v>
      </c>
      <c r="K494" s="13" t="s">
        <v>49</v>
      </c>
    </row>
    <row r="495" spans="1:11" x14ac:dyDescent="0.25">
      <c r="A495" s="13" t="s">
        <v>140</v>
      </c>
      <c r="B495" s="13">
        <v>2</v>
      </c>
      <c r="C495" s="13">
        <v>1</v>
      </c>
      <c r="D495" s="13">
        <v>1</v>
      </c>
      <c r="E495" s="13" t="s">
        <v>1269</v>
      </c>
      <c r="F495" s="13" t="s">
        <v>82</v>
      </c>
      <c r="G495" s="13"/>
      <c r="H495" s="13"/>
      <c r="I495" s="13"/>
      <c r="J495" s="13" t="s">
        <v>41</v>
      </c>
      <c r="K495" s="13" t="s">
        <v>49</v>
      </c>
    </row>
    <row r="496" spans="1:11" x14ac:dyDescent="0.25">
      <c r="A496" s="13" t="s">
        <v>140</v>
      </c>
      <c r="B496" s="13">
        <v>3</v>
      </c>
      <c r="C496" s="13">
        <v>1</v>
      </c>
      <c r="D496" s="13">
        <v>1</v>
      </c>
      <c r="E496" s="13" t="s">
        <v>1270</v>
      </c>
      <c r="F496" s="13" t="s">
        <v>83</v>
      </c>
      <c r="G496" s="13"/>
      <c r="H496" s="13"/>
      <c r="I496" s="13"/>
      <c r="J496" s="13" t="s">
        <v>39</v>
      </c>
      <c r="K496" s="13"/>
    </row>
    <row r="497" spans="1:11" x14ac:dyDescent="0.25">
      <c r="A497" s="13" t="s">
        <v>140</v>
      </c>
      <c r="B497" s="13">
        <v>1</v>
      </c>
      <c r="C497" s="13">
        <v>2</v>
      </c>
      <c r="D497" s="13">
        <v>1</v>
      </c>
      <c r="E497" s="13" t="s">
        <v>1271</v>
      </c>
      <c r="F497" s="13" t="s">
        <v>84</v>
      </c>
      <c r="G497" s="13"/>
      <c r="H497" s="13"/>
      <c r="I497" s="13"/>
      <c r="J497" s="13" t="s">
        <v>40</v>
      </c>
      <c r="K497" s="13" t="s">
        <v>49</v>
      </c>
    </row>
    <row r="498" spans="1:11" x14ac:dyDescent="0.25">
      <c r="A498" s="13" t="s">
        <v>140</v>
      </c>
      <c r="B498" s="13">
        <v>2</v>
      </c>
      <c r="C498" s="13">
        <v>2</v>
      </c>
      <c r="D498" s="13">
        <v>1</v>
      </c>
      <c r="E498" s="13" t="s">
        <v>1272</v>
      </c>
      <c r="F498" s="13" t="s">
        <v>85</v>
      </c>
      <c r="G498" s="13"/>
      <c r="H498" s="13"/>
      <c r="I498" s="13"/>
      <c r="J498" s="13" t="s">
        <v>41</v>
      </c>
      <c r="K498" s="13" t="s">
        <v>49</v>
      </c>
    </row>
    <row r="499" spans="1:11" x14ac:dyDescent="0.25">
      <c r="A499" s="13" t="s">
        <v>140</v>
      </c>
      <c r="B499" s="13">
        <v>3</v>
      </c>
      <c r="C499" s="13">
        <v>2</v>
      </c>
      <c r="D499" s="13">
        <v>1</v>
      </c>
      <c r="E499" s="13" t="s">
        <v>1273</v>
      </c>
      <c r="F499" s="13" t="s">
        <v>86</v>
      </c>
      <c r="G499" s="13"/>
      <c r="H499" s="13"/>
      <c r="I499" s="13"/>
      <c r="J499" s="13" t="s">
        <v>39</v>
      </c>
      <c r="K499" s="13" t="s">
        <v>49</v>
      </c>
    </row>
    <row r="500" spans="1:11" x14ac:dyDescent="0.25">
      <c r="A500" s="13" t="s">
        <v>140</v>
      </c>
      <c r="B500" s="13">
        <v>1</v>
      </c>
      <c r="C500" s="13">
        <v>2</v>
      </c>
      <c r="D500" s="13">
        <v>1</v>
      </c>
      <c r="E500" s="13" t="s">
        <v>1274</v>
      </c>
      <c r="F500" s="13" t="s">
        <v>87</v>
      </c>
      <c r="G500" s="13"/>
      <c r="H500" s="13"/>
      <c r="I500" s="13"/>
      <c r="J500" s="13" t="s">
        <v>40</v>
      </c>
      <c r="K500" s="13" t="s">
        <v>49</v>
      </c>
    </row>
    <row r="501" spans="1:11" x14ac:dyDescent="0.25">
      <c r="A501" s="13" t="s">
        <v>140</v>
      </c>
      <c r="B501" s="13">
        <v>2</v>
      </c>
      <c r="C501" s="13">
        <v>2</v>
      </c>
      <c r="D501" s="13">
        <v>1</v>
      </c>
      <c r="E501" t="s">
        <v>1262</v>
      </c>
      <c r="F501" s="13" t="s">
        <v>88</v>
      </c>
      <c r="G501" s="13"/>
      <c r="H501" s="13"/>
      <c r="I501" s="13"/>
      <c r="J501" s="13" t="s">
        <v>41</v>
      </c>
      <c r="K501" s="13" t="s">
        <v>49</v>
      </c>
    </row>
    <row r="502" spans="1:11" x14ac:dyDescent="0.25">
      <c r="A502" s="13" t="s">
        <v>140</v>
      </c>
      <c r="B502" s="13">
        <v>3</v>
      </c>
      <c r="C502" s="13">
        <v>2</v>
      </c>
      <c r="D502" s="13">
        <v>1</v>
      </c>
      <c r="E502" t="s">
        <v>1263</v>
      </c>
      <c r="F502" s="13" t="s">
        <v>89</v>
      </c>
      <c r="G502" s="13"/>
      <c r="H502" s="13"/>
      <c r="I502" s="13"/>
      <c r="J502" s="13" t="s">
        <v>39</v>
      </c>
      <c r="K502" s="13" t="s">
        <v>49</v>
      </c>
    </row>
    <row r="503" spans="1:11" x14ac:dyDescent="0.25">
      <c r="A503" s="13" t="s">
        <v>140</v>
      </c>
      <c r="B503" s="13">
        <v>1</v>
      </c>
      <c r="C503" s="13">
        <v>3</v>
      </c>
      <c r="D503" s="13">
        <v>1</v>
      </c>
      <c r="E503" s="13" t="s">
        <v>1275</v>
      </c>
      <c r="F503" t="s">
        <v>108</v>
      </c>
      <c r="G503" s="13"/>
      <c r="H503" s="13"/>
      <c r="I503" s="13"/>
      <c r="J503" s="13" t="s">
        <v>42</v>
      </c>
      <c r="K503" s="13" t="s">
        <v>49</v>
      </c>
    </row>
    <row r="504" spans="1:11" x14ac:dyDescent="0.25">
      <c r="A504" s="13" t="s">
        <v>140</v>
      </c>
      <c r="B504" s="13">
        <v>3</v>
      </c>
      <c r="C504" s="13">
        <v>3</v>
      </c>
      <c r="D504" s="13">
        <v>1</v>
      </c>
      <c r="E504" s="13" t="s">
        <v>1276</v>
      </c>
      <c r="F504" t="s">
        <v>90</v>
      </c>
      <c r="G504" s="13"/>
      <c r="H504" s="13"/>
      <c r="I504" s="13"/>
      <c r="J504" s="13" t="s">
        <v>63</v>
      </c>
      <c r="K504" s="13"/>
    </row>
    <row r="505" spans="1:11" x14ac:dyDescent="0.25">
      <c r="A505" s="13" t="s">
        <v>140</v>
      </c>
      <c r="B505" s="13">
        <v>3</v>
      </c>
      <c r="C505" s="13">
        <v>3</v>
      </c>
      <c r="D505" s="13">
        <v>1</v>
      </c>
      <c r="E505" s="13" t="s">
        <v>1277</v>
      </c>
      <c r="F505" t="s">
        <v>91</v>
      </c>
      <c r="G505" s="13"/>
      <c r="H505" s="13"/>
      <c r="I505" s="13"/>
      <c r="J505" s="13" t="s">
        <v>63</v>
      </c>
      <c r="K505" s="13"/>
    </row>
    <row r="506" spans="1:11" x14ac:dyDescent="0.25">
      <c r="A506" s="13" t="s">
        <v>140</v>
      </c>
      <c r="B506" s="13">
        <v>2</v>
      </c>
      <c r="C506" s="13">
        <v>3</v>
      </c>
      <c r="D506" s="13">
        <v>1</v>
      </c>
      <c r="E506" t="s">
        <v>1278</v>
      </c>
      <c r="F506" t="s">
        <v>92</v>
      </c>
      <c r="G506" s="13"/>
      <c r="H506" s="13"/>
      <c r="I506" s="13"/>
      <c r="J506" s="13" t="s">
        <v>63</v>
      </c>
      <c r="K506" s="13"/>
    </row>
    <row r="507" spans="1:11" x14ac:dyDescent="0.25">
      <c r="A507" s="13" t="s">
        <v>140</v>
      </c>
      <c r="B507" s="13">
        <v>2</v>
      </c>
      <c r="C507" s="13">
        <v>3</v>
      </c>
      <c r="D507" s="13">
        <v>1</v>
      </c>
      <c r="E507" s="13" t="s">
        <v>1279</v>
      </c>
      <c r="F507" t="s">
        <v>93</v>
      </c>
      <c r="G507" s="13"/>
      <c r="H507" s="13"/>
      <c r="I507" s="13"/>
      <c r="J507" s="13" t="s">
        <v>63</v>
      </c>
      <c r="K507" s="13"/>
    </row>
    <row r="508" spans="1:11" x14ac:dyDescent="0.25">
      <c r="A508" s="13" t="s">
        <v>140</v>
      </c>
      <c r="B508" s="13">
        <v>1</v>
      </c>
      <c r="C508" s="13">
        <v>4</v>
      </c>
      <c r="D508" s="13">
        <v>1</v>
      </c>
      <c r="E508" s="13" t="s">
        <v>1280</v>
      </c>
      <c r="F508" t="s">
        <v>98</v>
      </c>
      <c r="G508" s="13"/>
      <c r="H508" s="13"/>
      <c r="I508" s="13"/>
      <c r="J508" s="13" t="s">
        <v>141</v>
      </c>
      <c r="K508" s="14" t="s">
        <v>142</v>
      </c>
    </row>
    <row r="509" spans="1:11" x14ac:dyDescent="0.25">
      <c r="A509" s="13" t="s">
        <v>140</v>
      </c>
      <c r="B509" s="13">
        <v>2</v>
      </c>
      <c r="C509" s="13">
        <v>4</v>
      </c>
      <c r="D509" s="13">
        <v>1</v>
      </c>
      <c r="E509" t="s">
        <v>1264</v>
      </c>
      <c r="F509" t="s">
        <v>174</v>
      </c>
      <c r="G509" s="13"/>
      <c r="H509" s="13"/>
      <c r="I509" s="13"/>
      <c r="J509" s="13" t="s">
        <v>141</v>
      </c>
      <c r="K509" s="13"/>
    </row>
    <row r="510" spans="1:11" x14ac:dyDescent="0.25">
      <c r="A510" s="13" t="s">
        <v>140</v>
      </c>
      <c r="B510" s="13">
        <v>2</v>
      </c>
      <c r="C510" s="13">
        <v>4</v>
      </c>
      <c r="D510" s="13">
        <v>1</v>
      </c>
      <c r="E510" s="13" t="s">
        <v>1281</v>
      </c>
      <c r="F510" s="13" t="s">
        <v>94</v>
      </c>
      <c r="G510" s="13"/>
      <c r="H510" s="13"/>
      <c r="I510" s="13"/>
      <c r="J510" s="13" t="s">
        <v>141</v>
      </c>
      <c r="K510" s="14" t="s">
        <v>142</v>
      </c>
    </row>
    <row r="511" spans="1:11" x14ac:dyDescent="0.25">
      <c r="A511" s="13" t="s">
        <v>140</v>
      </c>
      <c r="B511" s="13">
        <v>2</v>
      </c>
      <c r="C511" s="13">
        <v>4</v>
      </c>
      <c r="D511" s="13">
        <v>1</v>
      </c>
      <c r="E511" s="13" t="s">
        <v>1282</v>
      </c>
      <c r="F511" s="13" t="s">
        <v>95</v>
      </c>
      <c r="G511" s="13"/>
      <c r="H511" s="13"/>
      <c r="I511" s="13"/>
      <c r="J511" s="13" t="s">
        <v>141</v>
      </c>
      <c r="K511" s="14" t="s">
        <v>142</v>
      </c>
    </row>
    <row r="512" spans="1:11" x14ac:dyDescent="0.25">
      <c r="A512" s="13" t="s">
        <v>140</v>
      </c>
      <c r="B512" s="13">
        <v>1</v>
      </c>
      <c r="C512" s="13">
        <v>5</v>
      </c>
      <c r="D512" s="13">
        <v>1</v>
      </c>
      <c r="E512" s="13" t="s">
        <v>1287</v>
      </c>
      <c r="F512" s="13" t="s">
        <v>162</v>
      </c>
      <c r="G512" s="13"/>
      <c r="H512" s="13"/>
      <c r="I512" s="13"/>
      <c r="J512" s="13" t="s">
        <v>40</v>
      </c>
      <c r="K512" s="13" t="s">
        <v>49</v>
      </c>
    </row>
    <row r="513" spans="1:11" x14ac:dyDescent="0.25">
      <c r="A513" s="17" t="str">
        <f t="shared" ref="A513:C519" si="0">A189</f>
        <v>DMAT FLAT RUN 300s</v>
      </c>
      <c r="B513" s="17">
        <f t="shared" si="0"/>
        <v>1</v>
      </c>
      <c r="C513" s="17">
        <f t="shared" si="0"/>
        <v>1</v>
      </c>
      <c r="D513" s="17">
        <v>2</v>
      </c>
      <c r="E513" s="17" t="s">
        <v>1260</v>
      </c>
      <c r="F513" s="17" t="str">
        <f>VLOOKUP(F189,'[1]template signal map'!$G$1:$L$28,3,FALSE)</f>
        <v>POC V - PSCAD</v>
      </c>
      <c r="G513" t="s">
        <v>1476</v>
      </c>
      <c r="H513" s="17"/>
      <c r="I513" s="17"/>
      <c r="J513" s="17" t="str">
        <f t="shared" ref="J513:K532" si="1">J189</f>
        <v>V (p.u.)</v>
      </c>
      <c r="K513" s="17" t="str">
        <f t="shared" si="1"/>
        <v>&gt;&gt;&gt;0.1</v>
      </c>
    </row>
    <row r="514" spans="1:11" x14ac:dyDescent="0.25">
      <c r="A514" s="17" t="str">
        <f t="shared" si="0"/>
        <v>DMAT FLAT RUN 300s</v>
      </c>
      <c r="B514" s="17">
        <f t="shared" si="0"/>
        <v>2</v>
      </c>
      <c r="C514" s="17">
        <f t="shared" si="0"/>
        <v>1</v>
      </c>
      <c r="D514" s="17">
        <v>2</v>
      </c>
      <c r="E514" s="17" t="s">
        <v>1261</v>
      </c>
      <c r="F514" s="17" t="str">
        <f>VLOOKUP(F190,'[1]template signal map'!$G$1:$L$28,3,FALSE)</f>
        <v>POC Q - PSCAD</v>
      </c>
      <c r="G514" t="s">
        <v>1476</v>
      </c>
      <c r="H514" s="17"/>
      <c r="I514" s="17"/>
      <c r="J514" s="17" t="str">
        <f t="shared" si="1"/>
        <v>Q (MVAr)</v>
      </c>
      <c r="K514" s="17" t="str">
        <f t="shared" si="1"/>
        <v>&gt;&gt;&gt;0.1</v>
      </c>
    </row>
    <row r="515" spans="1:11" x14ac:dyDescent="0.25">
      <c r="A515" s="17" t="str">
        <f t="shared" si="0"/>
        <v>DMAT FLAT RUN 300s</v>
      </c>
      <c r="B515" s="17">
        <f t="shared" si="0"/>
        <v>3</v>
      </c>
      <c r="C515" s="17">
        <f t="shared" si="0"/>
        <v>1</v>
      </c>
      <c r="D515" s="17">
        <v>2</v>
      </c>
      <c r="E515" s="17" t="s">
        <v>1267</v>
      </c>
      <c r="F515" s="17" t="str">
        <f>VLOOKUP(F191,'[1]template signal map'!$G$1:$L$28,3,FALSE)</f>
        <v>POC P - PSCAD</v>
      </c>
      <c r="G515" t="s">
        <v>1476</v>
      </c>
      <c r="H515" s="17"/>
      <c r="I515" s="17"/>
      <c r="J515" s="17" t="str">
        <f t="shared" si="1"/>
        <v>P (MW)</v>
      </c>
      <c r="K515" s="17">
        <f t="shared" si="1"/>
        <v>0</v>
      </c>
    </row>
    <row r="516" spans="1:11" x14ac:dyDescent="0.25">
      <c r="A516" s="17" t="str">
        <f t="shared" si="0"/>
        <v>DMAT FLAT RUN 300s</v>
      </c>
      <c r="B516" s="17">
        <f t="shared" si="0"/>
        <v>1</v>
      </c>
      <c r="C516" s="17">
        <f t="shared" si="0"/>
        <v>2</v>
      </c>
      <c r="D516" s="17">
        <v>2</v>
      </c>
      <c r="E516" s="17" t="s">
        <v>46</v>
      </c>
      <c r="F516" s="17" t="str">
        <f>VLOOKUP(F192,'[1]template signal map'!$G$1:$L$28,3,FALSE)</f>
        <v>BESS INV V - PSCAD</v>
      </c>
      <c r="G516" s="17"/>
      <c r="H516" s="17"/>
      <c r="I516" s="17"/>
      <c r="J516" s="17" t="str">
        <f t="shared" si="1"/>
        <v>V (p.u.)</v>
      </c>
      <c r="K516" s="17" t="str">
        <f t="shared" si="1"/>
        <v>&gt;&gt;&gt;0.1</v>
      </c>
    </row>
    <row r="517" spans="1:11" x14ac:dyDescent="0.25">
      <c r="A517" s="17" t="str">
        <f t="shared" si="0"/>
        <v>DMAT FLAT RUN 300s</v>
      </c>
      <c r="B517" s="17">
        <f t="shared" si="0"/>
        <v>2</v>
      </c>
      <c r="C517" s="17">
        <f t="shared" si="0"/>
        <v>2</v>
      </c>
      <c r="D517" s="17">
        <v>2</v>
      </c>
      <c r="E517" s="17" t="s">
        <v>217</v>
      </c>
      <c r="F517" s="17" t="str">
        <f>VLOOKUP(F193,'[1]template signal map'!$G$1:$L$28,3,FALSE)</f>
        <v>BESS INV Q - PSCAD</v>
      </c>
      <c r="G517" s="17"/>
      <c r="H517" s="17"/>
      <c r="I517" s="17"/>
      <c r="J517" s="17" t="str">
        <f t="shared" si="1"/>
        <v>Q (MVAr)</v>
      </c>
      <c r="K517" s="17" t="str">
        <f t="shared" si="1"/>
        <v>&gt;&gt;&gt;0.1</v>
      </c>
    </row>
    <row r="518" spans="1:11" x14ac:dyDescent="0.25">
      <c r="A518" s="17" t="str">
        <f t="shared" si="0"/>
        <v>DMAT FLAT RUN 300s</v>
      </c>
      <c r="B518" s="17">
        <f t="shared" si="0"/>
        <v>3</v>
      </c>
      <c r="C518" s="17">
        <f t="shared" si="0"/>
        <v>2</v>
      </c>
      <c r="D518" s="17">
        <v>2</v>
      </c>
      <c r="E518" s="17" t="s">
        <v>212</v>
      </c>
      <c r="F518" s="17" t="str">
        <f>VLOOKUP(F194,'[1]template signal map'!$G$1:$L$28,3,FALSE)</f>
        <v>BESS INV P - PSCAD</v>
      </c>
      <c r="G518" s="17"/>
      <c r="H518" s="17"/>
      <c r="I518" s="17"/>
      <c r="J518" s="17" t="str">
        <f t="shared" si="1"/>
        <v>P (MW)</v>
      </c>
      <c r="K518" s="17">
        <f t="shared" si="1"/>
        <v>0</v>
      </c>
    </row>
    <row r="519" spans="1:11" x14ac:dyDescent="0.25">
      <c r="A519" s="17" t="str">
        <f t="shared" si="0"/>
        <v>DMAT FLAT RUN 300s</v>
      </c>
      <c r="B519" s="17">
        <f t="shared" si="0"/>
        <v>1</v>
      </c>
      <c r="C519" s="17">
        <f t="shared" si="0"/>
        <v>3</v>
      </c>
      <c r="D519" s="17">
        <v>2</v>
      </c>
      <c r="E519" s="17" t="s">
        <v>51</v>
      </c>
      <c r="F519" s="17" t="str">
        <f>VLOOKUP(F195,'[1]template signal map'!$G$1:$L$28,3,FALSE)</f>
        <v>POC FREQ - PSCAD</v>
      </c>
      <c r="G519" s="17"/>
      <c r="H519" s="17"/>
      <c r="I519" s="17"/>
      <c r="J519" s="17" t="str">
        <f t="shared" si="1"/>
        <v>Hz</v>
      </c>
      <c r="K519" s="17" t="str">
        <f t="shared" si="1"/>
        <v>&gt;&gt;&gt;0.1</v>
      </c>
    </row>
    <row r="520" spans="1:11" x14ac:dyDescent="0.25">
      <c r="A520" s="17" t="str">
        <f t="shared" ref="A520:A550" si="2">A196</f>
        <v>DMAT FLAT RUN 300s</v>
      </c>
      <c r="B520" s="13">
        <v>3</v>
      </c>
      <c r="C520" s="17">
        <f t="shared" ref="C520:C550" si="3">C196</f>
        <v>3</v>
      </c>
      <c r="D520" s="17">
        <v>2</v>
      </c>
      <c r="E520" s="17" t="s">
        <v>100</v>
      </c>
      <c r="F520" s="17" t="str">
        <f>VLOOKUP(F196,'[1]template signal map'!$G$1:$L$28,3,FALSE)</f>
        <v>BESS INV Id - PSCAD</v>
      </c>
      <c r="G520" s="17"/>
      <c r="H520" s="17"/>
      <c r="I520" s="17"/>
      <c r="J520" s="17" t="str">
        <f t="shared" si="1"/>
        <v>pu</v>
      </c>
      <c r="K520" s="17">
        <f t="shared" si="1"/>
        <v>0</v>
      </c>
    </row>
    <row r="521" spans="1:11" x14ac:dyDescent="0.25">
      <c r="A521" s="17" t="str">
        <f t="shared" si="2"/>
        <v>DMAT FLAT RUN 300s</v>
      </c>
      <c r="B521" s="13">
        <v>2</v>
      </c>
      <c r="C521" s="17">
        <f t="shared" si="3"/>
        <v>3</v>
      </c>
      <c r="D521" s="17">
        <v>2</v>
      </c>
      <c r="E521" s="17" t="s">
        <v>99</v>
      </c>
      <c r="F521" s="17" t="str">
        <f>VLOOKUP(F197,'[1]template signal map'!$G$1:$L$28,3,FALSE)</f>
        <v>BESS INV Iq - PSCAD</v>
      </c>
      <c r="G521" s="17"/>
      <c r="H521" s="17"/>
      <c r="I521" s="17"/>
      <c r="J521" s="17" t="str">
        <f t="shared" si="1"/>
        <v>pu</v>
      </c>
      <c r="K521" s="17">
        <f t="shared" si="1"/>
        <v>0</v>
      </c>
    </row>
    <row r="522" spans="1:11" x14ac:dyDescent="0.25">
      <c r="A522" s="17" t="str">
        <f t="shared" si="2"/>
        <v>DMAT FLAT RUN 300s</v>
      </c>
      <c r="B522" s="17">
        <f t="shared" ref="B522:B530" si="4">B198</f>
        <v>1</v>
      </c>
      <c r="C522" s="17">
        <f t="shared" si="3"/>
        <v>4</v>
      </c>
      <c r="D522" s="17">
        <v>2</v>
      </c>
      <c r="E522" s="17" t="s">
        <v>50</v>
      </c>
      <c r="F522" s="17" t="str">
        <f>VLOOKUP(F198,'[1]template signal map'!$G$1:$L$28,3,FALSE)</f>
        <v>PPC FRT FLAG - PSCAD</v>
      </c>
      <c r="G522" s="17"/>
      <c r="H522" s="17"/>
      <c r="I522" s="17"/>
      <c r="J522" s="17" t="str">
        <f t="shared" si="1"/>
        <v>ACTIVE HIGH</v>
      </c>
      <c r="K522" s="17" t="str">
        <f t="shared" si="1"/>
        <v>-2&gt;2</v>
      </c>
    </row>
    <row r="523" spans="1:11" x14ac:dyDescent="0.25">
      <c r="A523" s="17" t="str">
        <f t="shared" si="2"/>
        <v>DMAT FLAT RUN 300s</v>
      </c>
      <c r="B523" s="17">
        <f t="shared" si="4"/>
        <v>2</v>
      </c>
      <c r="C523" s="17">
        <f t="shared" si="3"/>
        <v>4</v>
      </c>
      <c r="D523" s="17">
        <v>2</v>
      </c>
      <c r="E523" s="17" t="s">
        <v>214</v>
      </c>
      <c r="F523" s="17" t="str">
        <f>VLOOKUP(F199,'[1]template signal map'!$G$1:$L$28,3,FALSE)</f>
        <v>BESS FRT FLAG - PSCAD</v>
      </c>
      <c r="G523" s="17"/>
      <c r="H523" s="17"/>
      <c r="I523" s="17"/>
      <c r="J523" s="17" t="str">
        <f t="shared" si="1"/>
        <v>ACTIVE HIGH</v>
      </c>
      <c r="K523" s="17">
        <f t="shared" si="1"/>
        <v>0</v>
      </c>
    </row>
    <row r="524" spans="1:11" x14ac:dyDescent="0.25">
      <c r="A524" s="17" t="str">
        <f t="shared" si="2"/>
        <v>DMAT FLAT RUN 5s</v>
      </c>
      <c r="B524" s="17">
        <f t="shared" si="4"/>
        <v>1</v>
      </c>
      <c r="C524" s="17">
        <f t="shared" si="3"/>
        <v>1</v>
      </c>
      <c r="D524" s="17">
        <v>2</v>
      </c>
      <c r="E524" s="17" t="s">
        <v>1260</v>
      </c>
      <c r="F524" s="17" t="str">
        <f>VLOOKUP(F200,'[1]template signal map'!$G$1:$L$28,3,FALSE)</f>
        <v>POC V - PSCAD</v>
      </c>
      <c r="G524" t="s">
        <v>1476</v>
      </c>
      <c r="H524" s="17"/>
      <c r="I524" s="17"/>
      <c r="J524" s="17" t="str">
        <f t="shared" si="1"/>
        <v>V (p.u.)</v>
      </c>
      <c r="K524" s="17" t="str">
        <f t="shared" si="1"/>
        <v>&gt;&gt;&gt;0.1</v>
      </c>
    </row>
    <row r="525" spans="1:11" x14ac:dyDescent="0.25">
      <c r="A525" s="17" t="str">
        <f t="shared" si="2"/>
        <v>DMAT FLAT RUN 5s</v>
      </c>
      <c r="B525" s="17">
        <f t="shared" si="4"/>
        <v>2</v>
      </c>
      <c r="C525" s="17">
        <f t="shared" si="3"/>
        <v>1</v>
      </c>
      <c r="D525" s="17">
        <v>2</v>
      </c>
      <c r="E525" s="17" t="s">
        <v>1261</v>
      </c>
      <c r="F525" s="17" t="str">
        <f>VLOOKUP(F201,'[1]template signal map'!$G$1:$L$28,3,FALSE)</f>
        <v>POC Q - PSCAD</v>
      </c>
      <c r="G525" t="s">
        <v>1476</v>
      </c>
      <c r="H525" s="17"/>
      <c r="I525" s="17"/>
      <c r="J525" s="17" t="str">
        <f t="shared" si="1"/>
        <v>Q (MVAr)</v>
      </c>
      <c r="K525" s="17" t="str">
        <f t="shared" si="1"/>
        <v>&gt;&gt;&gt;0.1</v>
      </c>
    </row>
    <row r="526" spans="1:11" x14ac:dyDescent="0.25">
      <c r="A526" s="17" t="str">
        <f t="shared" si="2"/>
        <v>DMAT FLAT RUN 5s</v>
      </c>
      <c r="B526" s="17">
        <f t="shared" si="4"/>
        <v>3</v>
      </c>
      <c r="C526" s="17">
        <f t="shared" si="3"/>
        <v>1</v>
      </c>
      <c r="D526" s="17">
        <v>2</v>
      </c>
      <c r="E526" s="17" t="s">
        <v>1267</v>
      </c>
      <c r="F526" s="17" t="str">
        <f>VLOOKUP(F202,'[1]template signal map'!$G$1:$L$28,3,FALSE)</f>
        <v>POC P - PSCAD</v>
      </c>
      <c r="G526" t="s">
        <v>1476</v>
      </c>
      <c r="H526" s="17"/>
      <c r="I526" s="17"/>
      <c r="J526" s="17" t="str">
        <f t="shared" si="1"/>
        <v>P (MW)</v>
      </c>
      <c r="K526" s="17">
        <f t="shared" si="1"/>
        <v>0</v>
      </c>
    </row>
    <row r="527" spans="1:11" x14ac:dyDescent="0.25">
      <c r="A527" s="17" t="str">
        <f t="shared" si="2"/>
        <v>DMAT FLAT RUN 5s</v>
      </c>
      <c r="B527" s="17">
        <f t="shared" si="4"/>
        <v>1</v>
      </c>
      <c r="C527" s="17">
        <f t="shared" si="3"/>
        <v>2</v>
      </c>
      <c r="D527" s="17">
        <v>2</v>
      </c>
      <c r="E527" s="17" t="s">
        <v>46</v>
      </c>
      <c r="F527" s="17" t="str">
        <f>VLOOKUP(F203,'[1]template signal map'!$G$1:$L$28,3,FALSE)</f>
        <v>BESS INV V - PSCAD</v>
      </c>
      <c r="G527" s="17"/>
      <c r="H527" s="17"/>
      <c r="I527" s="17"/>
      <c r="J527" s="17" t="str">
        <f t="shared" si="1"/>
        <v>V (p.u.)</v>
      </c>
      <c r="K527" s="17" t="str">
        <f t="shared" si="1"/>
        <v>&gt;&gt;&gt;0.1</v>
      </c>
    </row>
    <row r="528" spans="1:11" x14ac:dyDescent="0.25">
      <c r="A528" s="17" t="str">
        <f t="shared" si="2"/>
        <v>DMAT FLAT RUN 5s</v>
      </c>
      <c r="B528" s="17">
        <f t="shared" si="4"/>
        <v>2</v>
      </c>
      <c r="C528" s="17">
        <f t="shared" si="3"/>
        <v>2</v>
      </c>
      <c r="D528" s="17">
        <v>2</v>
      </c>
      <c r="E528" s="17" t="s">
        <v>217</v>
      </c>
      <c r="F528" s="17" t="str">
        <f>VLOOKUP(F204,'[1]template signal map'!$G$1:$L$28,3,FALSE)</f>
        <v>BESS INV Q - PSCAD</v>
      </c>
      <c r="G528" s="17"/>
      <c r="H528" s="17"/>
      <c r="I528" s="17"/>
      <c r="J528" s="17" t="str">
        <f t="shared" si="1"/>
        <v>Q (MVAr)</v>
      </c>
      <c r="K528" s="17" t="str">
        <f t="shared" si="1"/>
        <v>&gt;&gt;&gt;0.1</v>
      </c>
    </row>
    <row r="529" spans="1:11" x14ac:dyDescent="0.25">
      <c r="A529" s="17" t="str">
        <f t="shared" si="2"/>
        <v>DMAT FLAT RUN 5s</v>
      </c>
      <c r="B529" s="17">
        <f t="shared" si="4"/>
        <v>3</v>
      </c>
      <c r="C529" s="17">
        <f t="shared" si="3"/>
        <v>2</v>
      </c>
      <c r="D529" s="17">
        <v>2</v>
      </c>
      <c r="E529" s="17" t="s">
        <v>212</v>
      </c>
      <c r="F529" s="17" t="str">
        <f>VLOOKUP(F205,'[1]template signal map'!$G$1:$L$28,3,FALSE)</f>
        <v>BESS INV P - PSCAD</v>
      </c>
      <c r="G529" s="17"/>
      <c r="H529" s="17"/>
      <c r="I529" s="17"/>
      <c r="J529" s="17" t="str">
        <f t="shared" si="1"/>
        <v>P (MW)</v>
      </c>
      <c r="K529" s="17" t="str">
        <f t="shared" si="1"/>
        <v>&gt;&gt;&gt;0.1</v>
      </c>
    </row>
    <row r="530" spans="1:11" x14ac:dyDescent="0.25">
      <c r="A530" s="17" t="str">
        <f t="shared" si="2"/>
        <v>DMAT FLAT RUN 5s</v>
      </c>
      <c r="B530" s="17">
        <f t="shared" si="4"/>
        <v>1</v>
      </c>
      <c r="C530" s="17">
        <f t="shared" si="3"/>
        <v>3</v>
      </c>
      <c r="D530" s="17">
        <v>2</v>
      </c>
      <c r="E530" s="17" t="s">
        <v>51</v>
      </c>
      <c r="F530" s="17" t="str">
        <f>VLOOKUP(F206,'[1]template signal map'!$G$1:$L$28,3,FALSE)</f>
        <v>POC FREQ - PSCAD</v>
      </c>
      <c r="G530" s="17"/>
      <c r="H530" s="17"/>
      <c r="I530" s="17"/>
      <c r="J530" s="17" t="str">
        <f t="shared" si="1"/>
        <v>Hz</v>
      </c>
      <c r="K530" s="17" t="str">
        <f t="shared" si="1"/>
        <v>&gt;&gt;&gt;0.1</v>
      </c>
    </row>
    <row r="531" spans="1:11" x14ac:dyDescent="0.25">
      <c r="A531" s="17" t="str">
        <f t="shared" si="2"/>
        <v>DMAT FLAT RUN 5s</v>
      </c>
      <c r="B531" s="13">
        <v>3</v>
      </c>
      <c r="C531" s="17">
        <f t="shared" si="3"/>
        <v>3</v>
      </c>
      <c r="D531" s="17">
        <v>2</v>
      </c>
      <c r="E531" s="17" t="s">
        <v>100</v>
      </c>
      <c r="F531" s="17" t="str">
        <f>VLOOKUP(F207,'[1]template signal map'!$G$1:$L$28,3,FALSE)</f>
        <v>BESS INV Id - PSCAD</v>
      </c>
      <c r="G531" s="17"/>
      <c r="H531" s="17"/>
      <c r="I531" s="17"/>
      <c r="J531" s="17" t="str">
        <f t="shared" si="1"/>
        <v>pu</v>
      </c>
      <c r="K531" s="17">
        <f t="shared" si="1"/>
        <v>0</v>
      </c>
    </row>
    <row r="532" spans="1:11" x14ac:dyDescent="0.25">
      <c r="A532" s="17" t="str">
        <f t="shared" si="2"/>
        <v>DMAT FLAT RUN 5s</v>
      </c>
      <c r="B532" s="13">
        <v>2</v>
      </c>
      <c r="C532" s="17">
        <f t="shared" si="3"/>
        <v>3</v>
      </c>
      <c r="D532" s="17">
        <v>2</v>
      </c>
      <c r="E532" s="17" t="s">
        <v>99</v>
      </c>
      <c r="F532" s="17" t="str">
        <f>VLOOKUP(F208,'[1]template signal map'!$G$1:$L$28,3,FALSE)</f>
        <v>BESS INV Iq - PSCAD</v>
      </c>
      <c r="G532" s="17"/>
      <c r="H532" s="17"/>
      <c r="I532" s="17"/>
      <c r="J532" s="17" t="str">
        <f t="shared" si="1"/>
        <v>pu</v>
      </c>
      <c r="K532" s="17">
        <f t="shared" si="1"/>
        <v>0</v>
      </c>
    </row>
    <row r="533" spans="1:11" x14ac:dyDescent="0.25">
      <c r="A533" s="17" t="str">
        <f t="shared" si="2"/>
        <v>DMAT FLAT RUN 5s</v>
      </c>
      <c r="B533" s="17">
        <f t="shared" ref="B533:B543" si="5">B209</f>
        <v>1</v>
      </c>
      <c r="C533" s="17">
        <f t="shared" si="3"/>
        <v>4</v>
      </c>
      <c r="D533" s="17">
        <v>2</v>
      </c>
      <c r="E533" s="17" t="s">
        <v>50</v>
      </c>
      <c r="F533" s="17" t="str">
        <f>VLOOKUP(F209,'[1]template signal map'!$G$1:$L$28,3,FALSE)</f>
        <v>PPC FRT FLAG - PSCAD</v>
      </c>
      <c r="G533" s="17"/>
      <c r="H533" s="17"/>
      <c r="I533" s="17"/>
      <c r="J533" s="17" t="str">
        <f t="shared" ref="J533:K550" si="6">J209</f>
        <v>ACTIVE HIGH</v>
      </c>
      <c r="K533" s="17" t="str">
        <f t="shared" si="6"/>
        <v>-2&gt;2</v>
      </c>
    </row>
    <row r="534" spans="1:11" x14ac:dyDescent="0.25">
      <c r="A534" s="17" t="str">
        <f t="shared" si="2"/>
        <v>DMAT FLAT RUN 5s</v>
      </c>
      <c r="B534" s="17">
        <f t="shared" si="5"/>
        <v>2</v>
      </c>
      <c r="C534" s="17">
        <f t="shared" si="3"/>
        <v>4</v>
      </c>
      <c r="D534" s="17">
        <v>2</v>
      </c>
      <c r="E534" s="17" t="s">
        <v>214</v>
      </c>
      <c r="F534" s="17" t="str">
        <f>VLOOKUP(F210,'[1]template signal map'!$G$1:$L$28,3,FALSE)</f>
        <v>BESS FRT FLAG - PSCAD</v>
      </c>
      <c r="G534" s="17"/>
      <c r="H534" s="17"/>
      <c r="I534" s="17"/>
      <c r="J534" s="17" t="str">
        <f t="shared" si="6"/>
        <v>ACTIVE HIGH</v>
      </c>
      <c r="K534" s="17">
        <f t="shared" si="6"/>
        <v>0</v>
      </c>
    </row>
    <row r="535" spans="1:11" x14ac:dyDescent="0.25">
      <c r="A535" s="17" t="str">
        <f t="shared" si="2"/>
        <v>DMAT THREE PHASE BALANCED FAULT</v>
      </c>
      <c r="B535" s="17">
        <f t="shared" si="5"/>
        <v>2</v>
      </c>
      <c r="C535" s="17">
        <f t="shared" si="3"/>
        <v>1</v>
      </c>
      <c r="D535" s="17">
        <v>2</v>
      </c>
      <c r="E535" s="17" t="s">
        <v>1261</v>
      </c>
      <c r="F535" s="17" t="str">
        <f>VLOOKUP(F211,'[1]template signal map'!$G$1:$L$28,3,FALSE)</f>
        <v>POC Q - PSCAD</v>
      </c>
      <c r="G535" t="s">
        <v>1476</v>
      </c>
      <c r="H535" s="17">
        <v>-5</v>
      </c>
      <c r="I535" s="17"/>
      <c r="J535" s="17" t="str">
        <f t="shared" si="6"/>
        <v>Q (MVAr)</v>
      </c>
      <c r="K535" s="17" t="str">
        <f t="shared" si="6"/>
        <v>&gt;&gt;&gt;0.1</v>
      </c>
    </row>
    <row r="536" spans="1:11" x14ac:dyDescent="0.25">
      <c r="A536" s="17" t="str">
        <f t="shared" si="2"/>
        <v>DMAT THREE PHASE BALANCED FAULT</v>
      </c>
      <c r="B536" s="17">
        <f t="shared" si="5"/>
        <v>3</v>
      </c>
      <c r="C536" s="17">
        <f t="shared" si="3"/>
        <v>1</v>
      </c>
      <c r="D536" s="17">
        <v>2</v>
      </c>
      <c r="E536" s="17" t="s">
        <v>1267</v>
      </c>
      <c r="F536" s="17" t="str">
        <f>VLOOKUP(F212,'[1]template signal map'!$G$1:$L$28,3,FALSE)</f>
        <v>POC P - PSCAD</v>
      </c>
      <c r="G536" t="s">
        <v>1476</v>
      </c>
      <c r="H536" s="17">
        <v>-5</v>
      </c>
      <c r="I536" s="17"/>
      <c r="J536" s="17" t="str">
        <f t="shared" si="6"/>
        <v>P (MW)</v>
      </c>
      <c r="K536" s="17">
        <f t="shared" si="6"/>
        <v>0</v>
      </c>
    </row>
    <row r="537" spans="1:11" x14ac:dyDescent="0.25">
      <c r="A537" s="17" t="str">
        <f t="shared" si="2"/>
        <v>DMAT THREE PHASE BALANCED FAULT</v>
      </c>
      <c r="B537" s="17">
        <f t="shared" si="5"/>
        <v>1</v>
      </c>
      <c r="C537" s="17">
        <f t="shared" si="3"/>
        <v>2</v>
      </c>
      <c r="D537" s="17">
        <v>2</v>
      </c>
      <c r="E537" s="17" t="s">
        <v>45</v>
      </c>
      <c r="F537" s="17" t="str">
        <f>VLOOKUP(F213,'[1]template signal map'!$G$1:$L$28,3,FALSE)</f>
        <v>SF INV V - PSCAD</v>
      </c>
      <c r="G537" s="17"/>
      <c r="H537" s="17">
        <v>-5</v>
      </c>
      <c r="I537" s="17"/>
      <c r="J537" s="17" t="str">
        <f t="shared" si="6"/>
        <v>V (p.u.)</v>
      </c>
      <c r="K537" s="17" t="str">
        <f t="shared" si="6"/>
        <v>&gt;&gt;&gt;0.1</v>
      </c>
    </row>
    <row r="538" spans="1:11" x14ac:dyDescent="0.25">
      <c r="A538" s="17" t="str">
        <f t="shared" si="2"/>
        <v>DMAT THREE PHASE BALANCED FAULT</v>
      </c>
      <c r="B538" s="17">
        <f t="shared" si="5"/>
        <v>2</v>
      </c>
      <c r="C538" s="17">
        <f t="shared" si="3"/>
        <v>2</v>
      </c>
      <c r="D538" s="17">
        <v>2</v>
      </c>
      <c r="E538" s="17" t="s">
        <v>210</v>
      </c>
      <c r="F538" s="17" t="str">
        <f>VLOOKUP(F214,'[1]template signal map'!$G$1:$L$28,3,FALSE)</f>
        <v>SF INV Q - PSCAD</v>
      </c>
      <c r="G538" s="17"/>
      <c r="H538" s="17">
        <v>-5</v>
      </c>
      <c r="I538" s="17"/>
      <c r="J538" s="17" t="str">
        <f t="shared" si="6"/>
        <v>Q (MVAr)</v>
      </c>
      <c r="K538" s="17" t="str">
        <f t="shared" si="6"/>
        <v>&gt;&gt;&gt;0.1</v>
      </c>
    </row>
    <row r="539" spans="1:11" x14ac:dyDescent="0.25">
      <c r="A539" s="17" t="str">
        <f t="shared" si="2"/>
        <v>DMAT THREE PHASE BALANCED FAULT</v>
      </c>
      <c r="B539" s="17">
        <f t="shared" si="5"/>
        <v>3</v>
      </c>
      <c r="C539" s="17">
        <f t="shared" si="3"/>
        <v>2</v>
      </c>
      <c r="D539" s="17">
        <v>2</v>
      </c>
      <c r="E539" s="17" t="s">
        <v>211</v>
      </c>
      <c r="F539" s="17" t="str">
        <f>VLOOKUP(F215,'[1]template signal map'!$G$1:$L$28,3,FALSE)</f>
        <v>SF INV P - PSCAD</v>
      </c>
      <c r="G539" s="17"/>
      <c r="H539" s="17">
        <v>-5</v>
      </c>
      <c r="I539" s="17"/>
      <c r="J539" s="17" t="str">
        <f t="shared" si="6"/>
        <v>P (MW)</v>
      </c>
      <c r="K539" s="17" t="str">
        <f t="shared" si="6"/>
        <v>&gt;&gt;&gt;0.1</v>
      </c>
    </row>
    <row r="540" spans="1:11" x14ac:dyDescent="0.25">
      <c r="A540" s="17" t="str">
        <f t="shared" si="2"/>
        <v>DMAT THREE PHASE BALANCED FAULT</v>
      </c>
      <c r="B540" s="17">
        <f t="shared" si="5"/>
        <v>1</v>
      </c>
      <c r="C540" s="17">
        <f t="shared" si="3"/>
        <v>2</v>
      </c>
      <c r="D540" s="17">
        <v>2</v>
      </c>
      <c r="E540" s="17" t="s">
        <v>46</v>
      </c>
      <c r="F540" s="17" t="str">
        <f>VLOOKUP(F216,'[1]template signal map'!$G$1:$L$28,3,FALSE)</f>
        <v>BESS INV V - PSCAD</v>
      </c>
      <c r="G540" s="17"/>
      <c r="H540" s="17">
        <v>-5</v>
      </c>
      <c r="I540" s="17"/>
      <c r="J540" s="17" t="str">
        <f t="shared" si="6"/>
        <v>V (p.u.)</v>
      </c>
      <c r="K540" s="17" t="str">
        <f t="shared" si="6"/>
        <v>&gt;&gt;&gt;0.1</v>
      </c>
    </row>
    <row r="541" spans="1:11" x14ac:dyDescent="0.25">
      <c r="A541" s="17" t="str">
        <f t="shared" si="2"/>
        <v>DMAT THREE PHASE BALANCED FAULT</v>
      </c>
      <c r="B541" s="17">
        <f t="shared" si="5"/>
        <v>2</v>
      </c>
      <c r="C541" s="17">
        <f t="shared" si="3"/>
        <v>2</v>
      </c>
      <c r="D541" s="17">
        <v>2</v>
      </c>
      <c r="E541" s="17" t="s">
        <v>217</v>
      </c>
      <c r="F541" s="17" t="str">
        <f>VLOOKUP(F217,'[1]template signal map'!$G$1:$L$28,3,FALSE)</f>
        <v>BESS INV Q - PSCAD</v>
      </c>
      <c r="G541" s="17"/>
      <c r="H541" s="17">
        <v>-5</v>
      </c>
      <c r="I541" s="17"/>
      <c r="J541" s="17" t="str">
        <f t="shared" si="6"/>
        <v>Q (MVAr)</v>
      </c>
      <c r="K541" s="17" t="str">
        <f t="shared" si="6"/>
        <v>&gt;&gt;&gt;0.1</v>
      </c>
    </row>
    <row r="542" spans="1:11" x14ac:dyDescent="0.25">
      <c r="A542" s="17" t="str">
        <f t="shared" si="2"/>
        <v>DMAT THREE PHASE BALANCED FAULT</v>
      </c>
      <c r="B542" s="17">
        <f t="shared" si="5"/>
        <v>3</v>
      </c>
      <c r="C542" s="17">
        <f t="shared" si="3"/>
        <v>2</v>
      </c>
      <c r="D542" s="17">
        <v>2</v>
      </c>
      <c r="E542" s="17" t="s">
        <v>212</v>
      </c>
      <c r="F542" s="17" t="str">
        <f>VLOOKUP(F218,'[1]template signal map'!$G$1:$L$28,3,FALSE)</f>
        <v>BESS INV P - PSCAD</v>
      </c>
      <c r="G542" s="17"/>
      <c r="H542" s="17">
        <v>-5</v>
      </c>
      <c r="I542" s="17"/>
      <c r="J542" s="17" t="str">
        <f t="shared" si="6"/>
        <v>P (MW)</v>
      </c>
      <c r="K542" s="17" t="str">
        <f t="shared" si="6"/>
        <v>&gt;&gt;&gt;0.1</v>
      </c>
    </row>
    <row r="543" spans="1:11" x14ac:dyDescent="0.25">
      <c r="A543" s="17" t="str">
        <f t="shared" si="2"/>
        <v>DMAT THREE PHASE BALANCED FAULT</v>
      </c>
      <c r="B543" s="17">
        <f t="shared" si="5"/>
        <v>1</v>
      </c>
      <c r="C543" s="17">
        <f t="shared" si="3"/>
        <v>3</v>
      </c>
      <c r="D543" s="17">
        <v>2</v>
      </c>
      <c r="E543" s="17" t="s">
        <v>51</v>
      </c>
      <c r="F543" s="17" t="str">
        <f>VLOOKUP(F219,'[1]template signal map'!$G$1:$L$28,3,FALSE)</f>
        <v>POC FREQ - PSCAD</v>
      </c>
      <c r="G543" s="17"/>
      <c r="H543" s="17">
        <v>-5</v>
      </c>
      <c r="I543" s="17"/>
      <c r="J543" s="17" t="str">
        <f t="shared" si="6"/>
        <v>Hz</v>
      </c>
      <c r="K543" s="17" t="str">
        <f t="shared" si="6"/>
        <v>&gt;&gt;&gt;0.1</v>
      </c>
    </row>
    <row r="544" spans="1:11" x14ac:dyDescent="0.25">
      <c r="A544" s="17" t="str">
        <f t="shared" si="2"/>
        <v>DMAT THREE PHASE BALANCED FAULT</v>
      </c>
      <c r="B544" s="13">
        <v>3</v>
      </c>
      <c r="C544" s="17">
        <f t="shared" si="3"/>
        <v>3</v>
      </c>
      <c r="D544" s="17">
        <v>2</v>
      </c>
      <c r="E544" s="17" t="s">
        <v>100</v>
      </c>
      <c r="F544" s="17" t="str">
        <f>VLOOKUP(F220,'[1]template signal map'!$G$1:$L$28,3,FALSE)</f>
        <v>BESS INV Id - PSCAD</v>
      </c>
      <c r="G544" s="17"/>
      <c r="H544" s="17">
        <v>-5</v>
      </c>
      <c r="I544" s="17"/>
      <c r="J544" s="17" t="str">
        <f t="shared" si="6"/>
        <v>pu</v>
      </c>
      <c r="K544" s="17">
        <f t="shared" si="6"/>
        <v>0</v>
      </c>
    </row>
    <row r="545" spans="1:11" x14ac:dyDescent="0.25">
      <c r="A545" s="17" t="str">
        <f t="shared" si="2"/>
        <v>DMAT THREE PHASE BALANCED FAULT</v>
      </c>
      <c r="B545" s="13">
        <v>3</v>
      </c>
      <c r="C545" s="17">
        <f t="shared" si="3"/>
        <v>3</v>
      </c>
      <c r="D545" s="17">
        <v>2</v>
      </c>
      <c r="E545" s="17" t="s">
        <v>100</v>
      </c>
      <c r="F545" s="17" t="str">
        <f>VLOOKUP(F221,'[1]template signal map'!$G$1:$L$28,3,FALSE)</f>
        <v>SF INV Id - PSCAD</v>
      </c>
      <c r="G545" s="17"/>
      <c r="H545" s="17">
        <v>-5</v>
      </c>
      <c r="I545" s="17"/>
      <c r="J545" s="17" t="str">
        <f t="shared" si="6"/>
        <v>pu</v>
      </c>
      <c r="K545" s="17">
        <f t="shared" si="6"/>
        <v>0</v>
      </c>
    </row>
    <row r="546" spans="1:11" x14ac:dyDescent="0.25">
      <c r="A546" s="17" t="str">
        <f t="shared" si="2"/>
        <v>DMAT THREE PHASE BALANCED FAULT</v>
      </c>
      <c r="B546" s="13">
        <v>2</v>
      </c>
      <c r="C546" s="17">
        <f t="shared" si="3"/>
        <v>3</v>
      </c>
      <c r="D546" s="17">
        <v>2</v>
      </c>
      <c r="E546" s="17" t="s">
        <v>99</v>
      </c>
      <c r="F546" s="17" t="str">
        <f>VLOOKUP(F222,'[1]template signal map'!$G$1:$L$28,3,FALSE)</f>
        <v>BESS INV Iq - PSCAD</v>
      </c>
      <c r="G546" s="17"/>
      <c r="H546" s="17">
        <v>-5</v>
      </c>
      <c r="I546" s="17"/>
      <c r="J546" s="17" t="str">
        <f t="shared" si="6"/>
        <v>pu</v>
      </c>
      <c r="K546" s="17">
        <f t="shared" si="6"/>
        <v>0</v>
      </c>
    </row>
    <row r="547" spans="1:11" x14ac:dyDescent="0.25">
      <c r="A547" s="17" t="str">
        <f t="shared" si="2"/>
        <v>DMAT THREE PHASE BALANCED FAULT</v>
      </c>
      <c r="B547" s="13">
        <v>2</v>
      </c>
      <c r="C547" s="17">
        <f t="shared" si="3"/>
        <v>3</v>
      </c>
      <c r="D547" s="17">
        <v>2</v>
      </c>
      <c r="E547" s="17" t="s">
        <v>99</v>
      </c>
      <c r="F547" s="17" t="str">
        <f>VLOOKUP(F223,'[1]template signal map'!$G$1:$L$28,3,FALSE)</f>
        <v>SF INV Iq - PSCAD</v>
      </c>
      <c r="G547" s="17"/>
      <c r="H547" s="17">
        <v>-5</v>
      </c>
      <c r="I547" s="17"/>
      <c r="J547" s="17" t="str">
        <f t="shared" si="6"/>
        <v>pu</v>
      </c>
      <c r="K547" s="17">
        <f t="shared" si="6"/>
        <v>0</v>
      </c>
    </row>
    <row r="548" spans="1:11" x14ac:dyDescent="0.25">
      <c r="A548" s="17" t="str">
        <f t="shared" si="2"/>
        <v>DMAT THREE PHASE BALANCED FAULT</v>
      </c>
      <c r="B548" s="17">
        <f>B224</f>
        <v>1</v>
      </c>
      <c r="C548" s="17">
        <f t="shared" si="3"/>
        <v>4</v>
      </c>
      <c r="D548" s="17">
        <v>2</v>
      </c>
      <c r="E548" s="17" t="s">
        <v>50</v>
      </c>
      <c r="F548" s="17" t="str">
        <f>VLOOKUP(F224,'[1]template signal map'!$G$1:$L$28,3,FALSE)</f>
        <v>PPC FRT FLAG - PSCAD</v>
      </c>
      <c r="G548" s="17"/>
      <c r="H548" s="17">
        <v>-5</v>
      </c>
      <c r="I548" s="17"/>
      <c r="J548" s="17" t="str">
        <f t="shared" si="6"/>
        <v>ACTIVE HIGH</v>
      </c>
      <c r="K548" s="17" t="str">
        <f t="shared" si="6"/>
        <v>-2&gt;2</v>
      </c>
    </row>
    <row r="549" spans="1:11" x14ac:dyDescent="0.25">
      <c r="A549" s="17" t="str">
        <f t="shared" si="2"/>
        <v>DMAT THREE PHASE BALANCED FAULT</v>
      </c>
      <c r="B549" s="17">
        <f>B225</f>
        <v>2</v>
      </c>
      <c r="C549" s="17">
        <f t="shared" si="3"/>
        <v>4</v>
      </c>
      <c r="D549" s="17">
        <v>2</v>
      </c>
      <c r="E549" s="17" t="s">
        <v>214</v>
      </c>
      <c r="F549" s="17" t="str">
        <f>VLOOKUP(F225,'[1]template signal map'!$G$1:$L$28,3,FALSE)</f>
        <v>BESS FRT FLAG - PSCAD</v>
      </c>
      <c r="G549" s="17"/>
      <c r="H549" s="17">
        <v>-5</v>
      </c>
      <c r="I549" s="17"/>
      <c r="J549" s="17" t="str">
        <f t="shared" si="6"/>
        <v>ACTIVE HIGH</v>
      </c>
      <c r="K549" s="17">
        <f t="shared" si="6"/>
        <v>0</v>
      </c>
    </row>
    <row r="550" spans="1:11" x14ac:dyDescent="0.25">
      <c r="A550" s="17" t="str">
        <f t="shared" si="2"/>
        <v>DMAT THREE PHASE BALANCED FAULT</v>
      </c>
      <c r="B550" s="17">
        <f>B226</f>
        <v>3</v>
      </c>
      <c r="C550" s="17">
        <f t="shared" si="3"/>
        <v>4</v>
      </c>
      <c r="D550" s="17">
        <v>2</v>
      </c>
      <c r="E550" s="17" t="s">
        <v>215</v>
      </c>
      <c r="F550" s="17" t="str">
        <f>VLOOKUP(F226,'[1]template signal map'!$G$1:$L$28,3,FALSE)</f>
        <v>SF FRT FLAG - PSCAD</v>
      </c>
      <c r="G550" s="17"/>
      <c r="H550" s="17">
        <v>-5</v>
      </c>
      <c r="I550" s="17"/>
      <c r="J550" s="17" t="str">
        <f t="shared" si="6"/>
        <v>ACTIVE HIGH</v>
      </c>
      <c r="K550" s="17" t="str">
        <f t="shared" si="6"/>
        <v>-2&gt;2</v>
      </c>
    </row>
    <row r="551" spans="1:11" x14ac:dyDescent="0.25">
      <c r="A551" s="17" t="str">
        <f t="shared" ref="A551:C557" si="7">A228</f>
        <v>DMAT MFRT</v>
      </c>
      <c r="B551" s="17">
        <f t="shared" si="7"/>
        <v>1</v>
      </c>
      <c r="C551" s="17">
        <f t="shared" si="7"/>
        <v>1</v>
      </c>
      <c r="D551" s="17">
        <v>2</v>
      </c>
      <c r="E551" s="17" t="s">
        <v>1260</v>
      </c>
      <c r="F551" s="17" t="str">
        <f>VLOOKUP(F228,'[1]template signal map'!$G$1:$L$28,3,FALSE)</f>
        <v>POC V - PSCAD</v>
      </c>
      <c r="G551" s="17"/>
      <c r="H551" s="17">
        <v>-5</v>
      </c>
      <c r="I551" s="17"/>
      <c r="J551" s="17" t="str">
        <f t="shared" ref="J551:K560" si="8">J228</f>
        <v>V (p.u.)</v>
      </c>
      <c r="K551" s="17" t="str">
        <f t="shared" si="8"/>
        <v>&gt;&gt;&gt;0.1</v>
      </c>
    </row>
    <row r="552" spans="1:11" x14ac:dyDescent="0.25">
      <c r="A552" s="17" t="str">
        <f t="shared" si="7"/>
        <v>DMAT MFRT</v>
      </c>
      <c r="B552" s="17">
        <f t="shared" si="7"/>
        <v>2</v>
      </c>
      <c r="C552" s="17">
        <f t="shared" si="7"/>
        <v>1</v>
      </c>
      <c r="D552" s="17">
        <v>2</v>
      </c>
      <c r="E552" s="17" t="s">
        <v>1261</v>
      </c>
      <c r="F552" s="17" t="str">
        <f>VLOOKUP(F229,'[1]template signal map'!$G$1:$L$28,3,FALSE)</f>
        <v>POC Q - PSCAD</v>
      </c>
      <c r="G552" s="17"/>
      <c r="H552" s="17">
        <v>-5</v>
      </c>
      <c r="I552" s="17"/>
      <c r="J552" s="17" t="str">
        <f t="shared" si="8"/>
        <v>Q (MVAr)</v>
      </c>
      <c r="K552" s="17" t="str">
        <f t="shared" si="8"/>
        <v>&gt;&gt;&gt;0.1</v>
      </c>
    </row>
    <row r="553" spans="1:11" x14ac:dyDescent="0.25">
      <c r="A553" s="17" t="str">
        <f t="shared" si="7"/>
        <v>DMAT MFRT</v>
      </c>
      <c r="B553" s="17">
        <f t="shared" si="7"/>
        <v>3</v>
      </c>
      <c r="C553" s="17">
        <f t="shared" si="7"/>
        <v>1</v>
      </c>
      <c r="D553" s="17">
        <v>2</v>
      </c>
      <c r="E553" s="17" t="s">
        <v>1267</v>
      </c>
      <c r="F553" s="17" t="str">
        <f>VLOOKUP(F230,'[1]template signal map'!$G$1:$L$28,3,FALSE)</f>
        <v>POC P - PSCAD</v>
      </c>
      <c r="G553" s="17"/>
      <c r="H553" s="17">
        <v>-5</v>
      </c>
      <c r="I553" s="17"/>
      <c r="J553" s="17" t="str">
        <f t="shared" si="8"/>
        <v>P (MW)</v>
      </c>
      <c r="K553" s="17">
        <f t="shared" si="8"/>
        <v>0</v>
      </c>
    </row>
    <row r="554" spans="1:11" x14ac:dyDescent="0.25">
      <c r="A554" s="17" t="str">
        <f t="shared" si="7"/>
        <v>DMAT MFRT</v>
      </c>
      <c r="B554" s="17">
        <f t="shared" si="7"/>
        <v>1</v>
      </c>
      <c r="C554" s="17">
        <f t="shared" si="7"/>
        <v>2</v>
      </c>
      <c r="D554" s="17">
        <v>2</v>
      </c>
      <c r="E554" s="17" t="s">
        <v>46</v>
      </c>
      <c r="F554" s="17" t="str">
        <f>VLOOKUP(F231,'[1]template signal map'!$G$1:$L$28,3,FALSE)</f>
        <v>BESS INV V - PSCAD</v>
      </c>
      <c r="G554" s="17"/>
      <c r="H554" s="17">
        <v>-5</v>
      </c>
      <c r="I554" s="17"/>
      <c r="J554" s="17" t="str">
        <f t="shared" si="8"/>
        <v>V (p.u.)</v>
      </c>
      <c r="K554" s="17" t="str">
        <f t="shared" si="8"/>
        <v>&gt;&gt;&gt;0.1</v>
      </c>
    </row>
    <row r="555" spans="1:11" x14ac:dyDescent="0.25">
      <c r="A555" s="17" t="str">
        <f t="shared" si="7"/>
        <v>DMAT MFRT</v>
      </c>
      <c r="B555" s="17">
        <f t="shared" si="7"/>
        <v>2</v>
      </c>
      <c r="C555" s="17">
        <f t="shared" si="7"/>
        <v>2</v>
      </c>
      <c r="D555" s="17">
        <v>2</v>
      </c>
      <c r="E555" s="17" t="s">
        <v>217</v>
      </c>
      <c r="F555" s="17" t="str">
        <f>VLOOKUP(F232,'[1]template signal map'!$G$1:$L$28,3,FALSE)</f>
        <v>BESS INV Q - PSCAD</v>
      </c>
      <c r="G555" s="17"/>
      <c r="H555" s="17">
        <v>-5</v>
      </c>
      <c r="I555" s="17"/>
      <c r="J555" s="17" t="str">
        <f t="shared" si="8"/>
        <v>Q (MVAr)</v>
      </c>
      <c r="K555" s="17" t="str">
        <f t="shared" si="8"/>
        <v>&gt;&gt;&gt;0.1</v>
      </c>
    </row>
    <row r="556" spans="1:11" x14ac:dyDescent="0.25">
      <c r="A556" s="17" t="str">
        <f t="shared" si="7"/>
        <v>DMAT MFRT</v>
      </c>
      <c r="B556" s="17">
        <f t="shared" si="7"/>
        <v>3</v>
      </c>
      <c r="C556" s="17">
        <f t="shared" si="7"/>
        <v>2</v>
      </c>
      <c r="D556" s="17">
        <v>2</v>
      </c>
      <c r="E556" s="17" t="s">
        <v>212</v>
      </c>
      <c r="F556" s="17" t="str">
        <f>VLOOKUP(F233,'[1]template signal map'!$G$1:$L$28,3,FALSE)</f>
        <v>BESS INV P - PSCAD</v>
      </c>
      <c r="G556" s="17"/>
      <c r="H556" s="17">
        <v>-5</v>
      </c>
      <c r="I556" s="17"/>
      <c r="J556" s="17" t="str">
        <f t="shared" si="8"/>
        <v>P (MW)</v>
      </c>
      <c r="K556" s="17" t="str">
        <f t="shared" si="8"/>
        <v>&gt;&gt;&gt;0.1</v>
      </c>
    </row>
    <row r="557" spans="1:11" x14ac:dyDescent="0.25">
      <c r="A557" s="17" t="str">
        <f t="shared" si="7"/>
        <v>DMAT MFRT</v>
      </c>
      <c r="B557" s="17">
        <f t="shared" si="7"/>
        <v>1</v>
      </c>
      <c r="C557" s="17">
        <f t="shared" si="7"/>
        <v>3</v>
      </c>
      <c r="D557" s="17">
        <v>2</v>
      </c>
      <c r="E557" s="17" t="s">
        <v>51</v>
      </c>
      <c r="F557" s="17" t="str">
        <f>VLOOKUP(F234,'[1]template signal map'!$G$1:$L$28,3,FALSE)</f>
        <v>POC FREQ - PSCAD</v>
      </c>
      <c r="G557" s="17"/>
      <c r="H557" s="17">
        <v>-5</v>
      </c>
      <c r="I557" s="17"/>
      <c r="J557" s="17" t="str">
        <f t="shared" si="8"/>
        <v>Hz</v>
      </c>
      <c r="K557" s="17" t="str">
        <f t="shared" si="8"/>
        <v>&gt;&gt;&gt;0.1</v>
      </c>
    </row>
    <row r="558" spans="1:11" x14ac:dyDescent="0.25">
      <c r="A558" s="17" t="str">
        <f t="shared" ref="A558:A578" si="9">A235</f>
        <v>DMAT MFRT</v>
      </c>
      <c r="B558" s="13">
        <v>3</v>
      </c>
      <c r="C558" s="17">
        <f t="shared" ref="C558:C578" si="10">C235</f>
        <v>3</v>
      </c>
      <c r="D558" s="17">
        <v>2</v>
      </c>
      <c r="E558" s="17" t="s">
        <v>100</v>
      </c>
      <c r="F558" s="17" t="str">
        <f>VLOOKUP(F235,'[1]template signal map'!$G$1:$L$28,3,FALSE)</f>
        <v>BESS INV Id - PSCAD</v>
      </c>
      <c r="G558" s="17"/>
      <c r="H558" s="17">
        <v>-5</v>
      </c>
      <c r="I558" s="17"/>
      <c r="J558" s="17" t="str">
        <f t="shared" si="8"/>
        <v>pu</v>
      </c>
      <c r="K558" s="17" t="str">
        <f t="shared" si="8"/>
        <v>&gt;&gt;&gt;0.1</v>
      </c>
    </row>
    <row r="559" spans="1:11" x14ac:dyDescent="0.25">
      <c r="A559" s="17" t="str">
        <f t="shared" si="9"/>
        <v>DMAT MFRT</v>
      </c>
      <c r="B559" s="13">
        <v>2</v>
      </c>
      <c r="C559" s="17">
        <f t="shared" si="10"/>
        <v>3</v>
      </c>
      <c r="D559" s="17">
        <v>2</v>
      </c>
      <c r="E559" s="17" t="s">
        <v>99</v>
      </c>
      <c r="F559" s="17" t="str">
        <f>VLOOKUP(F236,'[1]template signal map'!$G$1:$L$28,3,FALSE)</f>
        <v>BESS INV Iq - PSCAD</v>
      </c>
      <c r="G559" s="17"/>
      <c r="H559" s="17">
        <v>-5</v>
      </c>
      <c r="I559" s="17"/>
      <c r="J559" s="17" t="str">
        <f t="shared" si="8"/>
        <v>pu</v>
      </c>
      <c r="K559" s="17" t="str">
        <f t="shared" si="8"/>
        <v>&gt;&gt;&gt;0.1</v>
      </c>
    </row>
    <row r="560" spans="1:11" x14ac:dyDescent="0.25">
      <c r="A560" s="17" t="str">
        <f t="shared" si="9"/>
        <v>DMAT MFRT</v>
      </c>
      <c r="B560" s="17">
        <f t="shared" ref="B560:B571" si="11">B237</f>
        <v>1</v>
      </c>
      <c r="C560" s="17">
        <f t="shared" si="10"/>
        <v>4</v>
      </c>
      <c r="D560" s="17">
        <v>2</v>
      </c>
      <c r="E560" s="17" t="s">
        <v>50</v>
      </c>
      <c r="F560" s="17" t="str">
        <f>VLOOKUP(F237,'[1]template signal map'!$G$1:$L$28,3,FALSE)</f>
        <v>PPC FRT FLAG - PSCAD</v>
      </c>
      <c r="G560" s="17"/>
      <c r="H560" s="17">
        <v>-5</v>
      </c>
      <c r="I560" s="17"/>
      <c r="J560" s="17" t="str">
        <f t="shared" si="8"/>
        <v>ACTIVE HIGH</v>
      </c>
      <c r="K560" s="17" t="str">
        <f t="shared" si="8"/>
        <v>-2&gt;2</v>
      </c>
    </row>
    <row r="561" spans="1:11" x14ac:dyDescent="0.25">
      <c r="A561" s="17" t="str">
        <f t="shared" si="9"/>
        <v>DMAT MFRT</v>
      </c>
      <c r="B561" s="17">
        <f t="shared" si="11"/>
        <v>2</v>
      </c>
      <c r="C561" s="17">
        <f t="shared" si="10"/>
        <v>4</v>
      </c>
      <c r="D561" s="17">
        <v>2</v>
      </c>
      <c r="E561" s="17" t="s">
        <v>214</v>
      </c>
      <c r="F561" s="17" t="str">
        <f>VLOOKUP(F238,'[1]template signal map'!$G$1:$L$28,3,FALSE)</f>
        <v>BESS FRT FLAG - PSCAD</v>
      </c>
      <c r="G561" s="17"/>
      <c r="H561" s="17">
        <v>-5</v>
      </c>
      <c r="I561" s="17"/>
      <c r="J561" s="17" t="str">
        <f t="shared" ref="J561:J578" si="12">J238</f>
        <v>ACTIVE HIGH</v>
      </c>
      <c r="K561" s="17" t="s">
        <v>142</v>
      </c>
    </row>
    <row r="562" spans="1:11" x14ac:dyDescent="0.25">
      <c r="A562" s="17" t="str">
        <f t="shared" si="9"/>
        <v>DMAT MFRT PROTECTION</v>
      </c>
      <c r="B562" s="17">
        <f t="shared" si="11"/>
        <v>1</v>
      </c>
      <c r="C562" s="17">
        <f t="shared" si="10"/>
        <v>1</v>
      </c>
      <c r="D562" s="17">
        <v>2</v>
      </c>
      <c r="E562" s="17" t="s">
        <v>1260</v>
      </c>
      <c r="F562" s="17" t="str">
        <f>VLOOKUP(F239,'[1]template signal map'!$G$1:$L$28,3,FALSE)</f>
        <v>POC V - PSCAD</v>
      </c>
      <c r="G562" s="17"/>
      <c r="H562" s="17"/>
      <c r="I562" s="17"/>
      <c r="J562" s="17" t="str">
        <f t="shared" si="12"/>
        <v>V (p.u.)</v>
      </c>
      <c r="K562" s="17" t="str">
        <f t="shared" ref="K562:K578" si="13">K239</f>
        <v>&gt;&gt;&gt;0.1</v>
      </c>
    </row>
    <row r="563" spans="1:11" x14ac:dyDescent="0.25">
      <c r="A563" s="17" t="str">
        <f t="shared" si="9"/>
        <v>DMAT MFRT PROTECTION</v>
      </c>
      <c r="B563" s="17">
        <f t="shared" si="11"/>
        <v>2</v>
      </c>
      <c r="C563" s="17">
        <f t="shared" si="10"/>
        <v>1</v>
      </c>
      <c r="D563" s="17">
        <v>2</v>
      </c>
      <c r="E563" s="17" t="s">
        <v>1261</v>
      </c>
      <c r="F563" s="17" t="str">
        <f>VLOOKUP(F240,'[1]template signal map'!$G$1:$L$28,3,FALSE)</f>
        <v>POC Q - PSCAD</v>
      </c>
      <c r="G563" s="17"/>
      <c r="H563" s="17"/>
      <c r="I563" s="17"/>
      <c r="J563" s="17" t="str">
        <f t="shared" si="12"/>
        <v>Q (MVAr)</v>
      </c>
      <c r="K563" s="17" t="str">
        <f t="shared" si="13"/>
        <v>&gt;&gt;&gt;0.1</v>
      </c>
    </row>
    <row r="564" spans="1:11" x14ac:dyDescent="0.25">
      <c r="A564" s="17" t="str">
        <f t="shared" si="9"/>
        <v>DMAT MFRT PROTECTION</v>
      </c>
      <c r="B564" s="17">
        <f t="shared" si="11"/>
        <v>3</v>
      </c>
      <c r="C564" s="17">
        <f t="shared" si="10"/>
        <v>1</v>
      </c>
      <c r="D564" s="17">
        <v>2</v>
      </c>
      <c r="E564" s="17" t="s">
        <v>1267</v>
      </c>
      <c r="F564" s="17" t="str">
        <f>VLOOKUP(F241,'[1]template signal map'!$G$1:$L$28,3,FALSE)</f>
        <v>POC P - PSCAD</v>
      </c>
      <c r="G564" s="17"/>
      <c r="H564" s="17"/>
      <c r="I564" s="17"/>
      <c r="J564" s="17" t="str">
        <f t="shared" si="12"/>
        <v>P (MW)</v>
      </c>
      <c r="K564" s="17">
        <f t="shared" si="13"/>
        <v>0</v>
      </c>
    </row>
    <row r="565" spans="1:11" x14ac:dyDescent="0.25">
      <c r="A565" s="17" t="str">
        <f t="shared" si="9"/>
        <v>DMAT MFRT PROTECTION</v>
      </c>
      <c r="B565" s="17">
        <f t="shared" si="11"/>
        <v>1</v>
      </c>
      <c r="C565" s="17">
        <f t="shared" si="10"/>
        <v>2</v>
      </c>
      <c r="D565" s="17">
        <v>2</v>
      </c>
      <c r="E565" s="17" t="s">
        <v>45</v>
      </c>
      <c r="F565" s="17" t="str">
        <f>VLOOKUP(F242,'[1]template signal map'!$G$1:$L$28,3,FALSE)</f>
        <v>SF INV V - PSCAD</v>
      </c>
      <c r="G565" s="17"/>
      <c r="H565" s="17"/>
      <c r="I565" s="17"/>
      <c r="J565" s="17" t="str">
        <f t="shared" si="12"/>
        <v>V (p.u.)</v>
      </c>
      <c r="K565" s="17" t="str">
        <f t="shared" si="13"/>
        <v>&gt;&gt;&gt;0.1</v>
      </c>
    </row>
    <row r="566" spans="1:11" x14ac:dyDescent="0.25">
      <c r="A566" s="17" t="str">
        <f t="shared" si="9"/>
        <v>DMAT MFRT PROTECTION</v>
      </c>
      <c r="B566" s="17">
        <f t="shared" si="11"/>
        <v>2</v>
      </c>
      <c r="C566" s="17">
        <f t="shared" si="10"/>
        <v>2</v>
      </c>
      <c r="D566" s="17">
        <v>2</v>
      </c>
      <c r="E566" s="17" t="s">
        <v>210</v>
      </c>
      <c r="F566" s="17" t="str">
        <f>VLOOKUP(F243,'[1]template signal map'!$G$1:$L$28,3,FALSE)</f>
        <v>SF INV Q - PSCAD</v>
      </c>
      <c r="G566" s="17"/>
      <c r="H566" s="17"/>
      <c r="I566" s="17"/>
      <c r="J566" s="17" t="str">
        <f t="shared" si="12"/>
        <v>Q (MVAr)</v>
      </c>
      <c r="K566" s="17" t="str">
        <f t="shared" si="13"/>
        <v>&gt;&gt;&gt;0.1</v>
      </c>
    </row>
    <row r="567" spans="1:11" x14ac:dyDescent="0.25">
      <c r="A567" s="17" t="str">
        <f t="shared" si="9"/>
        <v>DMAT MFRT PROTECTION</v>
      </c>
      <c r="B567" s="17">
        <f t="shared" si="11"/>
        <v>3</v>
      </c>
      <c r="C567" s="17">
        <f t="shared" si="10"/>
        <v>2</v>
      </c>
      <c r="D567" s="17">
        <v>2</v>
      </c>
      <c r="E567" s="17" t="s">
        <v>211</v>
      </c>
      <c r="F567" s="17" t="str">
        <f>VLOOKUP(F244,'[1]template signal map'!$G$1:$L$28,3,FALSE)</f>
        <v>SF INV P - PSCAD</v>
      </c>
      <c r="G567" s="17"/>
      <c r="H567" s="17"/>
      <c r="I567" s="17"/>
      <c r="J567" s="17" t="str">
        <f t="shared" si="12"/>
        <v>P (MW)</v>
      </c>
      <c r="K567" s="17" t="str">
        <f t="shared" si="13"/>
        <v>&gt;&gt;&gt;0.1</v>
      </c>
    </row>
    <row r="568" spans="1:11" x14ac:dyDescent="0.25">
      <c r="A568" s="17" t="str">
        <f t="shared" si="9"/>
        <v>DMAT MFRT PROTECTION</v>
      </c>
      <c r="B568" s="17">
        <f t="shared" si="11"/>
        <v>1</v>
      </c>
      <c r="C568" s="17">
        <f t="shared" si="10"/>
        <v>3</v>
      </c>
      <c r="D568" s="17">
        <v>2</v>
      </c>
      <c r="E568" s="17" t="s">
        <v>46</v>
      </c>
      <c r="F568" s="17" t="str">
        <f>VLOOKUP(F245,'[1]template signal map'!$G$1:$L$28,3,FALSE)</f>
        <v>BESS INV V - PSCAD</v>
      </c>
      <c r="G568" s="17"/>
      <c r="H568" s="17"/>
      <c r="I568" s="17"/>
      <c r="J568" s="17" t="str">
        <f t="shared" si="12"/>
        <v>V (p.u.)</v>
      </c>
      <c r="K568" s="17" t="str">
        <f t="shared" si="13"/>
        <v>&gt;&gt;&gt;0.1</v>
      </c>
    </row>
    <row r="569" spans="1:11" x14ac:dyDescent="0.25">
      <c r="A569" s="17" t="str">
        <f t="shared" si="9"/>
        <v>DMAT MFRT PROTECTION</v>
      </c>
      <c r="B569" s="17">
        <f t="shared" si="11"/>
        <v>2</v>
      </c>
      <c r="C569" s="17">
        <f t="shared" si="10"/>
        <v>3</v>
      </c>
      <c r="D569" s="17">
        <v>2</v>
      </c>
      <c r="E569" s="17" t="s">
        <v>217</v>
      </c>
      <c r="F569" s="17" t="str">
        <f>VLOOKUP(F246,'[1]template signal map'!$G$1:$L$28,3,FALSE)</f>
        <v>BESS INV Q - PSCAD</v>
      </c>
      <c r="G569" s="17"/>
      <c r="H569" s="17"/>
      <c r="I569" s="17"/>
      <c r="J569" s="17" t="str">
        <f t="shared" si="12"/>
        <v>Q (MVAr)</v>
      </c>
      <c r="K569" s="17" t="str">
        <f t="shared" si="13"/>
        <v>&gt;&gt;&gt;0.1</v>
      </c>
    </row>
    <row r="570" spans="1:11" x14ac:dyDescent="0.25">
      <c r="A570" s="17" t="str">
        <f t="shared" si="9"/>
        <v>DMAT MFRT PROTECTION</v>
      </c>
      <c r="B570" s="17">
        <f t="shared" si="11"/>
        <v>3</v>
      </c>
      <c r="C570" s="17">
        <f t="shared" si="10"/>
        <v>3</v>
      </c>
      <c r="D570" s="17">
        <v>2</v>
      </c>
      <c r="E570" s="17" t="s">
        <v>212</v>
      </c>
      <c r="F570" s="17" t="str">
        <f>VLOOKUP(F247,'[1]template signal map'!$G$1:$L$28,3,FALSE)</f>
        <v>BESS INV P - PSCAD</v>
      </c>
      <c r="G570" s="17"/>
      <c r="H570" s="17"/>
      <c r="I570" s="17"/>
      <c r="J570" s="17" t="str">
        <f t="shared" si="12"/>
        <v>P (MW)</v>
      </c>
      <c r="K570" s="17" t="str">
        <f t="shared" si="13"/>
        <v>&gt;&gt;&gt;0.1</v>
      </c>
    </row>
    <row r="571" spans="1:11" x14ac:dyDescent="0.25">
      <c r="A571" s="17" t="str">
        <f t="shared" si="9"/>
        <v>DMAT MFRT PROTECTION</v>
      </c>
      <c r="B571" s="17">
        <f t="shared" si="11"/>
        <v>1</v>
      </c>
      <c r="C571" s="17">
        <f t="shared" si="10"/>
        <v>4</v>
      </c>
      <c r="D571" s="17">
        <v>2</v>
      </c>
      <c r="E571" s="17" t="s">
        <v>51</v>
      </c>
      <c r="F571" s="17" t="str">
        <f>VLOOKUP(F248,'[1]template signal map'!$G$1:$L$28,3,FALSE)</f>
        <v>POC FREQ - PSCAD</v>
      </c>
      <c r="G571" s="17"/>
      <c r="H571" s="17"/>
      <c r="I571" s="17"/>
      <c r="J571" s="17" t="str">
        <f t="shared" si="12"/>
        <v>Hz</v>
      </c>
      <c r="K571" s="17" t="str">
        <f t="shared" si="13"/>
        <v>&gt;&gt;&gt;0.1</v>
      </c>
    </row>
    <row r="572" spans="1:11" x14ac:dyDescent="0.25">
      <c r="A572" s="17" t="str">
        <f t="shared" si="9"/>
        <v>DMAT MFRT PROTECTION</v>
      </c>
      <c r="B572" s="13">
        <v>3</v>
      </c>
      <c r="C572" s="17">
        <f t="shared" si="10"/>
        <v>4</v>
      </c>
      <c r="D572" s="17">
        <v>2</v>
      </c>
      <c r="E572" s="17" t="s">
        <v>100</v>
      </c>
      <c r="F572" s="17" t="str">
        <f>VLOOKUP(F249,'[1]template signal map'!$G$1:$L$28,3,FALSE)</f>
        <v>BESS INV Id - PSCAD</v>
      </c>
      <c r="G572" s="17"/>
      <c r="H572" s="17"/>
      <c r="I572" s="17"/>
      <c r="J572" s="17" t="str">
        <f t="shared" si="12"/>
        <v>pu</v>
      </c>
      <c r="K572" s="17">
        <f t="shared" si="13"/>
        <v>0</v>
      </c>
    </row>
    <row r="573" spans="1:11" x14ac:dyDescent="0.25">
      <c r="A573" s="17" t="str">
        <f t="shared" si="9"/>
        <v>DMAT MFRT PROTECTION</v>
      </c>
      <c r="B573" s="13">
        <v>3</v>
      </c>
      <c r="C573" s="17">
        <f t="shared" si="10"/>
        <v>4</v>
      </c>
      <c r="D573" s="17">
        <v>2</v>
      </c>
      <c r="E573" s="17" t="s">
        <v>100</v>
      </c>
      <c r="F573" s="17" t="str">
        <f>VLOOKUP(F250,'[1]template signal map'!$G$1:$L$28,3,FALSE)</f>
        <v>SF INV Id - PSCAD</v>
      </c>
      <c r="G573" s="17"/>
      <c r="H573" s="17"/>
      <c r="I573" s="17"/>
      <c r="J573" s="17" t="str">
        <f t="shared" si="12"/>
        <v>pu</v>
      </c>
      <c r="K573" s="17">
        <f t="shared" si="13"/>
        <v>0</v>
      </c>
    </row>
    <row r="574" spans="1:11" x14ac:dyDescent="0.25">
      <c r="A574" s="17" t="str">
        <f t="shared" si="9"/>
        <v>DMAT MFRT PROTECTION</v>
      </c>
      <c r="B574" s="13">
        <v>2</v>
      </c>
      <c r="C574" s="17">
        <f t="shared" si="10"/>
        <v>4</v>
      </c>
      <c r="D574" s="17">
        <v>2</v>
      </c>
      <c r="E574" s="17" t="s">
        <v>99</v>
      </c>
      <c r="F574" s="17" t="str">
        <f>VLOOKUP(F251,'[1]template signal map'!$G$1:$L$28,3,FALSE)</f>
        <v>BESS INV Iq - PSCAD</v>
      </c>
      <c r="G574" s="17"/>
      <c r="H574" s="17"/>
      <c r="I574" s="17"/>
      <c r="J574" s="17" t="str">
        <f t="shared" si="12"/>
        <v>pu</v>
      </c>
      <c r="K574" s="17">
        <f t="shared" si="13"/>
        <v>0</v>
      </c>
    </row>
    <row r="575" spans="1:11" x14ac:dyDescent="0.25">
      <c r="A575" s="17" t="str">
        <f t="shared" si="9"/>
        <v>DMAT MFRT PROTECTION</v>
      </c>
      <c r="B575" s="13">
        <v>2</v>
      </c>
      <c r="C575" s="17">
        <f t="shared" si="10"/>
        <v>4</v>
      </c>
      <c r="D575" s="17">
        <v>2</v>
      </c>
      <c r="E575" s="17" t="s">
        <v>99</v>
      </c>
      <c r="F575" s="17" t="str">
        <f>VLOOKUP(F252,'[1]template signal map'!$G$1:$L$28,3,FALSE)</f>
        <v>SF INV Iq - PSCAD</v>
      </c>
      <c r="G575" s="17"/>
      <c r="H575" s="17"/>
      <c r="I575" s="17"/>
      <c r="J575" s="17" t="str">
        <f t="shared" si="12"/>
        <v>pu</v>
      </c>
      <c r="K575" s="17">
        <f t="shared" si="13"/>
        <v>0</v>
      </c>
    </row>
    <row r="576" spans="1:11" x14ac:dyDescent="0.25">
      <c r="A576" s="17" t="str">
        <f t="shared" si="9"/>
        <v>DMAT MFRT PROTECTION</v>
      </c>
      <c r="B576" s="17">
        <f>B253</f>
        <v>1</v>
      </c>
      <c r="C576" s="17">
        <f t="shared" si="10"/>
        <v>5</v>
      </c>
      <c r="D576" s="17">
        <v>2</v>
      </c>
      <c r="E576" s="17" t="s">
        <v>50</v>
      </c>
      <c r="F576" s="17" t="str">
        <f>VLOOKUP(F253,'[1]template signal map'!$G$1:$L$28,3,FALSE)</f>
        <v>PPC FRT FLAG - PSCAD</v>
      </c>
      <c r="G576" s="17"/>
      <c r="H576" s="17"/>
      <c r="I576" s="17"/>
      <c r="J576" s="17" t="str">
        <f t="shared" si="12"/>
        <v>ACTIVE HIGH</v>
      </c>
      <c r="K576" s="17" t="str">
        <f t="shared" si="13"/>
        <v>-2&gt;2</v>
      </c>
    </row>
    <row r="577" spans="1:13" x14ac:dyDescent="0.25">
      <c r="A577" s="17" t="str">
        <f t="shared" si="9"/>
        <v>DMAT MFRT PROTECTION</v>
      </c>
      <c r="B577" s="17">
        <f>B254</f>
        <v>2</v>
      </c>
      <c r="C577" s="17">
        <f t="shared" si="10"/>
        <v>5</v>
      </c>
      <c r="D577" s="17">
        <v>2</v>
      </c>
      <c r="E577" s="17" t="s">
        <v>214</v>
      </c>
      <c r="F577" s="17" t="str">
        <f>VLOOKUP(F254,'[1]template signal map'!$G$1:$L$28,3,FALSE)</f>
        <v>BESS FRT FLAG - PSCAD</v>
      </c>
      <c r="G577" s="17"/>
      <c r="H577" s="17"/>
      <c r="I577" s="17"/>
      <c r="J577" s="17" t="str">
        <f t="shared" si="12"/>
        <v>ACTIVE HIGH</v>
      </c>
      <c r="K577" s="17">
        <f t="shared" si="13"/>
        <v>0</v>
      </c>
    </row>
    <row r="578" spans="1:13" x14ac:dyDescent="0.25">
      <c r="A578" s="17" t="str">
        <f t="shared" si="9"/>
        <v>DMAT MFRT PROTECTION</v>
      </c>
      <c r="B578" s="17">
        <f>B255</f>
        <v>3</v>
      </c>
      <c r="C578" s="17">
        <f t="shared" si="10"/>
        <v>5</v>
      </c>
      <c r="D578" s="17">
        <v>2</v>
      </c>
      <c r="E578" s="17" t="s">
        <v>215</v>
      </c>
      <c r="F578" s="17" t="str">
        <f>VLOOKUP(F255,'[1]template signal map'!$G$1:$L$28,3,FALSE)</f>
        <v>SF FRT FLAG - PSCAD</v>
      </c>
      <c r="G578" s="17"/>
      <c r="H578" s="17"/>
      <c r="I578" s="17"/>
      <c r="J578" s="17" t="str">
        <f t="shared" si="12"/>
        <v>ACTIVE HIGH</v>
      </c>
      <c r="K578" s="17" t="str">
        <f t="shared" si="13"/>
        <v>-2&gt;2</v>
      </c>
      <c r="L578" s="17"/>
      <c r="M578" s="17"/>
    </row>
    <row r="579" spans="1:13" x14ac:dyDescent="0.25">
      <c r="A579" s="17" t="s">
        <v>143</v>
      </c>
      <c r="B579" s="17">
        <v>1</v>
      </c>
      <c r="C579" s="17">
        <v>2</v>
      </c>
      <c r="D579" s="17">
        <v>1</v>
      </c>
      <c r="E579" s="17" t="s">
        <v>1265</v>
      </c>
      <c r="F579" s="17" t="s">
        <v>392</v>
      </c>
      <c r="G579" s="17"/>
      <c r="H579" s="17"/>
      <c r="I579" s="17">
        <v>0.86</v>
      </c>
      <c r="J579" s="17" t="s">
        <v>40</v>
      </c>
      <c r="K579" s="17" t="s">
        <v>49</v>
      </c>
      <c r="L579" s="17" t="s">
        <v>390</v>
      </c>
      <c r="M579" s="17" t="s">
        <v>391</v>
      </c>
    </row>
    <row r="580" spans="1:13" x14ac:dyDescent="0.25">
      <c r="A580" s="17" t="s">
        <v>143</v>
      </c>
      <c r="B580" s="17">
        <v>1</v>
      </c>
      <c r="C580" s="17">
        <v>2</v>
      </c>
      <c r="D580" s="17">
        <v>1</v>
      </c>
      <c r="E580" s="17" t="s">
        <v>1265</v>
      </c>
      <c r="F580" s="17" t="s">
        <v>393</v>
      </c>
      <c r="G580" s="17"/>
      <c r="H580" s="17"/>
      <c r="I580" s="17">
        <v>0.75</v>
      </c>
      <c r="J580" s="17" t="s">
        <v>40</v>
      </c>
      <c r="K580" s="17" t="s">
        <v>49</v>
      </c>
      <c r="L580" s="17" t="s">
        <v>390</v>
      </c>
      <c r="M580" s="17" t="s">
        <v>391</v>
      </c>
    </row>
    <row r="581" spans="1:13" x14ac:dyDescent="0.25">
      <c r="A581" s="17" t="s">
        <v>143</v>
      </c>
      <c r="B581" s="17">
        <v>1</v>
      </c>
      <c r="C581" s="17">
        <v>2</v>
      </c>
      <c r="D581" s="17">
        <v>1</v>
      </c>
      <c r="E581" s="17" t="s">
        <v>1265</v>
      </c>
      <c r="F581" s="17" t="s">
        <v>394</v>
      </c>
      <c r="G581" s="17"/>
      <c r="H581" s="17"/>
      <c r="I581" s="17">
        <v>0.63</v>
      </c>
      <c r="J581" s="17" t="s">
        <v>40</v>
      </c>
      <c r="K581" s="17" t="s">
        <v>49</v>
      </c>
      <c r="L581" s="17" t="s">
        <v>390</v>
      </c>
      <c r="M581" s="17" t="s">
        <v>391</v>
      </c>
    </row>
    <row r="582" spans="1:13" x14ac:dyDescent="0.25">
      <c r="A582" s="17" t="s">
        <v>143</v>
      </c>
      <c r="B582" s="17">
        <v>1</v>
      </c>
      <c r="C582" s="17">
        <v>3</v>
      </c>
      <c r="D582" s="17">
        <v>1</v>
      </c>
      <c r="E582" s="17" t="s">
        <v>1265</v>
      </c>
      <c r="F582" s="17" t="s">
        <v>395</v>
      </c>
      <c r="G582" s="17"/>
      <c r="H582" s="17"/>
      <c r="I582" s="17">
        <v>0.8</v>
      </c>
      <c r="J582" s="17" t="s">
        <v>40</v>
      </c>
      <c r="K582" s="17" t="s">
        <v>49</v>
      </c>
      <c r="L582" s="17" t="s">
        <v>390</v>
      </c>
      <c r="M582" s="17" t="s">
        <v>391</v>
      </c>
    </row>
    <row r="583" spans="1:13" x14ac:dyDescent="0.25">
      <c r="A583" s="17" t="s">
        <v>143</v>
      </c>
      <c r="B583" s="17">
        <v>1</v>
      </c>
      <c r="C583" s="17">
        <v>3</v>
      </c>
      <c r="D583" s="17">
        <v>1</v>
      </c>
      <c r="E583" s="17" t="s">
        <v>1265</v>
      </c>
      <c r="F583" s="17" t="s">
        <v>396</v>
      </c>
      <c r="G583" s="17"/>
      <c r="H583" s="17"/>
      <c r="I583" s="17">
        <v>0.4</v>
      </c>
      <c r="J583" s="17" t="s">
        <v>40</v>
      </c>
      <c r="K583" s="17" t="s">
        <v>49</v>
      </c>
      <c r="L583" s="17" t="s">
        <v>390</v>
      </c>
      <c r="M583" s="17" t="s">
        <v>391</v>
      </c>
    </row>
    <row r="584" spans="1:13" x14ac:dyDescent="0.25">
      <c r="A584" s="17" t="str">
        <f t="shared" ref="A584:C593" si="14">A262</f>
        <v>DMAT TEMPORARY OVER VOLTAGE</v>
      </c>
      <c r="B584" s="17">
        <f t="shared" si="14"/>
        <v>1</v>
      </c>
      <c r="C584" s="17">
        <f t="shared" si="14"/>
        <v>1</v>
      </c>
      <c r="D584" s="17">
        <v>2</v>
      </c>
      <c r="E584" s="17" t="s">
        <v>1260</v>
      </c>
      <c r="F584" s="17" t="str">
        <f>VLOOKUP(F262,'[1]template signal map'!$G$1:$L$28,3,FALSE)</f>
        <v>POC V - PSCAD</v>
      </c>
      <c r="G584" t="s">
        <v>1476</v>
      </c>
      <c r="H584" s="17"/>
      <c r="I584" s="17"/>
      <c r="J584" s="17" t="str">
        <f t="shared" ref="J584:K600" si="15">J262</f>
        <v>V (p.u.)</v>
      </c>
      <c r="K584" s="17" t="str">
        <f t="shared" si="15"/>
        <v>&gt;&gt;&gt;0.1</v>
      </c>
    </row>
    <row r="585" spans="1:13" x14ac:dyDescent="0.25">
      <c r="A585" s="17" t="str">
        <f t="shared" si="14"/>
        <v>DMAT TEMPORARY OVER VOLTAGE</v>
      </c>
      <c r="B585" s="17">
        <f t="shared" si="14"/>
        <v>2</v>
      </c>
      <c r="C585" s="17">
        <f t="shared" si="14"/>
        <v>1</v>
      </c>
      <c r="D585" s="17">
        <v>2</v>
      </c>
      <c r="E585" s="17" t="s">
        <v>1261</v>
      </c>
      <c r="F585" s="17" t="str">
        <f>VLOOKUP(F263,'[1]template signal map'!$G$1:$L$28,3,FALSE)</f>
        <v>POC Q - PSCAD</v>
      </c>
      <c r="G585" t="s">
        <v>1476</v>
      </c>
      <c r="H585" s="17"/>
      <c r="I585" s="17"/>
      <c r="J585" s="17" t="str">
        <f t="shared" si="15"/>
        <v>Q (MVAr)</v>
      </c>
      <c r="K585" s="17" t="str">
        <f t="shared" si="15"/>
        <v>&gt;&gt;&gt;0.1</v>
      </c>
    </row>
    <row r="586" spans="1:13" x14ac:dyDescent="0.25">
      <c r="A586" s="17" t="str">
        <f t="shared" si="14"/>
        <v>DMAT TEMPORARY OVER VOLTAGE</v>
      </c>
      <c r="B586" s="17">
        <f t="shared" si="14"/>
        <v>3</v>
      </c>
      <c r="C586" s="17">
        <f t="shared" si="14"/>
        <v>1</v>
      </c>
      <c r="D586" s="17">
        <v>2</v>
      </c>
      <c r="E586" s="17" t="s">
        <v>1267</v>
      </c>
      <c r="F586" s="17" t="str">
        <f>VLOOKUP(F264,'[1]template signal map'!$G$1:$L$28,3,FALSE)</f>
        <v>POC P - PSCAD</v>
      </c>
      <c r="G586" t="s">
        <v>1476</v>
      </c>
      <c r="H586" s="17"/>
      <c r="I586" s="17"/>
      <c r="J586" s="17" t="str">
        <f t="shared" si="15"/>
        <v>P (MW)</v>
      </c>
      <c r="K586" s="17">
        <f t="shared" si="15"/>
        <v>0</v>
      </c>
    </row>
    <row r="587" spans="1:13" x14ac:dyDescent="0.25">
      <c r="A587" s="17" t="str">
        <f t="shared" si="14"/>
        <v>DMAT TEMPORARY OVER VOLTAGE</v>
      </c>
      <c r="B587" s="17">
        <f t="shared" si="14"/>
        <v>1</v>
      </c>
      <c r="C587" s="17">
        <f t="shared" si="14"/>
        <v>2</v>
      </c>
      <c r="D587" s="17">
        <v>2</v>
      </c>
      <c r="E587" s="17" t="s">
        <v>45</v>
      </c>
      <c r="F587" s="17" t="str">
        <f>VLOOKUP(F265,'[1]template signal map'!$G$1:$L$28,3,FALSE)</f>
        <v>SF INV V - PSCAD</v>
      </c>
      <c r="G587" s="17"/>
      <c r="H587" s="17"/>
      <c r="I587" s="17"/>
      <c r="J587" s="17" t="str">
        <f t="shared" si="15"/>
        <v>V (p.u.)</v>
      </c>
      <c r="K587" s="17" t="str">
        <f t="shared" si="15"/>
        <v>&gt;&gt;&gt;0.1</v>
      </c>
    </row>
    <row r="588" spans="1:13" x14ac:dyDescent="0.25">
      <c r="A588" s="17" t="str">
        <f t="shared" si="14"/>
        <v>DMAT TEMPORARY OVER VOLTAGE</v>
      </c>
      <c r="B588" s="17">
        <f t="shared" si="14"/>
        <v>2</v>
      </c>
      <c r="C588" s="17">
        <f t="shared" si="14"/>
        <v>2</v>
      </c>
      <c r="D588" s="17">
        <v>2</v>
      </c>
      <c r="E588" s="17" t="s">
        <v>210</v>
      </c>
      <c r="F588" s="17" t="str">
        <f>VLOOKUP(F266,'[1]template signal map'!$G$1:$L$28,3,FALSE)</f>
        <v>SF INV Q - PSCAD</v>
      </c>
      <c r="G588" s="17"/>
      <c r="H588" s="17"/>
      <c r="I588" s="17"/>
      <c r="J588" s="17" t="str">
        <f t="shared" si="15"/>
        <v>Q (MVAr)</v>
      </c>
      <c r="K588" s="17" t="str">
        <f t="shared" si="15"/>
        <v>&gt;&gt;&gt;0.1</v>
      </c>
    </row>
    <row r="589" spans="1:13" x14ac:dyDescent="0.25">
      <c r="A589" s="17" t="str">
        <f t="shared" si="14"/>
        <v>DMAT TEMPORARY OVER VOLTAGE</v>
      </c>
      <c r="B589" s="17">
        <f t="shared" si="14"/>
        <v>3</v>
      </c>
      <c r="C589" s="17">
        <f t="shared" si="14"/>
        <v>2</v>
      </c>
      <c r="D589" s="17">
        <v>2</v>
      </c>
      <c r="E589" s="17" t="s">
        <v>211</v>
      </c>
      <c r="F589" s="17" t="str">
        <f>VLOOKUP(F267,'[1]template signal map'!$G$1:$L$28,3,FALSE)</f>
        <v>SF INV P - PSCAD</v>
      </c>
      <c r="G589" s="17"/>
      <c r="H589" s="17"/>
      <c r="I589" s="17"/>
      <c r="J589" s="17" t="str">
        <f t="shared" si="15"/>
        <v>P (MW)</v>
      </c>
      <c r="K589" s="17" t="str">
        <f t="shared" si="15"/>
        <v>&gt;&gt;&gt;0.1</v>
      </c>
    </row>
    <row r="590" spans="1:13" x14ac:dyDescent="0.25">
      <c r="A590" s="17" t="str">
        <f t="shared" si="14"/>
        <v>DMAT TEMPORARY OVER VOLTAGE</v>
      </c>
      <c r="B590" s="17">
        <f t="shared" si="14"/>
        <v>1</v>
      </c>
      <c r="C590" s="17">
        <f t="shared" si="14"/>
        <v>2</v>
      </c>
      <c r="D590" s="17">
        <v>2</v>
      </c>
      <c r="E590" s="17" t="s">
        <v>46</v>
      </c>
      <c r="F590" s="17" t="str">
        <f>VLOOKUP(F268,'[1]template signal map'!$G$1:$L$28,3,FALSE)</f>
        <v>BESS INV V - PSCAD</v>
      </c>
      <c r="G590" s="17"/>
      <c r="H590" s="17"/>
      <c r="I590" s="17"/>
      <c r="J590" s="17" t="str">
        <f t="shared" si="15"/>
        <v>V (p.u.)</v>
      </c>
      <c r="K590" s="17" t="str">
        <f t="shared" si="15"/>
        <v>&gt;&gt;&gt;0.1</v>
      </c>
    </row>
    <row r="591" spans="1:13" x14ac:dyDescent="0.25">
      <c r="A591" s="17" t="str">
        <f t="shared" si="14"/>
        <v>DMAT TEMPORARY OVER VOLTAGE</v>
      </c>
      <c r="B591" s="17">
        <f t="shared" si="14"/>
        <v>2</v>
      </c>
      <c r="C591" s="17">
        <f t="shared" si="14"/>
        <v>2</v>
      </c>
      <c r="D591" s="17">
        <v>2</v>
      </c>
      <c r="E591" s="17" t="s">
        <v>217</v>
      </c>
      <c r="F591" s="17" t="str">
        <f>VLOOKUP(F269,'[1]template signal map'!$G$1:$L$28,3,FALSE)</f>
        <v>BESS INV Q - PSCAD</v>
      </c>
      <c r="G591" s="17"/>
      <c r="H591" s="17"/>
      <c r="I591" s="17"/>
      <c r="J591" s="17" t="str">
        <f t="shared" si="15"/>
        <v>Q (MVAr)</v>
      </c>
      <c r="K591" s="17" t="str">
        <f t="shared" si="15"/>
        <v>&gt;&gt;&gt;0.1</v>
      </c>
    </row>
    <row r="592" spans="1:13" x14ac:dyDescent="0.25">
      <c r="A592" s="17" t="str">
        <f t="shared" si="14"/>
        <v>DMAT TEMPORARY OVER VOLTAGE</v>
      </c>
      <c r="B592" s="17">
        <f t="shared" si="14"/>
        <v>3</v>
      </c>
      <c r="C592" s="17">
        <f t="shared" si="14"/>
        <v>2</v>
      </c>
      <c r="D592" s="17">
        <v>2</v>
      </c>
      <c r="E592" s="17" t="s">
        <v>212</v>
      </c>
      <c r="F592" s="17" t="str">
        <f>VLOOKUP(F270,'[1]template signal map'!$G$1:$L$28,3,FALSE)</f>
        <v>BESS INV P - PSCAD</v>
      </c>
      <c r="G592" s="17"/>
      <c r="H592" s="17"/>
      <c r="I592" s="17"/>
      <c r="J592" s="17" t="str">
        <f t="shared" si="15"/>
        <v>P (MW)</v>
      </c>
      <c r="K592" s="17" t="str">
        <f t="shared" si="15"/>
        <v>&gt;&gt;&gt;0.1</v>
      </c>
    </row>
    <row r="593" spans="1:11" x14ac:dyDescent="0.25">
      <c r="A593" s="17" t="str">
        <f t="shared" si="14"/>
        <v>DMAT TEMPORARY OVER VOLTAGE</v>
      </c>
      <c r="B593" s="17">
        <f t="shared" si="14"/>
        <v>1</v>
      </c>
      <c r="C593" s="17">
        <f t="shared" si="14"/>
        <v>3</v>
      </c>
      <c r="D593" s="17">
        <v>2</v>
      </c>
      <c r="E593" s="17" t="s">
        <v>51</v>
      </c>
      <c r="F593" s="17" t="str">
        <f>VLOOKUP(F271,'[1]template signal map'!$G$1:$L$28,3,FALSE)</f>
        <v>POC FREQ - PSCAD</v>
      </c>
      <c r="G593" s="17"/>
      <c r="H593" s="17"/>
      <c r="I593" s="17"/>
      <c r="J593" s="17" t="str">
        <f t="shared" si="15"/>
        <v>Hz</v>
      </c>
      <c r="K593" s="17" t="str">
        <f t="shared" si="15"/>
        <v>&gt;&gt;&gt;0.1</v>
      </c>
    </row>
    <row r="594" spans="1:11" x14ac:dyDescent="0.25">
      <c r="A594" s="17" t="str">
        <f t="shared" ref="A594:A600" si="16">A272</f>
        <v>DMAT TEMPORARY OVER VOLTAGE</v>
      </c>
      <c r="B594" s="13">
        <v>3</v>
      </c>
      <c r="C594" s="17">
        <f t="shared" ref="C594:C600" si="17">C272</f>
        <v>3</v>
      </c>
      <c r="D594" s="17">
        <v>2</v>
      </c>
      <c r="E594" s="17" t="s">
        <v>100</v>
      </c>
      <c r="F594" s="17" t="str">
        <f>VLOOKUP(F272,'[1]template signal map'!$G$1:$L$28,3,FALSE)</f>
        <v>BESS INV Id - PSCAD</v>
      </c>
      <c r="G594" s="17"/>
      <c r="H594" s="17"/>
      <c r="I594" s="17"/>
      <c r="J594" s="17" t="str">
        <f t="shared" si="15"/>
        <v>pu</v>
      </c>
      <c r="K594" s="17" t="str">
        <f t="shared" si="15"/>
        <v>&gt;&gt;&gt;0.1</v>
      </c>
    </row>
    <row r="595" spans="1:11" x14ac:dyDescent="0.25">
      <c r="A595" s="17" t="str">
        <f t="shared" si="16"/>
        <v>DMAT TEMPORARY OVER VOLTAGE</v>
      </c>
      <c r="B595" s="13">
        <v>3</v>
      </c>
      <c r="C595" s="17">
        <f t="shared" si="17"/>
        <v>3</v>
      </c>
      <c r="D595" s="17">
        <v>2</v>
      </c>
      <c r="E595" s="17" t="s">
        <v>100</v>
      </c>
      <c r="F595" s="17" t="str">
        <f>VLOOKUP(F273,'[1]template signal map'!$G$1:$L$28,3,FALSE)</f>
        <v>SF INV Id - PSCAD</v>
      </c>
      <c r="G595" s="17"/>
      <c r="H595" s="17"/>
      <c r="I595" s="17"/>
      <c r="J595" s="17" t="str">
        <f t="shared" si="15"/>
        <v>pu</v>
      </c>
      <c r="K595" s="17">
        <f t="shared" si="15"/>
        <v>0</v>
      </c>
    </row>
    <row r="596" spans="1:11" x14ac:dyDescent="0.25">
      <c r="A596" s="17" t="str">
        <f t="shared" si="16"/>
        <v>DMAT TEMPORARY OVER VOLTAGE</v>
      </c>
      <c r="B596" s="13">
        <v>2</v>
      </c>
      <c r="C596" s="17">
        <f t="shared" si="17"/>
        <v>3</v>
      </c>
      <c r="D596" s="17">
        <v>2</v>
      </c>
      <c r="E596" s="17" t="s">
        <v>99</v>
      </c>
      <c r="F596" s="17" t="str">
        <f>VLOOKUP(F274,'[1]template signal map'!$G$1:$L$28,3,FALSE)</f>
        <v>BESS INV Iq - PSCAD</v>
      </c>
      <c r="G596" s="17"/>
      <c r="H596" s="17"/>
      <c r="I596" s="17"/>
      <c r="J596" s="17" t="str">
        <f t="shared" si="15"/>
        <v>pu</v>
      </c>
      <c r="K596" s="17">
        <f t="shared" si="15"/>
        <v>0</v>
      </c>
    </row>
    <row r="597" spans="1:11" x14ac:dyDescent="0.25">
      <c r="A597" s="17" t="str">
        <f t="shared" si="16"/>
        <v>DMAT TEMPORARY OVER VOLTAGE</v>
      </c>
      <c r="B597" s="13">
        <v>2</v>
      </c>
      <c r="C597" s="17">
        <f t="shared" si="17"/>
        <v>3</v>
      </c>
      <c r="D597" s="17">
        <v>2</v>
      </c>
      <c r="E597" s="17" t="s">
        <v>99</v>
      </c>
      <c r="F597" s="17" t="str">
        <f>VLOOKUP(F275,'[1]template signal map'!$G$1:$L$28,3,FALSE)</f>
        <v>SF INV Iq - PSCAD</v>
      </c>
      <c r="G597" s="17"/>
      <c r="H597" s="17"/>
      <c r="I597" s="17"/>
      <c r="J597" s="17" t="str">
        <f t="shared" si="15"/>
        <v>pu</v>
      </c>
      <c r="K597" s="17">
        <f t="shared" si="15"/>
        <v>0</v>
      </c>
    </row>
    <row r="598" spans="1:11" x14ac:dyDescent="0.25">
      <c r="A598" s="17" t="str">
        <f t="shared" si="16"/>
        <v>DMAT TEMPORARY OVER VOLTAGE</v>
      </c>
      <c r="B598" s="17">
        <f>B276</f>
        <v>1</v>
      </c>
      <c r="C598" s="17">
        <f t="shared" si="17"/>
        <v>4</v>
      </c>
      <c r="D598" s="17">
        <v>2</v>
      </c>
      <c r="E598" s="17" t="s">
        <v>50</v>
      </c>
      <c r="F598" s="17" t="str">
        <f>VLOOKUP(F276,'[1]template signal map'!$G$1:$L$28,3,FALSE)</f>
        <v>PPC FRT FLAG - PSCAD</v>
      </c>
      <c r="G598" s="17"/>
      <c r="H598" s="17"/>
      <c r="I598" s="17"/>
      <c r="J598" s="17" t="str">
        <f t="shared" si="15"/>
        <v>ACTIVE HIGH</v>
      </c>
      <c r="K598" s="17" t="str">
        <f t="shared" si="15"/>
        <v>-2&gt;2</v>
      </c>
    </row>
    <row r="599" spans="1:11" x14ac:dyDescent="0.25">
      <c r="A599" s="17" t="str">
        <f t="shared" si="16"/>
        <v>DMAT TEMPORARY OVER VOLTAGE</v>
      </c>
      <c r="B599" s="17">
        <f>B277</f>
        <v>2</v>
      </c>
      <c r="C599" s="17">
        <f t="shared" si="17"/>
        <v>4</v>
      </c>
      <c r="D599" s="17">
        <v>2</v>
      </c>
      <c r="E599" s="17" t="s">
        <v>214</v>
      </c>
      <c r="F599" s="17" t="str">
        <f>VLOOKUP(F277,'[1]template signal map'!$G$1:$L$28,3,FALSE)</f>
        <v>BESS FRT FLAG - PSCAD</v>
      </c>
      <c r="G599" s="17"/>
      <c r="H599" s="17"/>
      <c r="I599" s="17"/>
      <c r="J599" s="17" t="str">
        <f t="shared" si="15"/>
        <v>ACTIVE HIGH</v>
      </c>
      <c r="K599" s="17" t="str">
        <f t="shared" si="15"/>
        <v>-2&gt;2</v>
      </c>
    </row>
    <row r="600" spans="1:11" x14ac:dyDescent="0.25">
      <c r="A600" s="17" t="str">
        <f t="shared" si="16"/>
        <v>DMAT TEMPORARY OVER VOLTAGE</v>
      </c>
      <c r="B600" s="17">
        <f>B278</f>
        <v>3</v>
      </c>
      <c r="C600" s="17">
        <f t="shared" si="17"/>
        <v>4</v>
      </c>
      <c r="D600" s="17">
        <v>2</v>
      </c>
      <c r="E600" s="17" t="s">
        <v>215</v>
      </c>
      <c r="F600" s="17" t="str">
        <f>VLOOKUP(F278,'[1]template signal map'!$G$1:$L$28,3,FALSE)</f>
        <v>SF FRT FLAG - PSCAD</v>
      </c>
      <c r="G600" s="17"/>
      <c r="H600" s="17"/>
      <c r="I600" s="17"/>
      <c r="J600" s="17" t="str">
        <f t="shared" si="15"/>
        <v>ACTIVE HIGH</v>
      </c>
      <c r="K600" s="17" t="str">
        <f t="shared" si="15"/>
        <v>-2&gt;2</v>
      </c>
    </row>
    <row r="601" spans="1:11" x14ac:dyDescent="0.25">
      <c r="A601" s="13" t="str">
        <f t="shared" ref="A601:C603" si="18">A280</f>
        <v>DMAT VOLTAGE SETPOINTS</v>
      </c>
      <c r="B601" s="13">
        <f t="shared" si="18"/>
        <v>1</v>
      </c>
      <c r="C601" s="13">
        <f t="shared" si="18"/>
        <v>1</v>
      </c>
      <c r="D601" s="13">
        <v>2</v>
      </c>
      <c r="E601" s="13" t="s">
        <v>1260</v>
      </c>
      <c r="F601" s="13" t="str">
        <f>VLOOKUP(F280,'[1]template signal map'!$G$1:$L$28,3,FALSE)</f>
        <v>POC V - PSCAD</v>
      </c>
      <c r="G601" t="s">
        <v>1476</v>
      </c>
      <c r="H601" s="13"/>
      <c r="I601" s="13"/>
      <c r="J601" s="13" t="str">
        <f t="shared" ref="J601:K620" si="19">J280</f>
        <v>V (p.u.)</v>
      </c>
      <c r="K601" s="13" t="str">
        <f t="shared" si="19"/>
        <v>&gt;&gt;&gt;0.1</v>
      </c>
    </row>
    <row r="602" spans="1:11" x14ac:dyDescent="0.25">
      <c r="A602" s="13" t="str">
        <f t="shared" si="18"/>
        <v>DMAT VOLTAGE SETPOINTS</v>
      </c>
      <c r="B602" s="13">
        <f t="shared" si="18"/>
        <v>2</v>
      </c>
      <c r="C602" s="13">
        <f t="shared" si="18"/>
        <v>1</v>
      </c>
      <c r="D602" s="13">
        <v>2</v>
      </c>
      <c r="E602" s="13" t="s">
        <v>1261</v>
      </c>
      <c r="F602" s="13" t="str">
        <f>VLOOKUP(F281,'[1]template signal map'!$G$1:$L$28,3,FALSE)</f>
        <v>POC Q - PSCAD</v>
      </c>
      <c r="G602" t="s">
        <v>1476</v>
      </c>
      <c r="H602" s="13"/>
      <c r="I602" s="13"/>
      <c r="J602" s="13" t="str">
        <f t="shared" si="19"/>
        <v>Q (MVAr)</v>
      </c>
      <c r="K602" s="13" t="str">
        <f t="shared" si="19"/>
        <v>&gt;&gt;&gt;0.1</v>
      </c>
    </row>
    <row r="603" spans="1:11" x14ac:dyDescent="0.25">
      <c r="A603" s="13" t="str">
        <f t="shared" si="18"/>
        <v>DMAT VOLTAGE SETPOINTS</v>
      </c>
      <c r="B603" s="13">
        <f t="shared" si="18"/>
        <v>3</v>
      </c>
      <c r="C603" s="13">
        <f t="shared" si="18"/>
        <v>1</v>
      </c>
      <c r="D603" s="13">
        <v>2</v>
      </c>
      <c r="E603" s="13" t="s">
        <v>1267</v>
      </c>
      <c r="F603" s="13" t="str">
        <f>VLOOKUP(F282,'[1]template signal map'!$G$1:$L$28,3,FALSE)</f>
        <v>POC P - PSCAD</v>
      </c>
      <c r="G603" t="s">
        <v>1476</v>
      </c>
      <c r="H603" s="13"/>
      <c r="I603" s="13"/>
      <c r="J603" s="13" t="str">
        <f t="shared" si="19"/>
        <v>P (MW)</v>
      </c>
      <c r="K603" s="13">
        <f t="shared" si="19"/>
        <v>0</v>
      </c>
    </row>
    <row r="604" spans="1:11" x14ac:dyDescent="0.25">
      <c r="A604" s="13" t="str">
        <f t="shared" ref="A604:B607" si="20">A283</f>
        <v>DMAT VOLTAGE SETPOINTS</v>
      </c>
      <c r="B604" s="13">
        <f t="shared" si="20"/>
        <v>1</v>
      </c>
      <c r="C604" s="13">
        <v>2</v>
      </c>
      <c r="D604" s="13">
        <v>2</v>
      </c>
      <c r="E604" s="13" t="s">
        <v>46</v>
      </c>
      <c r="F604" s="13" t="str">
        <f>VLOOKUP(F283,'[1]template signal map'!$G$1:$L$28,3,FALSE)</f>
        <v>BESS INV V - PSCAD</v>
      </c>
      <c r="G604" s="13"/>
      <c r="H604" s="13"/>
      <c r="I604" s="13"/>
      <c r="J604" s="13" t="str">
        <f t="shared" si="19"/>
        <v>V (p.u.)</v>
      </c>
      <c r="K604" s="13" t="str">
        <f t="shared" si="19"/>
        <v>&gt;&gt;&gt;0.1</v>
      </c>
    </row>
    <row r="605" spans="1:11" x14ac:dyDescent="0.25">
      <c r="A605" s="13" t="str">
        <f t="shared" si="20"/>
        <v>DMAT VOLTAGE SETPOINTS</v>
      </c>
      <c r="B605" s="13">
        <f t="shared" si="20"/>
        <v>2</v>
      </c>
      <c r="C605" s="13">
        <v>2</v>
      </c>
      <c r="D605" s="13">
        <v>2</v>
      </c>
      <c r="E605" s="13" t="s">
        <v>217</v>
      </c>
      <c r="F605" s="13" t="str">
        <f>VLOOKUP(F284,'[1]template signal map'!$G$1:$L$28,3,FALSE)</f>
        <v>BESS INV Q - PSCAD</v>
      </c>
      <c r="G605" s="13"/>
      <c r="H605" s="13"/>
      <c r="I605" s="13"/>
      <c r="J605" s="13" t="str">
        <f t="shared" si="19"/>
        <v>Q (MVAr)</v>
      </c>
      <c r="K605" s="13" t="str">
        <f t="shared" si="19"/>
        <v>&gt;&gt;&gt;0.1</v>
      </c>
    </row>
    <row r="606" spans="1:11" x14ac:dyDescent="0.25">
      <c r="A606" s="13" t="str">
        <f t="shared" si="20"/>
        <v>DMAT VOLTAGE SETPOINTS</v>
      </c>
      <c r="B606" s="13">
        <f t="shared" si="20"/>
        <v>3</v>
      </c>
      <c r="C606" s="13">
        <v>2</v>
      </c>
      <c r="D606" s="13">
        <v>2</v>
      </c>
      <c r="E606" s="13" t="s">
        <v>212</v>
      </c>
      <c r="F606" s="13" t="str">
        <f>VLOOKUP(F285,'[1]template signal map'!$G$1:$L$28,3,FALSE)</f>
        <v>BESS INV P - PSCAD</v>
      </c>
      <c r="G606" s="13"/>
      <c r="H606" s="13"/>
      <c r="I606" s="13"/>
      <c r="J606" s="13" t="str">
        <f t="shared" si="19"/>
        <v>P (MW)</v>
      </c>
      <c r="K606" s="13" t="str">
        <f t="shared" si="19"/>
        <v>&gt;&gt;&gt;0.1</v>
      </c>
    </row>
    <row r="607" spans="1:11" x14ac:dyDescent="0.25">
      <c r="A607" s="13" t="str">
        <f t="shared" si="20"/>
        <v>DMAT VOLTAGE SETPOINTS</v>
      </c>
      <c r="B607" s="13">
        <f t="shared" si="20"/>
        <v>1</v>
      </c>
      <c r="C607" s="13">
        <v>3</v>
      </c>
      <c r="D607" s="13">
        <v>2</v>
      </c>
      <c r="E607" s="13" t="s">
        <v>51</v>
      </c>
      <c r="F607" s="13" t="str">
        <f>VLOOKUP(F286,'[1]template signal map'!$G$1:$L$28,3,FALSE)</f>
        <v>POC FREQ - PSCAD</v>
      </c>
      <c r="G607" s="13"/>
      <c r="H607" s="13"/>
      <c r="I607" s="13"/>
      <c r="J607" s="13" t="str">
        <f t="shared" si="19"/>
        <v>Hz</v>
      </c>
      <c r="K607" s="13" t="str">
        <f t="shared" si="19"/>
        <v>&gt;&gt;&gt;0.1</v>
      </c>
    </row>
    <row r="608" spans="1:11" x14ac:dyDescent="0.25">
      <c r="A608" s="13" t="str">
        <f t="shared" ref="A608:A643" si="21">A287</f>
        <v>DMAT VOLTAGE SETPOINTS</v>
      </c>
      <c r="B608" s="13">
        <v>3</v>
      </c>
      <c r="C608" s="13">
        <v>3</v>
      </c>
      <c r="D608" s="13">
        <v>2</v>
      </c>
      <c r="E608" s="13" t="s">
        <v>100</v>
      </c>
      <c r="F608" s="13" t="str">
        <f>VLOOKUP(F287,'[1]template signal map'!$G$1:$L$28,3,FALSE)</f>
        <v>BESS INV Id - PSCAD</v>
      </c>
      <c r="G608" s="13"/>
      <c r="H608" s="13"/>
      <c r="I608" s="13"/>
      <c r="J608" s="13" t="str">
        <f t="shared" si="19"/>
        <v>pu</v>
      </c>
      <c r="K608" s="13" t="str">
        <f t="shared" si="19"/>
        <v>&gt;&gt;&gt;0.1</v>
      </c>
    </row>
    <row r="609" spans="1:11" hidden="1" x14ac:dyDescent="0.25">
      <c r="A609" s="13" t="str">
        <f t="shared" si="21"/>
        <v>DMAT VOLTAGE SETPOINTS</v>
      </c>
      <c r="B609" s="13">
        <v>2</v>
      </c>
      <c r="C609" s="13">
        <v>3</v>
      </c>
      <c r="D609" s="13"/>
      <c r="E609" s="13" t="s">
        <v>99</v>
      </c>
      <c r="F609" s="13" t="str">
        <f>VLOOKUP(F288,'[1]template signal map'!$G$1:$L$28,3,FALSE)</f>
        <v>BESS INV Iq - PSCAD</v>
      </c>
      <c r="G609" s="13"/>
      <c r="H609" s="13"/>
      <c r="I609" s="13"/>
      <c r="J609" s="13" t="str">
        <f t="shared" si="19"/>
        <v>pu</v>
      </c>
      <c r="K609" s="13" t="str">
        <f t="shared" si="19"/>
        <v>&gt;&gt;&gt;0.1</v>
      </c>
    </row>
    <row r="610" spans="1:11" x14ac:dyDescent="0.25">
      <c r="A610" s="13" t="str">
        <f t="shared" si="21"/>
        <v>DMAT VOLTAGE SETPOINTS</v>
      </c>
      <c r="B610" s="13">
        <v>2</v>
      </c>
      <c r="C610" s="13">
        <v>3</v>
      </c>
      <c r="D610" s="13">
        <v>2</v>
      </c>
      <c r="E610" s="13" t="s">
        <v>340</v>
      </c>
      <c r="F610" s="13" t="s">
        <v>341</v>
      </c>
      <c r="G610" s="13"/>
      <c r="H610" s="13"/>
      <c r="I610" s="13"/>
      <c r="J610" s="13" t="str">
        <f t="shared" si="19"/>
        <v>pu</v>
      </c>
      <c r="K610" s="13">
        <f t="shared" si="19"/>
        <v>0</v>
      </c>
    </row>
    <row r="611" spans="1:11" x14ac:dyDescent="0.25">
      <c r="A611" s="13" t="str">
        <f t="shared" si="21"/>
        <v>DMAT VOLTAGE SETPOINTS</v>
      </c>
      <c r="B611" s="13">
        <f t="shared" ref="B611:B620" si="22">B290</f>
        <v>1</v>
      </c>
      <c r="C611" s="13">
        <v>4</v>
      </c>
      <c r="D611" s="13">
        <v>2</v>
      </c>
      <c r="E611" s="13" t="s">
        <v>50</v>
      </c>
      <c r="F611" s="13" t="str">
        <f>VLOOKUP(F290,'[1]template signal map'!$G$1:$L$28,3,FALSE)</f>
        <v>PPC FRT FLAG - PSCAD</v>
      </c>
      <c r="G611" s="13"/>
      <c r="H611" s="13"/>
      <c r="I611" s="13"/>
      <c r="J611" s="13" t="str">
        <f t="shared" si="19"/>
        <v>ACTIVE HIGH</v>
      </c>
      <c r="K611" s="13" t="str">
        <f t="shared" si="19"/>
        <v>-2&gt;2</v>
      </c>
    </row>
    <row r="612" spans="1:11" x14ac:dyDescent="0.25">
      <c r="A612" s="13" t="str">
        <f t="shared" si="21"/>
        <v>DMAT VOLTAGE SETPOINTS</v>
      </c>
      <c r="B612" s="13">
        <f t="shared" si="22"/>
        <v>2</v>
      </c>
      <c r="C612" s="13">
        <v>4</v>
      </c>
      <c r="D612" s="13">
        <v>2</v>
      </c>
      <c r="E612" s="13" t="s">
        <v>214</v>
      </c>
      <c r="F612" s="13" t="str">
        <f>VLOOKUP(F291,'[1]template signal map'!$G$1:$L$28,3,FALSE)</f>
        <v>BESS FRT FLAG - PSCAD</v>
      </c>
      <c r="G612" s="13"/>
      <c r="H612" s="13"/>
      <c r="I612" s="13"/>
      <c r="J612" s="13" t="str">
        <f t="shared" si="19"/>
        <v>ACTIVE HIGH</v>
      </c>
      <c r="K612" s="13" t="str">
        <f t="shared" si="19"/>
        <v>-2&gt;2</v>
      </c>
    </row>
    <row r="613" spans="1:11" x14ac:dyDescent="0.25">
      <c r="A613" s="13" t="str">
        <f t="shared" si="21"/>
        <v>DMAT VOLTAGE SETPOINTS</v>
      </c>
      <c r="B613" s="13">
        <f t="shared" si="22"/>
        <v>3</v>
      </c>
      <c r="C613" s="13">
        <v>4</v>
      </c>
      <c r="D613" s="13">
        <v>2</v>
      </c>
      <c r="E613" s="13" t="s">
        <v>105</v>
      </c>
      <c r="F613" s="13" t="str">
        <f>VLOOKUP(F292,'[1]template signal map'!$G$1:$L$28,3,FALSE)</f>
        <v>PPC Vref - PSCAD</v>
      </c>
      <c r="G613" s="13"/>
      <c r="H613" s="13"/>
      <c r="I613" s="13"/>
      <c r="J613" s="13" t="str">
        <f t="shared" si="19"/>
        <v>pu</v>
      </c>
      <c r="K613" s="13" t="str">
        <f t="shared" si="19"/>
        <v>&gt;&gt;&gt;0.1</v>
      </c>
    </row>
    <row r="614" spans="1:11" x14ac:dyDescent="0.25">
      <c r="A614" s="17" t="str">
        <f t="shared" si="21"/>
        <v>DMAT VOLTAGE GRIDSTEPS</v>
      </c>
      <c r="B614" s="17">
        <f t="shared" si="22"/>
        <v>1</v>
      </c>
      <c r="C614" s="17">
        <f>C293</f>
        <v>1</v>
      </c>
      <c r="D614" s="17">
        <v>2</v>
      </c>
      <c r="E614" s="17" t="s">
        <v>1260</v>
      </c>
      <c r="F614" s="17" t="str">
        <f>VLOOKUP(F293,'[1]template signal map'!$G$1:$L$28,3,FALSE)</f>
        <v>POC V - PSCAD</v>
      </c>
      <c r="G614" t="s">
        <v>1476</v>
      </c>
      <c r="H614" s="17"/>
      <c r="I614" s="17"/>
      <c r="J614" s="17" t="str">
        <f t="shared" si="19"/>
        <v>V (p.u.)</v>
      </c>
      <c r="K614" s="17" t="str">
        <f t="shared" si="19"/>
        <v>&gt;&gt;&gt;0.1</v>
      </c>
    </row>
    <row r="615" spans="1:11" x14ac:dyDescent="0.25">
      <c r="A615" s="17" t="str">
        <f t="shared" si="21"/>
        <v>DMAT VOLTAGE GRIDSTEPS</v>
      </c>
      <c r="B615" s="17">
        <f t="shared" si="22"/>
        <v>2</v>
      </c>
      <c r="C615" s="17">
        <f>C294</f>
        <v>1</v>
      </c>
      <c r="D615" s="17">
        <v>2</v>
      </c>
      <c r="E615" s="17" t="s">
        <v>1261</v>
      </c>
      <c r="F615" s="17" t="str">
        <f>VLOOKUP(F294,'[1]template signal map'!$G$1:$L$28,3,FALSE)</f>
        <v>POC Q - PSCAD</v>
      </c>
      <c r="G615" t="s">
        <v>1476</v>
      </c>
      <c r="H615" s="17"/>
      <c r="I615" s="17"/>
      <c r="J615" s="17" t="str">
        <f t="shared" si="19"/>
        <v>Q (MVAr)</v>
      </c>
      <c r="K615" s="17" t="str">
        <f t="shared" si="19"/>
        <v>&gt;&gt;&gt;0.1</v>
      </c>
    </row>
    <row r="616" spans="1:11" x14ac:dyDescent="0.25">
      <c r="A616" s="17" t="str">
        <f t="shared" si="21"/>
        <v>DMAT VOLTAGE GRIDSTEPS</v>
      </c>
      <c r="B616" s="17">
        <f t="shared" si="22"/>
        <v>3</v>
      </c>
      <c r="C616" s="17">
        <f>C295</f>
        <v>1</v>
      </c>
      <c r="D616" s="17">
        <v>2</v>
      </c>
      <c r="E616" s="17" t="s">
        <v>1267</v>
      </c>
      <c r="F616" s="17" t="str">
        <f>VLOOKUP(F295,'[1]template signal map'!$G$1:$L$28,3,FALSE)</f>
        <v>POC P - PSCAD</v>
      </c>
      <c r="G616" t="s">
        <v>1476</v>
      </c>
      <c r="H616" s="17"/>
      <c r="I616" s="17"/>
      <c r="J616" s="17" t="str">
        <f t="shared" si="19"/>
        <v>P (MW)</v>
      </c>
      <c r="K616" s="17" t="str">
        <f t="shared" si="19"/>
        <v>&gt;&gt;&gt;0.1</v>
      </c>
    </row>
    <row r="617" spans="1:11" x14ac:dyDescent="0.25">
      <c r="A617" s="17" t="str">
        <f t="shared" si="21"/>
        <v>DMAT VOLTAGE GRIDSTEPS</v>
      </c>
      <c r="B617" s="17">
        <f t="shared" si="22"/>
        <v>1</v>
      </c>
      <c r="C617" s="17">
        <v>2</v>
      </c>
      <c r="D617" s="17">
        <v>2</v>
      </c>
      <c r="E617" s="17" t="s">
        <v>46</v>
      </c>
      <c r="F617" s="17" t="str">
        <f>VLOOKUP(F296,'[1]template signal map'!$G$1:$L$28,3,FALSE)</f>
        <v>BESS INV V - PSCAD</v>
      </c>
      <c r="G617" s="17"/>
      <c r="H617" s="17"/>
      <c r="I617" s="17"/>
      <c r="J617" s="17" t="str">
        <f t="shared" si="19"/>
        <v>V (p.u.)</v>
      </c>
      <c r="K617" s="17" t="str">
        <f t="shared" si="19"/>
        <v>&gt;&gt;&gt;0.1</v>
      </c>
    </row>
    <row r="618" spans="1:11" x14ac:dyDescent="0.25">
      <c r="A618" s="17" t="str">
        <f t="shared" si="21"/>
        <v>DMAT VOLTAGE GRIDSTEPS</v>
      </c>
      <c r="B618" s="17">
        <f t="shared" si="22"/>
        <v>2</v>
      </c>
      <c r="C618" s="17">
        <v>2</v>
      </c>
      <c r="D618" s="17">
        <v>2</v>
      </c>
      <c r="E618" s="17" t="s">
        <v>217</v>
      </c>
      <c r="F618" s="17" t="str">
        <f>VLOOKUP(F297,'[1]template signal map'!$G$1:$L$28,3,FALSE)</f>
        <v>BESS INV Q - PSCAD</v>
      </c>
      <c r="G618" s="17"/>
      <c r="H618" s="17"/>
      <c r="I618" s="17"/>
      <c r="J618" s="17" t="str">
        <f t="shared" si="19"/>
        <v>Q (MVAr)</v>
      </c>
      <c r="K618" s="17" t="str">
        <f t="shared" si="19"/>
        <v>&gt;&gt;&gt;0.1</v>
      </c>
    </row>
    <row r="619" spans="1:11" x14ac:dyDescent="0.25">
      <c r="A619" s="17" t="str">
        <f t="shared" si="21"/>
        <v>DMAT VOLTAGE GRIDSTEPS</v>
      </c>
      <c r="B619" s="17">
        <f t="shared" si="22"/>
        <v>3</v>
      </c>
      <c r="C619" s="17">
        <v>2</v>
      </c>
      <c r="D619" s="17">
        <v>2</v>
      </c>
      <c r="E619" s="17" t="s">
        <v>212</v>
      </c>
      <c r="F619" s="17" t="str">
        <f>VLOOKUP(F298,'[1]template signal map'!$G$1:$L$28,3,FALSE)</f>
        <v>BESS INV P - PSCAD</v>
      </c>
      <c r="G619" s="17"/>
      <c r="H619" s="17"/>
      <c r="I619" s="17"/>
      <c r="J619" s="17" t="str">
        <f t="shared" si="19"/>
        <v>P (MW)</v>
      </c>
      <c r="K619" s="17" t="str">
        <f t="shared" si="19"/>
        <v>&gt;&gt;&gt;0.1</v>
      </c>
    </row>
    <row r="620" spans="1:11" x14ac:dyDescent="0.25">
      <c r="A620" s="17" t="str">
        <f t="shared" si="21"/>
        <v>DMAT VOLTAGE GRIDSTEPS</v>
      </c>
      <c r="B620" s="17">
        <f t="shared" si="22"/>
        <v>1</v>
      </c>
      <c r="C620" s="17">
        <v>3</v>
      </c>
      <c r="D620" s="17">
        <v>2</v>
      </c>
      <c r="E620" s="17" t="s">
        <v>51</v>
      </c>
      <c r="F620" s="17" t="str">
        <f>VLOOKUP(F299,'[1]template signal map'!$G$1:$L$28,3,FALSE)</f>
        <v>POC FREQ - PSCAD</v>
      </c>
      <c r="G620" s="17"/>
      <c r="H620" s="17"/>
      <c r="I620" s="17"/>
      <c r="J620" s="17" t="str">
        <f t="shared" si="19"/>
        <v>Hz</v>
      </c>
      <c r="K620" s="17" t="str">
        <f t="shared" si="19"/>
        <v>&gt;&gt;&gt;0.1</v>
      </c>
    </row>
    <row r="621" spans="1:11" x14ac:dyDescent="0.25">
      <c r="A621" s="17" t="str">
        <f t="shared" si="21"/>
        <v>DMAT VOLTAGE GRIDSTEPS</v>
      </c>
      <c r="B621" s="13">
        <v>3</v>
      </c>
      <c r="C621" s="17">
        <v>3</v>
      </c>
      <c r="D621" s="17">
        <v>2</v>
      </c>
      <c r="E621" s="17" t="s">
        <v>100</v>
      </c>
      <c r="F621" s="17" t="str">
        <f>VLOOKUP(F300,'[1]template signal map'!$G$1:$L$28,3,FALSE)</f>
        <v>BESS INV Id - PSCAD</v>
      </c>
      <c r="G621" s="17"/>
      <c r="H621" s="17"/>
      <c r="I621" s="17"/>
      <c r="J621" s="17" t="str">
        <f t="shared" ref="J621:K640" si="23">J300</f>
        <v>pu</v>
      </c>
      <c r="K621" s="17" t="str">
        <f t="shared" si="23"/>
        <v>&gt;&gt;&gt;0.1</v>
      </c>
    </row>
    <row r="622" spans="1:11" hidden="1" x14ac:dyDescent="0.25">
      <c r="A622" s="17" t="str">
        <f t="shared" si="21"/>
        <v>DMAT VOLTAGE GRIDSTEPS</v>
      </c>
      <c r="B622" s="13">
        <v>2</v>
      </c>
      <c r="C622" s="17">
        <v>2</v>
      </c>
      <c r="D622" s="17"/>
      <c r="E622" s="17" t="s">
        <v>99</v>
      </c>
      <c r="F622" s="17" t="str">
        <f>VLOOKUP(F301,'[1]template signal map'!$G$1:$L$28,3,FALSE)</f>
        <v>BESS INV Iq - PSCAD</v>
      </c>
      <c r="G622" s="17"/>
      <c r="H622" s="17"/>
      <c r="I622" s="17"/>
      <c r="J622" s="17" t="str">
        <f t="shared" si="23"/>
        <v>pu</v>
      </c>
      <c r="K622" s="17" t="str">
        <f t="shared" si="23"/>
        <v>&gt;&gt;&gt;0.1</v>
      </c>
    </row>
    <row r="623" spans="1:11" x14ac:dyDescent="0.25">
      <c r="A623" s="17" t="str">
        <f t="shared" si="21"/>
        <v>DMAT VOLTAGE GRIDSTEPS</v>
      </c>
      <c r="B623" s="13">
        <v>2</v>
      </c>
      <c r="C623" s="17">
        <v>3</v>
      </c>
      <c r="D623" s="17">
        <v>2</v>
      </c>
      <c r="E623" t="s">
        <v>340</v>
      </c>
      <c r="F623" t="s">
        <v>341</v>
      </c>
      <c r="G623" s="17"/>
      <c r="H623" s="17"/>
      <c r="I623" s="17"/>
      <c r="J623" s="17" t="str">
        <f t="shared" si="23"/>
        <v>pu</v>
      </c>
      <c r="K623" s="17" t="str">
        <f t="shared" si="23"/>
        <v>&gt;&gt;&gt;0.1</v>
      </c>
    </row>
    <row r="624" spans="1:11" x14ac:dyDescent="0.25">
      <c r="A624" s="17" t="str">
        <f t="shared" si="21"/>
        <v>DMAT VOLTAGE GRIDSTEPS</v>
      </c>
      <c r="B624" s="17">
        <f t="shared" ref="B624:B629" si="24">B303</f>
        <v>1</v>
      </c>
      <c r="C624" s="17">
        <v>4</v>
      </c>
      <c r="D624" s="17">
        <v>2</v>
      </c>
      <c r="E624" s="17" t="s">
        <v>50</v>
      </c>
      <c r="F624" s="17" t="str">
        <f>VLOOKUP(F303,'[1]template signal map'!$G$1:$L$28,3,FALSE)</f>
        <v>PPC FRT FLAG - PSCAD</v>
      </c>
      <c r="G624" s="17"/>
      <c r="H624" s="17"/>
      <c r="I624" s="17"/>
      <c r="J624" s="17" t="str">
        <f t="shared" si="23"/>
        <v>ACTIVE HIGH</v>
      </c>
      <c r="K624" s="17" t="str">
        <f t="shared" si="23"/>
        <v>-2&gt;2</v>
      </c>
    </row>
    <row r="625" spans="1:11" x14ac:dyDescent="0.25">
      <c r="A625" s="17" t="str">
        <f t="shared" si="21"/>
        <v>DMAT VOLTAGE GRIDSTEPS</v>
      </c>
      <c r="B625" s="17">
        <f t="shared" si="24"/>
        <v>2</v>
      </c>
      <c r="C625" s="17">
        <v>4</v>
      </c>
      <c r="D625" s="17">
        <v>2</v>
      </c>
      <c r="E625" s="17" t="s">
        <v>214</v>
      </c>
      <c r="F625" s="17" t="str">
        <f>VLOOKUP(F304,'[1]template signal map'!$G$1:$L$28,3,FALSE)</f>
        <v>BESS FRT FLAG - PSCAD</v>
      </c>
      <c r="G625" s="17"/>
      <c r="H625" s="17"/>
      <c r="I625" s="17"/>
      <c r="J625" s="17" t="str">
        <f t="shared" si="23"/>
        <v>ACTIVE HIGH</v>
      </c>
      <c r="K625" s="17" t="str">
        <f t="shared" si="23"/>
        <v>-2&gt;2</v>
      </c>
    </row>
    <row r="626" spans="1:11" x14ac:dyDescent="0.25">
      <c r="A626" s="17" t="str">
        <f t="shared" si="21"/>
        <v>DMAT VOLTAGE GRIDSTEPS</v>
      </c>
      <c r="B626" s="17">
        <f t="shared" si="24"/>
        <v>3</v>
      </c>
      <c r="C626" s="17">
        <v>4</v>
      </c>
      <c r="D626" s="17">
        <v>2</v>
      </c>
      <c r="E626" s="17" t="s">
        <v>106</v>
      </c>
      <c r="F626" s="17" t="str">
        <f>VLOOKUP(F305,'[1]template signal map'!$G$1:$L$28,3,FALSE)</f>
        <v>Grid V - PSCAD</v>
      </c>
      <c r="G626" s="17"/>
      <c r="H626" s="17"/>
      <c r="I626" s="17"/>
      <c r="J626" s="17" t="str">
        <f t="shared" si="23"/>
        <v>pu</v>
      </c>
      <c r="K626" s="17" t="str">
        <f t="shared" si="23"/>
        <v>&gt;&gt;&gt;0.1</v>
      </c>
    </row>
    <row r="627" spans="1:11" x14ac:dyDescent="0.25">
      <c r="A627" s="17" t="str">
        <f t="shared" si="21"/>
        <v>DMAT POWER FACTOR SETPOINTS</v>
      </c>
      <c r="B627" s="17">
        <f t="shared" si="24"/>
        <v>1</v>
      </c>
      <c r="C627" s="17">
        <f>C306</f>
        <v>1</v>
      </c>
      <c r="D627" s="17">
        <v>2</v>
      </c>
      <c r="E627" s="17" t="s">
        <v>1260</v>
      </c>
      <c r="F627" s="17" t="str">
        <f>VLOOKUP(F306,'[1]template signal map'!$G$1:$L$28,3,FALSE)</f>
        <v>POC V - PSCAD</v>
      </c>
      <c r="G627" t="s">
        <v>1476</v>
      </c>
      <c r="H627" s="17"/>
      <c r="I627" s="17"/>
      <c r="J627" s="17" t="str">
        <f t="shared" si="23"/>
        <v>V (p.u.)</v>
      </c>
      <c r="K627" s="17" t="str">
        <f t="shared" si="23"/>
        <v>&gt;&gt;&gt;0.1</v>
      </c>
    </row>
    <row r="628" spans="1:11" x14ac:dyDescent="0.25">
      <c r="A628" s="17" t="str">
        <f t="shared" si="21"/>
        <v>DMAT POWER FACTOR SETPOINTS</v>
      </c>
      <c r="B628" s="17">
        <f t="shared" si="24"/>
        <v>2</v>
      </c>
      <c r="C628" s="17">
        <f>C307</f>
        <v>1</v>
      </c>
      <c r="D628" s="17">
        <v>2</v>
      </c>
      <c r="E628" s="17" t="s">
        <v>1261</v>
      </c>
      <c r="F628" s="17" t="str">
        <f>VLOOKUP(F307,'[1]template signal map'!$G$1:$L$28,3,FALSE)</f>
        <v>POC Q - PSCAD</v>
      </c>
      <c r="G628" t="s">
        <v>1476</v>
      </c>
      <c r="H628" s="17"/>
      <c r="I628" s="17"/>
      <c r="J628" s="17" t="str">
        <f t="shared" si="23"/>
        <v>Q (MVAr)</v>
      </c>
      <c r="K628" s="17" t="str">
        <f t="shared" si="23"/>
        <v>&gt;&gt;&gt;0.1</v>
      </c>
    </row>
    <row r="629" spans="1:11" x14ac:dyDescent="0.25">
      <c r="A629" s="17" t="str">
        <f t="shared" si="21"/>
        <v>DMAT POWER FACTOR SETPOINTS</v>
      </c>
      <c r="B629" s="17">
        <f t="shared" si="24"/>
        <v>3</v>
      </c>
      <c r="C629" s="17">
        <f>C308</f>
        <v>1</v>
      </c>
      <c r="D629" s="17">
        <v>2</v>
      </c>
      <c r="E629" s="17" t="s">
        <v>1267</v>
      </c>
      <c r="F629" s="17" t="str">
        <f>VLOOKUP(F308,'[1]template signal map'!$G$1:$L$28,3,FALSE)</f>
        <v>POC P - PSCAD</v>
      </c>
      <c r="G629" t="s">
        <v>1476</v>
      </c>
      <c r="H629" s="17"/>
      <c r="I629" s="17"/>
      <c r="J629" s="17" t="str">
        <f t="shared" si="23"/>
        <v>P (MW)</v>
      </c>
      <c r="K629" s="17">
        <f t="shared" si="23"/>
        <v>0</v>
      </c>
    </row>
    <row r="630" spans="1:11" x14ac:dyDescent="0.25">
      <c r="A630" s="17" t="str">
        <f t="shared" si="21"/>
        <v>DMAT POWER FACTOR SETPOINTS</v>
      </c>
      <c r="B630" s="17"/>
      <c r="C630" s="17"/>
      <c r="D630" s="17">
        <v>2</v>
      </c>
      <c r="E630" s="17" t="s">
        <v>45</v>
      </c>
      <c r="F630" s="17" t="str">
        <f>VLOOKUP(F309,'[1]template signal map'!$G$1:$L$28,3,FALSE)</f>
        <v>SF INV V - PSCAD</v>
      </c>
      <c r="G630" s="17"/>
      <c r="H630" s="17"/>
      <c r="I630" s="17"/>
      <c r="J630" s="17" t="str">
        <f t="shared" si="23"/>
        <v>V (p.u.)</v>
      </c>
      <c r="K630" s="17" t="str">
        <f t="shared" si="23"/>
        <v>&gt;&gt;&gt;0.1</v>
      </c>
    </row>
    <row r="631" spans="1:11" x14ac:dyDescent="0.25">
      <c r="A631" s="17" t="str">
        <f t="shared" si="21"/>
        <v>DMAT POWER FACTOR SETPOINTS</v>
      </c>
      <c r="B631" s="17"/>
      <c r="C631" s="17"/>
      <c r="D631" s="17">
        <v>2</v>
      </c>
      <c r="E631" s="17" t="s">
        <v>210</v>
      </c>
      <c r="F631" s="17" t="str">
        <f>VLOOKUP(F310,'[1]template signal map'!$G$1:$L$28,3,FALSE)</f>
        <v>SF INV Q - PSCAD</v>
      </c>
      <c r="G631" s="17"/>
      <c r="H631" s="17"/>
      <c r="I631" s="17"/>
      <c r="J631" s="17" t="str">
        <f t="shared" si="23"/>
        <v>Q (MVAr)</v>
      </c>
      <c r="K631" s="17" t="str">
        <f t="shared" si="23"/>
        <v>&gt;&gt;&gt;0.1</v>
      </c>
    </row>
    <row r="632" spans="1:11" x14ac:dyDescent="0.25">
      <c r="A632" s="17" t="str">
        <f t="shared" si="21"/>
        <v>DMAT POWER FACTOR SETPOINTS</v>
      </c>
      <c r="B632" s="17"/>
      <c r="C632" s="17"/>
      <c r="D632" s="17">
        <v>2</v>
      </c>
      <c r="E632" s="17" t="s">
        <v>211</v>
      </c>
      <c r="F632" s="17" t="str">
        <f>VLOOKUP(F311,'[1]template signal map'!$G$1:$L$28,3,FALSE)</f>
        <v>SF INV P - PSCAD</v>
      </c>
      <c r="G632" s="17"/>
      <c r="H632" s="17"/>
      <c r="I632" s="17"/>
      <c r="J632" s="17" t="str">
        <f t="shared" si="23"/>
        <v>P (MW)</v>
      </c>
      <c r="K632" s="17" t="str">
        <f t="shared" si="23"/>
        <v>&gt;&gt;&gt;0.1</v>
      </c>
    </row>
    <row r="633" spans="1:11" x14ac:dyDescent="0.25">
      <c r="A633" s="17" t="str">
        <f t="shared" si="21"/>
        <v>DMAT POWER FACTOR SETPOINTS</v>
      </c>
      <c r="B633" s="17">
        <f>B312</f>
        <v>1</v>
      </c>
      <c r="C633" s="17">
        <v>2</v>
      </c>
      <c r="D633" s="17">
        <v>2</v>
      </c>
      <c r="E633" s="17" t="s">
        <v>46</v>
      </c>
      <c r="F633" s="17" t="str">
        <f>VLOOKUP(F312,'[1]template signal map'!$G$1:$L$28,3,FALSE)</f>
        <v>BESS INV V - PSCAD</v>
      </c>
      <c r="G633" s="17"/>
      <c r="H633" s="17"/>
      <c r="I633" s="17"/>
      <c r="J633" s="17" t="str">
        <f t="shared" si="23"/>
        <v>V (p.u.)</v>
      </c>
      <c r="K633" s="17" t="str">
        <f t="shared" si="23"/>
        <v>&gt;&gt;&gt;0.1</v>
      </c>
    </row>
    <row r="634" spans="1:11" x14ac:dyDescent="0.25">
      <c r="A634" s="17" t="str">
        <f t="shared" si="21"/>
        <v>DMAT POWER FACTOR SETPOINTS</v>
      </c>
      <c r="B634" s="17">
        <f>B313</f>
        <v>2</v>
      </c>
      <c r="C634" s="17">
        <v>2</v>
      </c>
      <c r="D634" s="17">
        <v>2</v>
      </c>
      <c r="E634" s="17" t="s">
        <v>217</v>
      </c>
      <c r="F634" s="17" t="str">
        <f>VLOOKUP(F313,'[1]template signal map'!$G$1:$L$28,3,FALSE)</f>
        <v>BESS INV Q - PSCAD</v>
      </c>
      <c r="G634" s="17"/>
      <c r="H634" s="17"/>
      <c r="I634" s="17"/>
      <c r="J634" s="17" t="str">
        <f t="shared" si="23"/>
        <v>Q (MVAr)</v>
      </c>
      <c r="K634" s="17" t="str">
        <f t="shared" si="23"/>
        <v>&gt;&gt;&gt;0.1</v>
      </c>
    </row>
    <row r="635" spans="1:11" x14ac:dyDescent="0.25">
      <c r="A635" s="17" t="str">
        <f t="shared" si="21"/>
        <v>DMAT POWER FACTOR SETPOINTS</v>
      </c>
      <c r="B635" s="17">
        <f>B314</f>
        <v>3</v>
      </c>
      <c r="C635" s="17">
        <v>2</v>
      </c>
      <c r="D635" s="17">
        <v>2</v>
      </c>
      <c r="E635" s="17" t="s">
        <v>212</v>
      </c>
      <c r="F635" s="17" t="str">
        <f>VLOOKUP(F314,'[1]template signal map'!$G$1:$L$28,3,FALSE)</f>
        <v>BESS INV P - PSCAD</v>
      </c>
      <c r="G635" s="17"/>
      <c r="H635" s="17"/>
      <c r="I635" s="17"/>
      <c r="J635" s="17" t="str">
        <f t="shared" si="23"/>
        <v>P (MW)</v>
      </c>
      <c r="K635" s="17" t="str">
        <f t="shared" si="23"/>
        <v>&gt;&gt;&gt;0.1</v>
      </c>
    </row>
    <row r="636" spans="1:11" x14ac:dyDescent="0.25">
      <c r="A636" s="17" t="str">
        <f t="shared" si="21"/>
        <v>DMAT POWER FACTOR SETPOINTS</v>
      </c>
      <c r="B636" s="17">
        <f>B315</f>
        <v>1</v>
      </c>
      <c r="C636" s="17">
        <v>3</v>
      </c>
      <c r="D636" s="17">
        <v>2</v>
      </c>
      <c r="E636" s="17" t="s">
        <v>51</v>
      </c>
      <c r="F636" s="17" t="str">
        <f>VLOOKUP(F315,'[1]template signal map'!$G$1:$L$28,3,FALSE)</f>
        <v>POC FREQ - PSCAD</v>
      </c>
      <c r="G636" s="17"/>
      <c r="H636" s="17"/>
      <c r="I636" s="17"/>
      <c r="J636" s="17" t="str">
        <f t="shared" si="23"/>
        <v>Hz</v>
      </c>
      <c r="K636" s="17" t="str">
        <f t="shared" si="23"/>
        <v>&gt;&gt;&gt;0.1</v>
      </c>
    </row>
    <row r="637" spans="1:11" x14ac:dyDescent="0.25">
      <c r="A637" s="17" t="str">
        <f t="shared" si="21"/>
        <v>DMAT POWER FACTOR SETPOINTS</v>
      </c>
      <c r="B637" s="17">
        <v>3</v>
      </c>
      <c r="C637" s="17">
        <v>3</v>
      </c>
      <c r="D637" s="17">
        <v>2</v>
      </c>
      <c r="E637" s="17" t="s">
        <v>100</v>
      </c>
      <c r="F637" s="17" t="str">
        <f>VLOOKUP(F316,'[1]template signal map'!$G$1:$L$28,3,FALSE)</f>
        <v>BESS INV Id - PSCAD</v>
      </c>
      <c r="G637" s="17"/>
      <c r="H637" s="17"/>
      <c r="I637" s="17"/>
      <c r="J637" s="17" t="str">
        <f t="shared" si="23"/>
        <v>pu</v>
      </c>
      <c r="K637" s="17">
        <f t="shared" si="23"/>
        <v>0</v>
      </c>
    </row>
    <row r="638" spans="1:11" x14ac:dyDescent="0.25">
      <c r="A638" s="17" t="str">
        <f t="shared" si="21"/>
        <v>DMAT POWER FACTOR SETPOINTS</v>
      </c>
      <c r="B638" s="17"/>
      <c r="C638" s="17"/>
      <c r="D638" s="17">
        <v>2</v>
      </c>
      <c r="E638" s="17" t="s">
        <v>100</v>
      </c>
      <c r="F638" s="17" t="str">
        <f>VLOOKUP(F317,'[1]template signal map'!$G$1:$L$28,3,FALSE)</f>
        <v>SF INV Id - PSCAD</v>
      </c>
      <c r="G638" s="17"/>
      <c r="H638" s="17"/>
      <c r="I638" s="17"/>
      <c r="J638" s="17" t="str">
        <f t="shared" si="23"/>
        <v>pu</v>
      </c>
      <c r="K638" s="17">
        <f t="shared" si="23"/>
        <v>0</v>
      </c>
    </row>
    <row r="639" spans="1:11" x14ac:dyDescent="0.25">
      <c r="A639" s="17" t="str">
        <f t="shared" si="21"/>
        <v>DMAT POWER FACTOR SETPOINTS</v>
      </c>
      <c r="B639" s="17">
        <v>2</v>
      </c>
      <c r="C639" s="17">
        <v>3</v>
      </c>
      <c r="D639" s="17">
        <v>2</v>
      </c>
      <c r="E639" s="17" t="s">
        <v>99</v>
      </c>
      <c r="F639" s="17" t="str">
        <f>VLOOKUP(F318,'[1]template signal map'!$G$1:$L$28,3,FALSE)</f>
        <v>BESS INV Iq - PSCAD</v>
      </c>
      <c r="G639" s="17"/>
      <c r="H639" s="17"/>
      <c r="I639" s="17"/>
      <c r="J639" s="17" t="str">
        <f t="shared" si="23"/>
        <v>pu</v>
      </c>
      <c r="K639" s="17">
        <f t="shared" si="23"/>
        <v>0</v>
      </c>
    </row>
    <row r="640" spans="1:11" x14ac:dyDescent="0.25">
      <c r="A640" s="17" t="str">
        <f t="shared" si="21"/>
        <v>DMAT POWER FACTOR SETPOINTS</v>
      </c>
      <c r="B640" s="17"/>
      <c r="C640" s="17"/>
      <c r="D640" s="17">
        <v>2</v>
      </c>
      <c r="E640" s="17" t="s">
        <v>99</v>
      </c>
      <c r="F640" s="17" t="str">
        <f>VLOOKUP(F319,'[1]template signal map'!$G$1:$L$28,3,FALSE)</f>
        <v>SF INV Iq - PSCAD</v>
      </c>
      <c r="G640" s="17"/>
      <c r="H640" s="17"/>
      <c r="I640" s="17"/>
      <c r="J640" s="17" t="str">
        <f t="shared" si="23"/>
        <v>pu</v>
      </c>
      <c r="K640" s="17">
        <f t="shared" si="23"/>
        <v>0</v>
      </c>
    </row>
    <row r="641" spans="1:11" x14ac:dyDescent="0.25">
      <c r="A641" s="17" t="str">
        <f t="shared" si="21"/>
        <v>DMAT POWER FACTOR SETPOINTS</v>
      </c>
      <c r="B641" s="17">
        <f>B320</f>
        <v>1</v>
      </c>
      <c r="C641" s="17">
        <v>4</v>
      </c>
      <c r="D641" s="17">
        <v>2</v>
      </c>
      <c r="E641" s="17" t="s">
        <v>50</v>
      </c>
      <c r="F641" s="17" t="str">
        <f>VLOOKUP(F320,'[1]template signal map'!$G$1:$L$28,3,FALSE)</f>
        <v>PPC FRT FLAG - PSCAD</v>
      </c>
      <c r="G641" s="17"/>
      <c r="H641" s="17"/>
      <c r="I641" s="17"/>
      <c r="J641" s="17" t="str">
        <f t="shared" ref="J641:K643" si="25">J320</f>
        <v>ACTIVE HIGH</v>
      </c>
      <c r="K641" s="17" t="str">
        <f t="shared" si="25"/>
        <v>-2&gt;2</v>
      </c>
    </row>
    <row r="642" spans="1:11" x14ac:dyDescent="0.25">
      <c r="A642" s="17" t="str">
        <f t="shared" si="21"/>
        <v>DMAT POWER FACTOR SETPOINTS</v>
      </c>
      <c r="B642" s="17">
        <f>B321</f>
        <v>2</v>
      </c>
      <c r="C642" s="17">
        <v>4</v>
      </c>
      <c r="D642" s="17">
        <v>2</v>
      </c>
      <c r="E642" s="17" t="s">
        <v>214</v>
      </c>
      <c r="F642" s="17" t="str">
        <f>VLOOKUP(F321,'[1]template signal map'!$G$1:$L$28,3,FALSE)</f>
        <v>BESS FRT FLAG - PSCAD</v>
      </c>
      <c r="G642" s="17"/>
      <c r="H642" s="17"/>
      <c r="I642" s="17"/>
      <c r="J642" s="17" t="str">
        <f t="shared" si="25"/>
        <v>ACTIVE HIGH</v>
      </c>
      <c r="K642" s="17">
        <f t="shared" si="25"/>
        <v>0</v>
      </c>
    </row>
    <row r="643" spans="1:11" x14ac:dyDescent="0.25">
      <c r="A643" s="17" t="str">
        <f t="shared" si="21"/>
        <v>DMAT POWER FACTOR SETPOINTS</v>
      </c>
      <c r="B643" s="17"/>
      <c r="C643" s="17"/>
      <c r="D643" s="17">
        <v>2</v>
      </c>
      <c r="E643" s="17" t="s">
        <v>215</v>
      </c>
      <c r="F643" s="17" t="str">
        <f>VLOOKUP(F322,'[1]template signal map'!$G$1:$L$28,3,FALSE)</f>
        <v>SF FRT FLAG - PSCAD</v>
      </c>
      <c r="G643" s="17"/>
      <c r="H643" s="17"/>
      <c r="I643" s="17"/>
      <c r="J643" s="17" t="str">
        <f t="shared" si="25"/>
        <v>ACTIVE HIGH</v>
      </c>
      <c r="K643" s="17" t="str">
        <f t="shared" si="25"/>
        <v>-2&gt;2</v>
      </c>
    </row>
    <row r="644" spans="1:11" x14ac:dyDescent="0.25">
      <c r="A644" s="17" t="str">
        <f t="shared" ref="A644:B651" si="26">A324</f>
        <v>DMAT POWER FACTOR SETPOINTS</v>
      </c>
      <c r="B644" s="17">
        <f t="shared" si="26"/>
        <v>3</v>
      </c>
      <c r="C644" s="17">
        <v>4</v>
      </c>
      <c r="D644" s="17">
        <v>2</v>
      </c>
      <c r="E644" s="17" t="s">
        <v>52</v>
      </c>
      <c r="F644" s="17" t="str">
        <f>VLOOKUP(F324,'[1]template signal map'!$G$1:$L$28,3,FALSE)</f>
        <v>PPC PF Ref - PSCAD</v>
      </c>
      <c r="G644" s="17"/>
      <c r="H644" s="17"/>
      <c r="I644" s="17"/>
      <c r="J644" s="17"/>
      <c r="K644" s="17" t="str">
        <f t="shared" ref="K644:K651" si="27">K324</f>
        <v>&gt;&gt;&gt;0.1</v>
      </c>
    </row>
    <row r="645" spans="1:11" x14ac:dyDescent="0.25">
      <c r="A645" s="17" t="str">
        <f t="shared" si="26"/>
        <v>DMAT ACTIVE SETPOINTS</v>
      </c>
      <c r="B645" s="17">
        <f t="shared" si="26"/>
        <v>1</v>
      </c>
      <c r="C645" s="17">
        <f t="shared" ref="C645:C651" si="28">C325</f>
        <v>1</v>
      </c>
      <c r="D645" s="17">
        <v>2</v>
      </c>
      <c r="E645" s="17" t="s">
        <v>1260</v>
      </c>
      <c r="F645" s="17" t="str">
        <f>VLOOKUP(F325,'[1]template signal map'!$G$1:$L$28,3,FALSE)</f>
        <v>POC V - PSCAD</v>
      </c>
      <c r="G645" t="s">
        <v>1476</v>
      </c>
      <c r="H645" s="17"/>
      <c r="I645" s="17"/>
      <c r="J645" s="17" t="str">
        <f t="shared" ref="J645:J651" si="29">J325</f>
        <v>V (p.u.)</v>
      </c>
      <c r="K645" s="17" t="str">
        <f t="shared" si="27"/>
        <v>&gt;&gt;&gt;0.1</v>
      </c>
    </row>
    <row r="646" spans="1:11" x14ac:dyDescent="0.25">
      <c r="A646" s="17" t="str">
        <f t="shared" si="26"/>
        <v>DMAT ACTIVE SETPOINTS</v>
      </c>
      <c r="B646" s="17">
        <f t="shared" si="26"/>
        <v>2</v>
      </c>
      <c r="C646" s="17">
        <f t="shared" si="28"/>
        <v>1</v>
      </c>
      <c r="D646" s="17">
        <v>2</v>
      </c>
      <c r="E646" s="17" t="s">
        <v>1261</v>
      </c>
      <c r="F646" s="17" t="str">
        <f>VLOOKUP(F326,'[1]template signal map'!$G$1:$L$28,3,FALSE)</f>
        <v>POC Q - PSCAD</v>
      </c>
      <c r="G646" t="s">
        <v>1476</v>
      </c>
      <c r="H646" s="17"/>
      <c r="I646" s="17"/>
      <c r="J646" s="17" t="str">
        <f t="shared" si="29"/>
        <v>Q (MVAr)</v>
      </c>
      <c r="K646" s="17" t="str">
        <f t="shared" si="27"/>
        <v>&gt;&gt;&gt;0.1</v>
      </c>
    </row>
    <row r="647" spans="1:11" x14ac:dyDescent="0.25">
      <c r="A647" s="17" t="str">
        <f t="shared" si="26"/>
        <v>DMAT ACTIVE SETPOINTS</v>
      </c>
      <c r="B647" s="17">
        <f t="shared" si="26"/>
        <v>3</v>
      </c>
      <c r="C647" s="17">
        <f t="shared" si="28"/>
        <v>1</v>
      </c>
      <c r="D647" s="17">
        <v>2</v>
      </c>
      <c r="E647" s="17" t="s">
        <v>1267</v>
      </c>
      <c r="F647" s="17" t="str">
        <f>VLOOKUP(F327,'[1]template signal map'!$G$1:$L$28,3,FALSE)</f>
        <v>POC P - PSCAD</v>
      </c>
      <c r="G647" t="s">
        <v>1476</v>
      </c>
      <c r="H647" s="17"/>
      <c r="I647" s="17"/>
      <c r="J647" s="17" t="str">
        <f t="shared" si="29"/>
        <v>P (MW)</v>
      </c>
      <c r="K647" s="17" t="str">
        <f t="shared" si="27"/>
        <v>&gt;&gt;&gt;0.1</v>
      </c>
    </row>
    <row r="648" spans="1:11" x14ac:dyDescent="0.25">
      <c r="A648" s="17" t="str">
        <f t="shared" si="26"/>
        <v>DMAT ACTIVE SETPOINTS</v>
      </c>
      <c r="B648" s="17">
        <f t="shared" si="26"/>
        <v>1</v>
      </c>
      <c r="C648" s="17">
        <f t="shared" si="28"/>
        <v>2</v>
      </c>
      <c r="D648" s="17">
        <v>2</v>
      </c>
      <c r="E648" s="17" t="s">
        <v>46</v>
      </c>
      <c r="F648" s="17" t="str">
        <f>VLOOKUP(F328,'[1]template signal map'!$G$1:$L$28,3,FALSE)</f>
        <v>BESS INV V - PSCAD</v>
      </c>
      <c r="G648" s="17"/>
      <c r="H648" s="17"/>
      <c r="I648" s="17"/>
      <c r="J648" s="17" t="str">
        <f t="shared" si="29"/>
        <v>V (p.u.)</v>
      </c>
      <c r="K648" s="17" t="str">
        <f t="shared" si="27"/>
        <v>&gt;&gt;&gt;0.1</v>
      </c>
    </row>
    <row r="649" spans="1:11" x14ac:dyDescent="0.25">
      <c r="A649" s="17" t="str">
        <f t="shared" si="26"/>
        <v>DMAT ACTIVE SETPOINTS</v>
      </c>
      <c r="B649" s="17">
        <f t="shared" si="26"/>
        <v>2</v>
      </c>
      <c r="C649" s="17">
        <f t="shared" si="28"/>
        <v>2</v>
      </c>
      <c r="D649" s="17">
        <v>2</v>
      </c>
      <c r="E649" s="17" t="s">
        <v>217</v>
      </c>
      <c r="F649" s="17" t="str">
        <f>VLOOKUP(F329,'[1]template signal map'!$G$1:$L$28,3,FALSE)</f>
        <v>BESS INV Q - PSCAD</v>
      </c>
      <c r="G649" s="17"/>
      <c r="H649" s="17"/>
      <c r="I649" s="17"/>
      <c r="J649" s="17" t="str">
        <f t="shared" si="29"/>
        <v>Q (MVAr)</v>
      </c>
      <c r="K649" s="17" t="str">
        <f t="shared" si="27"/>
        <v>&gt;&gt;&gt;0.1</v>
      </c>
    </row>
    <row r="650" spans="1:11" x14ac:dyDescent="0.25">
      <c r="A650" s="17" t="str">
        <f t="shared" si="26"/>
        <v>DMAT ACTIVE SETPOINTS</v>
      </c>
      <c r="B650" s="17">
        <f t="shared" si="26"/>
        <v>3</v>
      </c>
      <c r="C650" s="17">
        <f t="shared" si="28"/>
        <v>2</v>
      </c>
      <c r="D650" s="17">
        <v>2</v>
      </c>
      <c r="E650" s="17" t="s">
        <v>212</v>
      </c>
      <c r="F650" s="17" t="str">
        <f>VLOOKUP(F330,'[1]template signal map'!$G$1:$L$28,3,FALSE)</f>
        <v>BESS INV P - PSCAD</v>
      </c>
      <c r="G650" s="17"/>
      <c r="H650" s="17"/>
      <c r="I650" s="17"/>
      <c r="J650" s="17" t="str">
        <f t="shared" si="29"/>
        <v>P (MW)</v>
      </c>
      <c r="K650" s="17" t="str">
        <f t="shared" si="27"/>
        <v>&gt;&gt;&gt;0.1</v>
      </c>
    </row>
    <row r="651" spans="1:11" x14ac:dyDescent="0.25">
      <c r="A651" s="17" t="str">
        <f t="shared" si="26"/>
        <v>DMAT ACTIVE SETPOINTS</v>
      </c>
      <c r="B651" s="17">
        <f t="shared" si="26"/>
        <v>1</v>
      </c>
      <c r="C651" s="17">
        <f t="shared" si="28"/>
        <v>3</v>
      </c>
      <c r="D651" s="17">
        <v>2</v>
      </c>
      <c r="E651" s="17" t="s">
        <v>51</v>
      </c>
      <c r="F651" s="17" t="str">
        <f>VLOOKUP(F331,'[1]template signal map'!$G$1:$L$28,3,FALSE)</f>
        <v>POC FREQ - PSCAD</v>
      </c>
      <c r="G651" s="17"/>
      <c r="H651" s="17"/>
      <c r="I651" s="17"/>
      <c r="J651" s="17" t="str">
        <f t="shared" si="29"/>
        <v>Hz</v>
      </c>
      <c r="K651" s="17" t="str">
        <f t="shared" si="27"/>
        <v>&gt;&gt;&gt;0.1</v>
      </c>
    </row>
    <row r="652" spans="1:11" x14ac:dyDescent="0.25">
      <c r="A652" s="17" t="str">
        <f>A333</f>
        <v>DMAT ACTIVE SETPOINTS</v>
      </c>
      <c r="B652" s="13">
        <v>3</v>
      </c>
      <c r="C652" s="17">
        <f>C333</f>
        <v>3</v>
      </c>
      <c r="D652" s="17">
        <v>2</v>
      </c>
      <c r="E652" s="17" t="s">
        <v>100</v>
      </c>
      <c r="F652" s="17" t="str">
        <f>VLOOKUP(F333,'[1]template signal map'!$G$1:$L$28,3,FALSE)</f>
        <v>BESS INV Id - PSCAD</v>
      </c>
      <c r="G652" s="17"/>
      <c r="H652" s="17"/>
      <c r="I652" s="17"/>
      <c r="J652" s="17" t="str">
        <f t="shared" ref="J652:K652" si="30">J333</f>
        <v>pu</v>
      </c>
      <c r="K652" s="17" t="str">
        <f t="shared" si="30"/>
        <v>&gt;&gt;&gt;0.1</v>
      </c>
    </row>
    <row r="653" spans="1:11" x14ac:dyDescent="0.25">
      <c r="A653" s="17" t="str">
        <f>A335</f>
        <v>DMAT ACTIVE SETPOINTS</v>
      </c>
      <c r="B653" s="13">
        <v>2</v>
      </c>
      <c r="C653" s="17">
        <f>C335</f>
        <v>3</v>
      </c>
      <c r="D653" s="17">
        <v>2</v>
      </c>
      <c r="E653" s="17" t="s">
        <v>99</v>
      </c>
      <c r="F653" s="17" t="str">
        <f>VLOOKUP(F335,'[1]template signal map'!$G$1:$L$28,3,FALSE)</f>
        <v>BESS INV Iq - PSCAD</v>
      </c>
      <c r="G653" s="17"/>
      <c r="H653" s="17"/>
      <c r="I653" s="17"/>
      <c r="J653" s="17" t="str">
        <f t="shared" ref="J653:K655" si="31">J335</f>
        <v>pu</v>
      </c>
      <c r="K653" s="17" t="str">
        <f t="shared" si="31"/>
        <v>&gt;&gt;&gt;0.1</v>
      </c>
    </row>
    <row r="654" spans="1:11" x14ac:dyDescent="0.25">
      <c r="A654" s="17" t="str">
        <f t="shared" ref="A654:C655" si="32">A336</f>
        <v>DMAT ACTIVE SETPOINTS</v>
      </c>
      <c r="B654" s="17">
        <f t="shared" si="32"/>
        <v>1</v>
      </c>
      <c r="C654" s="17">
        <f t="shared" si="32"/>
        <v>4</v>
      </c>
      <c r="D654" s="17">
        <v>2</v>
      </c>
      <c r="E654" s="17" t="s">
        <v>50</v>
      </c>
      <c r="F654" s="17" t="str">
        <f>VLOOKUP(F336,'[1]template signal map'!$G$1:$L$28,3,FALSE)</f>
        <v>PPC FRT FLAG - PSCAD</v>
      </c>
      <c r="G654" s="17"/>
      <c r="H654" s="17"/>
      <c r="I654" s="17"/>
      <c r="J654" s="17" t="str">
        <f t="shared" si="31"/>
        <v>ACTIVE HIGH</v>
      </c>
      <c r="K654" s="17" t="str">
        <f t="shared" si="31"/>
        <v>-2&gt;2</v>
      </c>
    </row>
    <row r="655" spans="1:11" x14ac:dyDescent="0.25">
      <c r="A655" s="17" t="str">
        <f t="shared" si="32"/>
        <v>DMAT ACTIVE SETPOINTS</v>
      </c>
      <c r="B655" s="17">
        <f t="shared" si="32"/>
        <v>2</v>
      </c>
      <c r="C655" s="17">
        <f t="shared" si="32"/>
        <v>4</v>
      </c>
      <c r="D655" s="17">
        <v>2</v>
      </c>
      <c r="E655" s="17" t="s">
        <v>214</v>
      </c>
      <c r="F655" s="17" t="str">
        <f>VLOOKUP(F337,'[1]template signal map'!$G$1:$L$28,3,FALSE)</f>
        <v>BESS FRT FLAG - PSCAD</v>
      </c>
      <c r="G655" s="17"/>
      <c r="H655" s="17"/>
      <c r="I655" s="17"/>
      <c r="J655" s="17" t="str">
        <f t="shared" si="31"/>
        <v>ACTIVE HIGH</v>
      </c>
      <c r="K655" s="17" t="str">
        <f t="shared" si="31"/>
        <v>-2&gt;2</v>
      </c>
    </row>
    <row r="656" spans="1:11" x14ac:dyDescent="0.25">
      <c r="A656" s="17" t="str">
        <f t="shared" ref="A656:C659" si="33">A338</f>
        <v>DMAT ACTIVE SETPOINTS</v>
      </c>
      <c r="B656" s="17">
        <f t="shared" si="33"/>
        <v>3</v>
      </c>
      <c r="C656" s="17">
        <f t="shared" si="33"/>
        <v>4</v>
      </c>
      <c r="D656" s="17">
        <v>2</v>
      </c>
      <c r="E656" s="17" t="s">
        <v>207</v>
      </c>
      <c r="F656" s="17" t="str">
        <f>VLOOKUP(F338,'[1]template signal map'!$G$1:$L$28,3,FALSE)</f>
        <v>PPC Pref - PSCAD</v>
      </c>
      <c r="G656" s="17"/>
      <c r="H656" s="17"/>
      <c r="I656" s="17"/>
      <c r="J656" s="17" t="str">
        <f t="shared" ref="J656:K659" si="34">J338</f>
        <v>P (kW)</v>
      </c>
      <c r="K656" s="17" t="str">
        <f t="shared" si="34"/>
        <v>&gt;&gt;&gt;0.1</v>
      </c>
    </row>
    <row r="657" spans="1:11" x14ac:dyDescent="0.25">
      <c r="A657" s="17" t="str">
        <f t="shared" si="33"/>
        <v>DMAT OVER-FREQUENCY</v>
      </c>
      <c r="B657" s="17">
        <f t="shared" si="33"/>
        <v>1</v>
      </c>
      <c r="C657" s="17">
        <f t="shared" si="33"/>
        <v>1</v>
      </c>
      <c r="D657" s="17">
        <v>2</v>
      </c>
      <c r="E657" s="17" t="s">
        <v>1260</v>
      </c>
      <c r="F657" s="17" t="str">
        <f>VLOOKUP(F339,'[1]template signal map'!$G$1:$L$28,3,FALSE)</f>
        <v>POC V - PSCAD</v>
      </c>
      <c r="G657" t="s">
        <v>1476</v>
      </c>
      <c r="H657" s="17"/>
      <c r="I657" s="17"/>
      <c r="J657" s="17" t="str">
        <f t="shared" si="34"/>
        <v>V (p.u.)</v>
      </c>
      <c r="K657" s="17" t="str">
        <f t="shared" si="34"/>
        <v>&gt;&gt;&gt;0.1</v>
      </c>
    </row>
    <row r="658" spans="1:11" x14ac:dyDescent="0.25">
      <c r="A658" s="17" t="str">
        <f t="shared" si="33"/>
        <v>DMAT OVER-FREQUENCY</v>
      </c>
      <c r="B658" s="17">
        <f t="shared" si="33"/>
        <v>2</v>
      </c>
      <c r="C658" s="17">
        <f t="shared" si="33"/>
        <v>1</v>
      </c>
      <c r="D658" s="17">
        <v>2</v>
      </c>
      <c r="E658" s="17" t="s">
        <v>1261</v>
      </c>
      <c r="F658" s="17" t="str">
        <f>VLOOKUP(F340,'[1]template signal map'!$G$1:$L$28,3,FALSE)</f>
        <v>POC Q - PSCAD</v>
      </c>
      <c r="G658" t="s">
        <v>1476</v>
      </c>
      <c r="H658" s="17"/>
      <c r="I658" s="17"/>
      <c r="J658" s="17" t="str">
        <f t="shared" si="34"/>
        <v>Q (MVAr)</v>
      </c>
      <c r="K658" s="17" t="str">
        <f t="shared" si="34"/>
        <v>&gt;&gt;&gt;0.1</v>
      </c>
    </row>
    <row r="659" spans="1:11" x14ac:dyDescent="0.25">
      <c r="A659" s="17" t="str">
        <f t="shared" si="33"/>
        <v>DMAT OVER-FREQUENCY</v>
      </c>
      <c r="B659" s="17">
        <f t="shared" si="33"/>
        <v>3</v>
      </c>
      <c r="C659" s="17">
        <f t="shared" si="33"/>
        <v>1</v>
      </c>
      <c r="D659" s="17">
        <v>2</v>
      </c>
      <c r="E659" s="17" t="s">
        <v>1267</v>
      </c>
      <c r="F659" s="17" t="str">
        <f>VLOOKUP(F341,'[1]template signal map'!$G$1:$L$28,3,FALSE)</f>
        <v>POC P - PSCAD</v>
      </c>
      <c r="G659" t="s">
        <v>1476</v>
      </c>
      <c r="H659" s="17"/>
      <c r="I659" s="17"/>
      <c r="J659" s="17" t="str">
        <f t="shared" si="34"/>
        <v>P (MW)</v>
      </c>
      <c r="K659" s="17" t="str">
        <f t="shared" si="34"/>
        <v>&gt;&gt;&gt;0.1</v>
      </c>
    </row>
    <row r="660" spans="1:11" x14ac:dyDescent="0.25">
      <c r="A660" s="17" t="str">
        <f t="shared" ref="A660:C663" si="35">A342</f>
        <v>DMAT OVER-FREQUENCY</v>
      </c>
      <c r="B660" s="17">
        <f t="shared" si="35"/>
        <v>1</v>
      </c>
      <c r="C660" s="17">
        <f t="shared" si="35"/>
        <v>2</v>
      </c>
      <c r="D660" s="17">
        <v>2</v>
      </c>
      <c r="E660" s="17" t="s">
        <v>46</v>
      </c>
      <c r="F660" s="17" t="str">
        <f>VLOOKUP(F342,'[1]template signal map'!$G$1:$L$28,3,FALSE)</f>
        <v>BESS INV V - PSCAD</v>
      </c>
      <c r="G660" s="17"/>
      <c r="H660" s="17"/>
      <c r="I660" s="17"/>
      <c r="J660" s="17" t="str">
        <f t="shared" ref="J660:K664" si="36">J342</f>
        <v>V (p.u.)</v>
      </c>
      <c r="K660" s="17" t="str">
        <f t="shared" si="36"/>
        <v>&gt;&gt;&gt;0.1</v>
      </c>
    </row>
    <row r="661" spans="1:11" x14ac:dyDescent="0.25">
      <c r="A661" s="17" t="str">
        <f t="shared" si="35"/>
        <v>DMAT OVER-FREQUENCY</v>
      </c>
      <c r="B661" s="17">
        <f t="shared" si="35"/>
        <v>2</v>
      </c>
      <c r="C661" s="17">
        <f t="shared" si="35"/>
        <v>2</v>
      </c>
      <c r="D661" s="17">
        <v>2</v>
      </c>
      <c r="E661" s="17" t="s">
        <v>217</v>
      </c>
      <c r="F661" s="17" t="str">
        <f>VLOOKUP(F343,'[1]template signal map'!$G$1:$L$28,3,FALSE)</f>
        <v>BESS INV Q - PSCAD</v>
      </c>
      <c r="G661" s="17"/>
      <c r="H661" s="17"/>
      <c r="I661" s="17"/>
      <c r="J661" s="17" t="str">
        <f t="shared" si="36"/>
        <v>Q (MVAr)</v>
      </c>
      <c r="K661" s="17" t="str">
        <f t="shared" si="36"/>
        <v>&gt;&gt;&gt;10</v>
      </c>
    </row>
    <row r="662" spans="1:11" x14ac:dyDescent="0.25">
      <c r="A662" s="17" t="str">
        <f t="shared" si="35"/>
        <v>DMAT OVER-FREQUENCY</v>
      </c>
      <c r="B662" s="17">
        <f t="shared" si="35"/>
        <v>3</v>
      </c>
      <c r="C662" s="17">
        <f t="shared" si="35"/>
        <v>2</v>
      </c>
      <c r="D662" s="17">
        <v>2</v>
      </c>
      <c r="E662" s="17" t="s">
        <v>212</v>
      </c>
      <c r="F662" s="17" t="str">
        <f>VLOOKUP(F344,'[1]template signal map'!$G$1:$L$28,3,FALSE)</f>
        <v>BESS INV P - PSCAD</v>
      </c>
      <c r="G662" s="17"/>
      <c r="H662" s="17"/>
      <c r="I662" s="17"/>
      <c r="J662" s="17" t="str">
        <f t="shared" si="36"/>
        <v>P (MW)</v>
      </c>
      <c r="K662" s="17" t="str">
        <f t="shared" si="36"/>
        <v>&gt;&gt;&gt;0.1</v>
      </c>
    </row>
    <row r="663" spans="1:11" x14ac:dyDescent="0.25">
      <c r="A663" s="17" t="str">
        <f t="shared" si="35"/>
        <v>DMAT OVER-FREQUENCY</v>
      </c>
      <c r="B663" s="17">
        <f t="shared" si="35"/>
        <v>1</v>
      </c>
      <c r="C663" s="17">
        <f t="shared" si="35"/>
        <v>3</v>
      </c>
      <c r="D663" s="17">
        <v>2</v>
      </c>
      <c r="E663" s="17" t="s">
        <v>51</v>
      </c>
      <c r="F663" s="17" t="str">
        <f>VLOOKUP(F345,'[1]template signal map'!$G$1:$L$28,3,FALSE)</f>
        <v>POC FREQ - PSCAD</v>
      </c>
      <c r="G663" s="17"/>
      <c r="H663" s="17"/>
      <c r="I663" s="17"/>
      <c r="J663" s="17" t="str">
        <f t="shared" si="36"/>
        <v>Hz</v>
      </c>
      <c r="K663" s="17" t="str">
        <f t="shared" si="36"/>
        <v>&gt;&gt;&gt;0.1</v>
      </c>
    </row>
    <row r="664" spans="1:11" x14ac:dyDescent="0.25">
      <c r="A664" s="17" t="str">
        <f>A346</f>
        <v>DMAT OVER-FREQUENCY</v>
      </c>
      <c r="B664" s="13">
        <v>3</v>
      </c>
      <c r="C664" s="17">
        <f>C346</f>
        <v>3</v>
      </c>
      <c r="D664" s="17">
        <v>2</v>
      </c>
      <c r="E664" s="17" t="s">
        <v>100</v>
      </c>
      <c r="F664" s="17" t="str">
        <f>VLOOKUP(F346,'[1]template signal map'!$G$1:$L$28,3,FALSE)</f>
        <v>BESS INV Id - PSCAD</v>
      </c>
      <c r="G664" s="17"/>
      <c r="H664" s="17"/>
      <c r="I664" s="17"/>
      <c r="J664" s="17" t="str">
        <f t="shared" si="36"/>
        <v>pu</v>
      </c>
      <c r="K664" s="17" t="str">
        <f t="shared" si="36"/>
        <v>&gt;&gt;&gt;0.1</v>
      </c>
    </row>
    <row r="665" spans="1:11" x14ac:dyDescent="0.25">
      <c r="A665" s="17" t="str">
        <f>A347</f>
        <v>DMAT OVER-FREQUENCY</v>
      </c>
      <c r="B665" s="13">
        <v>2</v>
      </c>
      <c r="C665" s="17">
        <f>C347</f>
        <v>3</v>
      </c>
      <c r="D665" s="17">
        <v>2</v>
      </c>
      <c r="E665" s="17" t="s">
        <v>99</v>
      </c>
      <c r="F665" s="17" t="str">
        <f>VLOOKUP(F347,'[1]template signal map'!$G$1:$L$28,3,FALSE)</f>
        <v>BESS INV Iq - PSCAD</v>
      </c>
      <c r="G665" s="17"/>
      <c r="H665" s="17"/>
      <c r="I665" s="17"/>
      <c r="J665" s="17" t="str">
        <f t="shared" ref="J665:K667" si="37">J347</f>
        <v>pu</v>
      </c>
      <c r="K665" s="17" t="str">
        <f t="shared" si="37"/>
        <v>&gt;&gt;&gt;0.1</v>
      </c>
    </row>
    <row r="666" spans="1:11" x14ac:dyDescent="0.25">
      <c r="A666" s="17" t="str">
        <f t="shared" ref="A666:C667" si="38">A348</f>
        <v>DMAT OVER-FREQUENCY</v>
      </c>
      <c r="B666" s="17">
        <f t="shared" si="38"/>
        <v>1</v>
      </c>
      <c r="C666" s="17">
        <f t="shared" si="38"/>
        <v>4</v>
      </c>
      <c r="D666" s="17">
        <v>2</v>
      </c>
      <c r="E666" s="17" t="s">
        <v>50</v>
      </c>
      <c r="F666" s="17" t="str">
        <f>VLOOKUP(F348,'[1]template signal map'!$G$1:$L$28,3,FALSE)</f>
        <v>PPC FRT FLAG - PSCAD</v>
      </c>
      <c r="G666" s="17"/>
      <c r="H666" s="17"/>
      <c r="I666" s="17"/>
      <c r="J666" s="17" t="str">
        <f t="shared" si="37"/>
        <v>ACTIVE HIGH</v>
      </c>
      <c r="K666" s="17" t="str">
        <f t="shared" si="37"/>
        <v>-2&gt;2</v>
      </c>
    </row>
    <row r="667" spans="1:11" x14ac:dyDescent="0.25">
      <c r="A667" s="17" t="str">
        <f t="shared" si="38"/>
        <v>DMAT OVER-FREQUENCY</v>
      </c>
      <c r="B667" s="17">
        <f t="shared" si="38"/>
        <v>2</v>
      </c>
      <c r="C667" s="17">
        <f t="shared" si="38"/>
        <v>4</v>
      </c>
      <c r="D667" s="17">
        <v>2</v>
      </c>
      <c r="E667" s="17" t="s">
        <v>214</v>
      </c>
      <c r="F667" s="17" t="str">
        <f>VLOOKUP(F349,'[1]template signal map'!$G$1:$L$28,3,FALSE)</f>
        <v>BESS FRT FLAG - PSCAD</v>
      </c>
      <c r="G667" s="17"/>
      <c r="H667" s="17"/>
      <c r="I667" s="17"/>
      <c r="J667" s="17" t="str">
        <f t="shared" si="37"/>
        <v>ACTIVE HIGH</v>
      </c>
      <c r="K667" s="17" t="str">
        <f t="shared" si="37"/>
        <v>-2&gt;2</v>
      </c>
    </row>
    <row r="668" spans="1:11" x14ac:dyDescent="0.25">
      <c r="A668" s="17" t="str">
        <f t="shared" ref="A668:C670" si="39">A351</f>
        <v>DMAT UNDER-FREQUENCY</v>
      </c>
      <c r="B668" s="17">
        <f t="shared" si="39"/>
        <v>1</v>
      </c>
      <c r="C668" s="17">
        <f t="shared" si="39"/>
        <v>1</v>
      </c>
      <c r="D668" s="17">
        <v>2</v>
      </c>
      <c r="E668" s="17" t="s">
        <v>1260</v>
      </c>
      <c r="F668" s="17" t="str">
        <f>VLOOKUP(F351,'[1]template signal map'!$G$1:$L$28,3,FALSE)</f>
        <v>POC V - PSCAD</v>
      </c>
      <c r="G668" t="s">
        <v>1476</v>
      </c>
      <c r="H668" s="17"/>
      <c r="I668" s="17"/>
      <c r="J668" s="17" t="str">
        <f t="shared" ref="J668:K670" si="40">J351</f>
        <v>V (p.u.)</v>
      </c>
      <c r="K668" s="17" t="str">
        <f t="shared" si="40"/>
        <v>&gt;&gt;&gt;0.1</v>
      </c>
    </row>
    <row r="669" spans="1:11" x14ac:dyDescent="0.25">
      <c r="A669" s="17" t="str">
        <f t="shared" si="39"/>
        <v>DMAT UNDER-FREQUENCY</v>
      </c>
      <c r="B669" s="17">
        <f t="shared" si="39"/>
        <v>2</v>
      </c>
      <c r="C669" s="17">
        <f t="shared" si="39"/>
        <v>1</v>
      </c>
      <c r="D669" s="17">
        <v>2</v>
      </c>
      <c r="E669" s="17" t="s">
        <v>1261</v>
      </c>
      <c r="F669" s="17" t="str">
        <f>VLOOKUP(F352,'[1]template signal map'!$G$1:$L$28,3,FALSE)</f>
        <v>POC Q - PSCAD</v>
      </c>
      <c r="G669" t="s">
        <v>1476</v>
      </c>
      <c r="H669" s="17"/>
      <c r="I669" s="17"/>
      <c r="J669" s="17" t="str">
        <f t="shared" si="40"/>
        <v>Q (MVAr)</v>
      </c>
      <c r="K669" s="17" t="str">
        <f t="shared" si="40"/>
        <v>&gt;&gt;&gt;0.1</v>
      </c>
    </row>
    <row r="670" spans="1:11" x14ac:dyDescent="0.25">
      <c r="A670" s="17" t="str">
        <f t="shared" si="39"/>
        <v>DMAT UNDER-FREQUENCY</v>
      </c>
      <c r="B670" s="17">
        <f t="shared" si="39"/>
        <v>3</v>
      </c>
      <c r="C670" s="17">
        <f t="shared" si="39"/>
        <v>1</v>
      </c>
      <c r="D670" s="17">
        <v>2</v>
      </c>
      <c r="E670" s="17" t="s">
        <v>1267</v>
      </c>
      <c r="F670" s="17" t="str">
        <f>VLOOKUP(F353,'[1]template signal map'!$G$1:$L$28,3,FALSE)</f>
        <v>POC P - PSCAD</v>
      </c>
      <c r="G670" t="s">
        <v>1476</v>
      </c>
      <c r="H670" s="17"/>
      <c r="I670" s="17"/>
      <c r="J670" s="17" t="str">
        <f t="shared" si="40"/>
        <v>P (MW)</v>
      </c>
      <c r="K670" s="17" t="str">
        <f t="shared" si="40"/>
        <v>&gt;&gt;&gt;0.1</v>
      </c>
    </row>
    <row r="671" spans="1:11" x14ac:dyDescent="0.25">
      <c r="A671" s="17" t="str">
        <f t="shared" ref="A671:C674" si="41">A354</f>
        <v>DMAT UNDER-FREQUENCY</v>
      </c>
      <c r="B671" s="17">
        <f t="shared" si="41"/>
        <v>1</v>
      </c>
      <c r="C671" s="17">
        <f t="shared" si="41"/>
        <v>2</v>
      </c>
      <c r="D671" s="17">
        <v>2</v>
      </c>
      <c r="E671" s="17" t="s">
        <v>46</v>
      </c>
      <c r="F671" s="17" t="str">
        <f>VLOOKUP(F354,'[1]template signal map'!$G$1:$L$28,3,FALSE)</f>
        <v>BESS INV V - PSCAD</v>
      </c>
      <c r="G671" s="17"/>
      <c r="H671" s="17"/>
      <c r="I671" s="17"/>
      <c r="J671" s="17" t="str">
        <f t="shared" ref="J671:K675" si="42">J354</f>
        <v>V (p.u.)</v>
      </c>
      <c r="K671" s="17" t="str">
        <f t="shared" si="42"/>
        <v>&gt;&gt;&gt;0.1</v>
      </c>
    </row>
    <row r="672" spans="1:11" x14ac:dyDescent="0.25">
      <c r="A672" s="17" t="str">
        <f t="shared" si="41"/>
        <v>DMAT UNDER-FREQUENCY</v>
      </c>
      <c r="B672" s="17">
        <f t="shared" si="41"/>
        <v>2</v>
      </c>
      <c r="C672" s="17">
        <f t="shared" si="41"/>
        <v>2</v>
      </c>
      <c r="D672" s="17">
        <v>2</v>
      </c>
      <c r="E672" s="17" t="s">
        <v>217</v>
      </c>
      <c r="F672" s="17" t="str">
        <f>VLOOKUP(F355,'[1]template signal map'!$G$1:$L$28,3,FALSE)</f>
        <v>BESS INV Q - PSCAD</v>
      </c>
      <c r="G672" s="17"/>
      <c r="H672" s="17"/>
      <c r="I672" s="17"/>
      <c r="J672" s="17" t="str">
        <f t="shared" si="42"/>
        <v>Q (MVAr)</v>
      </c>
      <c r="K672" s="17" t="str">
        <f t="shared" si="42"/>
        <v>&gt;&gt;&gt;10</v>
      </c>
    </row>
    <row r="673" spans="1:11" x14ac:dyDescent="0.25">
      <c r="A673" s="17" t="str">
        <f t="shared" si="41"/>
        <v>DMAT UNDER-FREQUENCY</v>
      </c>
      <c r="B673" s="17">
        <f t="shared" si="41"/>
        <v>3</v>
      </c>
      <c r="C673" s="17">
        <f t="shared" si="41"/>
        <v>2</v>
      </c>
      <c r="D673" s="17">
        <v>2</v>
      </c>
      <c r="E673" s="17" t="s">
        <v>212</v>
      </c>
      <c r="F673" s="17" t="str">
        <f>VLOOKUP(F356,'[1]template signal map'!$G$1:$L$28,3,FALSE)</f>
        <v>BESS INV P - PSCAD</v>
      </c>
      <c r="G673" s="17"/>
      <c r="H673" s="17"/>
      <c r="I673" s="17"/>
      <c r="J673" s="17" t="str">
        <f t="shared" si="42"/>
        <v>P (MW)</v>
      </c>
      <c r="K673" s="17" t="str">
        <f t="shared" si="42"/>
        <v>&gt;&gt;&gt;0.1</v>
      </c>
    </row>
    <row r="674" spans="1:11" x14ac:dyDescent="0.25">
      <c r="A674" s="17" t="str">
        <f t="shared" si="41"/>
        <v>DMAT UNDER-FREQUENCY</v>
      </c>
      <c r="B674" s="17">
        <f t="shared" si="41"/>
        <v>1</v>
      </c>
      <c r="C674" s="17">
        <f t="shared" si="41"/>
        <v>3</v>
      </c>
      <c r="D674" s="17">
        <v>2</v>
      </c>
      <c r="E674" s="17" t="s">
        <v>51</v>
      </c>
      <c r="F674" s="17" t="str">
        <f>VLOOKUP(F357,'[1]template signal map'!$G$1:$L$28,3,FALSE)</f>
        <v>POC FREQ - PSCAD</v>
      </c>
      <c r="G674" s="17"/>
      <c r="H674" s="17"/>
      <c r="I674" s="17"/>
      <c r="J674" s="17" t="str">
        <f t="shared" si="42"/>
        <v>Hz</v>
      </c>
      <c r="K674" s="17" t="str">
        <f t="shared" si="42"/>
        <v>&gt;&gt;&gt;0.1</v>
      </c>
    </row>
    <row r="675" spans="1:11" x14ac:dyDescent="0.25">
      <c r="A675" s="17" t="str">
        <f>A358</f>
        <v>DMAT UNDER-FREQUENCY</v>
      </c>
      <c r="B675" s="13">
        <v>3</v>
      </c>
      <c r="C675" s="17">
        <f>C358</f>
        <v>3</v>
      </c>
      <c r="D675" s="17">
        <v>2</v>
      </c>
      <c r="E675" s="17" t="s">
        <v>100</v>
      </c>
      <c r="F675" s="17" t="str">
        <f>VLOOKUP(F358,'[1]template signal map'!$G$1:$L$28,3,FALSE)</f>
        <v>BESS INV Id - PSCAD</v>
      </c>
      <c r="G675" s="17"/>
      <c r="H675" s="17"/>
      <c r="I675" s="17"/>
      <c r="J675" s="17" t="str">
        <f t="shared" si="42"/>
        <v>pu</v>
      </c>
      <c r="K675" s="17" t="str">
        <f t="shared" si="42"/>
        <v>&gt;&gt;&gt;0.1</v>
      </c>
    </row>
    <row r="676" spans="1:11" x14ac:dyDescent="0.25">
      <c r="A676" s="17" t="str">
        <f>A359</f>
        <v>DMAT UNDER-FREQUENCY</v>
      </c>
      <c r="B676" s="13">
        <v>2</v>
      </c>
      <c r="C676" s="17">
        <f>C359</f>
        <v>3</v>
      </c>
      <c r="D676" s="17">
        <v>2</v>
      </c>
      <c r="E676" s="17" t="s">
        <v>99</v>
      </c>
      <c r="F676" s="17" t="str">
        <f>VLOOKUP(F359,'[1]template signal map'!$G$1:$L$28,3,FALSE)</f>
        <v>BESS INV Iq - PSCAD</v>
      </c>
      <c r="G676" s="17"/>
      <c r="H676" s="17"/>
      <c r="I676" s="17"/>
      <c r="J676" s="17" t="str">
        <f t="shared" ref="J676:K678" si="43">J359</f>
        <v>pu</v>
      </c>
      <c r="K676" s="17" t="str">
        <f t="shared" si="43"/>
        <v>&gt;&gt;&gt;0.1</v>
      </c>
    </row>
    <row r="677" spans="1:11" x14ac:dyDescent="0.25">
      <c r="A677" s="17" t="str">
        <f t="shared" ref="A677:C678" si="44">A360</f>
        <v>DMAT UNDER-FREQUENCY</v>
      </c>
      <c r="B677" s="17">
        <f t="shared" si="44"/>
        <v>1</v>
      </c>
      <c r="C677" s="17">
        <f t="shared" si="44"/>
        <v>4</v>
      </c>
      <c r="D677" s="17">
        <v>2</v>
      </c>
      <c r="E677" s="17" t="s">
        <v>50</v>
      </c>
      <c r="F677" s="17" t="str">
        <f>VLOOKUP(F360,'[1]template signal map'!$G$1:$L$28,3,FALSE)</f>
        <v>PPC FRT FLAG - PSCAD</v>
      </c>
      <c r="G677" s="17"/>
      <c r="H677" s="17"/>
      <c r="I677" s="17"/>
      <c r="J677" s="17" t="str">
        <f t="shared" si="43"/>
        <v>ACTIVE HIGH</v>
      </c>
      <c r="K677" s="17" t="str">
        <f t="shared" si="43"/>
        <v>-2&gt;2</v>
      </c>
    </row>
    <row r="678" spans="1:11" x14ac:dyDescent="0.25">
      <c r="A678" s="17" t="str">
        <f t="shared" si="44"/>
        <v>DMAT UNDER-FREQUENCY</v>
      </c>
      <c r="B678" s="17">
        <f t="shared" si="44"/>
        <v>2</v>
      </c>
      <c r="C678" s="17">
        <f t="shared" si="44"/>
        <v>4</v>
      </c>
      <c r="D678" s="17">
        <v>2</v>
      </c>
      <c r="E678" s="17" t="s">
        <v>214</v>
      </c>
      <c r="F678" s="17" t="str">
        <f>VLOOKUP(F361,'[1]template signal map'!$G$1:$L$28,3,FALSE)</f>
        <v>BESS FRT FLAG - PSCAD</v>
      </c>
      <c r="G678" s="17"/>
      <c r="H678" s="17"/>
      <c r="I678" s="17"/>
      <c r="J678" s="17" t="str">
        <f t="shared" si="43"/>
        <v>ACTIVE HIGH</v>
      </c>
      <c r="K678" s="17" t="str">
        <f t="shared" si="43"/>
        <v>-2&gt;2</v>
      </c>
    </row>
    <row r="679" spans="1:11" x14ac:dyDescent="0.25">
      <c r="A679" s="17" t="str">
        <f t="shared" ref="A679:C681" si="45">A363</f>
        <v>DMAT GRID VOLTAGE RAMP</v>
      </c>
      <c r="B679" s="17">
        <f t="shared" si="45"/>
        <v>1</v>
      </c>
      <c r="C679" s="17">
        <f t="shared" si="45"/>
        <v>1</v>
      </c>
      <c r="D679" s="17">
        <v>2</v>
      </c>
      <c r="E679" s="17" t="s">
        <v>1260</v>
      </c>
      <c r="F679" s="17" t="str">
        <f>VLOOKUP(F363,'[1]template signal map'!$G$1:$L$28,3,FALSE)</f>
        <v>POC V - PSCAD</v>
      </c>
      <c r="G679" t="s">
        <v>1476</v>
      </c>
      <c r="H679" s="17"/>
      <c r="I679" s="17"/>
      <c r="J679" s="17" t="str">
        <f t="shared" ref="J679:K681" si="46">J363</f>
        <v>V (p.u.)</v>
      </c>
      <c r="K679" s="17" t="str">
        <f t="shared" si="46"/>
        <v>&gt;&gt;&gt;0.1</v>
      </c>
    </row>
    <row r="680" spans="1:11" x14ac:dyDescent="0.25">
      <c r="A680" s="17" t="str">
        <f t="shared" si="45"/>
        <v>DMAT GRID VOLTAGE RAMP</v>
      </c>
      <c r="B680" s="17">
        <f t="shared" si="45"/>
        <v>2</v>
      </c>
      <c r="C680" s="17">
        <f t="shared" si="45"/>
        <v>1</v>
      </c>
      <c r="D680" s="17">
        <v>2</v>
      </c>
      <c r="E680" s="17" t="s">
        <v>1261</v>
      </c>
      <c r="F680" s="17" t="str">
        <f>VLOOKUP(F364,'[1]template signal map'!$G$1:$L$28,3,FALSE)</f>
        <v>POC Q - PSCAD</v>
      </c>
      <c r="G680" t="s">
        <v>1476</v>
      </c>
      <c r="H680" s="17"/>
      <c r="I680" s="17"/>
      <c r="J680" s="17" t="str">
        <f t="shared" si="46"/>
        <v>Q (MVAr)</v>
      </c>
      <c r="K680" s="17" t="str">
        <f t="shared" si="46"/>
        <v>&gt;&gt;&gt;0.1</v>
      </c>
    </row>
    <row r="681" spans="1:11" x14ac:dyDescent="0.25">
      <c r="A681" s="17" t="str">
        <f t="shared" si="45"/>
        <v>DMAT GRID VOLTAGE RAMP</v>
      </c>
      <c r="B681" s="17">
        <f t="shared" si="45"/>
        <v>3</v>
      </c>
      <c r="C681" s="17">
        <f t="shared" si="45"/>
        <v>1</v>
      </c>
      <c r="D681" s="17">
        <v>2</v>
      </c>
      <c r="E681" s="17" t="s">
        <v>1267</v>
      </c>
      <c r="F681" s="17" t="str">
        <f>VLOOKUP(F365,'[1]template signal map'!$G$1:$L$28,3,FALSE)</f>
        <v>POC P - PSCAD</v>
      </c>
      <c r="G681" t="s">
        <v>1476</v>
      </c>
      <c r="H681" s="17"/>
      <c r="I681" s="17"/>
      <c r="J681" s="17" t="str">
        <f t="shared" si="46"/>
        <v>P (MW)</v>
      </c>
      <c r="K681" s="17">
        <f t="shared" si="46"/>
        <v>0</v>
      </c>
    </row>
    <row r="682" spans="1:11" x14ac:dyDescent="0.25">
      <c r="A682" s="17" t="str">
        <f t="shared" ref="A682:C685" si="47">A366</f>
        <v>DMAT GRID VOLTAGE RAMP</v>
      </c>
      <c r="B682" s="17">
        <f t="shared" si="47"/>
        <v>1</v>
      </c>
      <c r="C682" s="17">
        <f t="shared" si="47"/>
        <v>2</v>
      </c>
      <c r="D682" s="17">
        <v>2</v>
      </c>
      <c r="E682" s="17" t="s">
        <v>46</v>
      </c>
      <c r="F682" s="17" t="str">
        <f>VLOOKUP(F366,'[1]template signal map'!$G$1:$L$28,3,FALSE)</f>
        <v>BESS INV V - PSCAD</v>
      </c>
      <c r="G682" s="17"/>
      <c r="H682" s="17"/>
      <c r="I682" s="17"/>
      <c r="J682" s="17" t="str">
        <f t="shared" ref="J682:K686" si="48">J366</f>
        <v>V (p.u.)</v>
      </c>
      <c r="K682" s="17" t="str">
        <f t="shared" si="48"/>
        <v>&gt;&gt;&gt;0.1</v>
      </c>
    </row>
    <row r="683" spans="1:11" x14ac:dyDescent="0.25">
      <c r="A683" s="17" t="str">
        <f t="shared" si="47"/>
        <v>DMAT GRID VOLTAGE RAMP</v>
      </c>
      <c r="B683" s="17">
        <f t="shared" si="47"/>
        <v>2</v>
      </c>
      <c r="C683" s="17">
        <f t="shared" si="47"/>
        <v>2</v>
      </c>
      <c r="D683" s="17">
        <v>2</v>
      </c>
      <c r="E683" s="17" t="s">
        <v>217</v>
      </c>
      <c r="F683" s="17" t="str">
        <f>VLOOKUP(F367,'[1]template signal map'!$G$1:$L$28,3,FALSE)</f>
        <v>BESS INV Q - PSCAD</v>
      </c>
      <c r="G683" s="17"/>
      <c r="H683" s="17"/>
      <c r="I683" s="17"/>
      <c r="J683" s="17" t="str">
        <f t="shared" si="48"/>
        <v>Q (MVAr)</v>
      </c>
      <c r="K683" s="17" t="str">
        <f t="shared" si="48"/>
        <v>&gt;&gt;&gt;0.1</v>
      </c>
    </row>
    <row r="684" spans="1:11" x14ac:dyDescent="0.25">
      <c r="A684" s="17" t="str">
        <f t="shared" si="47"/>
        <v>DMAT GRID VOLTAGE RAMP</v>
      </c>
      <c r="B684" s="17">
        <f t="shared" si="47"/>
        <v>3</v>
      </c>
      <c r="C684" s="17">
        <f t="shared" si="47"/>
        <v>2</v>
      </c>
      <c r="D684" s="17">
        <v>2</v>
      </c>
      <c r="E684" s="17" t="s">
        <v>212</v>
      </c>
      <c r="F684" s="17" t="str">
        <f>VLOOKUP(F368,'[1]template signal map'!$G$1:$L$28,3,FALSE)</f>
        <v>BESS INV P - PSCAD</v>
      </c>
      <c r="G684" s="17"/>
      <c r="H684" s="17"/>
      <c r="I684" s="17"/>
      <c r="J684" s="17" t="str">
        <f t="shared" si="48"/>
        <v>P (MW)</v>
      </c>
      <c r="K684" s="17" t="str">
        <f t="shared" si="48"/>
        <v>&gt;&gt;&gt;0.1</v>
      </c>
    </row>
    <row r="685" spans="1:11" x14ac:dyDescent="0.25">
      <c r="A685" s="17" t="str">
        <f t="shared" si="47"/>
        <v>DMAT GRID VOLTAGE RAMP</v>
      </c>
      <c r="B685" s="17">
        <f t="shared" si="47"/>
        <v>1</v>
      </c>
      <c r="C685" s="17">
        <f t="shared" si="47"/>
        <v>3</v>
      </c>
      <c r="D685" s="17">
        <v>2</v>
      </c>
      <c r="E685" s="17" t="s">
        <v>51</v>
      </c>
      <c r="F685" s="17" t="str">
        <f>VLOOKUP(F369,'[1]template signal map'!$G$1:$L$28,3,FALSE)</f>
        <v>POC FREQ - PSCAD</v>
      </c>
      <c r="G685" s="17"/>
      <c r="H685" s="17"/>
      <c r="I685" s="17"/>
      <c r="J685" s="17" t="str">
        <f t="shared" si="48"/>
        <v>Hz</v>
      </c>
      <c r="K685" s="17" t="str">
        <f t="shared" si="48"/>
        <v>&gt;&gt;&gt;0.1</v>
      </c>
    </row>
    <row r="686" spans="1:11" x14ac:dyDescent="0.25">
      <c r="A686" s="17" t="str">
        <f>A370</f>
        <v>DMAT GRID VOLTAGE RAMP</v>
      </c>
      <c r="B686" s="13">
        <v>3</v>
      </c>
      <c r="C686" s="17">
        <f>C370</f>
        <v>3</v>
      </c>
      <c r="D686" s="17">
        <v>2</v>
      </c>
      <c r="E686" s="17" t="s">
        <v>100</v>
      </c>
      <c r="F686" s="17" t="str">
        <f>VLOOKUP(F370,'[1]template signal map'!$G$1:$L$28,3,FALSE)</f>
        <v>BESS INV Id - PSCAD</v>
      </c>
      <c r="G686" s="17"/>
      <c r="H686" s="17"/>
      <c r="I686" s="17"/>
      <c r="J686" s="17" t="str">
        <f t="shared" si="48"/>
        <v>pu</v>
      </c>
      <c r="K686" s="17" t="str">
        <f t="shared" si="48"/>
        <v>&gt;&gt;&gt;0.1</v>
      </c>
    </row>
    <row r="687" spans="1:11" x14ac:dyDescent="0.25">
      <c r="A687" s="17" t="str">
        <f>A371</f>
        <v>DMAT GRID VOLTAGE RAMP</v>
      </c>
      <c r="B687" s="13">
        <v>2</v>
      </c>
      <c r="C687" s="17">
        <f>C371</f>
        <v>3</v>
      </c>
      <c r="D687" s="17">
        <v>2</v>
      </c>
      <c r="E687" s="17" t="s">
        <v>99</v>
      </c>
      <c r="F687" s="17" t="str">
        <f>VLOOKUP(F371,'[1]template signal map'!$G$1:$L$28,3,FALSE)</f>
        <v>BESS INV Iq - PSCAD</v>
      </c>
      <c r="G687" s="17"/>
      <c r="H687" s="17"/>
      <c r="I687" s="17"/>
      <c r="J687" s="17" t="str">
        <f t="shared" ref="J687:K689" si="49">J371</f>
        <v>pu</v>
      </c>
      <c r="K687" s="17" t="str">
        <f t="shared" si="49"/>
        <v>&gt;&gt;&gt;0.1</v>
      </c>
    </row>
    <row r="688" spans="1:11" x14ac:dyDescent="0.25">
      <c r="A688" s="17" t="str">
        <f t="shared" ref="A688:C689" si="50">A372</f>
        <v>DMAT GRID VOLTAGE RAMP</v>
      </c>
      <c r="B688" s="17">
        <f t="shared" si="50"/>
        <v>1</v>
      </c>
      <c r="C688" s="17">
        <f t="shared" si="50"/>
        <v>4</v>
      </c>
      <c r="D688" s="17">
        <v>2</v>
      </c>
      <c r="E688" s="17" t="s">
        <v>50</v>
      </c>
      <c r="F688" s="17" t="str">
        <f>VLOOKUP(F372,'[1]template signal map'!$G$1:$L$28,3,FALSE)</f>
        <v>PPC FRT FLAG - PSCAD</v>
      </c>
      <c r="G688" s="17"/>
      <c r="H688" s="17"/>
      <c r="I688" s="17"/>
      <c r="J688" s="17" t="str">
        <f t="shared" si="49"/>
        <v>ACTIVE HIGH</v>
      </c>
      <c r="K688" s="17" t="str">
        <f t="shared" si="49"/>
        <v>-2&gt;2</v>
      </c>
    </row>
    <row r="689" spans="1:11" x14ac:dyDescent="0.25">
      <c r="A689" s="17" t="str">
        <f t="shared" si="50"/>
        <v>DMAT GRID VOLTAGE RAMP</v>
      </c>
      <c r="B689" s="17">
        <f t="shared" si="50"/>
        <v>2</v>
      </c>
      <c r="C689" s="17">
        <f t="shared" si="50"/>
        <v>4</v>
      </c>
      <c r="D689" s="17">
        <v>2</v>
      </c>
      <c r="E689" s="17" t="s">
        <v>214</v>
      </c>
      <c r="F689" s="17" t="str">
        <f>VLOOKUP(F373,'[1]template signal map'!$G$1:$L$28,3,FALSE)</f>
        <v>BESS FRT FLAG - PSCAD</v>
      </c>
      <c r="G689" s="17"/>
      <c r="H689" s="17"/>
      <c r="I689" s="17"/>
      <c r="J689" s="17" t="str">
        <f t="shared" si="49"/>
        <v>ACTIVE HIGH</v>
      </c>
      <c r="K689" s="17" t="str">
        <f t="shared" si="49"/>
        <v>-2&gt;2</v>
      </c>
    </row>
    <row r="690" spans="1:11" x14ac:dyDescent="0.25">
      <c r="A690" s="17" t="str">
        <f t="shared" ref="A690:C693" si="51">A374</f>
        <v>DMAT GRID VOLTAGE RAMP</v>
      </c>
      <c r="B690" s="17">
        <f t="shared" si="51"/>
        <v>3</v>
      </c>
      <c r="C690" s="17">
        <f t="shared" si="51"/>
        <v>4</v>
      </c>
      <c r="D690" s="17">
        <v>2</v>
      </c>
      <c r="E690" s="17" t="s">
        <v>106</v>
      </c>
      <c r="F690" s="17" t="str">
        <f>VLOOKUP(F374,'[1]template signal map'!$G$1:$L$28,3,FALSE)</f>
        <v>Grid V - PSCAD</v>
      </c>
      <c r="G690" s="17"/>
      <c r="H690" s="17"/>
      <c r="I690" s="17"/>
      <c r="J690" s="17" t="str">
        <f t="shared" ref="J690:K693" si="52">J374</f>
        <v>pu</v>
      </c>
      <c r="K690" s="17">
        <f t="shared" si="52"/>
        <v>0</v>
      </c>
    </row>
    <row r="691" spans="1:11" x14ac:dyDescent="0.25">
      <c r="A691" s="17" t="str">
        <f t="shared" si="51"/>
        <v>DMAT GRID VOLTAGE STEP</v>
      </c>
      <c r="B691" s="17">
        <f t="shared" si="51"/>
        <v>1</v>
      </c>
      <c r="C691" s="17">
        <f t="shared" si="51"/>
        <v>1</v>
      </c>
      <c r="D691" s="17">
        <v>2</v>
      </c>
      <c r="E691" s="17" t="s">
        <v>1260</v>
      </c>
      <c r="F691" s="17" t="str">
        <f>VLOOKUP(F375,'[1]template signal map'!$G$1:$L$28,3,FALSE)</f>
        <v>POC V - PSCAD</v>
      </c>
      <c r="G691" t="s">
        <v>1476</v>
      </c>
      <c r="H691" s="17"/>
      <c r="I691" s="17"/>
      <c r="J691" s="17" t="str">
        <f t="shared" si="52"/>
        <v>V (p.u.)</v>
      </c>
      <c r="K691" s="17" t="str">
        <f t="shared" si="52"/>
        <v>&gt;&gt;&gt;0.1</v>
      </c>
    </row>
    <row r="692" spans="1:11" x14ac:dyDescent="0.25">
      <c r="A692" s="17" t="str">
        <f t="shared" si="51"/>
        <v>DMAT GRID VOLTAGE STEP</v>
      </c>
      <c r="B692" s="17">
        <f t="shared" si="51"/>
        <v>2</v>
      </c>
      <c r="C692" s="17">
        <f t="shared" si="51"/>
        <v>1</v>
      </c>
      <c r="D692" s="17">
        <v>2</v>
      </c>
      <c r="E692" s="17" t="s">
        <v>1261</v>
      </c>
      <c r="F692" s="17" t="str">
        <f>VLOOKUP(F376,'[1]template signal map'!$G$1:$L$28,3,FALSE)</f>
        <v>POC Q - PSCAD</v>
      </c>
      <c r="G692" t="s">
        <v>1476</v>
      </c>
      <c r="H692" s="17"/>
      <c r="I692" s="17"/>
      <c r="J692" s="17" t="str">
        <f t="shared" si="52"/>
        <v>Q (MVAr)</v>
      </c>
      <c r="K692" s="17" t="str">
        <f t="shared" si="52"/>
        <v>&gt;&gt;&gt;0.1</v>
      </c>
    </row>
    <row r="693" spans="1:11" x14ac:dyDescent="0.25">
      <c r="A693" s="17" t="str">
        <f t="shared" si="51"/>
        <v>DMAT GRID VOLTAGE STEP</v>
      </c>
      <c r="B693" s="17">
        <f t="shared" si="51"/>
        <v>3</v>
      </c>
      <c r="C693" s="17">
        <f t="shared" si="51"/>
        <v>1</v>
      </c>
      <c r="D693" s="17">
        <v>2</v>
      </c>
      <c r="E693" s="17" t="s">
        <v>1267</v>
      </c>
      <c r="F693" s="17" t="str">
        <f>VLOOKUP(F377,'[1]template signal map'!$G$1:$L$28,3,FALSE)</f>
        <v>POC P - PSCAD</v>
      </c>
      <c r="G693" t="s">
        <v>1476</v>
      </c>
      <c r="H693" s="17"/>
      <c r="I693" s="17"/>
      <c r="J693" s="17" t="str">
        <f t="shared" si="52"/>
        <v>P (MW)</v>
      </c>
      <c r="K693" s="17">
        <f t="shared" si="52"/>
        <v>0</v>
      </c>
    </row>
    <row r="694" spans="1:11" x14ac:dyDescent="0.25">
      <c r="A694" s="17" t="str">
        <f t="shared" ref="A694:C697" si="53">A378</f>
        <v>DMAT GRID VOLTAGE STEP</v>
      </c>
      <c r="B694" s="17">
        <f t="shared" si="53"/>
        <v>1</v>
      </c>
      <c r="C694" s="17">
        <f t="shared" si="53"/>
        <v>2</v>
      </c>
      <c r="D694" s="17">
        <v>2</v>
      </c>
      <c r="E694" s="17" t="s">
        <v>46</v>
      </c>
      <c r="F694" s="17" t="str">
        <f>VLOOKUP(F378,'[1]template signal map'!$G$1:$L$28,3,FALSE)</f>
        <v>BESS INV V - PSCAD</v>
      </c>
      <c r="G694" s="17"/>
      <c r="H694" s="17"/>
      <c r="I694" s="17"/>
      <c r="J694" s="17" t="str">
        <f t="shared" ref="J694:K698" si="54">J378</f>
        <v>V (p.u.)</v>
      </c>
      <c r="K694" s="17" t="str">
        <f t="shared" si="54"/>
        <v>&gt;&gt;&gt;0.1</v>
      </c>
    </row>
    <row r="695" spans="1:11" x14ac:dyDescent="0.25">
      <c r="A695" s="17" t="str">
        <f t="shared" si="53"/>
        <v>DMAT GRID VOLTAGE STEP</v>
      </c>
      <c r="B695" s="17">
        <f t="shared" si="53"/>
        <v>2</v>
      </c>
      <c r="C695" s="17">
        <f t="shared" si="53"/>
        <v>2</v>
      </c>
      <c r="D695" s="17">
        <v>2</v>
      </c>
      <c r="E695" t="s">
        <v>217</v>
      </c>
      <c r="F695" s="17" t="str">
        <f>VLOOKUP(F379,'[1]template signal map'!$G$1:$L$28,3,FALSE)</f>
        <v>BESS INV Q - PSCAD</v>
      </c>
      <c r="G695" s="17"/>
      <c r="H695" s="17"/>
      <c r="I695" s="17"/>
      <c r="J695" s="17" t="str">
        <f t="shared" si="54"/>
        <v>Q (MVAr)</v>
      </c>
      <c r="K695" s="17" t="str">
        <f t="shared" si="54"/>
        <v>&gt;&gt;&gt;0.1</v>
      </c>
    </row>
    <row r="696" spans="1:11" x14ac:dyDescent="0.25">
      <c r="A696" s="17" t="str">
        <f t="shared" si="53"/>
        <v>DMAT GRID VOLTAGE STEP</v>
      </c>
      <c r="B696" s="17">
        <f t="shared" si="53"/>
        <v>3</v>
      </c>
      <c r="C696" s="17">
        <f t="shared" si="53"/>
        <v>2</v>
      </c>
      <c r="D696" s="17">
        <v>2</v>
      </c>
      <c r="E696" t="s">
        <v>212</v>
      </c>
      <c r="F696" s="17" t="str">
        <f>VLOOKUP(F380,'[1]template signal map'!$G$1:$L$28,3,FALSE)</f>
        <v>BESS INV P - PSCAD</v>
      </c>
      <c r="G696" s="17"/>
      <c r="H696" s="17"/>
      <c r="I696" s="17"/>
      <c r="J696" s="17" t="str">
        <f t="shared" si="54"/>
        <v>P (MW)</v>
      </c>
      <c r="K696" s="17" t="str">
        <f t="shared" si="54"/>
        <v>&gt;&gt;&gt;0.1</v>
      </c>
    </row>
    <row r="697" spans="1:11" x14ac:dyDescent="0.25">
      <c r="A697" s="17" t="str">
        <f t="shared" si="53"/>
        <v>DMAT GRID VOLTAGE STEP</v>
      </c>
      <c r="B697" s="17">
        <f t="shared" si="53"/>
        <v>1</v>
      </c>
      <c r="C697" s="17">
        <f t="shared" si="53"/>
        <v>3</v>
      </c>
      <c r="D697" s="17">
        <v>2</v>
      </c>
      <c r="E697" s="17" t="s">
        <v>51</v>
      </c>
      <c r="F697" s="17" t="str">
        <f>VLOOKUP(F381,'[1]template signal map'!$G$1:$L$28,3,FALSE)</f>
        <v>POC FREQ - PSCAD</v>
      </c>
      <c r="G697" s="17"/>
      <c r="H697" s="17"/>
      <c r="I697" s="17"/>
      <c r="J697" s="17" t="str">
        <f t="shared" si="54"/>
        <v>Hz</v>
      </c>
      <c r="K697" s="17" t="str">
        <f t="shared" si="54"/>
        <v>&gt;&gt;&gt;0.1</v>
      </c>
    </row>
    <row r="698" spans="1:11" x14ac:dyDescent="0.25">
      <c r="A698" s="17" t="str">
        <f>A382</f>
        <v>DMAT GRID VOLTAGE STEP</v>
      </c>
      <c r="B698" s="13">
        <v>3</v>
      </c>
      <c r="C698" s="17">
        <f>C382</f>
        <v>3</v>
      </c>
      <c r="D698" s="17">
        <v>2</v>
      </c>
      <c r="E698" s="17" t="s">
        <v>100</v>
      </c>
      <c r="F698" s="17" t="str">
        <f>VLOOKUP(F382,'[1]template signal map'!$G$1:$L$28,3,FALSE)</f>
        <v>BESS INV Id - PSCAD</v>
      </c>
      <c r="G698" s="17"/>
      <c r="H698" s="17"/>
      <c r="I698" s="17"/>
      <c r="J698" s="17" t="str">
        <f t="shared" si="54"/>
        <v>pu</v>
      </c>
      <c r="K698" s="17" t="str">
        <f t="shared" si="54"/>
        <v>&gt;&gt;&gt;0.1</v>
      </c>
    </row>
    <row r="699" spans="1:11" x14ac:dyDescent="0.25">
      <c r="A699" s="17" t="str">
        <f>A383</f>
        <v>DMAT GRID VOLTAGE STEP</v>
      </c>
      <c r="B699" s="13">
        <v>2</v>
      </c>
      <c r="C699" s="17">
        <f>C383</f>
        <v>3</v>
      </c>
      <c r="D699" s="17">
        <v>2</v>
      </c>
      <c r="E699" s="17" t="s">
        <v>99</v>
      </c>
      <c r="F699" s="17" t="str">
        <f>VLOOKUP(F383,'[1]template signal map'!$G$1:$L$28,3,FALSE)</f>
        <v>BESS INV Iq - PSCAD</v>
      </c>
      <c r="G699" s="17"/>
      <c r="H699" s="17"/>
      <c r="I699" s="17"/>
      <c r="J699" s="17" t="str">
        <f t="shared" ref="J699:K701" si="55">J383</f>
        <v>pu</v>
      </c>
      <c r="K699" s="17" t="str">
        <f t="shared" si="55"/>
        <v>&gt;&gt;&gt;0.1</v>
      </c>
    </row>
    <row r="700" spans="1:11" x14ac:dyDescent="0.25">
      <c r="A700" s="17" t="str">
        <f t="shared" ref="A700:C701" si="56">A384</f>
        <v>DMAT GRID VOLTAGE STEP</v>
      </c>
      <c r="B700" s="17">
        <f t="shared" si="56"/>
        <v>1</v>
      </c>
      <c r="C700" s="17">
        <f t="shared" si="56"/>
        <v>4</v>
      </c>
      <c r="D700" s="17">
        <v>2</v>
      </c>
      <c r="E700" s="17" t="s">
        <v>50</v>
      </c>
      <c r="F700" s="17" t="str">
        <f>VLOOKUP(F384,'[1]template signal map'!$G$1:$L$28,3,FALSE)</f>
        <v>PPC FRT FLAG - PSCAD</v>
      </c>
      <c r="G700" s="17"/>
      <c r="H700" s="17"/>
      <c r="I700" s="17"/>
      <c r="J700" s="17" t="str">
        <f t="shared" si="55"/>
        <v>ACTIVE HIGH</v>
      </c>
      <c r="K700" s="17" t="str">
        <f t="shared" si="55"/>
        <v>-2&gt;2</v>
      </c>
    </row>
    <row r="701" spans="1:11" x14ac:dyDescent="0.25">
      <c r="A701" s="17" t="str">
        <f t="shared" si="56"/>
        <v>DMAT GRID VOLTAGE STEP</v>
      </c>
      <c r="B701" s="17">
        <f t="shared" si="56"/>
        <v>2</v>
      </c>
      <c r="C701" s="17">
        <f t="shared" si="56"/>
        <v>4</v>
      </c>
      <c r="D701" s="17">
        <v>2</v>
      </c>
      <c r="E701" s="17" t="s">
        <v>214</v>
      </c>
      <c r="F701" s="17" t="str">
        <f>VLOOKUP(F385,'[1]template signal map'!$G$1:$L$28,3,FALSE)</f>
        <v>BESS FRT FLAG - PSCAD</v>
      </c>
      <c r="G701" s="17"/>
      <c r="H701" s="17"/>
      <c r="I701" s="17"/>
      <c r="J701" s="17" t="str">
        <f t="shared" si="55"/>
        <v>ACTIVE HIGH</v>
      </c>
      <c r="K701" s="17" t="str">
        <f t="shared" si="55"/>
        <v>-2&gt;2</v>
      </c>
    </row>
    <row r="702" spans="1:11" x14ac:dyDescent="0.25">
      <c r="A702" s="17" t="str">
        <f t="shared" ref="A702:C705" si="57">A386</f>
        <v>DMAT GRID VOLTAGE STEP</v>
      </c>
      <c r="B702" s="17">
        <f t="shared" si="57"/>
        <v>3</v>
      </c>
      <c r="C702" s="17">
        <f t="shared" si="57"/>
        <v>4</v>
      </c>
      <c r="D702" s="17">
        <v>2</v>
      </c>
      <c r="E702" s="17" t="s">
        <v>106</v>
      </c>
      <c r="F702" s="17" t="str">
        <f>VLOOKUP(F386,'[1]template signal map'!$G$1:$L$28,3,FALSE)</f>
        <v>Grid V - PSCAD</v>
      </c>
      <c r="G702" s="17"/>
      <c r="H702" s="17"/>
      <c r="I702" s="17"/>
      <c r="J702" s="17" t="str">
        <f t="shared" ref="J702:K705" si="58">J386</f>
        <v>pu</v>
      </c>
      <c r="K702" s="17" t="str">
        <f t="shared" si="58"/>
        <v>&gt;&gt;&gt;0.1</v>
      </c>
    </row>
    <row r="703" spans="1:11" x14ac:dyDescent="0.25">
      <c r="A703" s="17" t="str">
        <f t="shared" si="57"/>
        <v>DMAT EXTENDED VOLTAGE DIP RECOVERY</v>
      </c>
      <c r="B703" s="17">
        <f t="shared" si="57"/>
        <v>1</v>
      </c>
      <c r="C703" s="17">
        <f t="shared" si="57"/>
        <v>1</v>
      </c>
      <c r="D703" s="17">
        <v>2</v>
      </c>
      <c r="E703" s="17" t="s">
        <v>1260</v>
      </c>
      <c r="F703" s="17" t="str">
        <f>VLOOKUP(F387,'[1]template signal map'!$G$1:$L$28,3,FALSE)</f>
        <v>POC V - PSCAD</v>
      </c>
      <c r="G703" t="s">
        <v>1476</v>
      </c>
      <c r="H703" s="17"/>
      <c r="I703" s="17"/>
      <c r="J703" s="17" t="str">
        <f t="shared" si="58"/>
        <v>V (p.u.)</v>
      </c>
      <c r="K703" s="17" t="str">
        <f t="shared" si="58"/>
        <v>&gt;&gt;&gt;0.1</v>
      </c>
    </row>
    <row r="704" spans="1:11" x14ac:dyDescent="0.25">
      <c r="A704" s="17" t="str">
        <f t="shared" si="57"/>
        <v>DMAT EXTENDED VOLTAGE DIP RECOVERY</v>
      </c>
      <c r="B704" s="17">
        <f t="shared" si="57"/>
        <v>2</v>
      </c>
      <c r="C704" s="17">
        <f t="shared" si="57"/>
        <v>1</v>
      </c>
      <c r="D704" s="17">
        <v>2</v>
      </c>
      <c r="E704" s="17" t="s">
        <v>1261</v>
      </c>
      <c r="F704" s="17" t="str">
        <f>VLOOKUP(F388,'[1]template signal map'!$G$1:$L$28,3,FALSE)</f>
        <v>POC Q - PSCAD</v>
      </c>
      <c r="G704" t="s">
        <v>1476</v>
      </c>
      <c r="H704" s="17"/>
      <c r="I704" s="17"/>
      <c r="J704" s="17" t="str">
        <f t="shared" si="58"/>
        <v>Q (MVAr)</v>
      </c>
      <c r="K704" s="17" t="str">
        <f t="shared" si="58"/>
        <v>&gt;&gt;&gt;0.1</v>
      </c>
    </row>
    <row r="705" spans="1:11" x14ac:dyDescent="0.25">
      <c r="A705" s="17" t="str">
        <f t="shared" si="57"/>
        <v>DMAT EXTENDED VOLTAGE DIP RECOVERY</v>
      </c>
      <c r="B705" s="17">
        <f t="shared" si="57"/>
        <v>3</v>
      </c>
      <c r="C705" s="17">
        <f t="shared" si="57"/>
        <v>1</v>
      </c>
      <c r="D705" s="17">
        <v>2</v>
      </c>
      <c r="E705" s="17" t="s">
        <v>1267</v>
      </c>
      <c r="F705" s="17" t="str">
        <f>VLOOKUP(F389,'[1]template signal map'!$G$1:$L$28,3,FALSE)</f>
        <v>POC P - PSCAD</v>
      </c>
      <c r="G705" t="s">
        <v>1476</v>
      </c>
      <c r="H705" s="17"/>
      <c r="I705" s="17"/>
      <c r="J705" s="17" t="str">
        <f t="shared" si="58"/>
        <v>P (MW)</v>
      </c>
      <c r="K705" s="17" t="str">
        <f t="shared" si="58"/>
        <v>&gt;&gt;&gt;0.1</v>
      </c>
    </row>
    <row r="706" spans="1:11" x14ac:dyDescent="0.25">
      <c r="A706" s="17" t="str">
        <f t="shared" ref="A706:C709" si="59">A390</f>
        <v>DMAT EXTENDED VOLTAGE DIP RECOVERY</v>
      </c>
      <c r="B706" s="17">
        <f t="shared" si="59"/>
        <v>1</v>
      </c>
      <c r="C706" s="17">
        <f t="shared" si="59"/>
        <v>2</v>
      </c>
      <c r="D706" s="17">
        <v>2</v>
      </c>
      <c r="E706" s="17" t="s">
        <v>46</v>
      </c>
      <c r="F706" s="17" t="str">
        <f>VLOOKUP(F390,'[1]template signal map'!$G$1:$L$28,3,FALSE)</f>
        <v>BESS INV V - PSCAD</v>
      </c>
      <c r="G706" s="17"/>
      <c r="H706" s="17"/>
      <c r="I706" s="17"/>
      <c r="J706" s="17" t="str">
        <f t="shared" ref="J706:K710" si="60">J390</f>
        <v>V (p.u.)</v>
      </c>
      <c r="K706" s="17" t="str">
        <f t="shared" si="60"/>
        <v>&gt;&gt;&gt;0.1</v>
      </c>
    </row>
    <row r="707" spans="1:11" x14ac:dyDescent="0.25">
      <c r="A707" s="17" t="str">
        <f t="shared" si="59"/>
        <v>DMAT EXTENDED VOLTAGE DIP RECOVERY</v>
      </c>
      <c r="B707" s="17">
        <f t="shared" si="59"/>
        <v>2</v>
      </c>
      <c r="C707" s="17">
        <f t="shared" si="59"/>
        <v>2</v>
      </c>
      <c r="D707" s="17">
        <v>2</v>
      </c>
      <c r="E707" s="17" t="s">
        <v>217</v>
      </c>
      <c r="F707" s="17" t="str">
        <f>VLOOKUP(F391,'[1]template signal map'!$G$1:$L$28,3,FALSE)</f>
        <v>BESS INV Q - PSCAD</v>
      </c>
      <c r="G707" s="17"/>
      <c r="H707" s="17"/>
      <c r="I707" s="17"/>
      <c r="J707" s="17" t="str">
        <f t="shared" si="60"/>
        <v>Q (MVAr)</v>
      </c>
      <c r="K707" s="17" t="str">
        <f t="shared" si="60"/>
        <v>&gt;&gt;&gt;0.1</v>
      </c>
    </row>
    <row r="708" spans="1:11" x14ac:dyDescent="0.25">
      <c r="A708" s="17" t="str">
        <f t="shared" si="59"/>
        <v>DMAT EXTENDED VOLTAGE DIP RECOVERY</v>
      </c>
      <c r="B708" s="17">
        <f t="shared" si="59"/>
        <v>3</v>
      </c>
      <c r="C708" s="17">
        <f t="shared" si="59"/>
        <v>2</v>
      </c>
      <c r="D708" s="17">
        <v>2</v>
      </c>
      <c r="E708" s="17" t="s">
        <v>212</v>
      </c>
      <c r="F708" s="17" t="str">
        <f>VLOOKUP(F392,'[1]template signal map'!$G$1:$L$28,3,FALSE)</f>
        <v>BESS INV P - PSCAD</v>
      </c>
      <c r="G708" s="17"/>
      <c r="H708" s="17"/>
      <c r="I708" s="17"/>
      <c r="J708" s="17" t="str">
        <f t="shared" si="60"/>
        <v>P (MW)</v>
      </c>
      <c r="K708" s="17" t="str">
        <f t="shared" si="60"/>
        <v>&gt;&gt;&gt;0.1</v>
      </c>
    </row>
    <row r="709" spans="1:11" x14ac:dyDescent="0.25">
      <c r="A709" s="17" t="str">
        <f t="shared" si="59"/>
        <v>DMAT EXTENDED VOLTAGE DIP RECOVERY</v>
      </c>
      <c r="B709" s="17">
        <f t="shared" si="59"/>
        <v>1</v>
      </c>
      <c r="C709" s="17">
        <f t="shared" si="59"/>
        <v>3</v>
      </c>
      <c r="D709" s="17">
        <v>2</v>
      </c>
      <c r="E709" s="17" t="s">
        <v>51</v>
      </c>
      <c r="F709" s="17" t="str">
        <f>VLOOKUP(F393,'[1]template signal map'!$G$1:$L$28,3,FALSE)</f>
        <v>POC FREQ - PSCAD</v>
      </c>
      <c r="G709" s="17"/>
      <c r="H709" s="17"/>
      <c r="I709" s="17"/>
      <c r="J709" s="17" t="str">
        <f t="shared" si="60"/>
        <v>Hz</v>
      </c>
      <c r="K709" s="17" t="str">
        <f t="shared" si="60"/>
        <v>&gt;&gt;&gt;0.1</v>
      </c>
    </row>
    <row r="710" spans="1:11" x14ac:dyDescent="0.25">
      <c r="A710" s="17" t="str">
        <f>A394</f>
        <v>DMAT EXTENDED VOLTAGE DIP RECOVERY</v>
      </c>
      <c r="B710" s="13">
        <v>3</v>
      </c>
      <c r="C710" s="17">
        <f>C394</f>
        <v>3</v>
      </c>
      <c r="D710" s="17">
        <v>2</v>
      </c>
      <c r="E710" s="17" t="s">
        <v>100</v>
      </c>
      <c r="F710" s="17" t="str">
        <f>VLOOKUP(F394,'[1]template signal map'!$G$1:$L$28,3,FALSE)</f>
        <v>BESS INV Id - PSCAD</v>
      </c>
      <c r="G710" s="17"/>
      <c r="H710" s="17"/>
      <c r="I710" s="17"/>
      <c r="J710" s="17" t="str">
        <f t="shared" si="60"/>
        <v>pu</v>
      </c>
      <c r="K710" s="17" t="str">
        <f t="shared" si="60"/>
        <v>&gt;&gt;&gt;0.1</v>
      </c>
    </row>
    <row r="711" spans="1:11" x14ac:dyDescent="0.25">
      <c r="A711" s="17" t="str">
        <f>A395</f>
        <v>DMAT EXTENDED VOLTAGE DIP RECOVERY</v>
      </c>
      <c r="B711" s="13">
        <v>2</v>
      </c>
      <c r="C711" s="17">
        <f>C395</f>
        <v>3</v>
      </c>
      <c r="D711" s="17">
        <v>2</v>
      </c>
      <c r="E711" s="17" t="s">
        <v>99</v>
      </c>
      <c r="F711" s="17" t="str">
        <f>VLOOKUP(F395,'[1]template signal map'!$G$1:$L$28,3,FALSE)</f>
        <v>BESS INV Iq - PSCAD</v>
      </c>
      <c r="G711" s="17"/>
      <c r="H711" s="17"/>
      <c r="I711" s="17"/>
      <c r="J711" s="17" t="str">
        <f t="shared" ref="J711:K713" si="61">J395</f>
        <v>pu</v>
      </c>
      <c r="K711" s="17" t="str">
        <f t="shared" si="61"/>
        <v>&gt;&gt;&gt;0.1</v>
      </c>
    </row>
    <row r="712" spans="1:11" x14ac:dyDescent="0.25">
      <c r="A712" s="17" t="str">
        <f t="shared" ref="A712:C713" si="62">A396</f>
        <v>DMAT EXTENDED VOLTAGE DIP RECOVERY</v>
      </c>
      <c r="B712" s="17">
        <f t="shared" si="62"/>
        <v>1</v>
      </c>
      <c r="C712" s="17">
        <f t="shared" si="62"/>
        <v>4</v>
      </c>
      <c r="D712" s="17">
        <v>2</v>
      </c>
      <c r="E712" s="17" t="s">
        <v>50</v>
      </c>
      <c r="F712" s="17" t="str">
        <f>VLOOKUP(F396,'[1]template signal map'!$G$1:$L$28,3,FALSE)</f>
        <v>PPC FRT FLAG - PSCAD</v>
      </c>
      <c r="G712" s="17"/>
      <c r="H712" s="17"/>
      <c r="I712" s="17"/>
      <c r="J712" s="17" t="str">
        <f t="shared" si="61"/>
        <v>ACTIVE HIGH</v>
      </c>
      <c r="K712" s="17" t="str">
        <f t="shared" si="61"/>
        <v>-2&gt;2</v>
      </c>
    </row>
    <row r="713" spans="1:11" x14ac:dyDescent="0.25">
      <c r="A713" s="17" t="str">
        <f t="shared" si="62"/>
        <v>DMAT EXTENDED VOLTAGE DIP RECOVERY</v>
      </c>
      <c r="B713" s="17">
        <f t="shared" si="62"/>
        <v>2</v>
      </c>
      <c r="C713" s="17">
        <f t="shared" si="62"/>
        <v>4</v>
      </c>
      <c r="D713" s="17">
        <v>2</v>
      </c>
      <c r="E713" s="17" t="s">
        <v>214</v>
      </c>
      <c r="F713" s="17" t="str">
        <f>VLOOKUP(F397,'[1]template signal map'!$G$1:$L$28,3,FALSE)</f>
        <v>BESS FRT FLAG - PSCAD</v>
      </c>
      <c r="G713" s="17"/>
      <c r="H713" s="17"/>
      <c r="I713" s="17"/>
      <c r="J713" s="17" t="str">
        <f t="shared" si="61"/>
        <v>ACTIVE HIGH</v>
      </c>
      <c r="K713" s="17" t="str">
        <f t="shared" si="61"/>
        <v>-2&gt;2</v>
      </c>
    </row>
    <row r="714" spans="1:11" x14ac:dyDescent="0.25">
      <c r="A714" s="17" t="str">
        <f t="shared" ref="A714:C717" si="63">A398</f>
        <v>DMAT EXTENDED VOLTAGE DIP RECOVERY</v>
      </c>
      <c r="B714" s="17">
        <f t="shared" si="63"/>
        <v>3</v>
      </c>
      <c r="C714" s="17">
        <f t="shared" si="63"/>
        <v>4</v>
      </c>
      <c r="D714" s="17">
        <v>2</v>
      </c>
      <c r="E714" s="17" t="s">
        <v>106</v>
      </c>
      <c r="F714" s="17" t="str">
        <f>VLOOKUP(F398,'[1]template signal map'!$G$1:$L$28,3,FALSE)</f>
        <v>Grid V - PSCAD</v>
      </c>
      <c r="G714" s="17"/>
      <c r="H714" s="17"/>
      <c r="I714" s="17"/>
      <c r="J714" s="17" t="str">
        <f>J398</f>
        <v>pu</v>
      </c>
      <c r="K714" s="17" t="str">
        <f>K400</f>
        <v>&gt;&gt;&gt;0.1</v>
      </c>
    </row>
    <row r="715" spans="1:11" x14ac:dyDescent="0.25">
      <c r="A715" s="17" t="str">
        <f t="shared" si="63"/>
        <v>DMAT REACTIVE SETPOINTS</v>
      </c>
      <c r="B715" s="17">
        <f t="shared" si="63"/>
        <v>1</v>
      </c>
      <c r="C715" s="17">
        <f t="shared" si="63"/>
        <v>1</v>
      </c>
      <c r="D715" s="17">
        <v>2</v>
      </c>
      <c r="E715" s="17" t="s">
        <v>1260</v>
      </c>
      <c r="F715" s="17" t="str">
        <f>VLOOKUP(F399,'[1]template signal map'!$G$1:$L$28,3,FALSE)</f>
        <v>POC V - PSCAD</v>
      </c>
      <c r="G715" t="s">
        <v>1476</v>
      </c>
      <c r="H715" s="17"/>
      <c r="I715" s="17"/>
      <c r="J715" s="17" t="str">
        <f>J399</f>
        <v>V (p.u.)</v>
      </c>
      <c r="K715" s="17" t="str">
        <f>K399</f>
        <v>&gt;&gt;&gt;0.1</v>
      </c>
    </row>
    <row r="716" spans="1:11" x14ac:dyDescent="0.25">
      <c r="A716" s="17" t="str">
        <f t="shared" si="63"/>
        <v>DMAT REACTIVE SETPOINTS</v>
      </c>
      <c r="B716" s="17">
        <f t="shared" si="63"/>
        <v>2</v>
      </c>
      <c r="C716" s="17">
        <f t="shared" si="63"/>
        <v>1</v>
      </c>
      <c r="D716" s="17">
        <v>2</v>
      </c>
      <c r="E716" s="17" t="s">
        <v>1261</v>
      </c>
      <c r="F716" s="17" t="str">
        <f>VLOOKUP(F400,'[1]template signal map'!$G$1:$L$28,3,FALSE)</f>
        <v>POC Q - PSCAD</v>
      </c>
      <c r="G716" t="s">
        <v>1476</v>
      </c>
      <c r="H716" s="17"/>
      <c r="I716" s="17"/>
      <c r="J716" s="17" t="str">
        <f>J400</f>
        <v>Q (MVAr)</v>
      </c>
      <c r="K716" s="17" t="str">
        <f>K400</f>
        <v>&gt;&gt;&gt;0.1</v>
      </c>
    </row>
    <row r="717" spans="1:11" x14ac:dyDescent="0.25">
      <c r="A717" s="17" t="str">
        <f t="shared" si="63"/>
        <v>DMAT REACTIVE SETPOINTS</v>
      </c>
      <c r="B717" s="17">
        <f t="shared" si="63"/>
        <v>3</v>
      </c>
      <c r="C717" s="17">
        <f t="shared" si="63"/>
        <v>1</v>
      </c>
      <c r="D717" s="17">
        <v>2</v>
      </c>
      <c r="E717" s="17" t="s">
        <v>1267</v>
      </c>
      <c r="F717" s="17" t="str">
        <f>VLOOKUP(F401,'[1]template signal map'!$G$1:$L$28,3,FALSE)</f>
        <v>POC P - PSCAD</v>
      </c>
      <c r="G717" t="s">
        <v>1476</v>
      </c>
      <c r="H717" s="17"/>
      <c r="I717" s="17"/>
      <c r="J717" s="17" t="str">
        <f>J401</f>
        <v>P (MW)</v>
      </c>
      <c r="K717" s="17">
        <f>K401</f>
        <v>0</v>
      </c>
    </row>
    <row r="718" spans="1:11" x14ac:dyDescent="0.25">
      <c r="A718" s="17" t="str">
        <f t="shared" ref="A718:C721" si="64">A402</f>
        <v>DMAT REACTIVE SETPOINTS</v>
      </c>
      <c r="B718" s="17">
        <f t="shared" si="64"/>
        <v>1</v>
      </c>
      <c r="C718" s="17">
        <f t="shared" si="64"/>
        <v>2</v>
      </c>
      <c r="D718" s="17">
        <v>2</v>
      </c>
      <c r="E718" s="17" t="s">
        <v>46</v>
      </c>
      <c r="F718" s="17" t="str">
        <f>VLOOKUP(F402,'[1]template signal map'!$G$1:$L$28,3,FALSE)</f>
        <v>BESS INV V - PSCAD</v>
      </c>
      <c r="G718" s="17"/>
      <c r="H718" s="17"/>
      <c r="I718" s="17"/>
      <c r="J718" s="17" t="str">
        <f t="shared" ref="J718:K722" si="65">J402</f>
        <v>V (p.u.)</v>
      </c>
      <c r="K718" s="17" t="str">
        <f t="shared" si="65"/>
        <v>&gt;&gt;&gt;0.1</v>
      </c>
    </row>
    <row r="719" spans="1:11" x14ac:dyDescent="0.25">
      <c r="A719" s="17" t="str">
        <f t="shared" si="64"/>
        <v>DMAT REACTIVE SETPOINTS</v>
      </c>
      <c r="B719" s="17">
        <f t="shared" si="64"/>
        <v>2</v>
      </c>
      <c r="C719" s="17">
        <f t="shared" si="64"/>
        <v>2</v>
      </c>
      <c r="D719" s="17">
        <v>2</v>
      </c>
      <c r="E719" s="17" t="s">
        <v>217</v>
      </c>
      <c r="F719" s="17" t="str">
        <f>VLOOKUP(F403,'[1]template signal map'!$G$1:$L$28,3,FALSE)</f>
        <v>BESS INV Q - PSCAD</v>
      </c>
      <c r="G719" s="17"/>
      <c r="H719" s="17"/>
      <c r="I719" s="17"/>
      <c r="J719" s="17" t="str">
        <f t="shared" si="65"/>
        <v>Q (MVAr)</v>
      </c>
      <c r="K719" s="17" t="str">
        <f t="shared" si="65"/>
        <v>&gt;&gt;&gt;0.1</v>
      </c>
    </row>
    <row r="720" spans="1:11" x14ac:dyDescent="0.25">
      <c r="A720" s="17" t="str">
        <f t="shared" si="64"/>
        <v>DMAT REACTIVE SETPOINTS</v>
      </c>
      <c r="B720" s="17">
        <f t="shared" si="64"/>
        <v>3</v>
      </c>
      <c r="C720" s="17">
        <f t="shared" si="64"/>
        <v>2</v>
      </c>
      <c r="D720" s="17">
        <v>2</v>
      </c>
      <c r="E720" s="17" t="s">
        <v>212</v>
      </c>
      <c r="F720" s="17" t="str">
        <f>VLOOKUP(F404,'[1]template signal map'!$G$1:$L$28,3,FALSE)</f>
        <v>BESS INV P - PSCAD</v>
      </c>
      <c r="G720" s="17"/>
      <c r="H720" s="17"/>
      <c r="I720" s="17"/>
      <c r="J720" s="17" t="str">
        <f t="shared" si="65"/>
        <v>P (MW)</v>
      </c>
      <c r="K720" s="17" t="str">
        <f t="shared" si="65"/>
        <v>&gt;&gt;&gt;0.1</v>
      </c>
    </row>
    <row r="721" spans="1:11" x14ac:dyDescent="0.25">
      <c r="A721" s="17" t="str">
        <f t="shared" si="64"/>
        <v>DMAT REACTIVE SETPOINTS</v>
      </c>
      <c r="B721" s="17">
        <f t="shared" si="64"/>
        <v>1</v>
      </c>
      <c r="C721" s="17">
        <f t="shared" si="64"/>
        <v>3</v>
      </c>
      <c r="D721" s="17">
        <v>2</v>
      </c>
      <c r="E721" s="17" t="s">
        <v>51</v>
      </c>
      <c r="F721" s="17" t="str">
        <f>VLOOKUP(F405,'[1]template signal map'!$G$1:$L$28,3,FALSE)</f>
        <v>POC FREQ - PSCAD</v>
      </c>
      <c r="G721" s="17"/>
      <c r="H721" s="17"/>
      <c r="I721" s="17"/>
      <c r="J721" s="17" t="str">
        <f t="shared" si="65"/>
        <v>Hz</v>
      </c>
      <c r="K721" s="17" t="str">
        <f t="shared" si="65"/>
        <v>&gt;&gt;&gt;0.1</v>
      </c>
    </row>
    <row r="722" spans="1:11" x14ac:dyDescent="0.25">
      <c r="A722" s="17" t="str">
        <f>A406</f>
        <v>DMAT REACTIVE SETPOINTS</v>
      </c>
      <c r="B722" s="13">
        <v>3</v>
      </c>
      <c r="C722" s="17">
        <f>C406</f>
        <v>3</v>
      </c>
      <c r="D722" s="17">
        <v>2</v>
      </c>
      <c r="E722" s="17" t="s">
        <v>100</v>
      </c>
      <c r="F722" s="17" t="str">
        <f>VLOOKUP(F406,'[1]template signal map'!$G$1:$L$28,3,FALSE)</f>
        <v>BESS INV Id - PSCAD</v>
      </c>
      <c r="G722" s="17"/>
      <c r="H722" s="17"/>
      <c r="I722" s="17"/>
      <c r="J722" s="17" t="str">
        <f t="shared" si="65"/>
        <v>pu</v>
      </c>
      <c r="K722" s="17" t="str">
        <f t="shared" si="65"/>
        <v>&gt;&gt;&gt;0.1</v>
      </c>
    </row>
    <row r="723" spans="1:11" x14ac:dyDescent="0.25">
      <c r="A723" s="17" t="str">
        <f>A407</f>
        <v>DMAT REACTIVE SETPOINTS</v>
      </c>
      <c r="B723" s="13">
        <v>2</v>
      </c>
      <c r="C723" s="17">
        <f>C407</f>
        <v>3</v>
      </c>
      <c r="D723" s="17">
        <v>2</v>
      </c>
      <c r="E723" s="17" t="s">
        <v>99</v>
      </c>
      <c r="F723" s="17" t="str">
        <f>VLOOKUP(F407,'[1]template signal map'!$G$1:$L$28,3,FALSE)</f>
        <v>BESS INV Iq - PSCAD</v>
      </c>
      <c r="G723" s="17"/>
      <c r="H723" s="17"/>
      <c r="I723" s="17"/>
      <c r="J723" s="17" t="str">
        <f t="shared" ref="J723:K726" si="66">J407</f>
        <v>pu</v>
      </c>
      <c r="K723" s="17" t="str">
        <f t="shared" si="66"/>
        <v>&gt;&gt;&gt;0.1</v>
      </c>
    </row>
    <row r="724" spans="1:11" x14ac:dyDescent="0.25">
      <c r="A724" s="17" t="str">
        <f t="shared" ref="A724:C725" si="67">A408</f>
        <v>DMAT REACTIVE SETPOINTS</v>
      </c>
      <c r="B724" s="17">
        <f t="shared" si="67"/>
        <v>1</v>
      </c>
      <c r="C724" s="17">
        <f t="shared" si="67"/>
        <v>4</v>
      </c>
      <c r="D724" s="17">
        <v>2</v>
      </c>
      <c r="E724" s="17" t="s">
        <v>50</v>
      </c>
      <c r="F724" s="17" t="str">
        <f>VLOOKUP(F408,'[1]template signal map'!$G$1:$L$28,3,FALSE)</f>
        <v>PPC FRT FLAG - PSCAD</v>
      </c>
      <c r="G724" s="17"/>
      <c r="H724" s="17"/>
      <c r="I724" s="17"/>
      <c r="J724" s="17" t="str">
        <f t="shared" si="66"/>
        <v>ACTIVE HIGH</v>
      </c>
      <c r="K724" s="17" t="str">
        <f t="shared" si="66"/>
        <v>-2&gt;2</v>
      </c>
    </row>
    <row r="725" spans="1:11" x14ac:dyDescent="0.25">
      <c r="A725" s="17" t="str">
        <f t="shared" si="67"/>
        <v>DMAT REACTIVE SETPOINTS</v>
      </c>
      <c r="B725" s="17">
        <f t="shared" si="67"/>
        <v>2</v>
      </c>
      <c r="C725" s="17">
        <f t="shared" si="67"/>
        <v>4</v>
      </c>
      <c r="D725" s="17">
        <v>2</v>
      </c>
      <c r="E725" s="17" t="s">
        <v>214</v>
      </c>
      <c r="F725" s="17" t="str">
        <f>VLOOKUP(F409,'[1]template signal map'!$G$1:$L$28,3,FALSE)</f>
        <v>BESS FRT FLAG - PSCAD</v>
      </c>
      <c r="G725" s="17"/>
      <c r="H725" s="17"/>
      <c r="I725" s="17"/>
      <c r="J725" s="17" t="str">
        <f t="shared" si="66"/>
        <v>ACTIVE HIGH</v>
      </c>
      <c r="K725" s="17" t="str">
        <f t="shared" si="66"/>
        <v>-2&gt;2</v>
      </c>
    </row>
    <row r="726" spans="1:11" x14ac:dyDescent="0.25">
      <c r="A726" s="17" t="str">
        <f>A410</f>
        <v>DMAT REACTIVE SETPOINTS</v>
      </c>
      <c r="B726" s="17">
        <f>B410</f>
        <v>3</v>
      </c>
      <c r="C726" s="17">
        <f>C410</f>
        <v>4</v>
      </c>
      <c r="D726" s="17">
        <v>2</v>
      </c>
      <c r="E726" s="17" t="s">
        <v>218</v>
      </c>
      <c r="F726" s="17" t="str">
        <f>VLOOKUP(F410,'[1]template signal map'!$G$1:$L$28,3,FALSE)</f>
        <v>PPC Qref - PSCAD</v>
      </c>
      <c r="G726" s="17"/>
      <c r="H726" s="17"/>
      <c r="I726" s="17"/>
      <c r="J726" s="17" t="str">
        <f t="shared" si="66"/>
        <v>Q (MVAr)</v>
      </c>
      <c r="K726" s="17" t="str">
        <f t="shared" si="66"/>
        <v>&gt;&gt;&gt;0.1</v>
      </c>
    </row>
    <row r="727" spans="1:11" x14ac:dyDescent="0.25">
      <c r="A727" s="17" t="str">
        <f t="shared" ref="A727:C729" si="68">A411</f>
        <v>DMAT GRID PHASE ANGLE STEP</v>
      </c>
      <c r="B727" s="17">
        <v>1</v>
      </c>
      <c r="C727" s="17">
        <v>1</v>
      </c>
      <c r="D727" s="17">
        <v>2</v>
      </c>
      <c r="E727" s="17" t="s">
        <v>1260</v>
      </c>
      <c r="F727" s="17" t="str">
        <f>VLOOKUP(F411,'[1]template signal map'!$G$1:$L$28,3,FALSE)</f>
        <v>POC V - PSCAD</v>
      </c>
      <c r="G727" t="s">
        <v>1476</v>
      </c>
      <c r="H727" s="17"/>
      <c r="I727" s="17"/>
      <c r="J727" s="17" t="str">
        <f t="shared" ref="J727:K729" si="69">J411</f>
        <v>V (p.u.)</v>
      </c>
      <c r="K727" s="17" t="str">
        <f t="shared" si="69"/>
        <v>&gt;&gt;&gt;0.1</v>
      </c>
    </row>
    <row r="728" spans="1:11" x14ac:dyDescent="0.25">
      <c r="A728" s="17" t="str">
        <f t="shared" si="68"/>
        <v>DMAT GRID PHASE ANGLE STEP</v>
      </c>
      <c r="B728" s="17">
        <f t="shared" si="68"/>
        <v>2</v>
      </c>
      <c r="C728" s="17">
        <f t="shared" si="68"/>
        <v>1</v>
      </c>
      <c r="D728" s="17">
        <v>2</v>
      </c>
      <c r="E728" s="17" t="s">
        <v>1261</v>
      </c>
      <c r="F728" s="17" t="str">
        <f>VLOOKUP(F412,'[1]template signal map'!$G$1:$L$28,3,FALSE)</f>
        <v>POC Q - PSCAD</v>
      </c>
      <c r="G728" t="s">
        <v>1476</v>
      </c>
      <c r="H728" s="17"/>
      <c r="I728" s="17"/>
      <c r="J728" s="17" t="str">
        <f t="shared" si="69"/>
        <v>Q (MVAr)</v>
      </c>
      <c r="K728" s="17" t="str">
        <f t="shared" si="69"/>
        <v>&gt;&gt;&gt;0.1</v>
      </c>
    </row>
    <row r="729" spans="1:11" x14ac:dyDescent="0.25">
      <c r="A729" s="17" t="str">
        <f t="shared" si="68"/>
        <v>DMAT GRID PHASE ANGLE STEP</v>
      </c>
      <c r="B729" s="17">
        <f t="shared" si="68"/>
        <v>3</v>
      </c>
      <c r="C729" s="17">
        <f t="shared" si="68"/>
        <v>1</v>
      </c>
      <c r="D729" s="17">
        <v>2</v>
      </c>
      <c r="E729" s="17" t="s">
        <v>1267</v>
      </c>
      <c r="F729" s="17" t="str">
        <f>VLOOKUP(F413,'[1]template signal map'!$G$1:$L$28,3,FALSE)</f>
        <v>POC P - PSCAD</v>
      </c>
      <c r="G729" t="s">
        <v>1476</v>
      </c>
      <c r="H729" s="17"/>
      <c r="I729" s="17"/>
      <c r="J729" s="17" t="str">
        <f t="shared" si="69"/>
        <v>P (MW)</v>
      </c>
      <c r="K729" s="17" t="str">
        <f t="shared" si="69"/>
        <v>&gt;&gt;&gt;0.1</v>
      </c>
    </row>
    <row r="730" spans="1:11" x14ac:dyDescent="0.25">
      <c r="A730" s="17" t="str">
        <f t="shared" ref="A730:C733" si="70">A414</f>
        <v>DMAT GRID PHASE ANGLE STEP</v>
      </c>
      <c r="B730" s="17">
        <f t="shared" si="70"/>
        <v>1</v>
      </c>
      <c r="C730" s="17">
        <f t="shared" si="70"/>
        <v>2</v>
      </c>
      <c r="D730" s="17">
        <v>2</v>
      </c>
      <c r="E730" s="17" t="s">
        <v>46</v>
      </c>
      <c r="F730" s="17" t="str">
        <f>VLOOKUP(F414,'[1]template signal map'!$G$1:$L$28,3,FALSE)</f>
        <v>BESS INV V - PSCAD</v>
      </c>
      <c r="G730" s="17"/>
      <c r="H730" s="17"/>
      <c r="I730" s="17"/>
      <c r="J730" s="17" t="str">
        <f t="shared" ref="J730:K734" si="71">J414</f>
        <v>V (p.u.)</v>
      </c>
      <c r="K730" s="17" t="str">
        <f t="shared" si="71"/>
        <v>&gt;&gt;&gt;0.1</v>
      </c>
    </row>
    <row r="731" spans="1:11" x14ac:dyDescent="0.25">
      <c r="A731" s="17" t="str">
        <f t="shared" si="70"/>
        <v>DMAT GRID PHASE ANGLE STEP</v>
      </c>
      <c r="B731" s="17">
        <f t="shared" si="70"/>
        <v>2</v>
      </c>
      <c r="C731" s="17">
        <f t="shared" si="70"/>
        <v>2</v>
      </c>
      <c r="D731" s="17">
        <v>2</v>
      </c>
      <c r="E731" s="17" t="s">
        <v>217</v>
      </c>
      <c r="F731" s="17" t="str">
        <f>VLOOKUP(F415,'[1]template signal map'!$G$1:$L$28,3,FALSE)</f>
        <v>BESS INV Q - PSCAD</v>
      </c>
      <c r="G731" s="17"/>
      <c r="H731" s="17"/>
      <c r="I731" s="17"/>
      <c r="J731" s="17" t="str">
        <f t="shared" si="71"/>
        <v>Q (MVAr)</v>
      </c>
      <c r="K731" s="17" t="str">
        <f t="shared" si="71"/>
        <v>&gt;&gt;&gt;0.1</v>
      </c>
    </row>
    <row r="732" spans="1:11" x14ac:dyDescent="0.25">
      <c r="A732" s="17" t="str">
        <f t="shared" si="70"/>
        <v>DMAT GRID PHASE ANGLE STEP</v>
      </c>
      <c r="B732" s="17">
        <f t="shared" si="70"/>
        <v>3</v>
      </c>
      <c r="C732" s="17">
        <f t="shared" si="70"/>
        <v>2</v>
      </c>
      <c r="D732" s="17">
        <v>2</v>
      </c>
      <c r="E732" s="17" t="s">
        <v>212</v>
      </c>
      <c r="F732" s="17" t="str">
        <f>VLOOKUP(F416,'[1]template signal map'!$G$1:$L$28,3,FALSE)</f>
        <v>BESS INV P - PSCAD</v>
      </c>
      <c r="G732" s="17"/>
      <c r="H732" s="17"/>
      <c r="I732" s="17"/>
      <c r="J732" s="17" t="str">
        <f t="shared" si="71"/>
        <v>P (MW)</v>
      </c>
      <c r="K732" s="17" t="str">
        <f t="shared" si="71"/>
        <v>&gt;&gt;&gt;0.1</v>
      </c>
    </row>
    <row r="733" spans="1:11" x14ac:dyDescent="0.25">
      <c r="A733" s="17" t="str">
        <f t="shared" si="70"/>
        <v>DMAT GRID PHASE ANGLE STEP</v>
      </c>
      <c r="B733" s="17">
        <f t="shared" si="70"/>
        <v>1</v>
      </c>
      <c r="C733" s="17">
        <f t="shared" si="70"/>
        <v>3</v>
      </c>
      <c r="D733" s="17">
        <v>2</v>
      </c>
      <c r="E733" s="17" t="s">
        <v>51</v>
      </c>
      <c r="F733" s="17" t="str">
        <f>VLOOKUP(F417,'[1]template signal map'!$G$1:$L$28,3,FALSE)</f>
        <v>POC FREQ - PSCAD</v>
      </c>
      <c r="G733" s="17"/>
      <c r="H733" s="17"/>
      <c r="I733" s="17"/>
      <c r="J733" s="17" t="str">
        <f t="shared" si="71"/>
        <v>Hz</v>
      </c>
      <c r="K733" s="17" t="str">
        <f t="shared" si="71"/>
        <v>&gt;&gt;&gt;0.1</v>
      </c>
    </row>
    <row r="734" spans="1:11" x14ac:dyDescent="0.25">
      <c r="A734" s="17" t="str">
        <f>A418</f>
        <v>DMAT GRID PHASE ANGLE STEP</v>
      </c>
      <c r="B734" s="13">
        <v>3</v>
      </c>
      <c r="C734" s="17">
        <f>C418</f>
        <v>3</v>
      </c>
      <c r="D734" s="17">
        <v>2</v>
      </c>
      <c r="E734" s="17" t="s">
        <v>100</v>
      </c>
      <c r="F734" s="17" t="str">
        <f>VLOOKUP(F418,'[1]template signal map'!$G$1:$L$28,3,FALSE)</f>
        <v>BESS INV Id - PSCAD</v>
      </c>
      <c r="G734" s="17"/>
      <c r="H734" s="17"/>
      <c r="I734" s="17"/>
      <c r="J734" s="17" t="str">
        <f t="shared" si="71"/>
        <v>pu</v>
      </c>
      <c r="K734" s="17" t="str">
        <f t="shared" si="71"/>
        <v>&gt;&gt;&gt;0.1</v>
      </c>
    </row>
    <row r="735" spans="1:11" x14ac:dyDescent="0.25">
      <c r="A735" s="17" t="str">
        <f>A419</f>
        <v>DMAT GRID PHASE ANGLE STEP</v>
      </c>
      <c r="B735" s="13">
        <v>2</v>
      </c>
      <c r="C735" s="17">
        <f>C419</f>
        <v>3</v>
      </c>
      <c r="D735" s="17">
        <v>2</v>
      </c>
      <c r="E735" s="17" t="s">
        <v>99</v>
      </c>
      <c r="F735" s="17" t="str">
        <f>VLOOKUP(F419,'[1]template signal map'!$G$1:$L$28,3,FALSE)</f>
        <v>BESS INV Iq - PSCAD</v>
      </c>
      <c r="G735" s="17"/>
      <c r="H735" s="17"/>
      <c r="I735" s="17"/>
      <c r="J735" s="17" t="str">
        <f t="shared" ref="J735:K737" si="72">J419</f>
        <v>pu</v>
      </c>
      <c r="K735" s="17" t="str">
        <f t="shared" si="72"/>
        <v>&gt;&gt;&gt;0.1</v>
      </c>
    </row>
    <row r="736" spans="1:11" x14ac:dyDescent="0.25">
      <c r="A736" s="17" t="str">
        <f t="shared" ref="A736:C737" si="73">A420</f>
        <v>DMAT GRID PHASE ANGLE STEP</v>
      </c>
      <c r="B736" s="17">
        <f t="shared" si="73"/>
        <v>1</v>
      </c>
      <c r="C736" s="17">
        <f t="shared" si="73"/>
        <v>4</v>
      </c>
      <c r="D736" s="17">
        <v>2</v>
      </c>
      <c r="E736" s="17" t="s">
        <v>50</v>
      </c>
      <c r="F736" s="17" t="str">
        <f>VLOOKUP(F420,'[1]template signal map'!$G$1:$L$28,3,FALSE)</f>
        <v>PPC FRT FLAG - PSCAD</v>
      </c>
      <c r="G736" s="17"/>
      <c r="H736" s="17"/>
      <c r="I736" s="17"/>
      <c r="J736" s="17" t="str">
        <f t="shared" si="72"/>
        <v>ACTIVE HIGH</v>
      </c>
      <c r="K736" s="17" t="str">
        <f t="shared" si="72"/>
        <v>-2&gt;2</v>
      </c>
    </row>
    <row r="737" spans="1:11" x14ac:dyDescent="0.25">
      <c r="A737" s="17" t="str">
        <f t="shared" si="73"/>
        <v>DMAT GRID PHASE ANGLE STEP</v>
      </c>
      <c r="B737" s="17">
        <f t="shared" si="73"/>
        <v>2</v>
      </c>
      <c r="C737" s="17">
        <f t="shared" si="73"/>
        <v>4</v>
      </c>
      <c r="D737" s="17">
        <v>2</v>
      </c>
      <c r="E737" s="17" t="s">
        <v>214</v>
      </c>
      <c r="F737" s="17" t="str">
        <f>VLOOKUP(F421,'[1]template signal map'!$G$1:$L$28,3,FALSE)</f>
        <v>BESS FRT FLAG - PSCAD</v>
      </c>
      <c r="G737" s="17"/>
      <c r="H737" s="17"/>
      <c r="I737" s="17"/>
      <c r="J737" s="17" t="str">
        <f t="shared" si="72"/>
        <v>ACTIVE HIGH</v>
      </c>
      <c r="K737" s="17" t="str">
        <f t="shared" si="72"/>
        <v>-2&gt;2</v>
      </c>
    </row>
    <row r="738" spans="1:11" x14ac:dyDescent="0.25">
      <c r="A738" s="17" t="str">
        <f t="shared" ref="A738:C748" si="74">A422</f>
        <v>DMAT GRID PHASE ANGLE STEP</v>
      </c>
      <c r="B738" s="17">
        <f t="shared" si="74"/>
        <v>3</v>
      </c>
      <c r="C738" s="17">
        <f t="shared" si="74"/>
        <v>4</v>
      </c>
      <c r="D738" s="17">
        <v>2</v>
      </c>
      <c r="E738" s="17" t="s">
        <v>153</v>
      </c>
      <c r="F738" s="17" t="str">
        <f>VLOOKUP(F422,'[1]template signal map'!$G$1:$L$28,3,FALSE)</f>
        <v>POC A - PSCAD</v>
      </c>
      <c r="G738" s="17"/>
      <c r="H738" s="17"/>
      <c r="I738" s="17"/>
      <c r="J738" s="17" t="str">
        <f t="shared" ref="J738:K755" si="75">J422</f>
        <v>deg</v>
      </c>
      <c r="K738" s="17" t="str">
        <f t="shared" si="75"/>
        <v>&gt;&gt;&gt;0.1</v>
      </c>
    </row>
    <row r="739" spans="1:11" x14ac:dyDescent="0.25">
      <c r="A739" s="17" t="str">
        <f t="shared" si="74"/>
        <v>DMAT POC SCR POWER REFERENCE STEP</v>
      </c>
      <c r="B739" s="17">
        <f t="shared" si="74"/>
        <v>1</v>
      </c>
      <c r="C739" s="17">
        <f t="shared" si="74"/>
        <v>1</v>
      </c>
      <c r="D739" s="17">
        <v>2</v>
      </c>
      <c r="E739" s="17" t="s">
        <v>1260</v>
      </c>
      <c r="F739" s="17" t="str">
        <f>VLOOKUP(F423,'[1]template signal map'!$G$1:$L$28,3,FALSE)</f>
        <v>POC V - PSCAD</v>
      </c>
      <c r="G739" t="s">
        <v>1476</v>
      </c>
      <c r="H739" s="17"/>
      <c r="I739" s="17"/>
      <c r="J739" s="17" t="str">
        <f t="shared" si="75"/>
        <v>V (p.u.)</v>
      </c>
      <c r="K739" s="17" t="str">
        <f t="shared" si="75"/>
        <v>&gt;&gt;&gt;0.1</v>
      </c>
    </row>
    <row r="740" spans="1:11" x14ac:dyDescent="0.25">
      <c r="A740" s="17" t="str">
        <f t="shared" si="74"/>
        <v>DMAT POC SCR POWER REFERENCE STEP</v>
      </c>
      <c r="B740" s="17">
        <f t="shared" si="74"/>
        <v>2</v>
      </c>
      <c r="C740" s="17">
        <f t="shared" si="74"/>
        <v>1</v>
      </c>
      <c r="D740" s="17">
        <v>2</v>
      </c>
      <c r="E740" s="17" t="s">
        <v>1261</v>
      </c>
      <c r="F740" s="17" t="str">
        <f>VLOOKUP(F424,'[1]template signal map'!$G$1:$L$28,3,FALSE)</f>
        <v>POC Q - PSCAD</v>
      </c>
      <c r="G740" t="s">
        <v>1476</v>
      </c>
      <c r="H740" s="17"/>
      <c r="I740" s="17"/>
      <c r="J740" s="17" t="str">
        <f t="shared" si="75"/>
        <v>Q (MVAr)</v>
      </c>
      <c r="K740" s="17" t="str">
        <f t="shared" si="75"/>
        <v>&gt;&gt;&gt;0.1</v>
      </c>
    </row>
    <row r="741" spans="1:11" x14ac:dyDescent="0.25">
      <c r="A741" s="17" t="str">
        <f t="shared" si="74"/>
        <v>DMAT POC SCR POWER REFERENCE STEP</v>
      </c>
      <c r="B741" s="17">
        <f t="shared" si="74"/>
        <v>3</v>
      </c>
      <c r="C741" s="17">
        <f t="shared" si="74"/>
        <v>1</v>
      </c>
      <c r="D741" s="17">
        <v>2</v>
      </c>
      <c r="E741" s="17" t="s">
        <v>1267</v>
      </c>
      <c r="F741" s="17" t="str">
        <f>VLOOKUP(F425,'[1]template signal map'!$G$1:$L$28,3,FALSE)</f>
        <v>POC P - PSCAD</v>
      </c>
      <c r="G741" t="s">
        <v>1476</v>
      </c>
      <c r="H741" s="17"/>
      <c r="I741" s="17"/>
      <c r="J741" s="17" t="str">
        <f t="shared" si="75"/>
        <v>P (MW)</v>
      </c>
      <c r="K741" s="17">
        <f t="shared" si="75"/>
        <v>0</v>
      </c>
    </row>
    <row r="742" spans="1:11" x14ac:dyDescent="0.25">
      <c r="A742" s="17" t="str">
        <f t="shared" si="74"/>
        <v>DMAT POC SCR POWER REFERENCE STEP</v>
      </c>
      <c r="B742" s="17">
        <f t="shared" si="74"/>
        <v>1</v>
      </c>
      <c r="C742" s="17">
        <f t="shared" si="74"/>
        <v>2</v>
      </c>
      <c r="D742" s="17">
        <v>2</v>
      </c>
      <c r="E742" s="17" t="s">
        <v>45</v>
      </c>
      <c r="F742" s="17" t="str">
        <f>VLOOKUP(F426,'[1]template signal map'!$G$1:$L$28,3,FALSE)</f>
        <v>SF INV V - PSCAD</v>
      </c>
      <c r="G742" s="17"/>
      <c r="H742" s="17"/>
      <c r="I742" s="17"/>
      <c r="J742" s="17" t="str">
        <f t="shared" si="75"/>
        <v>V (p.u.)</v>
      </c>
      <c r="K742" s="17" t="str">
        <f t="shared" si="75"/>
        <v>&gt;&gt;&gt;0.1</v>
      </c>
    </row>
    <row r="743" spans="1:11" x14ac:dyDescent="0.25">
      <c r="A743" s="17" t="str">
        <f t="shared" si="74"/>
        <v>DMAT POC SCR POWER REFERENCE STEP</v>
      </c>
      <c r="B743" s="17">
        <f t="shared" si="74"/>
        <v>2</v>
      </c>
      <c r="C743" s="17">
        <f t="shared" si="74"/>
        <v>2</v>
      </c>
      <c r="D743" s="17">
        <v>2</v>
      </c>
      <c r="E743" s="17" t="s">
        <v>210</v>
      </c>
      <c r="F743" s="17" t="str">
        <f>VLOOKUP(F427,'[1]template signal map'!$G$1:$L$28,3,FALSE)</f>
        <v>SF INV Q - PSCAD</v>
      </c>
      <c r="G743" s="17"/>
      <c r="H743" s="17"/>
      <c r="I743" s="17"/>
      <c r="J743" s="17" t="str">
        <f t="shared" si="75"/>
        <v>Q (MVAr)</v>
      </c>
      <c r="K743" s="17" t="str">
        <f t="shared" si="75"/>
        <v>&gt;&gt;&gt;0.1</v>
      </c>
    </row>
    <row r="744" spans="1:11" x14ac:dyDescent="0.25">
      <c r="A744" s="17" t="str">
        <f t="shared" si="74"/>
        <v>DMAT POC SCR POWER REFERENCE STEP</v>
      </c>
      <c r="B744" s="17">
        <f t="shared" si="74"/>
        <v>3</v>
      </c>
      <c r="C744" s="17">
        <f t="shared" si="74"/>
        <v>2</v>
      </c>
      <c r="D744" s="17">
        <v>2</v>
      </c>
      <c r="E744" s="17" t="s">
        <v>211</v>
      </c>
      <c r="F744" s="17" t="str">
        <f>VLOOKUP(F428,'[1]template signal map'!$G$1:$L$28,3,FALSE)</f>
        <v>SF INV P - PSCAD</v>
      </c>
      <c r="G744" s="17"/>
      <c r="H744" s="17"/>
      <c r="I744" s="17"/>
      <c r="J744" s="17" t="str">
        <f t="shared" si="75"/>
        <v>P (MW)</v>
      </c>
      <c r="K744" s="17" t="str">
        <f t="shared" si="75"/>
        <v>&gt;&gt;&gt;0.1</v>
      </c>
    </row>
    <row r="745" spans="1:11" x14ac:dyDescent="0.25">
      <c r="A745" s="17" t="str">
        <f t="shared" si="74"/>
        <v>DMAT POC SCR POWER REFERENCE STEP</v>
      </c>
      <c r="B745" s="17">
        <f t="shared" si="74"/>
        <v>1</v>
      </c>
      <c r="C745" s="17">
        <f t="shared" si="74"/>
        <v>3</v>
      </c>
      <c r="D745" s="17">
        <v>2</v>
      </c>
      <c r="E745" s="17" t="s">
        <v>46</v>
      </c>
      <c r="F745" s="17" t="str">
        <f>VLOOKUP(F429,'[1]template signal map'!$G$1:$L$28,3,FALSE)</f>
        <v>BESS INV V - PSCAD</v>
      </c>
      <c r="G745" s="17"/>
      <c r="H745" s="17"/>
      <c r="I745" s="17"/>
      <c r="J745" s="17" t="str">
        <f t="shared" si="75"/>
        <v>V (p.u.)</v>
      </c>
      <c r="K745" s="17" t="str">
        <f t="shared" si="75"/>
        <v>&gt;&gt;&gt;0.1</v>
      </c>
    </row>
    <row r="746" spans="1:11" x14ac:dyDescent="0.25">
      <c r="A746" s="17" t="str">
        <f t="shared" si="74"/>
        <v>DMAT POC SCR POWER REFERENCE STEP</v>
      </c>
      <c r="B746" s="17">
        <f t="shared" si="74"/>
        <v>2</v>
      </c>
      <c r="C746" s="17">
        <f t="shared" si="74"/>
        <v>3</v>
      </c>
      <c r="D746" s="17">
        <v>2</v>
      </c>
      <c r="E746" s="17" t="s">
        <v>217</v>
      </c>
      <c r="F746" s="17" t="str">
        <f>VLOOKUP(F430,'[1]template signal map'!$G$1:$L$28,3,FALSE)</f>
        <v>BESS INV Q - PSCAD</v>
      </c>
      <c r="G746" s="17"/>
      <c r="H746" s="17"/>
      <c r="I746" s="17"/>
      <c r="J746" s="17" t="str">
        <f t="shared" si="75"/>
        <v>Q (MVAr)</v>
      </c>
      <c r="K746" s="17" t="str">
        <f t="shared" si="75"/>
        <v>&gt;&gt;&gt;0.1</v>
      </c>
    </row>
    <row r="747" spans="1:11" x14ac:dyDescent="0.25">
      <c r="A747" s="17" t="str">
        <f t="shared" si="74"/>
        <v>DMAT POC SCR POWER REFERENCE STEP</v>
      </c>
      <c r="B747" s="17">
        <f t="shared" si="74"/>
        <v>3</v>
      </c>
      <c r="C747" s="17">
        <f t="shared" si="74"/>
        <v>3</v>
      </c>
      <c r="D747" s="17">
        <v>2</v>
      </c>
      <c r="E747" s="17" t="s">
        <v>212</v>
      </c>
      <c r="F747" s="17" t="str">
        <f>VLOOKUP(F431,'[1]template signal map'!$G$1:$L$28,3,FALSE)</f>
        <v>BESS INV P - PSCAD</v>
      </c>
      <c r="G747" s="17"/>
      <c r="H747" s="17"/>
      <c r="I747" s="17"/>
      <c r="J747" s="17" t="str">
        <f t="shared" si="75"/>
        <v>P (MW)</v>
      </c>
      <c r="K747" s="17" t="str">
        <f t="shared" si="75"/>
        <v>&gt;&gt;&gt;0.1</v>
      </c>
    </row>
    <row r="748" spans="1:11" x14ac:dyDescent="0.25">
      <c r="A748" s="17" t="str">
        <f t="shared" si="74"/>
        <v>DMAT POC SCR POWER REFERENCE STEP</v>
      </c>
      <c r="B748" s="17">
        <f t="shared" si="74"/>
        <v>1</v>
      </c>
      <c r="C748" s="17">
        <f t="shared" si="74"/>
        <v>4</v>
      </c>
      <c r="D748" s="17">
        <v>2</v>
      </c>
      <c r="E748" s="17" t="s">
        <v>51</v>
      </c>
      <c r="F748" s="17" t="str">
        <f>VLOOKUP(F432,'[1]template signal map'!$G$1:$L$28,3,FALSE)</f>
        <v>POC FREQ - PSCAD</v>
      </c>
      <c r="G748" s="17"/>
      <c r="H748" s="17"/>
      <c r="I748" s="17"/>
      <c r="J748" s="17" t="str">
        <f t="shared" si="75"/>
        <v>Hz</v>
      </c>
      <c r="K748" s="17" t="str">
        <f t="shared" si="75"/>
        <v>&gt;&gt;&gt;0.1</v>
      </c>
    </row>
    <row r="749" spans="1:11" x14ac:dyDescent="0.25">
      <c r="A749" s="17" t="str">
        <f t="shared" ref="A749:A755" si="76">A433</f>
        <v>DMAT POC SCR POWER REFERENCE STEP</v>
      </c>
      <c r="B749" s="13">
        <v>3</v>
      </c>
      <c r="C749" s="17">
        <f t="shared" ref="C749:C755" si="77">C433</f>
        <v>4</v>
      </c>
      <c r="D749" s="17">
        <v>2</v>
      </c>
      <c r="E749" s="17" t="s">
        <v>100</v>
      </c>
      <c r="F749" s="17" t="str">
        <f>VLOOKUP(F433,'[1]template signal map'!$G$1:$L$28,3,FALSE)</f>
        <v>BESS INV Id - PSCAD</v>
      </c>
      <c r="G749" s="17"/>
      <c r="H749" s="17"/>
      <c r="I749" s="17"/>
      <c r="J749" s="17" t="str">
        <f t="shared" si="75"/>
        <v>pu</v>
      </c>
      <c r="K749" s="17">
        <f t="shared" si="75"/>
        <v>0</v>
      </c>
    </row>
    <row r="750" spans="1:11" x14ac:dyDescent="0.25">
      <c r="A750" s="17" t="str">
        <f t="shared" si="76"/>
        <v>DMAT POC SCR POWER REFERENCE STEP</v>
      </c>
      <c r="B750" s="13">
        <v>3</v>
      </c>
      <c r="C750" s="17">
        <f t="shared" si="77"/>
        <v>4</v>
      </c>
      <c r="D750" s="17">
        <v>2</v>
      </c>
      <c r="E750" s="17" t="s">
        <v>100</v>
      </c>
      <c r="F750" s="17" t="str">
        <f>VLOOKUP(F434,'[1]template signal map'!$G$1:$L$28,3,FALSE)</f>
        <v>SF INV Id - PSCAD</v>
      </c>
      <c r="G750" s="17"/>
      <c r="H750" s="17"/>
      <c r="I750" s="17"/>
      <c r="J750" s="17" t="str">
        <f t="shared" si="75"/>
        <v>pu</v>
      </c>
      <c r="K750" s="17">
        <f t="shared" si="75"/>
        <v>0</v>
      </c>
    </row>
    <row r="751" spans="1:11" x14ac:dyDescent="0.25">
      <c r="A751" s="17" t="str">
        <f t="shared" si="76"/>
        <v>DMAT POC SCR POWER REFERENCE STEP</v>
      </c>
      <c r="B751" s="13">
        <v>2</v>
      </c>
      <c r="C751" s="17">
        <f t="shared" si="77"/>
        <v>4</v>
      </c>
      <c r="D751" s="17">
        <v>2</v>
      </c>
      <c r="E751" s="17" t="s">
        <v>99</v>
      </c>
      <c r="F751" s="17" t="str">
        <f>VLOOKUP(F435,'[1]template signal map'!$G$1:$L$28,3,FALSE)</f>
        <v>BESS INV Iq - PSCAD</v>
      </c>
      <c r="G751" s="17"/>
      <c r="H751" s="17"/>
      <c r="I751" s="17"/>
      <c r="J751" s="17" t="str">
        <f t="shared" si="75"/>
        <v>pu</v>
      </c>
      <c r="K751" s="17">
        <f t="shared" si="75"/>
        <v>0</v>
      </c>
    </row>
    <row r="752" spans="1:11" x14ac:dyDescent="0.25">
      <c r="A752" s="17" t="str">
        <f t="shared" si="76"/>
        <v>DMAT POC SCR POWER REFERENCE STEP</v>
      </c>
      <c r="B752" s="13">
        <v>2</v>
      </c>
      <c r="C752" s="17">
        <f t="shared" si="77"/>
        <v>4</v>
      </c>
      <c r="D752" s="17">
        <v>2</v>
      </c>
      <c r="E752" s="17" t="s">
        <v>99</v>
      </c>
      <c r="F752" s="17" t="str">
        <f>VLOOKUP(F436,'[1]template signal map'!$G$1:$L$28,3,FALSE)</f>
        <v>SF INV Iq - PSCAD</v>
      </c>
      <c r="G752" s="17"/>
      <c r="H752" s="17"/>
      <c r="I752" s="17"/>
      <c r="J752" s="17" t="str">
        <f t="shared" si="75"/>
        <v>pu</v>
      </c>
      <c r="K752" s="17">
        <f t="shared" si="75"/>
        <v>0</v>
      </c>
    </row>
    <row r="753" spans="1:11" x14ac:dyDescent="0.25">
      <c r="A753" s="17" t="str">
        <f t="shared" si="76"/>
        <v>DMAT POC SCR POWER REFERENCE STEP</v>
      </c>
      <c r="B753" s="17">
        <f>B437</f>
        <v>1</v>
      </c>
      <c r="C753" s="17">
        <f t="shared" si="77"/>
        <v>5</v>
      </c>
      <c r="D753" s="17">
        <v>2</v>
      </c>
      <c r="E753" s="17" t="s">
        <v>50</v>
      </c>
      <c r="F753" s="17" t="str">
        <f>VLOOKUP(F437,'[1]template signal map'!$G$1:$L$28,3,FALSE)</f>
        <v>PPC FRT FLAG - PSCAD</v>
      </c>
      <c r="G753" s="17"/>
      <c r="H753" s="17"/>
      <c r="I753" s="17"/>
      <c r="J753" s="17" t="str">
        <f t="shared" si="75"/>
        <v>ACTIVE HIGH</v>
      </c>
      <c r="K753" s="17" t="str">
        <f t="shared" si="75"/>
        <v>-2&gt;2</v>
      </c>
    </row>
    <row r="754" spans="1:11" x14ac:dyDescent="0.25">
      <c r="A754" s="17" t="str">
        <f t="shared" si="76"/>
        <v>DMAT POC SCR POWER REFERENCE STEP</v>
      </c>
      <c r="B754" s="17">
        <f>B438</f>
        <v>2</v>
      </c>
      <c r="C754" s="17">
        <f t="shared" si="77"/>
        <v>5</v>
      </c>
      <c r="D754" s="17">
        <v>2</v>
      </c>
      <c r="E754" s="17" t="s">
        <v>214</v>
      </c>
      <c r="F754" s="17" t="str">
        <f>VLOOKUP(F438,'[1]template signal map'!$G$1:$L$28,3,FALSE)</f>
        <v>BESS FRT FLAG - PSCAD</v>
      </c>
      <c r="G754" s="17"/>
      <c r="H754" s="17"/>
      <c r="I754" s="17"/>
      <c r="J754" s="17" t="str">
        <f t="shared" si="75"/>
        <v>ACTIVE HIGH</v>
      </c>
      <c r="K754" s="17">
        <f t="shared" si="75"/>
        <v>0</v>
      </c>
    </row>
    <row r="755" spans="1:11" x14ac:dyDescent="0.25">
      <c r="A755" s="17" t="str">
        <f t="shared" si="76"/>
        <v>DMAT POC SCR POWER REFERENCE STEP</v>
      </c>
      <c r="B755" s="17">
        <f>B439</f>
        <v>2</v>
      </c>
      <c r="C755" s="17">
        <f t="shared" si="77"/>
        <v>5</v>
      </c>
      <c r="D755" s="17">
        <v>2</v>
      </c>
      <c r="E755" s="17" t="s">
        <v>215</v>
      </c>
      <c r="F755" s="17" t="str">
        <f>VLOOKUP(F439,'[1]template signal map'!$G$1:$L$28,3,FALSE)</f>
        <v>SF FRT FLAG - PSCAD</v>
      </c>
      <c r="G755" s="17"/>
      <c r="H755" s="17"/>
      <c r="I755" s="17"/>
      <c r="J755" s="17" t="str">
        <f t="shared" si="75"/>
        <v>ACTIVE HIGH</v>
      </c>
      <c r="K755" s="17" t="str">
        <f t="shared" si="75"/>
        <v>-2&gt;2</v>
      </c>
    </row>
    <row r="756" spans="1:11" x14ac:dyDescent="0.25">
      <c r="A756" s="17" t="str">
        <f t="shared" ref="A756:C759" si="78">A441</f>
        <v>DMAT POC SCR POWER REFERENCE STEP</v>
      </c>
      <c r="B756" s="17">
        <f t="shared" si="78"/>
        <v>3</v>
      </c>
      <c r="C756" s="17">
        <f t="shared" si="78"/>
        <v>5</v>
      </c>
      <c r="D756" s="17">
        <v>2</v>
      </c>
      <c r="E756" s="17" t="s">
        <v>207</v>
      </c>
      <c r="F756" s="17" t="str">
        <f>VLOOKUP(F441,'[1]template signal map'!$G$1:$L$28,3,FALSE)</f>
        <v>PPC Pref - PSCAD</v>
      </c>
      <c r="G756" s="17"/>
      <c r="H756" s="17"/>
      <c r="I756" s="17"/>
      <c r="J756" s="17" t="str">
        <f t="shared" ref="J756:K759" si="79">J441</f>
        <v>P (kW)</v>
      </c>
      <c r="K756" s="17">
        <f t="shared" si="79"/>
        <v>0</v>
      </c>
    </row>
    <row r="757" spans="1:11" x14ac:dyDescent="0.25">
      <c r="A757" s="17" t="str">
        <f t="shared" si="78"/>
        <v>DMAT POC FAULT RIDE THROUGH</v>
      </c>
      <c r="B757" s="17">
        <f t="shared" si="78"/>
        <v>1</v>
      </c>
      <c r="C757" s="17">
        <f t="shared" si="78"/>
        <v>1</v>
      </c>
      <c r="D757" s="17">
        <v>2</v>
      </c>
      <c r="E757" s="17" t="s">
        <v>1260</v>
      </c>
      <c r="F757" s="17" t="str">
        <f>VLOOKUP(F442,'[1]template signal map'!$G$1:$L$28,3,FALSE)</f>
        <v>POC V - PSCAD</v>
      </c>
      <c r="G757" t="s">
        <v>1476</v>
      </c>
      <c r="H757" s="17"/>
      <c r="I757" s="17"/>
      <c r="J757" s="17" t="str">
        <f t="shared" si="79"/>
        <v>V (p.u.)</v>
      </c>
      <c r="K757" s="17" t="str">
        <f t="shared" si="79"/>
        <v>&gt;&gt;&gt;0.1</v>
      </c>
    </row>
    <row r="758" spans="1:11" x14ac:dyDescent="0.25">
      <c r="A758" s="17" t="str">
        <f t="shared" si="78"/>
        <v>DMAT POC FAULT RIDE THROUGH</v>
      </c>
      <c r="B758" s="17">
        <f t="shared" si="78"/>
        <v>2</v>
      </c>
      <c r="C758" s="17">
        <f t="shared" si="78"/>
        <v>1</v>
      </c>
      <c r="D758" s="17">
        <v>2</v>
      </c>
      <c r="E758" s="17" t="s">
        <v>1261</v>
      </c>
      <c r="F758" s="17" t="str">
        <f>VLOOKUP(F443,'[1]template signal map'!$G$1:$L$28,3,FALSE)</f>
        <v>POC Q - PSCAD</v>
      </c>
      <c r="G758" t="s">
        <v>1476</v>
      </c>
      <c r="H758" s="17"/>
      <c r="I758" s="17"/>
      <c r="J758" s="17" t="str">
        <f t="shared" si="79"/>
        <v>Q (MVAr)</v>
      </c>
      <c r="K758" s="17" t="str">
        <f t="shared" si="79"/>
        <v>&gt;&gt;&gt;0.1</v>
      </c>
    </row>
    <row r="759" spans="1:11" x14ac:dyDescent="0.25">
      <c r="A759" s="17" t="str">
        <f t="shared" si="78"/>
        <v>DMAT POC FAULT RIDE THROUGH</v>
      </c>
      <c r="B759" s="17">
        <f t="shared" si="78"/>
        <v>3</v>
      </c>
      <c r="C759" s="17">
        <f t="shared" si="78"/>
        <v>1</v>
      </c>
      <c r="D759" s="17">
        <v>2</v>
      </c>
      <c r="E759" s="17" t="s">
        <v>1267</v>
      </c>
      <c r="F759" s="17" t="str">
        <f>VLOOKUP(F444,'[1]template signal map'!$G$1:$L$28,3,FALSE)</f>
        <v>POC P - PSCAD</v>
      </c>
      <c r="G759" t="s">
        <v>1476</v>
      </c>
      <c r="H759" s="17"/>
      <c r="I759" s="17"/>
      <c r="J759" s="17" t="str">
        <f t="shared" si="79"/>
        <v>P (MW)</v>
      </c>
      <c r="K759" s="17" t="str">
        <f t="shared" si="79"/>
        <v>&gt;&gt;&gt;0.1</v>
      </c>
    </row>
    <row r="760" spans="1:11" x14ac:dyDescent="0.25">
      <c r="A760" s="17" t="str">
        <f t="shared" ref="A760:C763" si="80">A445</f>
        <v>DMAT POC FAULT RIDE THROUGH</v>
      </c>
      <c r="B760" s="17">
        <f t="shared" si="80"/>
        <v>1</v>
      </c>
      <c r="C760" s="17">
        <f t="shared" si="80"/>
        <v>2</v>
      </c>
      <c r="D760" s="17">
        <v>2</v>
      </c>
      <c r="E760" s="17" t="s">
        <v>46</v>
      </c>
      <c r="F760" s="17" t="str">
        <f>VLOOKUP(F445,'[1]template signal map'!$G$1:$L$28,3,FALSE)</f>
        <v>BESS INV V - PSCAD</v>
      </c>
      <c r="G760" s="17"/>
      <c r="H760" s="17"/>
      <c r="I760" s="17"/>
      <c r="J760" s="17" t="str">
        <f t="shared" ref="J760:K764" si="81">J445</f>
        <v>V (p.u.)</v>
      </c>
      <c r="K760" s="17" t="str">
        <f t="shared" si="81"/>
        <v>&gt;&gt;&gt;0.1</v>
      </c>
    </row>
    <row r="761" spans="1:11" x14ac:dyDescent="0.25">
      <c r="A761" s="17" t="str">
        <f t="shared" si="80"/>
        <v>DMAT POC FAULT RIDE THROUGH</v>
      </c>
      <c r="B761" s="17">
        <f t="shared" si="80"/>
        <v>2</v>
      </c>
      <c r="C761" s="17">
        <f t="shared" si="80"/>
        <v>2</v>
      </c>
      <c r="D761" s="17">
        <v>2</v>
      </c>
      <c r="E761" s="17" t="s">
        <v>217</v>
      </c>
      <c r="F761" s="17" t="str">
        <f>VLOOKUP(F446,'[1]template signal map'!$G$1:$L$28,3,FALSE)</f>
        <v>BESS INV Q - PSCAD</v>
      </c>
      <c r="G761" s="17"/>
      <c r="H761" s="17"/>
      <c r="I761" s="17"/>
      <c r="J761" s="17" t="str">
        <f t="shared" si="81"/>
        <v>Q (MVAr)</v>
      </c>
      <c r="K761" s="17" t="str">
        <f t="shared" si="81"/>
        <v>&gt;&gt;&gt;0.1</v>
      </c>
    </row>
    <row r="762" spans="1:11" x14ac:dyDescent="0.25">
      <c r="A762" s="17" t="str">
        <f t="shared" si="80"/>
        <v>DMAT POC FAULT RIDE THROUGH</v>
      </c>
      <c r="B762" s="17">
        <f t="shared" si="80"/>
        <v>3</v>
      </c>
      <c r="C762" s="17">
        <f t="shared" si="80"/>
        <v>2</v>
      </c>
      <c r="D762" s="17">
        <v>2</v>
      </c>
      <c r="E762" s="17" t="s">
        <v>212</v>
      </c>
      <c r="F762" s="17" t="str">
        <f>VLOOKUP(F447,'[1]template signal map'!$G$1:$L$28,3,FALSE)</f>
        <v>BESS INV P - PSCAD</v>
      </c>
      <c r="G762" s="17"/>
      <c r="H762" s="17"/>
      <c r="I762" s="17"/>
      <c r="J762" s="17" t="str">
        <f t="shared" si="81"/>
        <v>P (MW)</v>
      </c>
      <c r="K762" s="17" t="str">
        <f t="shared" si="81"/>
        <v>&gt;&gt;&gt;0.1</v>
      </c>
    </row>
    <row r="763" spans="1:11" x14ac:dyDescent="0.25">
      <c r="A763" s="17" t="str">
        <f t="shared" si="80"/>
        <v>DMAT POC FAULT RIDE THROUGH</v>
      </c>
      <c r="B763" s="17">
        <f t="shared" si="80"/>
        <v>1</v>
      </c>
      <c r="C763" s="17">
        <f t="shared" si="80"/>
        <v>3</v>
      </c>
      <c r="D763" s="17">
        <v>2</v>
      </c>
      <c r="E763" s="17" t="s">
        <v>51</v>
      </c>
      <c r="F763" s="17" t="str">
        <f>VLOOKUP(F448,'[1]template signal map'!$G$1:$L$28,3,FALSE)</f>
        <v>POC FREQ - PSCAD</v>
      </c>
      <c r="G763" s="17"/>
      <c r="H763" s="17"/>
      <c r="I763" s="17"/>
      <c r="J763" s="17" t="str">
        <f t="shared" si="81"/>
        <v>Hz</v>
      </c>
      <c r="K763" s="17" t="str">
        <f t="shared" si="81"/>
        <v>&gt;&gt;&gt;0.1</v>
      </c>
    </row>
    <row r="764" spans="1:11" x14ac:dyDescent="0.25">
      <c r="A764" s="17" t="str">
        <f>A449</f>
        <v>DMAT POC FAULT RIDE THROUGH</v>
      </c>
      <c r="B764" s="13">
        <v>3</v>
      </c>
      <c r="C764" s="17">
        <f>C449</f>
        <v>3</v>
      </c>
      <c r="D764" s="17">
        <v>2</v>
      </c>
      <c r="E764" s="17" t="s">
        <v>100</v>
      </c>
      <c r="F764" s="17" t="str">
        <f>VLOOKUP(F449,'[1]template signal map'!$G$1:$L$28,3,FALSE)</f>
        <v>BESS INV Id - PSCAD</v>
      </c>
      <c r="G764" s="17"/>
      <c r="H764" s="17"/>
      <c r="I764" s="17"/>
      <c r="J764" s="17" t="str">
        <f t="shared" si="81"/>
        <v>pu</v>
      </c>
      <c r="K764" s="17" t="str">
        <f t="shared" si="81"/>
        <v>&gt;&gt;&gt;0.1</v>
      </c>
    </row>
    <row r="765" spans="1:11" x14ac:dyDescent="0.25">
      <c r="A765" s="17" t="str">
        <f>A450</f>
        <v>DMAT POC FAULT RIDE THROUGH</v>
      </c>
      <c r="B765" s="13">
        <v>2</v>
      </c>
      <c r="C765" s="17">
        <f>C450</f>
        <v>3</v>
      </c>
      <c r="D765" s="17">
        <v>2</v>
      </c>
      <c r="E765" s="17" t="s">
        <v>99</v>
      </c>
      <c r="F765" s="17" t="str">
        <f>VLOOKUP(F450,'[1]template signal map'!$G$1:$L$28,3,FALSE)</f>
        <v>BESS INV Iq - PSCAD</v>
      </c>
      <c r="G765" s="17"/>
      <c r="H765" s="17"/>
      <c r="I765" s="17"/>
      <c r="J765" s="17" t="str">
        <f t="shared" ref="J765:K767" si="82">J450</f>
        <v>pu</v>
      </c>
      <c r="K765" s="17" t="str">
        <f t="shared" si="82"/>
        <v>&gt;&gt;&gt;0.1</v>
      </c>
    </row>
    <row r="766" spans="1:11" x14ac:dyDescent="0.25">
      <c r="A766" s="17" t="str">
        <f t="shared" ref="A766:C767" si="83">A451</f>
        <v>DMAT POC FAULT RIDE THROUGH</v>
      </c>
      <c r="B766" s="17">
        <f t="shared" si="83"/>
        <v>1</v>
      </c>
      <c r="C766" s="17">
        <f t="shared" si="83"/>
        <v>4</v>
      </c>
      <c r="D766" s="17">
        <v>2</v>
      </c>
      <c r="E766" s="17" t="s">
        <v>50</v>
      </c>
      <c r="F766" s="17" t="str">
        <f>VLOOKUP(F451,'[1]template signal map'!$G$1:$L$28,3,FALSE)</f>
        <v>PPC FRT FLAG - PSCAD</v>
      </c>
      <c r="G766" s="17"/>
      <c r="H766" s="17"/>
      <c r="I766" s="17"/>
      <c r="J766" s="17" t="str">
        <f t="shared" si="82"/>
        <v>ACTIVE HIGH</v>
      </c>
      <c r="K766" s="17" t="str">
        <f t="shared" si="82"/>
        <v>-2&gt;2</v>
      </c>
    </row>
    <row r="767" spans="1:11" x14ac:dyDescent="0.25">
      <c r="A767" s="17" t="str">
        <f t="shared" si="83"/>
        <v>DMAT POC FAULT RIDE THROUGH</v>
      </c>
      <c r="B767" s="17">
        <f t="shared" si="83"/>
        <v>2</v>
      </c>
      <c r="C767" s="17">
        <f t="shared" si="83"/>
        <v>4</v>
      </c>
      <c r="D767" s="17">
        <v>2</v>
      </c>
      <c r="E767" s="17" t="s">
        <v>214</v>
      </c>
      <c r="F767" s="17" t="str">
        <f>VLOOKUP(F452,'[1]template signal map'!$G$1:$L$28,3,FALSE)</f>
        <v>BESS FRT FLAG - PSCAD</v>
      </c>
      <c r="G767" s="17"/>
      <c r="H767" s="17"/>
      <c r="I767" s="17"/>
      <c r="J767" s="17" t="str">
        <f t="shared" si="82"/>
        <v>ACTIVE HIGH</v>
      </c>
      <c r="K767" s="17" t="str">
        <f t="shared" si="82"/>
        <v>-2&gt;2</v>
      </c>
    </row>
    <row r="768" spans="1:11" x14ac:dyDescent="0.25">
      <c r="A768" s="17" t="str">
        <f t="shared" ref="A768:C770" si="84">A453</f>
        <v>DMAT SITE SPECIFIC FAULT RIDE THROUGH</v>
      </c>
      <c r="B768" s="17">
        <f t="shared" si="84"/>
        <v>1</v>
      </c>
      <c r="C768" s="17">
        <f t="shared" si="84"/>
        <v>1</v>
      </c>
      <c r="D768" s="17">
        <v>2</v>
      </c>
      <c r="E768" s="17" t="s">
        <v>1260</v>
      </c>
      <c r="F768" s="17" t="str">
        <f>VLOOKUP(F453,'[1]template signal map'!$G$1:$L$28,3,FALSE)</f>
        <v>POC V - PSCAD</v>
      </c>
      <c r="G768" t="s">
        <v>1476</v>
      </c>
      <c r="H768" s="17"/>
      <c r="I768" s="17"/>
      <c r="J768" s="17" t="str">
        <f t="shared" ref="J768:K770" si="85">J453</f>
        <v>V (p.u.)</v>
      </c>
      <c r="K768" s="17" t="str">
        <f t="shared" si="85"/>
        <v>&gt;&gt;&gt;0.1</v>
      </c>
    </row>
    <row r="769" spans="1:11" x14ac:dyDescent="0.25">
      <c r="A769" s="17" t="str">
        <f t="shared" si="84"/>
        <v>DMAT SITE SPECIFIC FAULT RIDE THROUGH</v>
      </c>
      <c r="B769" s="17">
        <f t="shared" si="84"/>
        <v>2</v>
      </c>
      <c r="C769" s="17">
        <f t="shared" si="84"/>
        <v>1</v>
      </c>
      <c r="D769" s="17">
        <v>2</v>
      </c>
      <c r="E769" s="17" t="s">
        <v>1261</v>
      </c>
      <c r="F769" s="17" t="str">
        <f>VLOOKUP(F454,'[1]template signal map'!$G$1:$L$28,3,FALSE)</f>
        <v>POC Q - PSCAD</v>
      </c>
      <c r="G769" t="s">
        <v>1476</v>
      </c>
      <c r="H769" s="17"/>
      <c r="I769" s="17"/>
      <c r="J769" s="17" t="str">
        <f t="shared" si="85"/>
        <v>Q (MVAr)</v>
      </c>
      <c r="K769" s="17" t="str">
        <f t="shared" si="85"/>
        <v>&gt;&gt;&gt;0.1</v>
      </c>
    </row>
    <row r="770" spans="1:11" x14ac:dyDescent="0.25">
      <c r="A770" s="17" t="str">
        <f t="shared" si="84"/>
        <v>DMAT SITE SPECIFIC FAULT RIDE THROUGH</v>
      </c>
      <c r="B770" s="17">
        <f t="shared" si="84"/>
        <v>3</v>
      </c>
      <c r="C770" s="17">
        <f t="shared" si="84"/>
        <v>1</v>
      </c>
      <c r="D770" s="17">
        <v>2</v>
      </c>
      <c r="E770" s="17" t="s">
        <v>1267</v>
      </c>
      <c r="F770" s="17" t="str">
        <f>VLOOKUP(F455,'[1]template signal map'!$G$1:$L$28,3,FALSE)</f>
        <v>POC P - PSCAD</v>
      </c>
      <c r="G770" t="s">
        <v>1476</v>
      </c>
      <c r="H770" s="17"/>
      <c r="I770" s="17"/>
      <c r="J770" s="17" t="str">
        <f t="shared" si="85"/>
        <v>P (MW)</v>
      </c>
      <c r="K770" s="17" t="str">
        <f t="shared" si="85"/>
        <v>&gt;&gt;&gt;0.1</v>
      </c>
    </row>
    <row r="771" spans="1:11" x14ac:dyDescent="0.25">
      <c r="A771" s="17" t="str">
        <f t="shared" ref="A771:C774" si="86">A456</f>
        <v>DMAT SITE SPECIFIC FAULT RIDE THROUGH</v>
      </c>
      <c r="B771" s="17">
        <f t="shared" si="86"/>
        <v>1</v>
      </c>
      <c r="C771" s="17">
        <f t="shared" si="86"/>
        <v>2</v>
      </c>
      <c r="D771" s="17">
        <v>2</v>
      </c>
      <c r="E771" s="17" t="s">
        <v>46</v>
      </c>
      <c r="F771" s="17" t="str">
        <f>VLOOKUP(F456,'[1]template signal map'!$G$1:$L$28,3,FALSE)</f>
        <v>BESS INV V - PSCAD</v>
      </c>
      <c r="G771" s="17"/>
      <c r="H771" s="17"/>
      <c r="I771" s="17"/>
      <c r="J771" s="17" t="str">
        <f t="shared" ref="J771:K775" si="87">J456</f>
        <v>V (p.u.)</v>
      </c>
      <c r="K771" s="17" t="str">
        <f t="shared" si="87"/>
        <v>&gt;&gt;&gt;0.1</v>
      </c>
    </row>
    <row r="772" spans="1:11" x14ac:dyDescent="0.25">
      <c r="A772" s="17" t="str">
        <f t="shared" si="86"/>
        <v>DMAT SITE SPECIFIC FAULT RIDE THROUGH</v>
      </c>
      <c r="B772" s="17">
        <f t="shared" si="86"/>
        <v>2</v>
      </c>
      <c r="C772" s="17">
        <f t="shared" si="86"/>
        <v>2</v>
      </c>
      <c r="D772" s="17">
        <v>2</v>
      </c>
      <c r="E772" s="17" t="s">
        <v>217</v>
      </c>
      <c r="F772" s="17" t="str">
        <f>VLOOKUP(F457,'[1]template signal map'!$G$1:$L$28,3,FALSE)</f>
        <v>BESS INV Q - PSCAD</v>
      </c>
      <c r="G772" s="17"/>
      <c r="H772" s="17"/>
      <c r="I772" s="17"/>
      <c r="J772" s="17" t="str">
        <f t="shared" si="87"/>
        <v>Q (MVAr)</v>
      </c>
      <c r="K772" s="17" t="str">
        <f t="shared" si="87"/>
        <v>&gt;&gt;&gt;0.1</v>
      </c>
    </row>
    <row r="773" spans="1:11" x14ac:dyDescent="0.25">
      <c r="A773" s="17" t="str">
        <f t="shared" si="86"/>
        <v>DMAT SITE SPECIFIC FAULT RIDE THROUGH</v>
      </c>
      <c r="B773" s="17">
        <f t="shared" si="86"/>
        <v>3</v>
      </c>
      <c r="C773" s="17">
        <f t="shared" si="86"/>
        <v>2</v>
      </c>
      <c r="D773" s="17">
        <v>2</v>
      </c>
      <c r="E773" s="17" t="s">
        <v>212</v>
      </c>
      <c r="F773" s="17" t="str">
        <f>VLOOKUP(F458,'[1]template signal map'!$G$1:$L$28,3,FALSE)</f>
        <v>BESS INV P - PSCAD</v>
      </c>
      <c r="G773" s="17"/>
      <c r="H773" s="17"/>
      <c r="I773" s="17"/>
      <c r="J773" s="17" t="str">
        <f t="shared" si="87"/>
        <v>P (MW)</v>
      </c>
      <c r="K773" s="17" t="str">
        <f t="shared" si="87"/>
        <v>&gt;&gt;&gt;0.1</v>
      </c>
    </row>
    <row r="774" spans="1:11" x14ac:dyDescent="0.25">
      <c r="A774" s="17" t="str">
        <f t="shared" si="86"/>
        <v>DMAT SITE SPECIFIC FAULT RIDE THROUGH</v>
      </c>
      <c r="B774" s="17">
        <f t="shared" si="86"/>
        <v>1</v>
      </c>
      <c r="C774" s="17">
        <f t="shared" si="86"/>
        <v>3</v>
      </c>
      <c r="D774" s="17">
        <v>2</v>
      </c>
      <c r="E774" s="17" t="s">
        <v>51</v>
      </c>
      <c r="F774" s="17" t="str">
        <f>VLOOKUP(F459,'[1]template signal map'!$G$1:$L$28,3,FALSE)</f>
        <v>POC FREQ - PSCAD</v>
      </c>
      <c r="G774" s="17"/>
      <c r="H774" s="17"/>
      <c r="I774" s="17"/>
      <c r="J774" s="17" t="str">
        <f t="shared" si="87"/>
        <v>Hz</v>
      </c>
      <c r="K774" s="17" t="str">
        <f t="shared" si="87"/>
        <v>&gt;&gt;&gt;0.1</v>
      </c>
    </row>
    <row r="775" spans="1:11" x14ac:dyDescent="0.25">
      <c r="A775" s="17" t="str">
        <f>A460</f>
        <v>DMAT SITE SPECIFIC FAULT RIDE THROUGH</v>
      </c>
      <c r="B775" s="13">
        <v>3</v>
      </c>
      <c r="C775" s="17">
        <f>C460</f>
        <v>3</v>
      </c>
      <c r="D775" s="17">
        <v>2</v>
      </c>
      <c r="E775" s="17" t="s">
        <v>100</v>
      </c>
      <c r="F775" s="17" t="str">
        <f>VLOOKUP(F460,'[1]template signal map'!$G$1:$L$28,3,FALSE)</f>
        <v>BESS INV Id - PSCAD</v>
      </c>
      <c r="G775" s="17"/>
      <c r="H775" s="17"/>
      <c r="I775" s="17"/>
      <c r="J775" s="17" t="str">
        <f t="shared" si="87"/>
        <v>pu</v>
      </c>
      <c r="K775" s="17" t="str">
        <f t="shared" si="87"/>
        <v>&gt;&gt;&gt;0.1</v>
      </c>
    </row>
    <row r="776" spans="1:11" x14ac:dyDescent="0.25">
      <c r="A776" s="17" t="str">
        <f>A461</f>
        <v>DMAT SITE SPECIFIC FAULT RIDE THROUGH</v>
      </c>
      <c r="B776" s="13">
        <v>2</v>
      </c>
      <c r="C776" s="17">
        <f>C461</f>
        <v>3</v>
      </c>
      <c r="D776" s="17">
        <v>2</v>
      </c>
      <c r="E776" s="17" t="s">
        <v>99</v>
      </c>
      <c r="F776" s="17" t="str">
        <f>VLOOKUP(F461,'[1]template signal map'!$G$1:$L$28,3,FALSE)</f>
        <v>BESS INV Iq - PSCAD</v>
      </c>
      <c r="G776" s="17"/>
      <c r="H776" s="17"/>
      <c r="I776" s="17"/>
      <c r="J776" s="17" t="str">
        <f t="shared" ref="J776:K778" si="88">J461</f>
        <v>pu</v>
      </c>
      <c r="K776" s="17" t="str">
        <f t="shared" si="88"/>
        <v>&gt;&gt;&gt;0.1</v>
      </c>
    </row>
    <row r="777" spans="1:11" x14ac:dyDescent="0.25">
      <c r="A777" s="17" t="str">
        <f t="shared" ref="A777:C778" si="89">A462</f>
        <v>DMAT SITE SPECIFIC FAULT RIDE THROUGH</v>
      </c>
      <c r="B777" s="17">
        <f t="shared" si="89"/>
        <v>1</v>
      </c>
      <c r="C777" s="17">
        <f t="shared" si="89"/>
        <v>4</v>
      </c>
      <c r="D777" s="17">
        <v>2</v>
      </c>
      <c r="E777" s="17" t="s">
        <v>50</v>
      </c>
      <c r="F777" s="17" t="str">
        <f>VLOOKUP(F462,'[1]template signal map'!$G$1:$L$28,3,FALSE)</f>
        <v>PPC FRT FLAG - PSCAD</v>
      </c>
      <c r="G777" s="17"/>
      <c r="H777" s="17"/>
      <c r="I777" s="17"/>
      <c r="J777" s="17" t="str">
        <f t="shared" si="88"/>
        <v>ACTIVE HIGH</v>
      </c>
      <c r="K777" s="17" t="str">
        <f t="shared" si="88"/>
        <v>-2&gt;2</v>
      </c>
    </row>
    <row r="778" spans="1:11" x14ac:dyDescent="0.25">
      <c r="A778" s="17" t="str">
        <f t="shared" si="89"/>
        <v>DMAT SITE SPECIFIC FAULT RIDE THROUGH</v>
      </c>
      <c r="B778" s="17">
        <f t="shared" si="89"/>
        <v>2</v>
      </c>
      <c r="C778" s="17">
        <f t="shared" si="89"/>
        <v>4</v>
      </c>
      <c r="D778" s="17">
        <v>2</v>
      </c>
      <c r="E778" s="17" t="s">
        <v>214</v>
      </c>
      <c r="F778" s="17" t="str">
        <f>VLOOKUP(F463,'[1]template signal map'!$G$1:$L$28,3,FALSE)</f>
        <v>BESS FRT FLAG - PSCAD</v>
      </c>
      <c r="G778" s="17"/>
      <c r="H778" s="17"/>
      <c r="I778" s="17"/>
      <c r="J778" s="17" t="str">
        <f t="shared" si="88"/>
        <v>ACTIVE HIGH</v>
      </c>
      <c r="K778" s="17" t="str">
        <f t="shared" si="88"/>
        <v>-2&gt;2</v>
      </c>
    </row>
    <row r="779" spans="1:11" x14ac:dyDescent="0.25">
      <c r="A779" s="17" t="str">
        <f t="shared" ref="A779:C781" si="90">A464</f>
        <v>DMAT IRRADIANCE STEP</v>
      </c>
      <c r="B779" s="17">
        <f t="shared" si="90"/>
        <v>1</v>
      </c>
      <c r="C779" s="17">
        <f t="shared" si="90"/>
        <v>1</v>
      </c>
      <c r="D779" s="17">
        <v>2</v>
      </c>
      <c r="E779" s="17" t="s">
        <v>1260</v>
      </c>
      <c r="F779" s="17" t="str">
        <f>VLOOKUP(F464,'[1]template signal map'!$G$1:$L$28,3,FALSE)</f>
        <v>POC V - PSCAD</v>
      </c>
      <c r="G779" t="s">
        <v>1476</v>
      </c>
      <c r="H779" s="17"/>
      <c r="I779" s="17"/>
      <c r="J779" s="17" t="str">
        <f t="shared" ref="J779:K781" si="91">J464</f>
        <v>V (p.u.)</v>
      </c>
      <c r="K779" s="17" t="str">
        <f t="shared" si="91"/>
        <v>&gt;&gt;&gt;0.1</v>
      </c>
    </row>
    <row r="780" spans="1:11" x14ac:dyDescent="0.25">
      <c r="A780" s="17" t="str">
        <f t="shared" si="90"/>
        <v>DMAT IRRADIANCE STEP</v>
      </c>
      <c r="B780" s="17">
        <f t="shared" si="90"/>
        <v>2</v>
      </c>
      <c r="C780" s="17">
        <f t="shared" si="90"/>
        <v>1</v>
      </c>
      <c r="D780" s="17">
        <v>2</v>
      </c>
      <c r="E780" s="17" t="s">
        <v>1261</v>
      </c>
      <c r="F780" s="17" t="str">
        <f>VLOOKUP(F465,'[1]template signal map'!$G$1:$L$28,3,FALSE)</f>
        <v>POC Q - PSCAD</v>
      </c>
      <c r="G780" t="s">
        <v>1476</v>
      </c>
      <c r="H780" s="17"/>
      <c r="I780" s="17"/>
      <c r="J780" s="17" t="str">
        <f t="shared" si="91"/>
        <v>Q (MVAr)</v>
      </c>
      <c r="K780" s="17" t="str">
        <f t="shared" si="91"/>
        <v>&gt;&gt;&gt;0.1</v>
      </c>
    </row>
    <row r="781" spans="1:11" x14ac:dyDescent="0.25">
      <c r="A781" s="17" t="str">
        <f t="shared" si="90"/>
        <v>DMAT IRRADIANCE STEP</v>
      </c>
      <c r="B781" s="17">
        <f t="shared" si="90"/>
        <v>3</v>
      </c>
      <c r="C781" s="17">
        <f t="shared" si="90"/>
        <v>1</v>
      </c>
      <c r="D781" s="17">
        <v>2</v>
      </c>
      <c r="E781" s="17" t="s">
        <v>1267</v>
      </c>
      <c r="F781" s="17" t="str">
        <f>VLOOKUP(F466,'[1]template signal map'!$G$1:$L$28,3,FALSE)</f>
        <v>POC P - PSCAD</v>
      </c>
      <c r="G781" t="s">
        <v>1476</v>
      </c>
      <c r="H781" s="17"/>
      <c r="I781" s="17"/>
      <c r="J781" s="17" t="str">
        <f t="shared" si="91"/>
        <v>P (MW)</v>
      </c>
      <c r="K781" s="17" t="str">
        <f t="shared" si="91"/>
        <v>&gt;&gt;&gt;0.1</v>
      </c>
    </row>
    <row r="782" spans="1:11" x14ac:dyDescent="0.25">
      <c r="A782" s="17" t="str">
        <f t="shared" ref="A782:C785" si="92">A467</f>
        <v>DMAT IRRADIANCE STEP</v>
      </c>
      <c r="B782" s="17">
        <f t="shared" si="92"/>
        <v>1</v>
      </c>
      <c r="C782" s="17">
        <f t="shared" si="92"/>
        <v>2</v>
      </c>
      <c r="D782" s="17">
        <v>2</v>
      </c>
      <c r="E782" s="17" t="s">
        <v>46</v>
      </c>
      <c r="F782" s="17" t="str">
        <f>VLOOKUP(F467,'[1]template signal map'!$G$1:$L$28,3,FALSE)</f>
        <v>BESS INV V - PSCAD</v>
      </c>
      <c r="G782" s="17"/>
      <c r="H782" s="17"/>
      <c r="I782" s="17"/>
      <c r="J782" s="17" t="str">
        <f t="shared" ref="J782:K786" si="93">J467</f>
        <v>V (p.u.)</v>
      </c>
      <c r="K782" s="17" t="str">
        <f t="shared" si="93"/>
        <v>&gt;&gt;&gt;0.1</v>
      </c>
    </row>
    <row r="783" spans="1:11" x14ac:dyDescent="0.25">
      <c r="A783" s="17" t="str">
        <f t="shared" si="92"/>
        <v>DMAT IRRADIANCE STEP</v>
      </c>
      <c r="B783" s="17">
        <f t="shared" si="92"/>
        <v>2</v>
      </c>
      <c r="C783" s="17">
        <f t="shared" si="92"/>
        <v>2</v>
      </c>
      <c r="D783" s="17">
        <v>2</v>
      </c>
      <c r="E783" s="17" t="s">
        <v>217</v>
      </c>
      <c r="F783" s="17" t="str">
        <f>VLOOKUP(F468,'[1]template signal map'!$G$1:$L$28,3,FALSE)</f>
        <v>BESS INV Q - PSCAD</v>
      </c>
      <c r="G783" s="17"/>
      <c r="H783" s="17"/>
      <c r="I783" s="17"/>
      <c r="J783" s="17" t="str">
        <f t="shared" si="93"/>
        <v>Q (MVAr)</v>
      </c>
      <c r="K783" s="17" t="str">
        <f t="shared" si="93"/>
        <v>&gt;&gt;&gt;0.1</v>
      </c>
    </row>
    <row r="784" spans="1:11" x14ac:dyDescent="0.25">
      <c r="A784" s="17" t="str">
        <f t="shared" si="92"/>
        <v>DMAT IRRADIANCE STEP</v>
      </c>
      <c r="B784" s="17">
        <f t="shared" si="92"/>
        <v>3</v>
      </c>
      <c r="C784" s="17">
        <f t="shared" si="92"/>
        <v>2</v>
      </c>
      <c r="D784" s="17">
        <v>2</v>
      </c>
      <c r="E784" s="17" t="s">
        <v>212</v>
      </c>
      <c r="F784" s="17" t="str">
        <f>VLOOKUP(F469,'[1]template signal map'!$G$1:$L$28,3,FALSE)</f>
        <v>BESS INV P - PSCAD</v>
      </c>
      <c r="G784" s="17"/>
      <c r="H784" s="17"/>
      <c r="I784" s="17"/>
      <c r="J784" s="17" t="str">
        <f t="shared" si="93"/>
        <v>P (MW)</v>
      </c>
      <c r="K784" s="17" t="str">
        <f t="shared" si="93"/>
        <v>&gt;&gt;&gt;0.1</v>
      </c>
    </row>
    <row r="785" spans="1:11" x14ac:dyDescent="0.25">
      <c r="A785" s="17" t="str">
        <f t="shared" si="92"/>
        <v>DMAT IRRADIANCE STEP</v>
      </c>
      <c r="B785" s="17">
        <f t="shared" si="92"/>
        <v>1</v>
      </c>
      <c r="C785" s="17">
        <f t="shared" si="92"/>
        <v>3</v>
      </c>
      <c r="D785" s="17">
        <v>2</v>
      </c>
      <c r="E785" s="17" t="s">
        <v>51</v>
      </c>
      <c r="F785" s="17" t="str">
        <f>VLOOKUP(F470,'[1]template signal map'!$G$1:$L$28,3,FALSE)</f>
        <v>POC FREQ - PSCAD</v>
      </c>
      <c r="G785" s="17"/>
      <c r="H785" s="17"/>
      <c r="I785" s="17"/>
      <c r="J785" s="17" t="str">
        <f t="shared" si="93"/>
        <v>Hz</v>
      </c>
      <c r="K785" s="17" t="str">
        <f t="shared" si="93"/>
        <v>&gt;&gt;&gt;0.1</v>
      </c>
    </row>
    <row r="786" spans="1:11" x14ac:dyDescent="0.25">
      <c r="A786" s="17" t="str">
        <f>A471</f>
        <v>DMAT IRRADIANCE STEP</v>
      </c>
      <c r="B786" s="13">
        <v>3</v>
      </c>
      <c r="C786" s="17">
        <f>C471</f>
        <v>3</v>
      </c>
      <c r="D786" s="17">
        <v>2</v>
      </c>
      <c r="E786" s="17" t="s">
        <v>100</v>
      </c>
      <c r="F786" s="17" t="str">
        <f>VLOOKUP(F471,'[1]template signal map'!$G$1:$L$28,3,FALSE)</f>
        <v>BESS INV Id - PSCAD</v>
      </c>
      <c r="G786" s="17"/>
      <c r="H786" s="17"/>
      <c r="I786" s="17"/>
      <c r="J786" s="17" t="str">
        <f t="shared" si="93"/>
        <v>pu</v>
      </c>
      <c r="K786" s="17" t="str">
        <f t="shared" si="93"/>
        <v>&gt;&gt;&gt;0.1</v>
      </c>
    </row>
    <row r="787" spans="1:11" x14ac:dyDescent="0.25">
      <c r="A787" s="17" t="str">
        <f>A472</f>
        <v>DMAT IRRADIANCE STEP</v>
      </c>
      <c r="B787" s="13">
        <v>2</v>
      </c>
      <c r="C787" s="17">
        <f>C472</f>
        <v>3</v>
      </c>
      <c r="D787" s="17">
        <v>2</v>
      </c>
      <c r="E787" s="17" t="s">
        <v>99</v>
      </c>
      <c r="F787" s="17" t="str">
        <f>VLOOKUP(F472,'[1]template signal map'!$G$1:$L$28,3,FALSE)</f>
        <v>BESS INV Iq - PSCAD</v>
      </c>
      <c r="G787" s="17"/>
      <c r="H787" s="17"/>
      <c r="I787" s="17"/>
      <c r="J787" s="17" t="str">
        <f t="shared" ref="J787:K789" si="94">J472</f>
        <v>pu</v>
      </c>
      <c r="K787" s="17" t="str">
        <f t="shared" si="94"/>
        <v>&gt;&gt;&gt;0.1</v>
      </c>
    </row>
    <row r="788" spans="1:11" x14ac:dyDescent="0.25">
      <c r="A788" s="17" t="str">
        <f t="shared" ref="A788:C789" si="95">A473</f>
        <v>DMAT IRRADIANCE STEP</v>
      </c>
      <c r="B788" s="17">
        <f t="shared" si="95"/>
        <v>1</v>
      </c>
      <c r="C788" s="17">
        <f t="shared" si="95"/>
        <v>4</v>
      </c>
      <c r="D788" s="17">
        <v>2</v>
      </c>
      <c r="E788" s="17" t="s">
        <v>50</v>
      </c>
      <c r="F788" s="17" t="str">
        <f>VLOOKUP(F473,'[1]template signal map'!$G$1:$L$28,3,FALSE)</f>
        <v>PPC FRT FLAG - PSCAD</v>
      </c>
      <c r="G788" s="17"/>
      <c r="H788" s="17"/>
      <c r="I788" s="17"/>
      <c r="J788" s="17" t="str">
        <f t="shared" si="94"/>
        <v>ACTIVE HIGH</v>
      </c>
      <c r="K788" s="17" t="str">
        <f t="shared" si="94"/>
        <v>-2&gt;2</v>
      </c>
    </row>
    <row r="789" spans="1:11" x14ac:dyDescent="0.25">
      <c r="A789" s="17" t="str">
        <f t="shared" si="95"/>
        <v>DMAT IRRADIANCE STEP</v>
      </c>
      <c r="B789" s="17">
        <f t="shared" si="95"/>
        <v>2</v>
      </c>
      <c r="C789" s="17">
        <f t="shared" si="95"/>
        <v>4</v>
      </c>
      <c r="D789" s="17">
        <v>2</v>
      </c>
      <c r="E789" s="17" t="s">
        <v>214</v>
      </c>
      <c r="F789" s="17" t="str">
        <f>VLOOKUP(F474,'[1]template signal map'!$G$1:$L$28,3,FALSE)</f>
        <v>BESS FRT FLAG - PSCAD</v>
      </c>
      <c r="G789" s="17"/>
      <c r="H789" s="17"/>
      <c r="I789" s="17"/>
      <c r="J789" s="17" t="str">
        <f t="shared" si="94"/>
        <v>ACTIVE HIGH</v>
      </c>
      <c r="K789" s="17" t="str">
        <f t="shared" si="94"/>
        <v>-2&gt;2</v>
      </c>
    </row>
    <row r="790" spans="1:11" x14ac:dyDescent="0.25">
      <c r="A790" s="17" t="str">
        <f t="shared" ref="A790:C805" si="96">A475</f>
        <v>DMAT LOW VOLTAGE RIDE THROUGH</v>
      </c>
      <c r="B790" s="17">
        <f t="shared" si="96"/>
        <v>1</v>
      </c>
      <c r="C790" s="17">
        <f t="shared" si="96"/>
        <v>1</v>
      </c>
      <c r="D790" s="17">
        <v>2</v>
      </c>
      <c r="E790" s="17" t="s">
        <v>1260</v>
      </c>
      <c r="F790" s="17" t="str">
        <f>VLOOKUP(F475,'[1]template signal map'!$G$1:$L$28,3,FALSE)</f>
        <v>POC V - PSCAD</v>
      </c>
      <c r="G790" t="s">
        <v>1476</v>
      </c>
      <c r="H790" s="17"/>
      <c r="I790" s="17"/>
      <c r="J790" s="17" t="str">
        <f t="shared" ref="J790:K805" si="97">J475</f>
        <v>V (p.u.)</v>
      </c>
      <c r="K790" s="17" t="str">
        <f t="shared" si="97"/>
        <v>&gt;&gt;&gt;0.1</v>
      </c>
    </row>
    <row r="791" spans="1:11" x14ac:dyDescent="0.25">
      <c r="A791" s="17" t="str">
        <f t="shared" si="96"/>
        <v>DMAT LOW VOLTAGE RIDE THROUGH</v>
      </c>
      <c r="B791" s="17">
        <f t="shared" si="96"/>
        <v>2</v>
      </c>
      <c r="C791" s="17">
        <f t="shared" si="96"/>
        <v>1</v>
      </c>
      <c r="D791" s="17">
        <v>2</v>
      </c>
      <c r="E791" s="17" t="s">
        <v>1261</v>
      </c>
      <c r="F791" s="17" t="str">
        <f>VLOOKUP(F476,'[1]template signal map'!$G$1:$L$28,3,FALSE)</f>
        <v>POC Q - PSCAD</v>
      </c>
      <c r="G791" t="s">
        <v>1476</v>
      </c>
      <c r="H791" s="17"/>
      <c r="I791" s="17"/>
      <c r="J791" s="17" t="str">
        <f t="shared" si="97"/>
        <v>Q (MVAr)</v>
      </c>
      <c r="K791" s="17" t="str">
        <f t="shared" si="97"/>
        <v>&gt;&gt;&gt;0.1</v>
      </c>
    </row>
    <row r="792" spans="1:11" x14ac:dyDescent="0.25">
      <c r="A792" s="17" t="str">
        <f t="shared" si="96"/>
        <v>DMAT LOW VOLTAGE RIDE THROUGH</v>
      </c>
      <c r="B792" s="17">
        <f t="shared" si="96"/>
        <v>3</v>
      </c>
      <c r="C792" s="17">
        <f t="shared" si="96"/>
        <v>1</v>
      </c>
      <c r="D792" s="17">
        <v>2</v>
      </c>
      <c r="E792" s="17" t="s">
        <v>1267</v>
      </c>
      <c r="F792" s="17" t="str">
        <f>VLOOKUP(F477,'[1]template signal map'!$G$1:$L$28,3,FALSE)</f>
        <v>POC P - PSCAD</v>
      </c>
      <c r="G792" t="s">
        <v>1476</v>
      </c>
      <c r="H792" s="17"/>
      <c r="I792" s="17"/>
      <c r="J792" s="17" t="str">
        <f t="shared" si="97"/>
        <v>P (MW)</v>
      </c>
      <c r="K792" s="17">
        <f t="shared" si="97"/>
        <v>0</v>
      </c>
    </row>
    <row r="793" spans="1:11" x14ac:dyDescent="0.25">
      <c r="A793" s="17" t="str">
        <f t="shared" si="96"/>
        <v>DMAT LOW VOLTAGE RIDE THROUGH</v>
      </c>
      <c r="B793" s="17">
        <f t="shared" si="96"/>
        <v>1</v>
      </c>
      <c r="C793" s="17">
        <f t="shared" si="96"/>
        <v>2</v>
      </c>
      <c r="D793" s="17">
        <v>2</v>
      </c>
      <c r="E793" s="17" t="s">
        <v>45</v>
      </c>
      <c r="F793" s="17" t="str">
        <f>VLOOKUP(F478,'[1]template signal map'!$G$1:$L$28,3,FALSE)</f>
        <v>SF INV V - PSCAD</v>
      </c>
      <c r="G793" s="17"/>
      <c r="H793" s="17"/>
      <c r="I793" s="17"/>
      <c r="J793" s="17" t="str">
        <f t="shared" si="97"/>
        <v>V (p.u.)</v>
      </c>
      <c r="K793" s="17" t="str">
        <f t="shared" si="97"/>
        <v>&gt;&gt;&gt;0.1</v>
      </c>
    </row>
    <row r="794" spans="1:11" x14ac:dyDescent="0.25">
      <c r="A794" s="17" t="str">
        <f t="shared" si="96"/>
        <v>DMAT LOW VOLTAGE RIDE THROUGH</v>
      </c>
      <c r="B794" s="17">
        <f t="shared" si="96"/>
        <v>2</v>
      </c>
      <c r="C794" s="17">
        <f t="shared" si="96"/>
        <v>2</v>
      </c>
      <c r="D794" s="17">
        <v>2</v>
      </c>
      <c r="E794" s="17" t="s">
        <v>210</v>
      </c>
      <c r="F794" s="17" t="str">
        <f>VLOOKUP(F479,'[1]template signal map'!$G$1:$L$28,3,FALSE)</f>
        <v>SF INV Q - PSCAD</v>
      </c>
      <c r="G794" s="17"/>
      <c r="H794" s="17"/>
      <c r="I794" s="17"/>
      <c r="J794" s="17" t="str">
        <f t="shared" si="97"/>
        <v>Q (MVAr)</v>
      </c>
      <c r="K794" s="17" t="str">
        <f t="shared" si="97"/>
        <v>&gt;&gt;&gt;0.1</v>
      </c>
    </row>
    <row r="795" spans="1:11" x14ac:dyDescent="0.25">
      <c r="A795" s="17" t="str">
        <f t="shared" si="96"/>
        <v>DMAT LOW VOLTAGE RIDE THROUGH</v>
      </c>
      <c r="B795" s="17">
        <f t="shared" si="96"/>
        <v>3</v>
      </c>
      <c r="C795" s="17">
        <f t="shared" si="96"/>
        <v>2</v>
      </c>
      <c r="D795" s="17">
        <v>2</v>
      </c>
      <c r="E795" s="17" t="s">
        <v>211</v>
      </c>
      <c r="F795" s="17" t="str">
        <f>VLOOKUP(F480,'[1]template signal map'!$G$1:$L$28,3,FALSE)</f>
        <v>SF INV P - PSCAD</v>
      </c>
      <c r="G795" s="17"/>
      <c r="H795" s="17"/>
      <c r="I795" s="17"/>
      <c r="J795" s="17" t="str">
        <f t="shared" si="97"/>
        <v>P (MW)</v>
      </c>
      <c r="K795" s="17" t="str">
        <f t="shared" si="97"/>
        <v>&gt;&gt;&gt;0.1</v>
      </c>
    </row>
    <row r="796" spans="1:11" x14ac:dyDescent="0.25">
      <c r="A796" s="17" t="str">
        <f t="shared" si="96"/>
        <v>DMAT LOW VOLTAGE RIDE THROUGH</v>
      </c>
      <c r="B796" s="17">
        <f t="shared" si="96"/>
        <v>1</v>
      </c>
      <c r="C796" s="17">
        <f t="shared" si="96"/>
        <v>2</v>
      </c>
      <c r="D796" s="17">
        <v>2</v>
      </c>
      <c r="E796" s="17" t="s">
        <v>46</v>
      </c>
      <c r="F796" s="17" t="str">
        <f>VLOOKUP(F481,'[1]template signal map'!$G$1:$L$28,3,FALSE)</f>
        <v>BESS INV V - PSCAD</v>
      </c>
      <c r="G796" s="17"/>
      <c r="H796" s="17"/>
      <c r="I796" s="17"/>
      <c r="J796" s="17" t="str">
        <f t="shared" si="97"/>
        <v>V (p.u.)</v>
      </c>
      <c r="K796" s="17" t="str">
        <f t="shared" si="97"/>
        <v>&gt;&gt;&gt;0.1</v>
      </c>
    </row>
    <row r="797" spans="1:11" x14ac:dyDescent="0.25">
      <c r="A797" s="17" t="str">
        <f t="shared" si="96"/>
        <v>DMAT LOW VOLTAGE RIDE THROUGH</v>
      </c>
      <c r="B797" s="17">
        <f t="shared" si="96"/>
        <v>2</v>
      </c>
      <c r="C797" s="17">
        <f t="shared" si="96"/>
        <v>2</v>
      </c>
      <c r="D797" s="17">
        <v>2</v>
      </c>
      <c r="E797" s="17" t="s">
        <v>217</v>
      </c>
      <c r="F797" s="17" t="str">
        <f>VLOOKUP(F482,'[1]template signal map'!$G$1:$L$28,3,FALSE)</f>
        <v>BESS INV Q - PSCAD</v>
      </c>
      <c r="G797" s="17"/>
      <c r="H797" s="17"/>
      <c r="I797" s="17"/>
      <c r="J797" s="17" t="str">
        <f t="shared" si="97"/>
        <v>Q (MVAr)</v>
      </c>
      <c r="K797" s="17" t="str">
        <f t="shared" si="97"/>
        <v>&gt;&gt;&gt;0.1</v>
      </c>
    </row>
    <row r="798" spans="1:11" x14ac:dyDescent="0.25">
      <c r="A798" s="17" t="str">
        <f t="shared" si="96"/>
        <v>DMAT LOW VOLTAGE RIDE THROUGH</v>
      </c>
      <c r="B798" s="17">
        <f t="shared" si="96"/>
        <v>3</v>
      </c>
      <c r="C798" s="17">
        <f t="shared" si="96"/>
        <v>2</v>
      </c>
      <c r="D798" s="17">
        <v>2</v>
      </c>
      <c r="E798" s="17" t="s">
        <v>212</v>
      </c>
      <c r="F798" s="17" t="str">
        <f>VLOOKUP(F483,'[1]template signal map'!$G$1:$L$28,3,FALSE)</f>
        <v>BESS INV P - PSCAD</v>
      </c>
      <c r="G798" s="17"/>
      <c r="H798" s="17"/>
      <c r="I798" s="17"/>
      <c r="J798" s="17" t="str">
        <f t="shared" si="97"/>
        <v>P (MW)</v>
      </c>
      <c r="K798" s="17" t="str">
        <f t="shared" si="97"/>
        <v>&gt;&gt;&gt;0.1</v>
      </c>
    </row>
    <row r="799" spans="1:11" x14ac:dyDescent="0.25">
      <c r="A799" s="17" t="str">
        <f t="shared" si="96"/>
        <v>DMAT LOW VOLTAGE RIDE THROUGH</v>
      </c>
      <c r="B799" s="17">
        <f t="shared" si="96"/>
        <v>1</v>
      </c>
      <c r="C799" s="17">
        <f t="shared" si="96"/>
        <v>3</v>
      </c>
      <c r="D799" s="17">
        <v>2</v>
      </c>
      <c r="E799" s="17" t="s">
        <v>51</v>
      </c>
      <c r="F799" s="17" t="str">
        <f>VLOOKUP(F484,'[1]template signal map'!$G$1:$L$28,3,FALSE)</f>
        <v>POC FREQ - PSCAD</v>
      </c>
      <c r="G799" s="17"/>
      <c r="H799" s="17"/>
      <c r="I799" s="17"/>
      <c r="J799" s="17" t="str">
        <f t="shared" si="97"/>
        <v>Hz</v>
      </c>
      <c r="K799" s="17" t="str">
        <f t="shared" si="97"/>
        <v>&gt;&gt;&gt;0.1</v>
      </c>
    </row>
    <row r="800" spans="1:11" x14ac:dyDescent="0.25">
      <c r="A800" s="17" t="str">
        <f t="shared" si="96"/>
        <v>DMAT LOW VOLTAGE RIDE THROUGH</v>
      </c>
      <c r="B800" s="13">
        <v>3</v>
      </c>
      <c r="C800" s="17">
        <f t="shared" si="96"/>
        <v>3</v>
      </c>
      <c r="D800" s="17">
        <v>2</v>
      </c>
      <c r="E800" s="17" t="s">
        <v>100</v>
      </c>
      <c r="F800" s="17" t="str">
        <f>VLOOKUP(F485,'[1]template signal map'!$G$1:$L$28,3,FALSE)</f>
        <v>BESS INV Id - PSCAD</v>
      </c>
      <c r="G800" s="17"/>
      <c r="H800" s="17"/>
      <c r="I800" s="17"/>
      <c r="J800" s="17" t="str">
        <f t="shared" si="97"/>
        <v>pu</v>
      </c>
      <c r="K800" s="17">
        <f t="shared" si="97"/>
        <v>0</v>
      </c>
    </row>
    <row r="801" spans="1:11" x14ac:dyDescent="0.25">
      <c r="A801" s="17" t="str">
        <f t="shared" si="96"/>
        <v>DMAT LOW VOLTAGE RIDE THROUGH</v>
      </c>
      <c r="B801" s="13">
        <v>3</v>
      </c>
      <c r="C801" s="17">
        <f t="shared" si="96"/>
        <v>3</v>
      </c>
      <c r="D801" s="17">
        <v>2</v>
      </c>
      <c r="E801" s="17" t="s">
        <v>100</v>
      </c>
      <c r="F801" s="17" t="str">
        <f>VLOOKUP(F486,'[1]template signal map'!$G$1:$L$28,3,FALSE)</f>
        <v>SF INV Id - PSCAD</v>
      </c>
      <c r="G801" s="17"/>
      <c r="H801" s="17"/>
      <c r="I801" s="17"/>
      <c r="J801" s="17" t="str">
        <f t="shared" si="97"/>
        <v>pu</v>
      </c>
      <c r="K801" s="17">
        <f t="shared" si="97"/>
        <v>0</v>
      </c>
    </row>
    <row r="802" spans="1:11" x14ac:dyDescent="0.25">
      <c r="A802" s="17" t="str">
        <f t="shared" si="96"/>
        <v>DMAT LOW VOLTAGE RIDE THROUGH</v>
      </c>
      <c r="B802" s="13">
        <v>2</v>
      </c>
      <c r="C802" s="17">
        <f t="shared" si="96"/>
        <v>3</v>
      </c>
      <c r="D802" s="17">
        <v>2</v>
      </c>
      <c r="E802" s="17" t="s">
        <v>99</v>
      </c>
      <c r="F802" s="17" t="str">
        <f>VLOOKUP(F487,'[1]template signal map'!$G$1:$L$28,3,FALSE)</f>
        <v>BESS INV Iq - PSCAD</v>
      </c>
      <c r="G802" s="17"/>
      <c r="H802" s="17"/>
      <c r="I802" s="17"/>
      <c r="J802" s="17" t="str">
        <f t="shared" si="97"/>
        <v>pu</v>
      </c>
      <c r="K802" s="17">
        <f t="shared" si="97"/>
        <v>0</v>
      </c>
    </row>
    <row r="803" spans="1:11" x14ac:dyDescent="0.25">
      <c r="A803" s="17" t="str">
        <f t="shared" si="96"/>
        <v>DMAT LOW VOLTAGE RIDE THROUGH</v>
      </c>
      <c r="B803" s="13">
        <v>2</v>
      </c>
      <c r="C803" s="17">
        <f t="shared" si="96"/>
        <v>3</v>
      </c>
      <c r="D803" s="17">
        <v>2</v>
      </c>
      <c r="E803" s="17" t="s">
        <v>99</v>
      </c>
      <c r="F803" s="17" t="str">
        <f>VLOOKUP(F488,'[1]template signal map'!$G$1:$L$28,3,FALSE)</f>
        <v>SF INV Iq - PSCAD</v>
      </c>
      <c r="G803" s="17"/>
      <c r="H803" s="17"/>
      <c r="I803" s="17"/>
      <c r="J803" s="17" t="str">
        <f t="shared" si="97"/>
        <v>pu</v>
      </c>
      <c r="K803" s="17">
        <f t="shared" si="97"/>
        <v>0</v>
      </c>
    </row>
    <row r="804" spans="1:11" x14ac:dyDescent="0.25">
      <c r="A804" s="17" t="str">
        <f t="shared" si="96"/>
        <v>DMAT LOW VOLTAGE RIDE THROUGH</v>
      </c>
      <c r="B804" s="17">
        <f t="shared" si="96"/>
        <v>1</v>
      </c>
      <c r="C804" s="17">
        <f t="shared" si="96"/>
        <v>4</v>
      </c>
      <c r="D804" s="17">
        <v>2</v>
      </c>
      <c r="E804" s="17" t="s">
        <v>50</v>
      </c>
      <c r="F804" s="17" t="str">
        <f>VLOOKUP(F489,'[1]template signal map'!$G$1:$L$28,3,FALSE)</f>
        <v>PPC FRT FLAG - PSCAD</v>
      </c>
      <c r="G804" s="17"/>
      <c r="H804" s="17"/>
      <c r="I804" s="17"/>
      <c r="J804" s="17" t="str">
        <f t="shared" si="97"/>
        <v>ACTIVE HIGH</v>
      </c>
      <c r="K804" s="17" t="str">
        <f t="shared" si="97"/>
        <v>-2&gt;2</v>
      </c>
    </row>
    <row r="805" spans="1:11" x14ac:dyDescent="0.25">
      <c r="A805" s="17" t="str">
        <f t="shared" si="96"/>
        <v>DMAT LOW VOLTAGE RIDE THROUGH</v>
      </c>
      <c r="B805" s="17">
        <f t="shared" si="96"/>
        <v>2</v>
      </c>
      <c r="C805" s="17">
        <f t="shared" si="96"/>
        <v>4</v>
      </c>
      <c r="D805" s="17">
        <v>2</v>
      </c>
      <c r="E805" s="17" t="s">
        <v>214</v>
      </c>
      <c r="F805" s="17" t="str">
        <f>VLOOKUP(F490,'[1]template signal map'!$G$1:$L$28,3,FALSE)</f>
        <v>BESS FRT FLAG - PSCAD</v>
      </c>
      <c r="G805" s="17"/>
      <c r="H805" s="17"/>
      <c r="I805" s="17"/>
      <c r="J805" s="17" t="str">
        <f t="shared" si="97"/>
        <v>ACTIVE HIGH</v>
      </c>
      <c r="K805" s="17">
        <f t="shared" si="97"/>
        <v>0</v>
      </c>
    </row>
    <row r="806" spans="1:11" x14ac:dyDescent="0.25">
      <c r="A806" s="17" t="str">
        <f>A491</f>
        <v>DMAT LOW VOLTAGE RIDE THROUGH</v>
      </c>
      <c r="B806" s="17">
        <f>B491</f>
        <v>2</v>
      </c>
      <c r="C806" s="17">
        <f>C491</f>
        <v>4</v>
      </c>
      <c r="D806" s="17">
        <v>2</v>
      </c>
      <c r="E806" s="17" t="s">
        <v>215</v>
      </c>
      <c r="F806" s="17" t="str">
        <f>VLOOKUP(F491,'[1]template signal map'!$G$1:$L$28,3,FALSE)</f>
        <v>SF FRT FLAG - PSCAD</v>
      </c>
      <c r="G806" s="17"/>
      <c r="H806" s="17"/>
      <c r="I806" s="17"/>
      <c r="J806" s="17" t="str">
        <f>J491</f>
        <v>ACTIVE HIGH</v>
      </c>
      <c r="K806" s="17" t="str">
        <f>K491</f>
        <v>-2&gt;2</v>
      </c>
    </row>
    <row r="807" spans="1:11" x14ac:dyDescent="0.25">
      <c r="A807" s="17" t="str">
        <f t="shared" ref="A807:C822" si="98">A493</f>
        <v>DMAT LOW VOLTAGE RIDE THROUGH</v>
      </c>
      <c r="B807" s="17">
        <f t="shared" si="98"/>
        <v>1</v>
      </c>
      <c r="C807" s="17">
        <f t="shared" si="98"/>
        <v>5</v>
      </c>
      <c r="D807" s="17">
        <v>2</v>
      </c>
      <c r="E807" s="17" t="s">
        <v>106</v>
      </c>
      <c r="F807" s="17" t="str">
        <f>VLOOKUP(F493,'[1]template signal map'!$G$1:$L$28,3,FALSE)</f>
        <v>Grid V - PSCAD</v>
      </c>
      <c r="G807" s="17"/>
      <c r="H807" s="17"/>
      <c r="I807" s="17"/>
      <c r="J807" s="17" t="str">
        <f t="shared" ref="J807:K822" si="99">J493</f>
        <v>V (p.u.)</v>
      </c>
      <c r="K807" s="17" t="str">
        <f t="shared" si="99"/>
        <v>&gt;&gt;&gt;0.1</v>
      </c>
    </row>
    <row r="808" spans="1:11" x14ac:dyDescent="0.25">
      <c r="A808" s="17" t="str">
        <f t="shared" si="98"/>
        <v>DMAT HIGH VOLTAGE RIDE THROUGH</v>
      </c>
      <c r="B808" s="17">
        <f t="shared" si="98"/>
        <v>1</v>
      </c>
      <c r="C808" s="17">
        <f t="shared" si="98"/>
        <v>1</v>
      </c>
      <c r="D808" s="17">
        <v>2</v>
      </c>
      <c r="E808" s="17" t="s">
        <v>1260</v>
      </c>
      <c r="F808" s="17" t="str">
        <f>VLOOKUP(F494,'[1]template signal map'!$G$1:$L$28,3,FALSE)</f>
        <v>POC V - PSCAD</v>
      </c>
      <c r="G808" t="s">
        <v>1476</v>
      </c>
      <c r="H808" s="17"/>
      <c r="I808" s="17"/>
      <c r="J808" s="17" t="str">
        <f t="shared" si="99"/>
        <v>V (p.u.)</v>
      </c>
      <c r="K808" s="17" t="str">
        <f t="shared" si="99"/>
        <v>&gt;&gt;&gt;0.1</v>
      </c>
    </row>
    <row r="809" spans="1:11" x14ac:dyDescent="0.25">
      <c r="A809" s="17" t="str">
        <f t="shared" si="98"/>
        <v>DMAT HIGH VOLTAGE RIDE THROUGH</v>
      </c>
      <c r="B809" s="17">
        <f t="shared" si="98"/>
        <v>2</v>
      </c>
      <c r="C809" s="17">
        <f t="shared" si="98"/>
        <v>1</v>
      </c>
      <c r="D809" s="17">
        <v>2</v>
      </c>
      <c r="E809" s="17" t="s">
        <v>1261</v>
      </c>
      <c r="F809" s="17" t="str">
        <f>VLOOKUP(F495,'[1]template signal map'!$G$1:$L$28,3,FALSE)</f>
        <v>POC Q - PSCAD</v>
      </c>
      <c r="G809" t="s">
        <v>1476</v>
      </c>
      <c r="H809" s="17"/>
      <c r="I809" s="17"/>
      <c r="J809" s="17" t="str">
        <f t="shared" si="99"/>
        <v>Q (MVAr)</v>
      </c>
      <c r="K809" s="17" t="str">
        <f t="shared" si="99"/>
        <v>&gt;&gt;&gt;0.1</v>
      </c>
    </row>
    <row r="810" spans="1:11" x14ac:dyDescent="0.25">
      <c r="A810" s="17" t="str">
        <f t="shared" si="98"/>
        <v>DMAT HIGH VOLTAGE RIDE THROUGH</v>
      </c>
      <c r="B810" s="17">
        <f t="shared" si="98"/>
        <v>3</v>
      </c>
      <c r="C810" s="17">
        <f t="shared" si="98"/>
        <v>1</v>
      </c>
      <c r="D810" s="17">
        <v>2</v>
      </c>
      <c r="E810" s="17" t="s">
        <v>1267</v>
      </c>
      <c r="F810" s="17" t="str">
        <f>VLOOKUP(F496,'[1]template signal map'!$G$1:$L$28,3,FALSE)</f>
        <v>POC P - PSCAD</v>
      </c>
      <c r="G810" t="s">
        <v>1476</v>
      </c>
      <c r="H810" s="17"/>
      <c r="I810" s="17"/>
      <c r="J810" s="17" t="str">
        <f t="shared" si="99"/>
        <v>P (MW)</v>
      </c>
      <c r="K810" s="17">
        <f t="shared" si="99"/>
        <v>0</v>
      </c>
    </row>
    <row r="811" spans="1:11" x14ac:dyDescent="0.25">
      <c r="A811" s="17" t="str">
        <f t="shared" si="98"/>
        <v>DMAT HIGH VOLTAGE RIDE THROUGH</v>
      </c>
      <c r="B811" s="17">
        <f t="shared" si="98"/>
        <v>1</v>
      </c>
      <c r="C811" s="17">
        <f t="shared" si="98"/>
        <v>2</v>
      </c>
      <c r="D811" s="17">
        <v>2</v>
      </c>
      <c r="E811" s="17" t="s">
        <v>45</v>
      </c>
      <c r="F811" s="17" t="str">
        <f>VLOOKUP(F497,'[1]template signal map'!$G$1:$L$28,3,FALSE)</f>
        <v>SF INV V - PSCAD</v>
      </c>
      <c r="G811" s="17"/>
      <c r="H811" s="17"/>
      <c r="I811" s="17"/>
      <c r="J811" s="17" t="str">
        <f t="shared" si="99"/>
        <v>V (p.u.)</v>
      </c>
      <c r="K811" s="17" t="str">
        <f t="shared" si="99"/>
        <v>&gt;&gt;&gt;0.1</v>
      </c>
    </row>
    <row r="812" spans="1:11" x14ac:dyDescent="0.25">
      <c r="A812" s="17" t="str">
        <f t="shared" si="98"/>
        <v>DMAT HIGH VOLTAGE RIDE THROUGH</v>
      </c>
      <c r="B812" s="17">
        <f t="shared" si="98"/>
        <v>2</v>
      </c>
      <c r="C812" s="17">
        <f t="shared" si="98"/>
        <v>2</v>
      </c>
      <c r="D812" s="17">
        <v>2</v>
      </c>
      <c r="E812" s="17" t="s">
        <v>210</v>
      </c>
      <c r="F812" s="17" t="str">
        <f>VLOOKUP(F498,'[1]template signal map'!$G$1:$L$28,3,FALSE)</f>
        <v>SF INV Q - PSCAD</v>
      </c>
      <c r="G812" s="17"/>
      <c r="H812" s="17"/>
      <c r="I812" s="17"/>
      <c r="J812" s="17" t="str">
        <f t="shared" si="99"/>
        <v>Q (MVAr)</v>
      </c>
      <c r="K812" s="17" t="str">
        <f t="shared" si="99"/>
        <v>&gt;&gt;&gt;0.1</v>
      </c>
    </row>
    <row r="813" spans="1:11" x14ac:dyDescent="0.25">
      <c r="A813" s="17" t="str">
        <f t="shared" si="98"/>
        <v>DMAT HIGH VOLTAGE RIDE THROUGH</v>
      </c>
      <c r="B813" s="17">
        <f t="shared" si="98"/>
        <v>3</v>
      </c>
      <c r="C813" s="17">
        <f t="shared" si="98"/>
        <v>2</v>
      </c>
      <c r="D813" s="17">
        <v>2</v>
      </c>
      <c r="E813" s="17" t="s">
        <v>211</v>
      </c>
      <c r="F813" s="17" t="str">
        <f>VLOOKUP(F499,'[1]template signal map'!$G$1:$L$28,3,FALSE)</f>
        <v>SF INV P - PSCAD</v>
      </c>
      <c r="G813" s="17"/>
      <c r="H813" s="17"/>
      <c r="I813" s="17"/>
      <c r="J813" s="17" t="str">
        <f t="shared" si="99"/>
        <v>P (MW)</v>
      </c>
      <c r="K813" s="17" t="str">
        <f t="shared" si="99"/>
        <v>&gt;&gt;&gt;0.1</v>
      </c>
    </row>
    <row r="814" spans="1:11" x14ac:dyDescent="0.25">
      <c r="A814" s="17" t="str">
        <f t="shared" si="98"/>
        <v>DMAT HIGH VOLTAGE RIDE THROUGH</v>
      </c>
      <c r="B814" s="17">
        <f t="shared" si="98"/>
        <v>1</v>
      </c>
      <c r="C814" s="17">
        <f t="shared" si="98"/>
        <v>2</v>
      </c>
      <c r="D814" s="17">
        <v>2</v>
      </c>
      <c r="E814" s="17" t="s">
        <v>46</v>
      </c>
      <c r="F814" s="17" t="str">
        <f>VLOOKUP(F500,'[1]template signal map'!$G$1:$L$28,3,FALSE)</f>
        <v>BESS INV V - PSCAD</v>
      </c>
      <c r="G814" s="17"/>
      <c r="H814" s="17"/>
      <c r="I814" s="17"/>
      <c r="J814" s="17" t="str">
        <f t="shared" si="99"/>
        <v>V (p.u.)</v>
      </c>
      <c r="K814" s="17" t="str">
        <f t="shared" si="99"/>
        <v>&gt;&gt;&gt;0.1</v>
      </c>
    </row>
    <row r="815" spans="1:11" x14ac:dyDescent="0.25">
      <c r="A815" s="17" t="str">
        <f t="shared" si="98"/>
        <v>DMAT HIGH VOLTAGE RIDE THROUGH</v>
      </c>
      <c r="B815" s="17">
        <f t="shared" si="98"/>
        <v>2</v>
      </c>
      <c r="C815" s="17">
        <f t="shared" si="98"/>
        <v>2</v>
      </c>
      <c r="D815" s="17">
        <v>2</v>
      </c>
      <c r="E815" s="17" t="s">
        <v>217</v>
      </c>
      <c r="F815" s="17" t="str">
        <f>VLOOKUP(F501,'[1]template signal map'!$G$1:$L$28,3,FALSE)</f>
        <v>BESS INV Q - PSCAD</v>
      </c>
      <c r="G815" s="17"/>
      <c r="H815" s="17"/>
      <c r="I815" s="17"/>
      <c r="J815" s="17" t="str">
        <f t="shared" si="99"/>
        <v>Q (MVAr)</v>
      </c>
      <c r="K815" s="17" t="str">
        <f t="shared" si="99"/>
        <v>&gt;&gt;&gt;0.1</v>
      </c>
    </row>
    <row r="816" spans="1:11" x14ac:dyDescent="0.25">
      <c r="A816" s="17" t="str">
        <f t="shared" si="98"/>
        <v>DMAT HIGH VOLTAGE RIDE THROUGH</v>
      </c>
      <c r="B816" s="17">
        <f t="shared" si="98"/>
        <v>3</v>
      </c>
      <c r="C816" s="17">
        <f t="shared" si="98"/>
        <v>2</v>
      </c>
      <c r="D816" s="17">
        <v>2</v>
      </c>
      <c r="E816" s="17" t="s">
        <v>212</v>
      </c>
      <c r="F816" s="17" t="str">
        <f>VLOOKUP(F502,'[1]template signal map'!$G$1:$L$28,3,FALSE)</f>
        <v>BESS INV P - PSCAD</v>
      </c>
      <c r="G816" s="17"/>
      <c r="H816" s="17"/>
      <c r="I816" s="17"/>
      <c r="J816" s="17" t="str">
        <f t="shared" si="99"/>
        <v>P (MW)</v>
      </c>
      <c r="K816" s="17" t="str">
        <f t="shared" si="99"/>
        <v>&gt;&gt;&gt;0.1</v>
      </c>
    </row>
    <row r="817" spans="1:11" x14ac:dyDescent="0.25">
      <c r="A817" s="17" t="str">
        <f t="shared" si="98"/>
        <v>DMAT HIGH VOLTAGE RIDE THROUGH</v>
      </c>
      <c r="B817" s="17">
        <f t="shared" si="98"/>
        <v>1</v>
      </c>
      <c r="C817" s="17">
        <f t="shared" si="98"/>
        <v>3</v>
      </c>
      <c r="D817" s="17">
        <v>2</v>
      </c>
      <c r="E817" s="17" t="s">
        <v>51</v>
      </c>
      <c r="F817" s="17" t="str">
        <f>VLOOKUP(F503,'[1]template signal map'!$G$1:$L$28,3,FALSE)</f>
        <v>POC FREQ - PSCAD</v>
      </c>
      <c r="G817" s="17"/>
      <c r="H817" s="17"/>
      <c r="I817" s="17"/>
      <c r="J817" s="17" t="str">
        <f t="shared" si="99"/>
        <v>Hz</v>
      </c>
      <c r="K817" s="17" t="str">
        <f t="shared" si="99"/>
        <v>&gt;&gt;&gt;0.1</v>
      </c>
    </row>
    <row r="818" spans="1:11" x14ac:dyDescent="0.25">
      <c r="A818" s="17" t="str">
        <f t="shared" si="98"/>
        <v>DMAT HIGH VOLTAGE RIDE THROUGH</v>
      </c>
      <c r="B818" s="13">
        <v>3</v>
      </c>
      <c r="C818" s="17">
        <f t="shared" si="98"/>
        <v>3</v>
      </c>
      <c r="D818" s="17">
        <v>2</v>
      </c>
      <c r="E818" s="17" t="s">
        <v>100</v>
      </c>
      <c r="F818" s="17" t="str">
        <f>VLOOKUP(F504,'[1]template signal map'!$G$1:$L$28,3,FALSE)</f>
        <v>BESS INV Id - PSCAD</v>
      </c>
      <c r="G818" s="17"/>
      <c r="H818" s="17"/>
      <c r="I818" s="17"/>
      <c r="J818" s="17" t="str">
        <f t="shared" si="99"/>
        <v>pu</v>
      </c>
      <c r="K818" s="17">
        <f t="shared" si="99"/>
        <v>0</v>
      </c>
    </row>
    <row r="819" spans="1:11" x14ac:dyDescent="0.25">
      <c r="A819" s="17" t="str">
        <f t="shared" si="98"/>
        <v>DMAT HIGH VOLTAGE RIDE THROUGH</v>
      </c>
      <c r="B819" s="13">
        <v>3</v>
      </c>
      <c r="C819" s="17">
        <f t="shared" si="98"/>
        <v>3</v>
      </c>
      <c r="D819" s="17">
        <v>2</v>
      </c>
      <c r="E819" s="17" t="s">
        <v>100</v>
      </c>
      <c r="F819" s="17" t="str">
        <f>VLOOKUP(F505,'[1]template signal map'!$G$1:$L$28,3,FALSE)</f>
        <v>SF INV Id - PSCAD</v>
      </c>
      <c r="G819" s="17"/>
      <c r="H819" s="17"/>
      <c r="I819" s="17"/>
      <c r="J819" s="17" t="str">
        <f t="shared" si="99"/>
        <v>pu</v>
      </c>
      <c r="K819" s="17">
        <f t="shared" si="99"/>
        <v>0</v>
      </c>
    </row>
    <row r="820" spans="1:11" x14ac:dyDescent="0.25">
      <c r="A820" s="17" t="str">
        <f t="shared" si="98"/>
        <v>DMAT HIGH VOLTAGE RIDE THROUGH</v>
      </c>
      <c r="B820" s="13">
        <v>2</v>
      </c>
      <c r="C820" s="17">
        <f t="shared" si="98"/>
        <v>3</v>
      </c>
      <c r="D820" s="17">
        <v>2</v>
      </c>
      <c r="E820" s="17" t="s">
        <v>99</v>
      </c>
      <c r="F820" s="17" t="str">
        <f>VLOOKUP(F506,'[1]template signal map'!$G$1:$L$28,3,FALSE)</f>
        <v>BESS INV Iq - PSCAD</v>
      </c>
      <c r="G820" s="17"/>
      <c r="H820" s="17"/>
      <c r="I820" s="17"/>
      <c r="J820" s="17" t="str">
        <f t="shared" si="99"/>
        <v>pu</v>
      </c>
      <c r="K820" s="17">
        <f t="shared" si="99"/>
        <v>0</v>
      </c>
    </row>
    <row r="821" spans="1:11" x14ac:dyDescent="0.25">
      <c r="A821" s="17" t="str">
        <f t="shared" si="98"/>
        <v>DMAT HIGH VOLTAGE RIDE THROUGH</v>
      </c>
      <c r="B821" s="13">
        <v>2</v>
      </c>
      <c r="C821" s="17">
        <f t="shared" si="98"/>
        <v>3</v>
      </c>
      <c r="D821" s="17">
        <v>2</v>
      </c>
      <c r="E821" s="17" t="s">
        <v>99</v>
      </c>
      <c r="F821" s="17" t="str">
        <f>VLOOKUP(F507,'[1]template signal map'!$G$1:$L$28,3,FALSE)</f>
        <v>SF INV Iq - PSCAD</v>
      </c>
      <c r="G821" s="17"/>
      <c r="H821" s="17"/>
      <c r="I821" s="17"/>
      <c r="J821" s="17" t="str">
        <f t="shared" si="99"/>
        <v>pu</v>
      </c>
      <c r="K821" s="17">
        <f t="shared" si="99"/>
        <v>0</v>
      </c>
    </row>
    <row r="822" spans="1:11" x14ac:dyDescent="0.25">
      <c r="A822" s="17" t="str">
        <f t="shared" si="98"/>
        <v>DMAT HIGH VOLTAGE RIDE THROUGH</v>
      </c>
      <c r="B822" s="17">
        <f t="shared" si="98"/>
        <v>1</v>
      </c>
      <c r="C822" s="17">
        <f t="shared" si="98"/>
        <v>4</v>
      </c>
      <c r="D822" s="17">
        <v>2</v>
      </c>
      <c r="E822" s="17" t="s">
        <v>50</v>
      </c>
      <c r="F822" s="17" t="str">
        <f>VLOOKUP(F508,'[1]template signal map'!$G$1:$L$28,3,FALSE)</f>
        <v>PPC FRT FLAG - PSCAD</v>
      </c>
      <c r="G822" s="17"/>
      <c r="H822" s="17"/>
      <c r="I822" s="17"/>
      <c r="J822" s="17" t="str">
        <f t="shared" si="99"/>
        <v>ACTIVE HIGH</v>
      </c>
      <c r="K822" s="17" t="str">
        <f t="shared" si="99"/>
        <v>-2&gt;2</v>
      </c>
    </row>
    <row r="823" spans="1:11" x14ac:dyDescent="0.25">
      <c r="A823" s="17" t="str">
        <f t="shared" ref="A823:C824" si="100">A509</f>
        <v>DMAT HIGH VOLTAGE RIDE THROUGH</v>
      </c>
      <c r="B823" s="17">
        <f t="shared" si="100"/>
        <v>2</v>
      </c>
      <c r="C823" s="17">
        <f t="shared" si="100"/>
        <v>4</v>
      </c>
      <c r="D823" s="17">
        <v>2</v>
      </c>
      <c r="E823" s="17" t="s">
        <v>214</v>
      </c>
      <c r="F823" s="17" t="str">
        <f>VLOOKUP(F509,'[1]template signal map'!$G$1:$L$28,3,FALSE)</f>
        <v>BESS FRT FLAG - PSCAD</v>
      </c>
      <c r="G823" s="17"/>
      <c r="H823" s="17"/>
      <c r="I823" s="17"/>
      <c r="J823" s="17" t="str">
        <f>J509</f>
        <v>ACTIVE HIGH</v>
      </c>
      <c r="K823" s="17">
        <f>K509</f>
        <v>0</v>
      </c>
    </row>
    <row r="824" spans="1:11" x14ac:dyDescent="0.25">
      <c r="A824" s="17" t="str">
        <f t="shared" si="100"/>
        <v>DMAT HIGH VOLTAGE RIDE THROUGH</v>
      </c>
      <c r="B824" s="17">
        <f t="shared" si="100"/>
        <v>2</v>
      </c>
      <c r="C824" s="17">
        <f t="shared" si="100"/>
        <v>4</v>
      </c>
      <c r="D824" s="17">
        <v>2</v>
      </c>
      <c r="E824" s="17" t="s">
        <v>215</v>
      </c>
      <c r="F824" s="17" t="str">
        <f>VLOOKUP(F510,'[1]template signal map'!$G$1:$L$28,3,FALSE)</f>
        <v>SF FRT FLAG - PSCAD</v>
      </c>
      <c r="G824" s="17"/>
      <c r="H824" s="17"/>
      <c r="I824" s="17"/>
      <c r="J824" s="17" t="str">
        <f>J510</f>
        <v>ACTIVE HIGH</v>
      </c>
      <c r="K824" s="17" t="str">
        <f>K510</f>
        <v>-2&gt;2</v>
      </c>
    </row>
    <row r="825" spans="1:11" x14ac:dyDescent="0.25">
      <c r="A825" s="17" t="str">
        <f>A512</f>
        <v>DMAT HIGH VOLTAGE RIDE THROUGH</v>
      </c>
      <c r="B825" s="17">
        <f>B512</f>
        <v>1</v>
      </c>
      <c r="C825" s="17">
        <f>C512</f>
        <v>5</v>
      </c>
      <c r="D825" s="17">
        <v>2</v>
      </c>
      <c r="E825" s="17" t="s">
        <v>106</v>
      </c>
      <c r="F825" s="17" t="str">
        <f>VLOOKUP(F512,'[1]template signal map'!$G$1:$L$28,3,FALSE)</f>
        <v>Grid V - PSCAD</v>
      </c>
      <c r="G825" s="17"/>
      <c r="H825" s="17"/>
      <c r="I825" s="17"/>
      <c r="J825" s="17" t="str">
        <f>J512</f>
        <v>V (p.u.)</v>
      </c>
      <c r="K825" s="17" t="str">
        <f>K512</f>
        <v>&gt;&gt;&gt;0.1</v>
      </c>
    </row>
    <row r="826" spans="1:11" x14ac:dyDescent="0.25">
      <c r="A826" t="s">
        <v>343</v>
      </c>
      <c r="B826">
        <v>1</v>
      </c>
      <c r="C826">
        <v>1</v>
      </c>
      <c r="D826">
        <v>2</v>
      </c>
      <c r="E826" t="s">
        <v>1260</v>
      </c>
      <c r="F826" t="s">
        <v>67</v>
      </c>
      <c r="G826" t="s">
        <v>1476</v>
      </c>
      <c r="J826" t="s">
        <v>40</v>
      </c>
      <c r="K826" t="s">
        <v>49</v>
      </c>
    </row>
    <row r="827" spans="1:11" x14ac:dyDescent="0.25">
      <c r="A827" t="s">
        <v>343</v>
      </c>
      <c r="B827">
        <v>2</v>
      </c>
      <c r="C827">
        <v>1</v>
      </c>
      <c r="D827">
        <v>2</v>
      </c>
      <c r="E827" t="s">
        <v>1261</v>
      </c>
      <c r="F827" t="s">
        <v>68</v>
      </c>
      <c r="G827" t="s">
        <v>1476</v>
      </c>
      <c r="J827" t="s">
        <v>41</v>
      </c>
    </row>
    <row r="828" spans="1:11" x14ac:dyDescent="0.25">
      <c r="A828" t="s">
        <v>343</v>
      </c>
      <c r="B828">
        <v>3</v>
      </c>
      <c r="C828">
        <v>1</v>
      </c>
      <c r="D828">
        <v>2</v>
      </c>
      <c r="E828" t="s">
        <v>1267</v>
      </c>
      <c r="F828" t="s">
        <v>69</v>
      </c>
      <c r="G828" t="s">
        <v>1476</v>
      </c>
      <c r="J828" t="s">
        <v>39</v>
      </c>
      <c r="K828" t="s">
        <v>49</v>
      </c>
    </row>
    <row r="829" spans="1:11" x14ac:dyDescent="0.25">
      <c r="A829" t="s">
        <v>343</v>
      </c>
      <c r="B829">
        <v>1</v>
      </c>
      <c r="C829">
        <v>2</v>
      </c>
      <c r="D829">
        <v>2</v>
      </c>
      <c r="E829" t="s">
        <v>45</v>
      </c>
      <c r="F829" t="s">
        <v>70</v>
      </c>
      <c r="J829" t="s">
        <v>40</v>
      </c>
      <c r="K829" t="s">
        <v>49</v>
      </c>
    </row>
    <row r="830" spans="1:11" x14ac:dyDescent="0.25">
      <c r="A830" t="s">
        <v>343</v>
      </c>
      <c r="B830">
        <v>2</v>
      </c>
      <c r="C830">
        <v>2</v>
      </c>
      <c r="D830">
        <v>2</v>
      </c>
      <c r="E830" t="s">
        <v>210</v>
      </c>
      <c r="F830" t="s">
        <v>71</v>
      </c>
      <c r="J830" t="s">
        <v>41</v>
      </c>
    </row>
    <row r="831" spans="1:11" x14ac:dyDescent="0.25">
      <c r="A831" t="s">
        <v>343</v>
      </c>
      <c r="B831">
        <v>3</v>
      </c>
      <c r="C831">
        <v>2</v>
      </c>
      <c r="D831">
        <v>2</v>
      </c>
      <c r="E831" t="s">
        <v>211</v>
      </c>
      <c r="F831" t="s">
        <v>72</v>
      </c>
      <c r="J831" t="s">
        <v>39</v>
      </c>
    </row>
    <row r="832" spans="1:11" x14ac:dyDescent="0.25">
      <c r="A832" t="s">
        <v>343</v>
      </c>
      <c r="B832">
        <v>1</v>
      </c>
      <c r="C832">
        <v>3</v>
      </c>
      <c r="D832">
        <v>2</v>
      </c>
      <c r="E832" t="s">
        <v>46</v>
      </c>
      <c r="F832" t="s">
        <v>73</v>
      </c>
      <c r="J832" t="s">
        <v>44</v>
      </c>
      <c r="K832" t="s">
        <v>49</v>
      </c>
    </row>
    <row r="833" spans="1:11" x14ac:dyDescent="0.25">
      <c r="A833" t="s">
        <v>343</v>
      </c>
      <c r="B833">
        <v>2</v>
      </c>
      <c r="C833">
        <v>3</v>
      </c>
      <c r="D833">
        <v>2</v>
      </c>
      <c r="E833" t="s">
        <v>217</v>
      </c>
      <c r="F833" t="s">
        <v>74</v>
      </c>
      <c r="J833" t="s">
        <v>41</v>
      </c>
    </row>
    <row r="834" spans="1:11" x14ac:dyDescent="0.25">
      <c r="A834" t="s">
        <v>343</v>
      </c>
      <c r="B834">
        <v>3</v>
      </c>
      <c r="C834">
        <v>3</v>
      </c>
      <c r="D834">
        <v>2</v>
      </c>
      <c r="E834" t="s">
        <v>212</v>
      </c>
      <c r="F834" t="s">
        <v>75</v>
      </c>
      <c r="J834" t="s">
        <v>39</v>
      </c>
    </row>
    <row r="835" spans="1:11" x14ac:dyDescent="0.25">
      <c r="A835" t="s">
        <v>343</v>
      </c>
      <c r="B835">
        <v>3</v>
      </c>
      <c r="C835">
        <v>4</v>
      </c>
      <c r="D835">
        <v>2</v>
      </c>
      <c r="E835" t="s">
        <v>100</v>
      </c>
      <c r="F835" t="s">
        <v>103</v>
      </c>
      <c r="J835" t="s">
        <v>43</v>
      </c>
    </row>
    <row r="836" spans="1:11" x14ac:dyDescent="0.25">
      <c r="A836" t="s">
        <v>343</v>
      </c>
      <c r="B836">
        <v>3</v>
      </c>
      <c r="C836">
        <v>4</v>
      </c>
      <c r="D836">
        <v>2</v>
      </c>
      <c r="E836" t="s">
        <v>100</v>
      </c>
      <c r="F836" t="s">
        <v>102</v>
      </c>
      <c r="J836" t="s">
        <v>43</v>
      </c>
    </row>
    <row r="837" spans="1:11" x14ac:dyDescent="0.25">
      <c r="A837" t="s">
        <v>343</v>
      </c>
      <c r="B837">
        <v>2</v>
      </c>
      <c r="C837">
        <v>4</v>
      </c>
      <c r="D837">
        <v>2</v>
      </c>
      <c r="E837" t="s">
        <v>99</v>
      </c>
      <c r="F837" t="s">
        <v>76</v>
      </c>
      <c r="J837" t="s">
        <v>43</v>
      </c>
    </row>
    <row r="838" spans="1:11" x14ac:dyDescent="0.25">
      <c r="A838" t="s">
        <v>343</v>
      </c>
      <c r="B838">
        <v>2</v>
      </c>
      <c r="C838">
        <v>4</v>
      </c>
      <c r="D838">
        <v>2</v>
      </c>
      <c r="E838" t="s">
        <v>99</v>
      </c>
      <c r="F838" t="s">
        <v>77</v>
      </c>
      <c r="J838" t="s">
        <v>43</v>
      </c>
    </row>
    <row r="839" spans="1:11" x14ac:dyDescent="0.25">
      <c r="A839" t="s">
        <v>343</v>
      </c>
      <c r="B839">
        <v>3</v>
      </c>
      <c r="C839">
        <v>5</v>
      </c>
      <c r="D839">
        <v>2</v>
      </c>
      <c r="E839" s="6" t="s">
        <v>215</v>
      </c>
      <c r="F839" t="s">
        <v>78</v>
      </c>
      <c r="J839" t="s">
        <v>47</v>
      </c>
      <c r="K839" t="s">
        <v>49</v>
      </c>
    </row>
    <row r="840" spans="1:11" x14ac:dyDescent="0.25">
      <c r="A840" t="s">
        <v>343</v>
      </c>
      <c r="B840">
        <v>2</v>
      </c>
      <c r="C840">
        <v>5</v>
      </c>
      <c r="D840">
        <v>2</v>
      </c>
      <c r="E840" t="s">
        <v>214</v>
      </c>
      <c r="F840" t="s">
        <v>155</v>
      </c>
      <c r="J840" t="s">
        <v>43</v>
      </c>
      <c r="K840" t="s">
        <v>49</v>
      </c>
    </row>
    <row r="841" spans="1:11" x14ac:dyDescent="0.25">
      <c r="A841" t="s">
        <v>343</v>
      </c>
      <c r="B841">
        <v>1</v>
      </c>
      <c r="C841">
        <v>5</v>
      </c>
      <c r="D841">
        <v>2</v>
      </c>
      <c r="E841" s="6" t="s">
        <v>50</v>
      </c>
      <c r="F841" t="s">
        <v>79</v>
      </c>
      <c r="J841" t="s">
        <v>43</v>
      </c>
      <c r="K841" t="s">
        <v>49</v>
      </c>
    </row>
    <row r="842" spans="1:11" x14ac:dyDescent="0.25">
      <c r="A842" t="s">
        <v>343</v>
      </c>
      <c r="B842">
        <v>1</v>
      </c>
      <c r="C842">
        <v>5</v>
      </c>
      <c r="D842">
        <v>2</v>
      </c>
      <c r="E842" t="s">
        <v>51</v>
      </c>
      <c r="F842" t="s">
        <v>80</v>
      </c>
      <c r="J842" t="s">
        <v>42</v>
      </c>
      <c r="K842" t="s">
        <v>49</v>
      </c>
    </row>
    <row r="843" spans="1:11" x14ac:dyDescent="0.25">
      <c r="A843" t="s">
        <v>343</v>
      </c>
      <c r="B843">
        <v>1</v>
      </c>
      <c r="C843">
        <v>1</v>
      </c>
      <c r="D843">
        <v>1</v>
      </c>
      <c r="E843" t="s">
        <v>1268</v>
      </c>
      <c r="F843" t="s">
        <v>81</v>
      </c>
      <c r="J843" t="s">
        <v>40</v>
      </c>
      <c r="K843" t="s">
        <v>49</v>
      </c>
    </row>
    <row r="844" spans="1:11" x14ac:dyDescent="0.25">
      <c r="A844" t="s">
        <v>343</v>
      </c>
      <c r="B844">
        <v>2</v>
      </c>
      <c r="C844">
        <v>1</v>
      </c>
      <c r="D844">
        <v>1</v>
      </c>
      <c r="E844" t="s">
        <v>1269</v>
      </c>
      <c r="F844" t="s">
        <v>82</v>
      </c>
      <c r="J844" t="s">
        <v>41</v>
      </c>
    </row>
    <row r="845" spans="1:11" x14ac:dyDescent="0.25">
      <c r="A845" t="s">
        <v>343</v>
      </c>
      <c r="B845">
        <v>3</v>
      </c>
      <c r="C845">
        <v>1</v>
      </c>
      <c r="D845">
        <v>1</v>
      </c>
      <c r="E845" t="s">
        <v>1270</v>
      </c>
      <c r="F845" t="s">
        <v>83</v>
      </c>
      <c r="J845" t="s">
        <v>39</v>
      </c>
      <c r="K845" t="s">
        <v>49</v>
      </c>
    </row>
    <row r="846" spans="1:11" x14ac:dyDescent="0.25">
      <c r="A846" t="s">
        <v>343</v>
      </c>
      <c r="B846">
        <v>1</v>
      </c>
      <c r="C846">
        <v>2</v>
      </c>
      <c r="D846">
        <v>1</v>
      </c>
      <c r="E846" t="s">
        <v>1271</v>
      </c>
      <c r="F846" t="s">
        <v>84</v>
      </c>
      <c r="J846" t="s">
        <v>40</v>
      </c>
    </row>
    <row r="847" spans="1:11" x14ac:dyDescent="0.25">
      <c r="A847" t="s">
        <v>343</v>
      </c>
      <c r="B847">
        <v>2</v>
      </c>
      <c r="C847">
        <v>2</v>
      </c>
      <c r="D847">
        <v>1</v>
      </c>
      <c r="E847" t="s">
        <v>1272</v>
      </c>
      <c r="F847" t="s">
        <v>85</v>
      </c>
      <c r="J847" t="s">
        <v>41</v>
      </c>
    </row>
    <row r="848" spans="1:11" x14ac:dyDescent="0.25">
      <c r="A848" t="s">
        <v>343</v>
      </c>
      <c r="B848">
        <v>3</v>
      </c>
      <c r="C848">
        <v>2</v>
      </c>
      <c r="D848">
        <v>1</v>
      </c>
      <c r="E848" t="s">
        <v>1273</v>
      </c>
      <c r="F848" t="s">
        <v>86</v>
      </c>
      <c r="J848" t="s">
        <v>39</v>
      </c>
    </row>
    <row r="849" spans="1:11" x14ac:dyDescent="0.25">
      <c r="A849" t="s">
        <v>343</v>
      </c>
      <c r="B849">
        <v>1</v>
      </c>
      <c r="C849">
        <v>3</v>
      </c>
      <c r="D849">
        <v>1</v>
      </c>
      <c r="E849" t="s">
        <v>1274</v>
      </c>
      <c r="F849" t="s">
        <v>87</v>
      </c>
      <c r="J849" t="s">
        <v>40</v>
      </c>
    </row>
    <row r="850" spans="1:11" x14ac:dyDescent="0.25">
      <c r="A850" t="s">
        <v>343</v>
      </c>
      <c r="B850">
        <v>2</v>
      </c>
      <c r="C850">
        <v>3</v>
      </c>
      <c r="D850">
        <v>1</v>
      </c>
      <c r="E850" t="s">
        <v>1262</v>
      </c>
      <c r="F850" t="s">
        <v>88</v>
      </c>
      <c r="J850" t="s">
        <v>41</v>
      </c>
    </row>
    <row r="851" spans="1:11" x14ac:dyDescent="0.25">
      <c r="A851" t="s">
        <v>343</v>
      </c>
      <c r="B851">
        <v>3</v>
      </c>
      <c r="C851">
        <v>3</v>
      </c>
      <c r="D851">
        <v>1</v>
      </c>
      <c r="E851" t="s">
        <v>1263</v>
      </c>
      <c r="F851" t="s">
        <v>89</v>
      </c>
      <c r="J851" t="s">
        <v>39</v>
      </c>
    </row>
    <row r="852" spans="1:11" x14ac:dyDescent="0.25">
      <c r="A852" t="s">
        <v>343</v>
      </c>
      <c r="B852">
        <v>1</v>
      </c>
      <c r="C852">
        <v>4</v>
      </c>
      <c r="D852">
        <v>1</v>
      </c>
      <c r="E852" t="s">
        <v>1275</v>
      </c>
      <c r="F852" t="s">
        <v>108</v>
      </c>
      <c r="J852" t="s">
        <v>42</v>
      </c>
      <c r="K852" t="s">
        <v>49</v>
      </c>
    </row>
    <row r="853" spans="1:11" x14ac:dyDescent="0.25">
      <c r="A853" t="s">
        <v>343</v>
      </c>
      <c r="B853">
        <v>3</v>
      </c>
      <c r="C853">
        <v>4</v>
      </c>
      <c r="D853">
        <v>1</v>
      </c>
      <c r="E853" t="s">
        <v>1276</v>
      </c>
      <c r="F853" t="s">
        <v>90</v>
      </c>
      <c r="J853" t="s">
        <v>63</v>
      </c>
    </row>
    <row r="854" spans="1:11" x14ac:dyDescent="0.25">
      <c r="A854" t="s">
        <v>343</v>
      </c>
      <c r="B854">
        <v>3</v>
      </c>
      <c r="C854">
        <v>4</v>
      </c>
      <c r="D854">
        <v>1</v>
      </c>
      <c r="E854" t="s">
        <v>1277</v>
      </c>
      <c r="F854" t="s">
        <v>91</v>
      </c>
      <c r="J854" t="s">
        <v>63</v>
      </c>
    </row>
    <row r="855" spans="1:11" x14ac:dyDescent="0.25">
      <c r="A855" t="s">
        <v>343</v>
      </c>
      <c r="B855">
        <v>2</v>
      </c>
      <c r="C855">
        <v>4</v>
      </c>
      <c r="D855">
        <v>1</v>
      </c>
      <c r="E855" t="s">
        <v>1278</v>
      </c>
      <c r="F855" t="s">
        <v>92</v>
      </c>
      <c r="J855" t="s">
        <v>63</v>
      </c>
    </row>
    <row r="856" spans="1:11" x14ac:dyDescent="0.25">
      <c r="A856" t="s">
        <v>343</v>
      </c>
      <c r="B856">
        <v>2</v>
      </c>
      <c r="C856">
        <v>4</v>
      </c>
      <c r="D856">
        <v>1</v>
      </c>
      <c r="E856" t="s">
        <v>1279</v>
      </c>
      <c r="F856" t="s">
        <v>93</v>
      </c>
      <c r="J856" t="s">
        <v>63</v>
      </c>
    </row>
    <row r="857" spans="1:11" x14ac:dyDescent="0.25">
      <c r="A857" t="s">
        <v>343</v>
      </c>
      <c r="B857">
        <v>1</v>
      </c>
      <c r="C857">
        <v>5</v>
      </c>
      <c r="D857">
        <v>1</v>
      </c>
      <c r="E857" t="s">
        <v>1280</v>
      </c>
      <c r="F857" t="s">
        <v>98</v>
      </c>
      <c r="J857" t="s">
        <v>97</v>
      </c>
      <c r="K857" t="s">
        <v>49</v>
      </c>
    </row>
    <row r="858" spans="1:11" x14ac:dyDescent="0.25">
      <c r="A858" t="s">
        <v>343</v>
      </c>
      <c r="B858">
        <v>2</v>
      </c>
      <c r="C858">
        <v>5</v>
      </c>
      <c r="D858">
        <v>1</v>
      </c>
      <c r="E858" t="s">
        <v>1264</v>
      </c>
      <c r="F858" t="s">
        <v>174</v>
      </c>
      <c r="J858" t="s">
        <v>97</v>
      </c>
      <c r="K858" t="s">
        <v>49</v>
      </c>
    </row>
    <row r="859" spans="1:11" x14ac:dyDescent="0.25">
      <c r="A859" t="s">
        <v>343</v>
      </c>
      <c r="B859">
        <v>3</v>
      </c>
      <c r="C859">
        <v>5</v>
      </c>
      <c r="D859">
        <v>1</v>
      </c>
      <c r="E859" t="s">
        <v>1281</v>
      </c>
      <c r="F859" t="s">
        <v>94</v>
      </c>
      <c r="J859" t="s">
        <v>97</v>
      </c>
      <c r="K859" t="s">
        <v>49</v>
      </c>
    </row>
    <row r="860" spans="1:11" x14ac:dyDescent="0.25">
      <c r="A860" t="s">
        <v>343</v>
      </c>
      <c r="B860">
        <v>3</v>
      </c>
      <c r="C860">
        <v>5</v>
      </c>
      <c r="D860">
        <v>1</v>
      </c>
      <c r="E860" t="s">
        <v>1282</v>
      </c>
      <c r="F860" t="s">
        <v>95</v>
      </c>
      <c r="J860" t="s">
        <v>97</v>
      </c>
      <c r="K860" t="s">
        <v>49</v>
      </c>
    </row>
    <row r="861" spans="1:11" x14ac:dyDescent="0.25">
      <c r="A861" t="s">
        <v>344</v>
      </c>
      <c r="B861">
        <v>1</v>
      </c>
      <c r="C861">
        <v>1</v>
      </c>
      <c r="D861">
        <v>2</v>
      </c>
      <c r="E861" t="s">
        <v>1260</v>
      </c>
      <c r="F861" t="s">
        <v>67</v>
      </c>
      <c r="J861" t="s">
        <v>40</v>
      </c>
      <c r="K861" t="s">
        <v>49</v>
      </c>
    </row>
    <row r="862" spans="1:11" x14ac:dyDescent="0.25">
      <c r="A862" t="s">
        <v>344</v>
      </c>
      <c r="B862">
        <v>2</v>
      </c>
      <c r="C862">
        <v>1</v>
      </c>
      <c r="D862">
        <v>2</v>
      </c>
      <c r="E862" t="s">
        <v>1261</v>
      </c>
      <c r="F862" t="s">
        <v>68</v>
      </c>
      <c r="J862" t="s">
        <v>41</v>
      </c>
    </row>
    <row r="863" spans="1:11" x14ac:dyDescent="0.25">
      <c r="A863" t="s">
        <v>344</v>
      </c>
      <c r="B863">
        <v>3</v>
      </c>
      <c r="C863">
        <v>1</v>
      </c>
      <c r="D863">
        <v>2</v>
      </c>
      <c r="E863" t="s">
        <v>1267</v>
      </c>
      <c r="F863" t="s">
        <v>69</v>
      </c>
      <c r="J863" t="s">
        <v>39</v>
      </c>
      <c r="K863" t="s">
        <v>49</v>
      </c>
    </row>
    <row r="864" spans="1:11" x14ac:dyDescent="0.25">
      <c r="A864" t="s">
        <v>344</v>
      </c>
      <c r="B864">
        <v>1</v>
      </c>
      <c r="C864">
        <v>2</v>
      </c>
      <c r="D864">
        <v>2</v>
      </c>
      <c r="E864" t="s">
        <v>46</v>
      </c>
      <c r="F864" t="s">
        <v>73</v>
      </c>
      <c r="J864" t="s">
        <v>44</v>
      </c>
      <c r="K864" t="s">
        <v>49</v>
      </c>
    </row>
    <row r="865" spans="1:11" x14ac:dyDescent="0.25">
      <c r="A865" t="s">
        <v>344</v>
      </c>
      <c r="B865">
        <v>2</v>
      </c>
      <c r="C865">
        <v>2</v>
      </c>
      <c r="D865">
        <v>2</v>
      </c>
      <c r="E865" t="s">
        <v>217</v>
      </c>
      <c r="F865" t="s">
        <v>74</v>
      </c>
      <c r="J865" t="s">
        <v>41</v>
      </c>
    </row>
    <row r="866" spans="1:11" x14ac:dyDescent="0.25">
      <c r="A866" t="s">
        <v>344</v>
      </c>
      <c r="B866">
        <v>3</v>
      </c>
      <c r="C866">
        <v>2</v>
      </c>
      <c r="D866">
        <v>2</v>
      </c>
      <c r="E866" t="s">
        <v>212</v>
      </c>
      <c r="F866" t="s">
        <v>75</v>
      </c>
      <c r="J866" t="s">
        <v>39</v>
      </c>
    </row>
    <row r="867" spans="1:11" x14ac:dyDescent="0.25">
      <c r="A867" t="s">
        <v>344</v>
      </c>
      <c r="B867">
        <v>3</v>
      </c>
      <c r="C867">
        <v>3</v>
      </c>
      <c r="D867">
        <v>2</v>
      </c>
      <c r="E867" t="s">
        <v>100</v>
      </c>
      <c r="F867" t="s">
        <v>102</v>
      </c>
      <c r="J867" t="s">
        <v>43</v>
      </c>
    </row>
    <row r="868" spans="1:11" x14ac:dyDescent="0.25">
      <c r="A868" t="s">
        <v>344</v>
      </c>
      <c r="B868">
        <v>2</v>
      </c>
      <c r="C868">
        <v>3</v>
      </c>
      <c r="D868">
        <v>2</v>
      </c>
      <c r="E868" t="s">
        <v>99</v>
      </c>
      <c r="F868" t="s">
        <v>77</v>
      </c>
      <c r="J868" t="s">
        <v>43</v>
      </c>
    </row>
    <row r="869" spans="1:11" x14ac:dyDescent="0.25">
      <c r="A869" t="s">
        <v>344</v>
      </c>
      <c r="B869">
        <v>2</v>
      </c>
      <c r="C869">
        <v>4</v>
      </c>
      <c r="D869">
        <v>2</v>
      </c>
      <c r="E869" t="s">
        <v>214</v>
      </c>
      <c r="F869" t="s">
        <v>155</v>
      </c>
      <c r="J869" t="s">
        <v>43</v>
      </c>
      <c r="K869" s="11" t="s">
        <v>110</v>
      </c>
    </row>
    <row r="870" spans="1:11" x14ac:dyDescent="0.25">
      <c r="A870" t="s">
        <v>344</v>
      </c>
      <c r="B870">
        <v>1</v>
      </c>
      <c r="C870">
        <v>4</v>
      </c>
      <c r="D870">
        <v>2</v>
      </c>
      <c r="E870" s="6" t="s">
        <v>50</v>
      </c>
      <c r="F870" t="s">
        <v>79</v>
      </c>
      <c r="J870" t="s">
        <v>43</v>
      </c>
      <c r="K870" s="11" t="s">
        <v>104</v>
      </c>
    </row>
    <row r="871" spans="1:11" x14ac:dyDescent="0.25">
      <c r="A871" t="s">
        <v>344</v>
      </c>
      <c r="B871">
        <v>1</v>
      </c>
      <c r="C871">
        <v>3</v>
      </c>
      <c r="D871">
        <v>2</v>
      </c>
      <c r="E871" t="s">
        <v>51</v>
      </c>
      <c r="F871" t="s">
        <v>80</v>
      </c>
      <c r="J871" t="s">
        <v>42</v>
      </c>
      <c r="K871" t="s">
        <v>49</v>
      </c>
    </row>
    <row r="872" spans="1:11" hidden="1" x14ac:dyDescent="0.25">
      <c r="A872" t="s">
        <v>344</v>
      </c>
      <c r="B872">
        <v>1</v>
      </c>
      <c r="C872">
        <v>1</v>
      </c>
      <c r="E872" t="s">
        <v>1268</v>
      </c>
      <c r="F872" t="s">
        <v>81</v>
      </c>
      <c r="J872" t="s">
        <v>40</v>
      </c>
      <c r="K872" t="s">
        <v>49</v>
      </c>
    </row>
    <row r="873" spans="1:11" hidden="1" x14ac:dyDescent="0.25">
      <c r="A873" t="s">
        <v>344</v>
      </c>
      <c r="B873">
        <v>2</v>
      </c>
      <c r="C873">
        <v>1</v>
      </c>
      <c r="E873" t="s">
        <v>1269</v>
      </c>
      <c r="F873" t="s">
        <v>82</v>
      </c>
      <c r="J873" t="s">
        <v>41</v>
      </c>
    </row>
    <row r="874" spans="1:11" hidden="1" x14ac:dyDescent="0.25">
      <c r="A874" t="s">
        <v>344</v>
      </c>
      <c r="B874">
        <v>3</v>
      </c>
      <c r="C874">
        <v>1</v>
      </c>
      <c r="E874" t="s">
        <v>1270</v>
      </c>
      <c r="F874" t="s">
        <v>83</v>
      </c>
      <c r="J874" t="s">
        <v>39</v>
      </c>
      <c r="K874" t="s">
        <v>49</v>
      </c>
    </row>
    <row r="875" spans="1:11" hidden="1" x14ac:dyDescent="0.25">
      <c r="A875" t="s">
        <v>344</v>
      </c>
      <c r="B875">
        <v>1</v>
      </c>
      <c r="C875">
        <v>2</v>
      </c>
      <c r="E875" t="s">
        <v>1274</v>
      </c>
      <c r="F875" t="s">
        <v>87</v>
      </c>
      <c r="J875" t="s">
        <v>40</v>
      </c>
    </row>
    <row r="876" spans="1:11" hidden="1" x14ac:dyDescent="0.25">
      <c r="A876" t="s">
        <v>344</v>
      </c>
      <c r="B876">
        <v>2</v>
      </c>
      <c r="C876">
        <v>2</v>
      </c>
      <c r="E876" t="s">
        <v>1262</v>
      </c>
      <c r="F876" t="s">
        <v>88</v>
      </c>
      <c r="J876" t="s">
        <v>41</v>
      </c>
    </row>
    <row r="877" spans="1:11" hidden="1" x14ac:dyDescent="0.25">
      <c r="A877" t="s">
        <v>344</v>
      </c>
      <c r="B877">
        <v>3</v>
      </c>
      <c r="C877">
        <v>2</v>
      </c>
      <c r="E877" t="s">
        <v>1263</v>
      </c>
      <c r="F877" t="s">
        <v>89</v>
      </c>
      <c r="J877" t="s">
        <v>39</v>
      </c>
    </row>
    <row r="878" spans="1:11" hidden="1" x14ac:dyDescent="0.25">
      <c r="A878" t="s">
        <v>344</v>
      </c>
      <c r="B878">
        <v>1</v>
      </c>
      <c r="C878">
        <v>3</v>
      </c>
      <c r="E878" t="s">
        <v>1275</v>
      </c>
      <c r="F878" t="s">
        <v>108</v>
      </c>
      <c r="J878" t="s">
        <v>42</v>
      </c>
      <c r="K878" t="s">
        <v>49</v>
      </c>
    </row>
    <row r="879" spans="1:11" hidden="1" x14ac:dyDescent="0.25">
      <c r="A879" t="s">
        <v>344</v>
      </c>
      <c r="B879">
        <v>3</v>
      </c>
      <c r="C879">
        <v>3</v>
      </c>
      <c r="E879" t="s">
        <v>1276</v>
      </c>
      <c r="F879" t="s">
        <v>90</v>
      </c>
      <c r="J879" t="s">
        <v>63</v>
      </c>
    </row>
    <row r="880" spans="1:11" hidden="1" x14ac:dyDescent="0.25">
      <c r="A880" t="s">
        <v>344</v>
      </c>
      <c r="B880">
        <v>2</v>
      </c>
      <c r="C880">
        <v>3</v>
      </c>
      <c r="E880" t="s">
        <v>1278</v>
      </c>
      <c r="F880" t="s">
        <v>92</v>
      </c>
      <c r="J880" t="s">
        <v>63</v>
      </c>
    </row>
    <row r="881" spans="1:13" hidden="1" x14ac:dyDescent="0.25">
      <c r="A881" t="s">
        <v>344</v>
      </c>
      <c r="B881">
        <v>1</v>
      </c>
      <c r="C881">
        <v>4</v>
      </c>
      <c r="E881" t="s">
        <v>1280</v>
      </c>
      <c r="F881" t="s">
        <v>98</v>
      </c>
      <c r="J881" t="s">
        <v>97</v>
      </c>
      <c r="K881" s="11" t="s">
        <v>104</v>
      </c>
    </row>
    <row r="882" spans="1:13" hidden="1" x14ac:dyDescent="0.25">
      <c r="A882" t="s">
        <v>344</v>
      </c>
      <c r="B882">
        <v>2</v>
      </c>
      <c r="C882">
        <v>4</v>
      </c>
      <c r="E882" t="s">
        <v>1264</v>
      </c>
      <c r="F882" t="s">
        <v>174</v>
      </c>
      <c r="J882" t="s">
        <v>97</v>
      </c>
      <c r="K882" s="11" t="s">
        <v>104</v>
      </c>
    </row>
    <row r="883" spans="1:13" x14ac:dyDescent="0.25">
      <c r="A883" t="s">
        <v>1315</v>
      </c>
      <c r="B883">
        <v>1</v>
      </c>
      <c r="C883">
        <v>1</v>
      </c>
      <c r="D883">
        <v>2</v>
      </c>
      <c r="E883" t="s">
        <v>106</v>
      </c>
      <c r="F883" t="s">
        <v>171</v>
      </c>
      <c r="J883" t="s">
        <v>1316</v>
      </c>
      <c r="K883" t="s">
        <v>49</v>
      </c>
      <c r="L883" t="s">
        <v>390</v>
      </c>
      <c r="M883" t="s">
        <v>1317</v>
      </c>
    </row>
    <row r="884" spans="1:13" x14ac:dyDescent="0.25">
      <c r="A884" t="s">
        <v>1315</v>
      </c>
      <c r="B884">
        <v>1</v>
      </c>
      <c r="C884">
        <v>1</v>
      </c>
      <c r="D884">
        <v>2</v>
      </c>
      <c r="E884" t="s">
        <v>1260</v>
      </c>
      <c r="F884" t="s">
        <v>67</v>
      </c>
      <c r="J884" t="s">
        <v>40</v>
      </c>
      <c r="K884" t="s">
        <v>49</v>
      </c>
    </row>
    <row r="885" spans="1:13" x14ac:dyDescent="0.25">
      <c r="A885" t="s">
        <v>1315</v>
      </c>
      <c r="B885">
        <v>2</v>
      </c>
      <c r="C885">
        <v>1</v>
      </c>
      <c r="D885">
        <v>2</v>
      </c>
      <c r="E885" t="s">
        <v>1261</v>
      </c>
      <c r="F885" t="s">
        <v>68</v>
      </c>
      <c r="J885" t="s">
        <v>41</v>
      </c>
      <c r="K885" t="s">
        <v>1318</v>
      </c>
    </row>
    <row r="886" spans="1:13" x14ac:dyDescent="0.25">
      <c r="A886" t="s">
        <v>1315</v>
      </c>
      <c r="B886">
        <v>3</v>
      </c>
      <c r="C886">
        <v>1</v>
      </c>
      <c r="D886">
        <v>2</v>
      </c>
      <c r="E886" t="s">
        <v>1267</v>
      </c>
      <c r="F886" t="s">
        <v>69</v>
      </c>
      <c r="J886" t="s">
        <v>39</v>
      </c>
      <c r="K886" t="s">
        <v>1318</v>
      </c>
    </row>
    <row r="887" spans="1:13" x14ac:dyDescent="0.25">
      <c r="A887" t="s">
        <v>1315</v>
      </c>
      <c r="B887">
        <v>1</v>
      </c>
      <c r="C887">
        <v>2</v>
      </c>
      <c r="D887">
        <v>2</v>
      </c>
      <c r="E887" t="s">
        <v>45</v>
      </c>
      <c r="F887" t="s">
        <v>70</v>
      </c>
      <c r="J887" t="s">
        <v>40</v>
      </c>
      <c r="K887" t="s">
        <v>49</v>
      </c>
    </row>
    <row r="888" spans="1:13" x14ac:dyDescent="0.25">
      <c r="A888" t="s">
        <v>1315</v>
      </c>
      <c r="B888">
        <v>2</v>
      </c>
      <c r="C888">
        <v>2</v>
      </c>
      <c r="D888">
        <v>2</v>
      </c>
      <c r="E888" t="s">
        <v>210</v>
      </c>
      <c r="F888" t="s">
        <v>71</v>
      </c>
      <c r="J888" t="s">
        <v>41</v>
      </c>
      <c r="K888" t="s">
        <v>1318</v>
      </c>
    </row>
    <row r="889" spans="1:13" x14ac:dyDescent="0.25">
      <c r="A889" t="s">
        <v>1315</v>
      </c>
      <c r="B889">
        <v>3</v>
      </c>
      <c r="C889">
        <v>2</v>
      </c>
      <c r="D889">
        <v>2</v>
      </c>
      <c r="E889" t="s">
        <v>211</v>
      </c>
      <c r="F889" t="s">
        <v>72</v>
      </c>
      <c r="J889" t="s">
        <v>39</v>
      </c>
      <c r="K889" t="s">
        <v>1318</v>
      </c>
    </row>
    <row r="890" spans="1:13" x14ac:dyDescent="0.25">
      <c r="A890" t="s">
        <v>1315</v>
      </c>
      <c r="B890">
        <v>1</v>
      </c>
      <c r="C890">
        <v>3</v>
      </c>
      <c r="D890">
        <v>2</v>
      </c>
      <c r="E890" t="s">
        <v>46</v>
      </c>
      <c r="F890" t="s">
        <v>73</v>
      </c>
      <c r="J890" t="s">
        <v>40</v>
      </c>
      <c r="K890" t="s">
        <v>49</v>
      </c>
    </row>
    <row r="891" spans="1:13" x14ac:dyDescent="0.25">
      <c r="A891" t="s">
        <v>1315</v>
      </c>
      <c r="B891">
        <v>2</v>
      </c>
      <c r="C891">
        <v>3</v>
      </c>
      <c r="D891">
        <v>2</v>
      </c>
      <c r="E891" t="s">
        <v>217</v>
      </c>
      <c r="F891" t="s">
        <v>74</v>
      </c>
      <c r="J891" t="s">
        <v>41</v>
      </c>
      <c r="K891" t="s">
        <v>1318</v>
      </c>
    </row>
    <row r="892" spans="1:13" x14ac:dyDescent="0.25">
      <c r="A892" t="s">
        <v>1315</v>
      </c>
      <c r="B892">
        <v>3</v>
      </c>
      <c r="C892">
        <v>3</v>
      </c>
      <c r="D892">
        <v>2</v>
      </c>
      <c r="E892" t="s">
        <v>212</v>
      </c>
      <c r="F892" t="s">
        <v>75</v>
      </c>
      <c r="J892" t="s">
        <v>39</v>
      </c>
      <c r="K892" t="s">
        <v>1318</v>
      </c>
    </row>
    <row r="893" spans="1:13" x14ac:dyDescent="0.25">
      <c r="A893" t="s">
        <v>1315</v>
      </c>
      <c r="B893">
        <v>3</v>
      </c>
      <c r="C893">
        <v>1</v>
      </c>
      <c r="D893">
        <v>2</v>
      </c>
      <c r="E893" t="s">
        <v>51</v>
      </c>
      <c r="F893" t="s">
        <v>80</v>
      </c>
      <c r="J893" t="s">
        <v>42</v>
      </c>
      <c r="K893" t="s">
        <v>49</v>
      </c>
    </row>
  </sheetData>
  <autoFilter ref="A1:O893" xr:uid="{5B3FFD55-0AF4-4AF9-8478-D89BB2D7C9ED}">
    <filterColumn colId="3">
      <customFilters>
        <customFilter operator="notEqual" val=" "/>
      </customFilters>
    </filterColumn>
  </autoFilter>
  <conditionalFormatting sqref="A2:A36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{1122D833-ACC9-4978-8971-F68F28E91DB4}</x14:id>
        </ext>
      </extLst>
    </cfRule>
  </conditionalFormatting>
  <conditionalFormatting sqref="A37:A7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{DC850F81-1D24-42FE-82B4-61EBCD3A690F}</x14:id>
        </ext>
      </extLst>
    </cfRule>
  </conditionalFormatting>
  <conditionalFormatting sqref="A72:A14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{35DC3137-BB9B-480F-94ED-E54386F60492}</x14:id>
        </ext>
      </extLst>
    </cfRule>
  </conditionalFormatting>
  <conditionalFormatting sqref="A142:A165">
    <cfRule type="dataBar" priority="9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{0B7C0E4D-7599-40EB-9C2C-D08186714C5E}</x14:id>
        </ext>
      </extLst>
    </cfRule>
  </conditionalFormatting>
  <conditionalFormatting sqref="A166:A188">
    <cfRule type="dataBar" priority="98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{EC00A098-554C-4ADF-93D8-FB8D6B2785FF}</x14:id>
        </ext>
      </extLst>
    </cfRule>
  </conditionalFormatting>
  <conditionalFormatting sqref="A189:A292">
    <cfRule type="dataBar" priority="9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{B69F9A50-E472-4921-AB08-E8DAE1D4746F}</x14:id>
        </ext>
      </extLst>
    </cfRule>
  </conditionalFormatting>
  <conditionalFormatting sqref="A280:A292">
    <cfRule type="dataBar" priority="9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{B4DA1721-EDD3-4AC4-989F-CCA5FEF1586C}</x14:id>
        </ext>
      </extLst>
    </cfRule>
  </conditionalFormatting>
  <conditionalFormatting sqref="A293:A305">
    <cfRule type="dataBar" priority="9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{F446BE0E-859E-4D35-9A72-DEE476FA4B0B}</x14:id>
        </ext>
      </extLst>
    </cfRule>
  </conditionalFormatting>
  <conditionalFormatting sqref="A306:A324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{C5C142A0-05D0-476E-A685-E9FD9DE2C9E7}</x14:id>
        </ext>
      </extLst>
    </cfRule>
  </conditionalFormatting>
  <conditionalFormatting sqref="A340:A350">
    <cfRule type="dataBar" priority="9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{70A43432-30BE-42E2-AAEE-C12D7AD00294}</x14:id>
        </ext>
      </extLst>
    </cfRule>
  </conditionalFormatting>
  <conditionalFormatting sqref="A341:A349 A324:A339">
    <cfRule type="dataBar" priority="9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{5B8679F2-E149-4D3B-B958-85549C2A3C0A}</x14:id>
        </ext>
      </extLst>
    </cfRule>
  </conditionalFormatting>
  <conditionalFormatting sqref="A350">
    <cfRule type="dataBar" priority="9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{C7A1C228-5B92-4E8A-95C1-C960E744F549}</x14:id>
        </ext>
      </extLst>
    </cfRule>
  </conditionalFormatting>
  <conditionalFormatting sqref="A351:A386">
    <cfRule type="dataBar" priority="9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{137CEBFE-D9A7-4011-84C7-863290BB2773}</x14:id>
        </ext>
      </extLst>
    </cfRule>
  </conditionalFormatting>
  <conditionalFormatting sqref="A387:A398 A410:A422">
    <cfRule type="dataBar" priority="9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{BE4AA055-40B2-421F-9FA2-5E2D359BF13A}</x14:id>
        </ext>
      </extLst>
    </cfRule>
  </conditionalFormatting>
  <conditionalFormatting sqref="A39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{56EDF077-0234-4342-A31D-4CC1951A3C68}</x14:id>
        </ext>
      </extLst>
    </cfRule>
  </conditionalFormatting>
  <conditionalFormatting sqref="A399:A411">
    <cfRule type="dataBar" priority="9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{99F90D16-ACA0-4102-A568-BD26672432CA}</x14:id>
        </ext>
      </extLst>
    </cfRule>
  </conditionalFormatting>
  <conditionalFormatting sqref="A402:A409 A394">
    <cfRule type="dataBar" priority="9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{7BD36368-2F46-4725-A72F-915BA20AA7BF}</x14:id>
        </ext>
      </extLst>
    </cfRule>
  </conditionalFormatting>
  <conditionalFormatting sqref="A40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{ECD5CE24-3F70-4CDB-A32F-CA9D03D8AB78}</x14:id>
        </ext>
      </extLst>
    </cfRule>
  </conditionalFormatting>
  <conditionalFormatting sqref="A423:A440 A442:A512">
    <cfRule type="dataBar" priority="99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{3C1F8A03-79B7-4B67-858A-EFE934A22864}</x14:id>
        </ext>
      </extLst>
    </cfRule>
  </conditionalFormatting>
  <conditionalFormatting sqref="A423:A440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{6271A970-0886-4763-8538-7BF0368E5C5F}</x14:id>
        </ext>
      </extLst>
    </cfRule>
  </conditionalFormatting>
  <conditionalFormatting sqref="A44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{45FFB08C-766B-490D-A4B0-1EF718AA5AF7}</x14:id>
        </ext>
      </extLst>
    </cfRule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{FAF131B4-CB48-4CB3-9834-545AFD44D26D}</x14:id>
        </ext>
      </extLst>
    </cfRule>
  </conditionalFormatting>
  <conditionalFormatting sqref="A443:A452">
    <cfRule type="dataBar" priority="98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{5E35A0E4-ED91-47BE-86D4-D5FDB6B36F02}</x14:id>
        </ext>
      </extLst>
    </cfRule>
  </conditionalFormatting>
  <conditionalFormatting sqref="A454:A463">
    <cfRule type="dataBar" priority="98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{4ED721C1-C2E5-4913-97EF-64CED2E6E0EF}</x14:id>
        </ext>
      </extLst>
    </cfRule>
  </conditionalFormatting>
  <conditionalFormatting sqref="A465:A474">
    <cfRule type="dataBar" priority="99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{DBD5218C-801A-4AF8-8CAB-EDE9AAE1C221}</x14:id>
        </ext>
      </extLst>
    </cfRule>
  </conditionalFormatting>
  <conditionalFormatting sqref="A476:A49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{2AD0ED5F-118C-414B-9793-D8A6B2C445D7}</x14:id>
        </ext>
      </extLst>
    </cfRule>
  </conditionalFormatting>
  <conditionalFormatting sqref="A495:A512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{4D3173DF-C849-4639-B404-D9E57CE455CE}</x14:id>
        </ext>
      </extLst>
    </cfRule>
  </conditionalFormatting>
  <conditionalFormatting sqref="A509:A51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{19D6BE0D-6363-4D9D-AC9E-4819693DE94A}</x14:id>
        </ext>
      </extLst>
    </cfRule>
  </conditionalFormatting>
  <conditionalFormatting sqref="A579:A58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{00236DDB-AA88-4B3C-8AB6-3E2B58907473}</x14:id>
        </ext>
      </extLst>
    </cfRule>
  </conditionalFormatting>
  <conditionalFormatting sqref="A826:A86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{8827EF9F-4138-4460-87D9-02D4F7516F3B}</x14:id>
        </ext>
      </extLst>
    </cfRule>
  </conditionalFormatting>
  <conditionalFormatting sqref="A861:A882">
    <cfRule type="dataBar" priority="9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{4B3BC4FF-E3DE-4992-8AE0-FC5DBC4D8C76}</x14:id>
        </ext>
      </extLst>
    </cfRule>
  </conditionalFormatting>
  <conditionalFormatting sqref="A883:A89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{0808DE17-2333-4BC5-A5C7-D221DD179E9F}</x14:id>
        </ext>
      </extLst>
    </cfRule>
  </conditionalFormatting>
  <conditionalFormatting sqref="A894:A1048576 A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{6E9BE1E6-6CE9-485B-8A3A-A20F72828B06}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22D833-ACC9-4978-8971-F68F28E91D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A2:A36</xm:sqref>
        </x14:conditionalFormatting>
        <x14:conditionalFormatting xmlns:xm="http://schemas.microsoft.com/office/excel/2006/main">
          <x14:cfRule type="dataBar" id="{DC850F81-1D24-42FE-82B4-61EBCD3A69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A37:A71</xm:sqref>
        </x14:conditionalFormatting>
        <x14:conditionalFormatting xmlns:xm="http://schemas.microsoft.com/office/excel/2006/main">
          <x14:cfRule type="dataBar" id="{35DC3137-BB9B-480F-94ED-E54386F604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A72:A141</xm:sqref>
        </x14:conditionalFormatting>
        <x14:conditionalFormatting xmlns:xm="http://schemas.microsoft.com/office/excel/2006/main">
          <x14:cfRule type="dataBar" id="{0B7C0E4D-7599-40EB-9C2C-D08186714C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A142:A165</xm:sqref>
        </x14:conditionalFormatting>
        <x14:conditionalFormatting xmlns:xm="http://schemas.microsoft.com/office/excel/2006/main">
          <x14:cfRule type="dataBar" id="{EC00A098-554C-4ADF-93D8-FB8D6B2785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A166:A188</xm:sqref>
        </x14:conditionalFormatting>
        <x14:conditionalFormatting xmlns:xm="http://schemas.microsoft.com/office/excel/2006/main">
          <x14:cfRule type="dataBar" id="{B69F9A50-E472-4921-AB08-E8DAE1D474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A189:A292</xm:sqref>
        </x14:conditionalFormatting>
        <x14:conditionalFormatting xmlns:xm="http://schemas.microsoft.com/office/excel/2006/main">
          <x14:cfRule type="dataBar" id="{B4DA1721-EDD3-4AC4-989F-CCA5FEF158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A280:A292</xm:sqref>
        </x14:conditionalFormatting>
        <x14:conditionalFormatting xmlns:xm="http://schemas.microsoft.com/office/excel/2006/main">
          <x14:cfRule type="dataBar" id="{F446BE0E-859E-4D35-9A72-DEE476FA4B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A293:A305</xm:sqref>
        </x14:conditionalFormatting>
        <x14:conditionalFormatting xmlns:xm="http://schemas.microsoft.com/office/excel/2006/main">
          <x14:cfRule type="dataBar" id="{C5C142A0-05D0-476E-A685-E9FD9DE2C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A306:A324</xm:sqref>
        </x14:conditionalFormatting>
        <x14:conditionalFormatting xmlns:xm="http://schemas.microsoft.com/office/excel/2006/main">
          <x14:cfRule type="dataBar" id="{70A43432-30BE-42E2-AAEE-C12D7AD002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A340:A350</xm:sqref>
        </x14:conditionalFormatting>
        <x14:conditionalFormatting xmlns:xm="http://schemas.microsoft.com/office/excel/2006/main">
          <x14:cfRule type="dataBar" id="{5B8679F2-E149-4D3B-B958-85549C2A3C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A341:A349 A324:A339</xm:sqref>
        </x14:conditionalFormatting>
        <x14:conditionalFormatting xmlns:xm="http://schemas.microsoft.com/office/excel/2006/main">
          <x14:cfRule type="dataBar" id="{C7A1C228-5B92-4E8A-95C1-C960E744F5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A350</xm:sqref>
        </x14:conditionalFormatting>
        <x14:conditionalFormatting xmlns:xm="http://schemas.microsoft.com/office/excel/2006/main">
          <x14:cfRule type="dataBar" id="{137CEBFE-D9A7-4011-84C7-863290BB27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A351:A386</xm:sqref>
        </x14:conditionalFormatting>
        <x14:conditionalFormatting xmlns:xm="http://schemas.microsoft.com/office/excel/2006/main">
          <x14:cfRule type="dataBar" id="{BE4AA055-40B2-421F-9FA2-5E2D359BF1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A387:A398 A410:A422</xm:sqref>
        </x14:conditionalFormatting>
        <x14:conditionalFormatting xmlns:xm="http://schemas.microsoft.com/office/excel/2006/main">
          <x14:cfRule type="dataBar" id="{56EDF077-0234-4342-A31D-4CC1951A3C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A393</xm:sqref>
        </x14:conditionalFormatting>
        <x14:conditionalFormatting xmlns:xm="http://schemas.microsoft.com/office/excel/2006/main">
          <x14:cfRule type="dataBar" id="{99F90D16-ACA0-4102-A568-BD26672432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A399:A411</xm:sqref>
        </x14:conditionalFormatting>
        <x14:conditionalFormatting xmlns:xm="http://schemas.microsoft.com/office/excel/2006/main">
          <x14:cfRule type="dataBar" id="{7BD36368-2F46-4725-A72F-915BA20AA7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A402:A409 A394</xm:sqref>
        </x14:conditionalFormatting>
        <x14:conditionalFormatting xmlns:xm="http://schemas.microsoft.com/office/excel/2006/main">
          <x14:cfRule type="dataBar" id="{ECD5CE24-3F70-4CDB-A32F-CA9D03D8AB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A408</xm:sqref>
        </x14:conditionalFormatting>
        <x14:conditionalFormatting xmlns:xm="http://schemas.microsoft.com/office/excel/2006/main">
          <x14:cfRule type="dataBar" id="{3C1F8A03-79B7-4B67-858A-EFE934A228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A423:A440 A442:A512</xm:sqref>
        </x14:conditionalFormatting>
        <x14:conditionalFormatting xmlns:xm="http://schemas.microsoft.com/office/excel/2006/main">
          <x14:cfRule type="dataBar" id="{6271A970-0886-4763-8538-7BF0368E5C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A423:A440</xm:sqref>
        </x14:conditionalFormatting>
        <x14:conditionalFormatting xmlns:xm="http://schemas.microsoft.com/office/excel/2006/main">
          <x14:cfRule type="dataBar" id="{45FFB08C-766B-490D-A4B0-1EF718AA5A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AF131B4-CB48-4CB3-9834-545AFD44D2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A441</xm:sqref>
        </x14:conditionalFormatting>
        <x14:conditionalFormatting xmlns:xm="http://schemas.microsoft.com/office/excel/2006/main">
          <x14:cfRule type="dataBar" id="{5E35A0E4-ED91-47BE-86D4-D5FDB6B36F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A443:A452</xm:sqref>
        </x14:conditionalFormatting>
        <x14:conditionalFormatting xmlns:xm="http://schemas.microsoft.com/office/excel/2006/main">
          <x14:cfRule type="dataBar" id="{4ED721C1-C2E5-4913-97EF-64CED2E6E0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A454:A463</xm:sqref>
        </x14:conditionalFormatting>
        <x14:conditionalFormatting xmlns:xm="http://schemas.microsoft.com/office/excel/2006/main">
          <x14:cfRule type="dataBar" id="{DBD5218C-801A-4AF8-8CAB-EDE9AAE1C2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A465:A474</xm:sqref>
        </x14:conditionalFormatting>
        <x14:conditionalFormatting xmlns:xm="http://schemas.microsoft.com/office/excel/2006/main">
          <x14:cfRule type="dataBar" id="{2AD0ED5F-118C-414B-9793-D8A6B2C445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A476:A493</xm:sqref>
        </x14:conditionalFormatting>
        <x14:conditionalFormatting xmlns:xm="http://schemas.microsoft.com/office/excel/2006/main">
          <x14:cfRule type="dataBar" id="{4D3173DF-C849-4639-B404-D9E57CE455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A495:A512</xm:sqref>
        </x14:conditionalFormatting>
        <x14:conditionalFormatting xmlns:xm="http://schemas.microsoft.com/office/excel/2006/main">
          <x14:cfRule type="dataBar" id="{19D6BE0D-6363-4D9D-AC9E-4819693DE9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A509:A512</xm:sqref>
        </x14:conditionalFormatting>
        <x14:conditionalFormatting xmlns:xm="http://schemas.microsoft.com/office/excel/2006/main">
          <x14:cfRule type="dataBar" id="{00236DDB-AA88-4B3C-8AB6-3E2B58907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A579:A583</xm:sqref>
        </x14:conditionalFormatting>
        <x14:conditionalFormatting xmlns:xm="http://schemas.microsoft.com/office/excel/2006/main">
          <x14:cfRule type="dataBar" id="{8827EF9F-4138-4460-87D9-02D4F7516F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A826:A860</xm:sqref>
        </x14:conditionalFormatting>
        <x14:conditionalFormatting xmlns:xm="http://schemas.microsoft.com/office/excel/2006/main">
          <x14:cfRule type="dataBar" id="{4B3BC4FF-E3DE-4992-8AE0-FC5DBC4D8C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A861:A882</xm:sqref>
        </x14:conditionalFormatting>
        <x14:conditionalFormatting xmlns:xm="http://schemas.microsoft.com/office/excel/2006/main">
          <x14:cfRule type="dataBar" id="{0808DE17-2333-4BC5-A5C7-D221DD179E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A883:A893</xm:sqref>
        </x14:conditionalFormatting>
        <x14:conditionalFormatting xmlns:xm="http://schemas.microsoft.com/office/excel/2006/main">
          <x14:cfRule type="dataBar" id="{6E9BE1E6-6CE9-485B-8A3A-A20F72828B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A894:A1048576 A1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B6F4C-D497-4F9B-B92C-49B92B7C4FBA}">
  <dimension ref="G1:L64"/>
  <sheetViews>
    <sheetView topLeftCell="A4" zoomScale="85" zoomScaleNormal="85" workbookViewId="0">
      <selection activeCell="H38" sqref="H38"/>
    </sheetView>
  </sheetViews>
  <sheetFormatPr defaultRowHeight="15" x14ac:dyDescent="0.25"/>
  <cols>
    <col min="7" max="7" width="20.7109375" bestFit="1" customWidth="1"/>
    <col min="8" max="8" width="29" bestFit="1" customWidth="1"/>
    <col min="9" max="9" width="21.42578125" bestFit="1" customWidth="1"/>
    <col min="10" max="10" width="23" bestFit="1" customWidth="1"/>
    <col min="11" max="11" width="19.5703125" bestFit="1" customWidth="1"/>
    <col min="12" max="12" width="14.140625" bestFit="1" customWidth="1"/>
  </cols>
  <sheetData>
    <row r="1" spans="7:12" x14ac:dyDescent="0.25">
      <c r="G1" t="s">
        <v>204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</row>
    <row r="2" spans="7:12" x14ac:dyDescent="0.25">
      <c r="G2" s="9" t="s">
        <v>81</v>
      </c>
      <c r="H2" t="s">
        <v>1121</v>
      </c>
      <c r="I2" t="s">
        <v>67</v>
      </c>
      <c r="J2" s="9" t="s">
        <v>53</v>
      </c>
      <c r="K2" s="9" t="s">
        <v>81</v>
      </c>
      <c r="L2" s="9" t="s">
        <v>177</v>
      </c>
    </row>
    <row r="3" spans="7:12" x14ac:dyDescent="0.25">
      <c r="G3" t="s">
        <v>82</v>
      </c>
      <c r="H3" t="s">
        <v>1122</v>
      </c>
      <c r="I3" t="s">
        <v>68</v>
      </c>
      <c r="J3" t="s">
        <v>54</v>
      </c>
      <c r="K3" t="s">
        <v>82</v>
      </c>
      <c r="L3" t="s">
        <v>178</v>
      </c>
    </row>
    <row r="4" spans="7:12" x14ac:dyDescent="0.25">
      <c r="G4" t="s">
        <v>83</v>
      </c>
      <c r="H4" t="s">
        <v>1120</v>
      </c>
      <c r="I4" t="s">
        <v>69</v>
      </c>
      <c r="J4" t="s">
        <v>55</v>
      </c>
      <c r="K4" t="s">
        <v>83</v>
      </c>
      <c r="L4" t="s">
        <v>179</v>
      </c>
    </row>
    <row r="5" spans="7:12" x14ac:dyDescent="0.25">
      <c r="G5" t="s">
        <v>84</v>
      </c>
      <c r="H5" t="s">
        <v>45</v>
      </c>
      <c r="I5" t="s">
        <v>70</v>
      </c>
      <c r="J5" t="s">
        <v>56</v>
      </c>
      <c r="K5" t="s">
        <v>84</v>
      </c>
      <c r="L5" t="s">
        <v>180</v>
      </c>
    </row>
    <row r="6" spans="7:12" x14ac:dyDescent="0.25">
      <c r="G6" t="s">
        <v>85</v>
      </c>
      <c r="H6" t="s">
        <v>210</v>
      </c>
      <c r="I6" t="s">
        <v>71</v>
      </c>
      <c r="J6" t="s">
        <v>57</v>
      </c>
      <c r="K6" t="s">
        <v>85</v>
      </c>
      <c r="L6" t="s">
        <v>181</v>
      </c>
    </row>
    <row r="7" spans="7:12" x14ac:dyDescent="0.25">
      <c r="G7" t="s">
        <v>86</v>
      </c>
      <c r="H7" t="s">
        <v>211</v>
      </c>
      <c r="I7" t="s">
        <v>72</v>
      </c>
      <c r="J7" t="s">
        <v>58</v>
      </c>
      <c r="K7" t="s">
        <v>86</v>
      </c>
      <c r="L7" t="s">
        <v>182</v>
      </c>
    </row>
    <row r="8" spans="7:12" x14ac:dyDescent="0.25">
      <c r="G8" t="s">
        <v>87</v>
      </c>
      <c r="H8" t="s">
        <v>46</v>
      </c>
      <c r="I8" t="s">
        <v>73</v>
      </c>
      <c r="J8" t="s">
        <v>59</v>
      </c>
      <c r="K8" t="s">
        <v>87</v>
      </c>
      <c r="L8" t="s">
        <v>183</v>
      </c>
    </row>
    <row r="9" spans="7:12" x14ac:dyDescent="0.25">
      <c r="G9" t="s">
        <v>88</v>
      </c>
      <c r="H9" t="s">
        <v>217</v>
      </c>
      <c r="I9" t="s">
        <v>74</v>
      </c>
      <c r="J9" t="s">
        <v>60</v>
      </c>
      <c r="K9" t="s">
        <v>88</v>
      </c>
      <c r="L9" t="s">
        <v>184</v>
      </c>
    </row>
    <row r="10" spans="7:12" x14ac:dyDescent="0.25">
      <c r="G10" t="s">
        <v>89</v>
      </c>
      <c r="H10" t="s">
        <v>212</v>
      </c>
      <c r="I10" t="s">
        <v>75</v>
      </c>
      <c r="J10" t="s">
        <v>61</v>
      </c>
      <c r="K10" t="s">
        <v>89</v>
      </c>
      <c r="L10" t="s">
        <v>185</v>
      </c>
    </row>
    <row r="11" spans="7:12" x14ac:dyDescent="0.25">
      <c r="G11" t="s">
        <v>91</v>
      </c>
      <c r="H11" t="s">
        <v>101</v>
      </c>
      <c r="I11" t="s">
        <v>103</v>
      </c>
      <c r="J11" t="s">
        <v>64</v>
      </c>
      <c r="K11" t="s">
        <v>91</v>
      </c>
      <c r="L11" t="s">
        <v>186</v>
      </c>
    </row>
    <row r="12" spans="7:12" x14ac:dyDescent="0.25">
      <c r="G12" t="s">
        <v>90</v>
      </c>
      <c r="H12" t="s">
        <v>100</v>
      </c>
      <c r="I12" t="s">
        <v>102</v>
      </c>
      <c r="J12" t="s">
        <v>62</v>
      </c>
      <c r="K12" t="s">
        <v>90</v>
      </c>
      <c r="L12" t="s">
        <v>187</v>
      </c>
    </row>
    <row r="13" spans="7:12" x14ac:dyDescent="0.25">
      <c r="G13" t="s">
        <v>93</v>
      </c>
      <c r="H13" t="s">
        <v>48</v>
      </c>
      <c r="I13" t="s">
        <v>76</v>
      </c>
      <c r="J13" t="s">
        <v>65</v>
      </c>
      <c r="K13" t="s">
        <v>93</v>
      </c>
      <c r="L13" t="s">
        <v>188</v>
      </c>
    </row>
    <row r="14" spans="7:12" x14ac:dyDescent="0.25">
      <c r="G14" t="s">
        <v>92</v>
      </c>
      <c r="H14" t="s">
        <v>99</v>
      </c>
      <c r="I14" t="s">
        <v>77</v>
      </c>
      <c r="J14" t="s">
        <v>216</v>
      </c>
      <c r="K14" t="s">
        <v>92</v>
      </c>
      <c r="L14" t="s">
        <v>189</v>
      </c>
    </row>
    <row r="15" spans="7:12" x14ac:dyDescent="0.25">
      <c r="G15" t="s">
        <v>176</v>
      </c>
      <c r="H15" t="s">
        <v>107</v>
      </c>
      <c r="I15" t="s">
        <v>172</v>
      </c>
      <c r="J15" t="s">
        <v>175</v>
      </c>
      <c r="K15" t="s">
        <v>176</v>
      </c>
      <c r="L15" t="s">
        <v>190</v>
      </c>
    </row>
    <row r="16" spans="7:12" x14ac:dyDescent="0.25">
      <c r="G16" t="s">
        <v>108</v>
      </c>
      <c r="H16" t="s">
        <v>51</v>
      </c>
      <c r="I16" t="s">
        <v>80</v>
      </c>
      <c r="J16" t="s">
        <v>109</v>
      </c>
      <c r="K16" t="s">
        <v>108</v>
      </c>
      <c r="L16" t="s">
        <v>206</v>
      </c>
    </row>
    <row r="17" spans="7:12" x14ac:dyDescent="0.25">
      <c r="G17" t="s">
        <v>94</v>
      </c>
      <c r="H17" s="6" t="s">
        <v>215</v>
      </c>
      <c r="I17" t="s">
        <v>78</v>
      </c>
    </row>
    <row r="18" spans="7:12" x14ac:dyDescent="0.25">
      <c r="G18" t="s">
        <v>95</v>
      </c>
    </row>
    <row r="19" spans="7:12" x14ac:dyDescent="0.25">
      <c r="G19" t="s">
        <v>158</v>
      </c>
      <c r="H19" s="7" t="s">
        <v>153</v>
      </c>
      <c r="I19" t="s">
        <v>154</v>
      </c>
      <c r="J19" t="s">
        <v>149</v>
      </c>
      <c r="K19" t="s">
        <v>158</v>
      </c>
      <c r="L19" t="s">
        <v>193</v>
      </c>
    </row>
    <row r="20" spans="7:12" x14ac:dyDescent="0.25">
      <c r="G20" t="s">
        <v>157</v>
      </c>
      <c r="H20" t="s">
        <v>151</v>
      </c>
      <c r="I20" t="s">
        <v>152</v>
      </c>
      <c r="J20" t="s">
        <v>156</v>
      </c>
      <c r="K20" t="s">
        <v>157</v>
      </c>
      <c r="L20" t="s">
        <v>194</v>
      </c>
    </row>
    <row r="21" spans="7:12" x14ac:dyDescent="0.25">
      <c r="G21" t="s">
        <v>119</v>
      </c>
      <c r="H21" t="s">
        <v>105</v>
      </c>
      <c r="I21" t="s">
        <v>167</v>
      </c>
      <c r="J21" t="s">
        <v>118</v>
      </c>
      <c r="K21" t="s">
        <v>119</v>
      </c>
      <c r="L21" t="s">
        <v>196</v>
      </c>
    </row>
    <row r="22" spans="7:12" x14ac:dyDescent="0.25">
      <c r="G22" s="13" t="s">
        <v>166</v>
      </c>
      <c r="H22" t="s">
        <v>218</v>
      </c>
      <c r="I22" t="s">
        <v>168</v>
      </c>
      <c r="J22" s="13" t="s">
        <v>148</v>
      </c>
      <c r="K22" s="13" t="s">
        <v>166</v>
      </c>
      <c r="L22" s="13" t="s">
        <v>200</v>
      </c>
    </row>
    <row r="23" spans="7:12" x14ac:dyDescent="0.25">
      <c r="G23" t="s">
        <v>113</v>
      </c>
      <c r="H23" t="s">
        <v>207</v>
      </c>
      <c r="I23" t="s">
        <v>170</v>
      </c>
      <c r="J23" t="s">
        <v>112</v>
      </c>
      <c r="K23" t="s">
        <v>113</v>
      </c>
      <c r="L23" t="s">
        <v>198</v>
      </c>
    </row>
    <row r="24" spans="7:12" x14ac:dyDescent="0.25">
      <c r="G24" t="s">
        <v>115</v>
      </c>
      <c r="H24" t="s">
        <v>52</v>
      </c>
      <c r="I24" t="s">
        <v>169</v>
      </c>
      <c r="J24" t="s">
        <v>114</v>
      </c>
      <c r="K24" t="s">
        <v>115</v>
      </c>
      <c r="L24" t="s">
        <v>197</v>
      </c>
    </row>
    <row r="25" spans="7:12" x14ac:dyDescent="0.25">
      <c r="G25" s="13" t="s">
        <v>165</v>
      </c>
      <c r="J25" s="13" t="s">
        <v>146</v>
      </c>
      <c r="K25" s="13" t="s">
        <v>165</v>
      </c>
      <c r="L25" s="13" t="s">
        <v>199</v>
      </c>
    </row>
    <row r="26" spans="7:12" x14ac:dyDescent="0.25">
      <c r="G26" t="s">
        <v>162</v>
      </c>
      <c r="H26" t="s">
        <v>106</v>
      </c>
      <c r="I26" t="s">
        <v>171</v>
      </c>
      <c r="J26" t="s">
        <v>117</v>
      </c>
      <c r="K26" t="s">
        <v>162</v>
      </c>
      <c r="L26" t="s">
        <v>195</v>
      </c>
    </row>
    <row r="27" spans="7:12" x14ac:dyDescent="0.25">
      <c r="G27" t="s">
        <v>174</v>
      </c>
      <c r="H27" s="6" t="s">
        <v>214</v>
      </c>
      <c r="I27" t="s">
        <v>155</v>
      </c>
      <c r="J27" t="s">
        <v>173</v>
      </c>
      <c r="K27" t="s">
        <v>174</v>
      </c>
      <c r="L27" t="s">
        <v>192</v>
      </c>
    </row>
    <row r="28" spans="7:12" x14ac:dyDescent="0.25">
      <c r="G28" t="s">
        <v>98</v>
      </c>
      <c r="H28" s="6" t="s">
        <v>50</v>
      </c>
      <c r="I28" t="s">
        <v>79</v>
      </c>
      <c r="J28" t="s">
        <v>66</v>
      </c>
      <c r="K28" t="s">
        <v>98</v>
      </c>
      <c r="L28" t="s">
        <v>191</v>
      </c>
    </row>
    <row r="29" spans="7:12" x14ac:dyDescent="0.25">
      <c r="H29" t="s">
        <v>340</v>
      </c>
      <c r="I29" t="s">
        <v>341</v>
      </c>
      <c r="J29" t="s">
        <v>337</v>
      </c>
      <c r="K29" t="s">
        <v>336</v>
      </c>
    </row>
    <row r="30" spans="7:12" x14ac:dyDescent="0.25">
      <c r="H30" t="s">
        <v>339</v>
      </c>
      <c r="I30" t="s">
        <v>342</v>
      </c>
      <c r="J30" s="13" t="s">
        <v>338</v>
      </c>
      <c r="K30" t="s">
        <v>335</v>
      </c>
    </row>
    <row r="31" spans="7:12" x14ac:dyDescent="0.25">
      <c r="J31" t="s">
        <v>1472</v>
      </c>
    </row>
    <row r="32" spans="7:12" x14ac:dyDescent="0.25">
      <c r="J32" t="s">
        <v>1473</v>
      </c>
    </row>
    <row r="33" spans="10:10" x14ac:dyDescent="0.25">
      <c r="J33" t="s">
        <v>1474</v>
      </c>
    </row>
    <row r="34" spans="10:10" x14ac:dyDescent="0.25">
      <c r="J34" t="s">
        <v>1475</v>
      </c>
    </row>
    <row r="51" spans="8:9" x14ac:dyDescent="0.25">
      <c r="H51" s="13"/>
    </row>
    <row r="53" spans="8:9" x14ac:dyDescent="0.25">
      <c r="I53" s="13"/>
    </row>
    <row r="54" spans="8:9" x14ac:dyDescent="0.25">
      <c r="I54" s="13"/>
    </row>
    <row r="55" spans="8:9" x14ac:dyDescent="0.25">
      <c r="I55" s="13"/>
    </row>
    <row r="56" spans="8:9" x14ac:dyDescent="0.25">
      <c r="I56" s="13"/>
    </row>
    <row r="57" spans="8:9" x14ac:dyDescent="0.25">
      <c r="I57" s="13"/>
    </row>
    <row r="58" spans="8:9" x14ac:dyDescent="0.25">
      <c r="I58" s="13"/>
    </row>
    <row r="59" spans="8:9" x14ac:dyDescent="0.25">
      <c r="I59" s="13"/>
    </row>
    <row r="60" spans="8:9" x14ac:dyDescent="0.25">
      <c r="I60" s="13"/>
    </row>
    <row r="61" spans="8:9" x14ac:dyDescent="0.25">
      <c r="I61" s="13"/>
    </row>
    <row r="63" spans="8:9" x14ac:dyDescent="0.25">
      <c r="I63" s="13"/>
    </row>
    <row r="64" spans="8:9" x14ac:dyDescent="0.25">
      <c r="I64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0AEF-C248-4A82-AC85-B17DC6E41366}">
  <dimension ref="A1:OJ2062"/>
  <sheetViews>
    <sheetView tabSelected="1" zoomScale="85" zoomScaleNormal="85" workbookViewId="0">
      <pane ySplit="1" topLeftCell="A338" activePane="bottomLeft" state="frozen"/>
      <selection pane="bottomLeft" activeCell="F363" sqref="F363"/>
    </sheetView>
  </sheetViews>
  <sheetFormatPr defaultColWidth="9.28515625" defaultRowHeight="15" outlineLevelRow="1" x14ac:dyDescent="0.25"/>
  <cols>
    <col min="1" max="1" width="9.28515625" style="4"/>
    <col min="2" max="3" width="11.7109375" style="4" customWidth="1"/>
    <col min="4" max="4" width="9.28515625" style="8"/>
    <col min="5" max="5" width="70.42578125" style="4" customWidth="1"/>
    <col min="6" max="6" width="66.140625" style="4" customWidth="1"/>
    <col min="7" max="7" width="9.28515625" style="4"/>
    <col min="8" max="8" width="24.28515625" style="4" customWidth="1"/>
    <col min="9" max="10" width="15.28515625" style="4" customWidth="1"/>
    <col min="11" max="11" width="13.7109375" style="4" customWidth="1"/>
    <col min="12" max="12" width="31.42578125" style="4" customWidth="1"/>
    <col min="13" max="13" width="51" style="4" customWidth="1"/>
    <col min="14" max="14" width="63.5703125" style="8" customWidth="1"/>
    <col min="15" max="15" width="54.42578125" style="4" customWidth="1"/>
    <col min="16" max="16" width="36" style="4" bestFit="1" customWidth="1"/>
    <col min="17" max="17" width="14.42578125" style="4" customWidth="1"/>
    <col min="18" max="18" width="18.7109375" style="4" customWidth="1"/>
    <col min="19" max="19" width="18.28515625" style="4" customWidth="1"/>
    <col min="20" max="20" width="25.42578125" style="4" customWidth="1"/>
    <col min="21" max="21" width="17" style="4" customWidth="1"/>
    <col min="22" max="29" width="9.28515625" style="4"/>
    <col min="30" max="30" width="64.5703125" style="4" bestFit="1" customWidth="1"/>
    <col min="31" max="31" width="9.28515625" style="4"/>
    <col min="32" max="32" width="41.85546875" style="4" bestFit="1" customWidth="1"/>
    <col min="33" max="16384" width="9.28515625" style="4"/>
  </cols>
  <sheetData>
    <row r="1" spans="1:30" s="3" customFormat="1" ht="45" customHeight="1" x14ac:dyDescent="0.25">
      <c r="A1" s="2" t="s">
        <v>17</v>
      </c>
      <c r="B1" s="2" t="s">
        <v>18</v>
      </c>
      <c r="C1" s="2" t="s">
        <v>34</v>
      </c>
      <c r="D1" s="25" t="s">
        <v>9</v>
      </c>
      <c r="E1" s="2" t="s">
        <v>19</v>
      </c>
      <c r="F1" s="2" t="s">
        <v>16</v>
      </c>
      <c r="G1" s="3" t="s">
        <v>5</v>
      </c>
      <c r="H1" s="3" t="s">
        <v>6</v>
      </c>
      <c r="I1" s="3" t="s">
        <v>32</v>
      </c>
      <c r="J1" s="3" t="s">
        <v>33</v>
      </c>
      <c r="K1" s="3" t="s">
        <v>116</v>
      </c>
      <c r="L1" s="4" t="s">
        <v>38</v>
      </c>
      <c r="M1" s="3" t="s">
        <v>22</v>
      </c>
      <c r="N1" s="10" t="s">
        <v>23</v>
      </c>
      <c r="O1" s="3" t="s">
        <v>24</v>
      </c>
      <c r="P1" s="3" t="s">
        <v>25</v>
      </c>
      <c r="Q1" s="3" t="s">
        <v>0</v>
      </c>
      <c r="R1" s="3" t="s">
        <v>27</v>
      </c>
      <c r="S1" s="3" t="s">
        <v>35</v>
      </c>
      <c r="T1" s="3" t="s">
        <v>31</v>
      </c>
      <c r="U1" s="3" t="s">
        <v>36</v>
      </c>
      <c r="AD1" s="3" t="s">
        <v>209</v>
      </c>
    </row>
    <row r="2" spans="1:30" s="3" customFormat="1" ht="45" customHeight="1" x14ac:dyDescent="0.25">
      <c r="A2" s="39" t="s">
        <v>452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9"/>
      <c r="O2" s="29"/>
      <c r="P2" s="29"/>
      <c r="Q2" s="29"/>
      <c r="R2" s="29"/>
      <c r="S2" s="29"/>
      <c r="T2" s="29"/>
      <c r="U2" s="29"/>
    </row>
    <row r="3" spans="1:30" s="3" customFormat="1" ht="20.25" customHeight="1" x14ac:dyDescent="0.25">
      <c r="A3" s="30" t="s">
        <v>345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29"/>
      <c r="O3" s="29"/>
      <c r="P3" s="29"/>
      <c r="Q3" s="29"/>
      <c r="R3" s="29"/>
      <c r="S3" s="29"/>
      <c r="T3" s="29"/>
      <c r="U3" s="29"/>
    </row>
    <row r="4" spans="1:30" s="20" customFormat="1" x14ac:dyDescent="0.25">
      <c r="A4" s="19" t="s">
        <v>400</v>
      </c>
      <c r="D4" s="21">
        <f>IF(E4=E3,D3+1,1)</f>
        <v>1</v>
      </c>
      <c r="E4" s="22" t="s">
        <v>428</v>
      </c>
      <c r="F4" s="13" t="s">
        <v>120</v>
      </c>
      <c r="G4" s="20">
        <v>0</v>
      </c>
      <c r="H4" s="20">
        <v>300</v>
      </c>
      <c r="K4" s="20" t="s">
        <v>213</v>
      </c>
      <c r="L4" s="20" t="s">
        <v>96</v>
      </c>
      <c r="M4" s="20" t="s">
        <v>358</v>
      </c>
      <c r="N4" s="20" t="s">
        <v>429</v>
      </c>
      <c r="O4" s="20" t="s">
        <v>356</v>
      </c>
      <c r="P4" s="20" t="s">
        <v>346</v>
      </c>
      <c r="X4" s="19"/>
    </row>
    <row r="5" spans="1:30" s="20" customFormat="1" x14ac:dyDescent="0.25">
      <c r="A5" s="19" t="s">
        <v>400</v>
      </c>
      <c r="D5" s="21">
        <f t="shared" ref="D5:D13" si="0">IF(E5=E4,D4+1,1)</f>
        <v>2</v>
      </c>
      <c r="E5" s="22" t="s">
        <v>428</v>
      </c>
      <c r="F5" s="13" t="s">
        <v>120</v>
      </c>
      <c r="G5" s="20">
        <v>0</v>
      </c>
      <c r="H5" s="20">
        <v>300</v>
      </c>
      <c r="K5" s="20" t="s">
        <v>213</v>
      </c>
      <c r="L5" s="20" t="s">
        <v>96</v>
      </c>
      <c r="M5" s="20" t="s">
        <v>358</v>
      </c>
      <c r="N5" s="20" t="s">
        <v>429</v>
      </c>
      <c r="O5" s="20" t="s">
        <v>357</v>
      </c>
      <c r="P5" s="20" t="s">
        <v>347</v>
      </c>
      <c r="X5" s="19"/>
    </row>
    <row r="6" spans="1:30" s="20" customFormat="1" x14ac:dyDescent="0.25">
      <c r="A6" s="19" t="s">
        <v>400</v>
      </c>
      <c r="D6" s="21">
        <f t="shared" si="0"/>
        <v>3</v>
      </c>
      <c r="E6" s="22" t="s">
        <v>428</v>
      </c>
      <c r="F6" s="13" t="s">
        <v>120</v>
      </c>
      <c r="G6" s="20">
        <v>0</v>
      </c>
      <c r="H6" s="20">
        <v>300</v>
      </c>
      <c r="K6" s="20" t="s">
        <v>213</v>
      </c>
      <c r="L6" s="20" t="s">
        <v>96</v>
      </c>
      <c r="M6" s="20" t="s">
        <v>358</v>
      </c>
      <c r="N6" s="20" t="s">
        <v>429</v>
      </c>
      <c r="O6" s="20" t="s">
        <v>1040</v>
      </c>
      <c r="P6" s="20" t="s">
        <v>348</v>
      </c>
      <c r="X6" s="19"/>
    </row>
    <row r="7" spans="1:30" s="20" customFormat="1" x14ac:dyDescent="0.25">
      <c r="A7" s="19" t="s">
        <v>400</v>
      </c>
      <c r="D7" s="21">
        <f t="shared" si="0"/>
        <v>4</v>
      </c>
      <c r="E7" s="22" t="s">
        <v>428</v>
      </c>
      <c r="F7" s="13" t="s">
        <v>120</v>
      </c>
      <c r="G7" s="20">
        <v>0</v>
      </c>
      <c r="H7" s="20">
        <v>300</v>
      </c>
      <c r="K7" s="20" t="s">
        <v>213</v>
      </c>
      <c r="L7" s="20" t="s">
        <v>96</v>
      </c>
      <c r="M7" s="20" t="s">
        <v>358</v>
      </c>
      <c r="N7" s="20" t="s">
        <v>429</v>
      </c>
      <c r="O7" s="20" t="s">
        <v>356</v>
      </c>
      <c r="P7" s="20" t="s">
        <v>349</v>
      </c>
      <c r="X7" s="19"/>
    </row>
    <row r="8" spans="1:30" s="20" customFormat="1" x14ac:dyDescent="0.25">
      <c r="A8" s="19" t="s">
        <v>400</v>
      </c>
      <c r="D8" s="21">
        <f t="shared" si="0"/>
        <v>5</v>
      </c>
      <c r="E8" s="22" t="s">
        <v>428</v>
      </c>
      <c r="F8" s="13" t="s">
        <v>120</v>
      </c>
      <c r="G8" s="20">
        <v>0</v>
      </c>
      <c r="H8" s="20">
        <v>300</v>
      </c>
      <c r="K8" s="20" t="s">
        <v>213</v>
      </c>
      <c r="L8" s="20" t="s">
        <v>96</v>
      </c>
      <c r="M8" s="20" t="s">
        <v>358</v>
      </c>
      <c r="N8" s="20" t="s">
        <v>429</v>
      </c>
      <c r="O8" s="20" t="s">
        <v>357</v>
      </c>
      <c r="P8" s="20" t="s">
        <v>350</v>
      </c>
      <c r="X8" s="19"/>
    </row>
    <row r="9" spans="1:30" s="20" customFormat="1" x14ac:dyDescent="0.25">
      <c r="A9" s="19" t="s">
        <v>400</v>
      </c>
      <c r="D9" s="21">
        <f t="shared" si="0"/>
        <v>6</v>
      </c>
      <c r="E9" s="22" t="s">
        <v>428</v>
      </c>
      <c r="F9" s="13" t="s">
        <v>120</v>
      </c>
      <c r="G9" s="20">
        <v>0</v>
      </c>
      <c r="H9" s="20">
        <v>300</v>
      </c>
      <c r="K9" s="20" t="s">
        <v>213</v>
      </c>
      <c r="L9" s="20" t="s">
        <v>96</v>
      </c>
      <c r="M9" s="20" t="s">
        <v>358</v>
      </c>
      <c r="N9" s="20" t="s">
        <v>429</v>
      </c>
      <c r="O9" s="20" t="s">
        <v>1040</v>
      </c>
      <c r="P9" s="20" t="s">
        <v>351</v>
      </c>
      <c r="X9" s="19"/>
    </row>
    <row r="10" spans="1:30" s="20" customFormat="1" x14ac:dyDescent="0.25">
      <c r="A10" s="19" t="s">
        <v>400</v>
      </c>
      <c r="D10" s="21">
        <f t="shared" si="0"/>
        <v>7</v>
      </c>
      <c r="E10" s="22" t="s">
        <v>428</v>
      </c>
      <c r="F10" s="13" t="s">
        <v>120</v>
      </c>
      <c r="G10" s="20">
        <v>0</v>
      </c>
      <c r="H10" s="20">
        <v>300</v>
      </c>
      <c r="K10" s="20" t="s">
        <v>213</v>
      </c>
      <c r="L10" s="20" t="s">
        <v>96</v>
      </c>
      <c r="M10" s="20" t="s">
        <v>358</v>
      </c>
      <c r="N10" s="20" t="s">
        <v>429</v>
      </c>
      <c r="O10" s="20" t="s">
        <v>404</v>
      </c>
      <c r="P10" s="20" t="s">
        <v>352</v>
      </c>
      <c r="X10" s="19"/>
    </row>
    <row r="11" spans="1:30" s="20" customFormat="1" x14ac:dyDescent="0.25">
      <c r="A11" s="19" t="s">
        <v>400</v>
      </c>
      <c r="D11" s="21">
        <f t="shared" si="0"/>
        <v>8</v>
      </c>
      <c r="E11" s="22" t="s">
        <v>428</v>
      </c>
      <c r="F11" s="13" t="s">
        <v>120</v>
      </c>
      <c r="G11" s="20">
        <v>0</v>
      </c>
      <c r="H11" s="20">
        <v>300</v>
      </c>
      <c r="K11" s="20" t="s">
        <v>213</v>
      </c>
      <c r="L11" s="20" t="s">
        <v>96</v>
      </c>
      <c r="M11" s="20" t="s">
        <v>358</v>
      </c>
      <c r="N11" s="20" t="s">
        <v>429</v>
      </c>
      <c r="O11" s="20" t="s">
        <v>405</v>
      </c>
      <c r="P11" s="20" t="s">
        <v>353</v>
      </c>
      <c r="X11" s="19"/>
    </row>
    <row r="12" spans="1:30" s="20" customFormat="1" x14ac:dyDescent="0.25">
      <c r="A12" s="19" t="s">
        <v>400</v>
      </c>
      <c r="D12" s="21">
        <f t="shared" si="0"/>
        <v>9</v>
      </c>
      <c r="E12" s="22" t="s">
        <v>428</v>
      </c>
      <c r="F12" s="13" t="s">
        <v>120</v>
      </c>
      <c r="G12" s="20">
        <v>0</v>
      </c>
      <c r="H12" s="20">
        <v>300</v>
      </c>
      <c r="K12" s="20" t="s">
        <v>213</v>
      </c>
      <c r="L12" s="20" t="s">
        <v>96</v>
      </c>
      <c r="M12" s="20" t="s">
        <v>358</v>
      </c>
      <c r="N12" s="20" t="s">
        <v>429</v>
      </c>
      <c r="O12" s="20" t="s">
        <v>1041</v>
      </c>
      <c r="P12" s="20" t="s">
        <v>354</v>
      </c>
      <c r="X12" s="19"/>
    </row>
    <row r="13" spans="1:30" s="20" customFormat="1" x14ac:dyDescent="0.25">
      <c r="A13" s="19" t="s">
        <v>400</v>
      </c>
      <c r="D13" s="21">
        <f t="shared" si="0"/>
        <v>10</v>
      </c>
      <c r="E13" s="22" t="s">
        <v>428</v>
      </c>
      <c r="F13" s="13" t="s">
        <v>121</v>
      </c>
      <c r="G13" s="20">
        <v>0</v>
      </c>
      <c r="H13" s="20">
        <v>5</v>
      </c>
      <c r="K13" s="20" t="s">
        <v>213</v>
      </c>
      <c r="L13" s="20" t="s">
        <v>96</v>
      </c>
      <c r="M13" s="20" t="s">
        <v>358</v>
      </c>
      <c r="N13" s="20" t="s">
        <v>429</v>
      </c>
      <c r="O13" s="20" t="s">
        <v>356</v>
      </c>
      <c r="P13" s="20" t="s">
        <v>355</v>
      </c>
      <c r="X13" s="19"/>
    </row>
    <row r="14" spans="1:30" s="20" customFormat="1" x14ac:dyDescent="0.25">
      <c r="A14" s="19" t="s">
        <v>400</v>
      </c>
      <c r="D14" s="21">
        <f t="shared" ref="D14" si="1">IF(E14=E13,D13+1,1)</f>
        <v>11</v>
      </c>
      <c r="E14" s="22" t="s">
        <v>428</v>
      </c>
      <c r="F14" s="13" t="s">
        <v>121</v>
      </c>
      <c r="G14" s="20">
        <v>0</v>
      </c>
      <c r="H14" s="20">
        <v>5</v>
      </c>
      <c r="K14" s="20" t="s">
        <v>213</v>
      </c>
      <c r="L14" s="20" t="s">
        <v>96</v>
      </c>
      <c r="M14" s="20" t="s">
        <v>358</v>
      </c>
      <c r="N14" s="20" t="s">
        <v>429</v>
      </c>
      <c r="O14" s="20" t="s">
        <v>357</v>
      </c>
      <c r="P14" s="20" t="s">
        <v>1468</v>
      </c>
      <c r="X14" s="19"/>
    </row>
    <row r="15" spans="1:30" s="20" customFormat="1" x14ac:dyDescent="0.25">
      <c r="A15" s="19" t="s">
        <v>400</v>
      </c>
      <c r="D15" s="21"/>
      <c r="E15" s="21"/>
      <c r="F15" s="19"/>
      <c r="X15" s="19"/>
    </row>
    <row r="16" spans="1:30" s="3" customFormat="1" ht="20.25" customHeight="1" x14ac:dyDescent="0.25">
      <c r="A16" s="19" t="s">
        <v>400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29"/>
      <c r="O16" s="29"/>
      <c r="P16" s="29"/>
      <c r="Q16" s="29"/>
      <c r="R16" s="29"/>
      <c r="S16" s="29"/>
      <c r="T16" s="29"/>
      <c r="U16" s="29"/>
    </row>
    <row r="17" spans="1:24" s="20" customFormat="1" outlineLevel="1" x14ac:dyDescent="0.25">
      <c r="A17" s="19" t="s">
        <v>400</v>
      </c>
      <c r="D17" s="21">
        <v>1</v>
      </c>
      <c r="E17" s="22" t="s">
        <v>431</v>
      </c>
      <c r="F17" s="13" t="s">
        <v>344</v>
      </c>
      <c r="G17" s="20">
        <v>8</v>
      </c>
      <c r="H17" s="20">
        <v>15</v>
      </c>
      <c r="K17" s="20" t="s">
        <v>213</v>
      </c>
      <c r="L17" s="20" t="s">
        <v>96</v>
      </c>
      <c r="M17" s="20" t="s">
        <v>358</v>
      </c>
      <c r="N17" s="20" t="s">
        <v>429</v>
      </c>
      <c r="O17" s="20" t="s">
        <v>401</v>
      </c>
      <c r="P17" s="20" t="s">
        <v>360</v>
      </c>
      <c r="X17" s="19"/>
    </row>
    <row r="18" spans="1:24" s="20" customFormat="1" outlineLevel="1" x14ac:dyDescent="0.25">
      <c r="A18" s="19" t="s">
        <v>400</v>
      </c>
      <c r="D18" s="21">
        <f t="shared" ref="D18:D28" si="2">IF(E18=E17,D17+1,1)</f>
        <v>2</v>
      </c>
      <c r="E18" s="22" t="s">
        <v>431</v>
      </c>
      <c r="F18" s="13" t="s">
        <v>344</v>
      </c>
      <c r="G18" s="20">
        <v>8</v>
      </c>
      <c r="H18" s="20">
        <v>15</v>
      </c>
      <c r="K18" s="20" t="s">
        <v>213</v>
      </c>
      <c r="L18" s="20" t="s">
        <v>96</v>
      </c>
      <c r="M18" s="20" t="s">
        <v>358</v>
      </c>
      <c r="N18" s="20" t="s">
        <v>429</v>
      </c>
      <c r="O18" s="20" t="s">
        <v>356</v>
      </c>
      <c r="P18" s="20" t="s">
        <v>361</v>
      </c>
      <c r="X18" s="19"/>
    </row>
    <row r="19" spans="1:24" s="20" customFormat="1" outlineLevel="1" x14ac:dyDescent="0.25">
      <c r="A19" s="19" t="s">
        <v>400</v>
      </c>
      <c r="D19" s="21">
        <f t="shared" si="2"/>
        <v>3</v>
      </c>
      <c r="E19" s="22" t="s">
        <v>431</v>
      </c>
      <c r="F19" s="13" t="s">
        <v>344</v>
      </c>
      <c r="G19" s="20">
        <v>8</v>
      </c>
      <c r="H19" s="20">
        <v>15</v>
      </c>
      <c r="K19" s="20" t="s">
        <v>213</v>
      </c>
      <c r="L19" s="20" t="s">
        <v>96</v>
      </c>
      <c r="M19" s="20" t="s">
        <v>358</v>
      </c>
      <c r="N19" s="20" t="s">
        <v>429</v>
      </c>
      <c r="O19" s="20" t="s">
        <v>357</v>
      </c>
      <c r="P19" s="20" t="s">
        <v>362</v>
      </c>
      <c r="X19" s="19"/>
    </row>
    <row r="20" spans="1:24" s="20" customFormat="1" outlineLevel="1" x14ac:dyDescent="0.25">
      <c r="A20" s="19" t="s">
        <v>400</v>
      </c>
      <c r="D20" s="21">
        <f t="shared" si="2"/>
        <v>4</v>
      </c>
      <c r="E20" s="22" t="s">
        <v>431</v>
      </c>
      <c r="F20" s="13" t="s">
        <v>344</v>
      </c>
      <c r="G20" s="20">
        <v>8</v>
      </c>
      <c r="H20" s="20">
        <v>15</v>
      </c>
      <c r="K20" s="20" t="s">
        <v>213</v>
      </c>
      <c r="L20" s="20" t="s">
        <v>96</v>
      </c>
      <c r="M20" s="20" t="s">
        <v>358</v>
      </c>
      <c r="N20" s="20" t="s">
        <v>429</v>
      </c>
      <c r="O20" s="20" t="s">
        <v>402</v>
      </c>
      <c r="P20" s="20" t="s">
        <v>363</v>
      </c>
      <c r="X20" s="19"/>
    </row>
    <row r="21" spans="1:24" s="20" customFormat="1" outlineLevel="1" x14ac:dyDescent="0.25">
      <c r="A21" s="19" t="s">
        <v>400</v>
      </c>
      <c r="D21" s="21">
        <f t="shared" si="2"/>
        <v>5</v>
      </c>
      <c r="E21" s="22" t="s">
        <v>431</v>
      </c>
      <c r="F21" s="13" t="s">
        <v>344</v>
      </c>
      <c r="G21" s="20">
        <v>8</v>
      </c>
      <c r="H21" s="20">
        <v>15</v>
      </c>
      <c r="K21" s="20" t="s">
        <v>213</v>
      </c>
      <c r="L21" s="20" t="s">
        <v>96</v>
      </c>
      <c r="M21" s="20" t="s">
        <v>358</v>
      </c>
      <c r="N21" s="20" t="s">
        <v>429</v>
      </c>
      <c r="O21" s="20" t="s">
        <v>404</v>
      </c>
      <c r="P21" s="20" t="s">
        <v>364</v>
      </c>
      <c r="X21" s="19"/>
    </row>
    <row r="22" spans="1:24" s="20" customFormat="1" outlineLevel="1" x14ac:dyDescent="0.25">
      <c r="A22" s="19" t="s">
        <v>400</v>
      </c>
      <c r="D22" s="21">
        <f t="shared" si="2"/>
        <v>6</v>
      </c>
      <c r="E22" s="22" t="s">
        <v>431</v>
      </c>
      <c r="F22" s="13" t="s">
        <v>344</v>
      </c>
      <c r="G22" s="20">
        <v>8</v>
      </c>
      <c r="H22" s="20">
        <v>15</v>
      </c>
      <c r="K22" s="20" t="s">
        <v>213</v>
      </c>
      <c r="L22" s="20" t="s">
        <v>96</v>
      </c>
      <c r="M22" s="20" t="s">
        <v>358</v>
      </c>
      <c r="N22" s="20" t="s">
        <v>429</v>
      </c>
      <c r="O22" s="20" t="s">
        <v>405</v>
      </c>
      <c r="P22" s="20" t="s">
        <v>365</v>
      </c>
      <c r="X22" s="19"/>
    </row>
    <row r="23" spans="1:24" s="20" customFormat="1" outlineLevel="1" x14ac:dyDescent="0.25">
      <c r="A23" s="19" t="s">
        <v>400</v>
      </c>
      <c r="D23" s="21">
        <f t="shared" si="2"/>
        <v>7</v>
      </c>
      <c r="E23" s="22" t="s">
        <v>431</v>
      </c>
      <c r="F23" s="13" t="s">
        <v>344</v>
      </c>
      <c r="G23" s="20">
        <v>8</v>
      </c>
      <c r="H23" s="20">
        <v>15</v>
      </c>
      <c r="K23" s="20" t="s">
        <v>213</v>
      </c>
      <c r="L23" s="20" t="s">
        <v>96</v>
      </c>
      <c r="M23" s="20" t="s">
        <v>358</v>
      </c>
      <c r="N23" s="20" t="s">
        <v>429</v>
      </c>
      <c r="O23" s="20" t="s">
        <v>401</v>
      </c>
      <c r="P23" s="20" t="s">
        <v>366</v>
      </c>
      <c r="X23" s="19"/>
    </row>
    <row r="24" spans="1:24" s="20" customFormat="1" outlineLevel="1" x14ac:dyDescent="0.25">
      <c r="A24" s="19" t="s">
        <v>400</v>
      </c>
      <c r="D24" s="21">
        <f t="shared" si="2"/>
        <v>8</v>
      </c>
      <c r="E24" s="22" t="s">
        <v>431</v>
      </c>
      <c r="F24" s="13" t="s">
        <v>344</v>
      </c>
      <c r="G24" s="20">
        <v>8</v>
      </c>
      <c r="H24" s="20">
        <v>15</v>
      </c>
      <c r="K24" s="20" t="s">
        <v>213</v>
      </c>
      <c r="L24" s="20" t="s">
        <v>96</v>
      </c>
      <c r="M24" s="20" t="s">
        <v>358</v>
      </c>
      <c r="N24" s="20" t="s">
        <v>429</v>
      </c>
      <c r="O24" s="20" t="s">
        <v>356</v>
      </c>
      <c r="P24" s="20" t="s">
        <v>367</v>
      </c>
      <c r="X24" s="19"/>
    </row>
    <row r="25" spans="1:24" s="20" customFormat="1" outlineLevel="1" x14ac:dyDescent="0.25">
      <c r="A25" s="19" t="s">
        <v>400</v>
      </c>
      <c r="D25" s="21">
        <f t="shared" si="2"/>
        <v>9</v>
      </c>
      <c r="E25" s="22" t="s">
        <v>431</v>
      </c>
      <c r="F25" s="13" t="s">
        <v>344</v>
      </c>
      <c r="G25" s="20">
        <v>8</v>
      </c>
      <c r="H25" s="20">
        <v>15</v>
      </c>
      <c r="K25" s="20" t="s">
        <v>213</v>
      </c>
      <c r="L25" s="20" t="s">
        <v>96</v>
      </c>
      <c r="M25" s="20" t="s">
        <v>358</v>
      </c>
      <c r="N25" s="20" t="s">
        <v>429</v>
      </c>
      <c r="O25" s="20" t="s">
        <v>357</v>
      </c>
      <c r="P25" s="20" t="s">
        <v>368</v>
      </c>
      <c r="X25" s="19"/>
    </row>
    <row r="26" spans="1:24" s="20" customFormat="1" outlineLevel="1" x14ac:dyDescent="0.25">
      <c r="A26" s="19" t="s">
        <v>400</v>
      </c>
      <c r="D26" s="21">
        <f t="shared" si="2"/>
        <v>10</v>
      </c>
      <c r="E26" s="22" t="s">
        <v>431</v>
      </c>
      <c r="F26" s="13" t="s">
        <v>344</v>
      </c>
      <c r="G26" s="20">
        <v>8</v>
      </c>
      <c r="H26" s="20">
        <v>15</v>
      </c>
      <c r="K26" s="20" t="s">
        <v>213</v>
      </c>
      <c r="L26" s="20" t="s">
        <v>96</v>
      </c>
      <c r="M26" s="20" t="s">
        <v>358</v>
      </c>
      <c r="N26" s="20" t="s">
        <v>429</v>
      </c>
      <c r="O26" s="20" t="s">
        <v>402</v>
      </c>
      <c r="P26" s="20" t="s">
        <v>369</v>
      </c>
      <c r="X26" s="19"/>
    </row>
    <row r="27" spans="1:24" s="20" customFormat="1" outlineLevel="1" x14ac:dyDescent="0.25">
      <c r="A27" s="19" t="s">
        <v>400</v>
      </c>
      <c r="D27" s="21">
        <f t="shared" si="2"/>
        <v>11</v>
      </c>
      <c r="E27" s="22" t="s">
        <v>431</v>
      </c>
      <c r="F27" s="13" t="s">
        <v>344</v>
      </c>
      <c r="G27" s="20">
        <v>8</v>
      </c>
      <c r="H27" s="20">
        <v>15</v>
      </c>
      <c r="K27" s="20" t="s">
        <v>213</v>
      </c>
      <c r="L27" s="20" t="s">
        <v>96</v>
      </c>
      <c r="M27" s="20" t="s">
        <v>358</v>
      </c>
      <c r="N27" s="20" t="s">
        <v>429</v>
      </c>
      <c r="O27" s="20" t="s">
        <v>404</v>
      </c>
      <c r="P27" s="20" t="s">
        <v>370</v>
      </c>
      <c r="X27" s="19"/>
    </row>
    <row r="28" spans="1:24" s="20" customFormat="1" outlineLevel="1" x14ac:dyDescent="0.25">
      <c r="A28" s="19" t="s">
        <v>400</v>
      </c>
      <c r="D28" s="21">
        <f t="shared" si="2"/>
        <v>12</v>
      </c>
      <c r="E28" s="22" t="s">
        <v>431</v>
      </c>
      <c r="F28" s="13" t="s">
        <v>344</v>
      </c>
      <c r="G28" s="20">
        <v>8</v>
      </c>
      <c r="H28" s="20">
        <v>15</v>
      </c>
      <c r="K28" s="20" t="s">
        <v>213</v>
      </c>
      <c r="L28" s="20" t="s">
        <v>96</v>
      </c>
      <c r="M28" s="20" t="s">
        <v>358</v>
      </c>
      <c r="N28" s="20" t="s">
        <v>429</v>
      </c>
      <c r="O28" s="20" t="s">
        <v>405</v>
      </c>
      <c r="P28" s="20" t="s">
        <v>371</v>
      </c>
      <c r="X28" s="19"/>
    </row>
    <row r="29" spans="1:24" s="20" customFormat="1" outlineLevel="1" x14ac:dyDescent="0.25">
      <c r="A29" s="19" t="s">
        <v>400</v>
      </c>
      <c r="D29" s="21"/>
      <c r="E29" s="21"/>
      <c r="F29" s="19"/>
      <c r="X29" s="19"/>
    </row>
    <row r="30" spans="1:24" s="3" customFormat="1" ht="21.75" customHeight="1" x14ac:dyDescent="0.25">
      <c r="A30" s="19" t="s">
        <v>400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29"/>
      <c r="P30" s="29"/>
      <c r="Q30" s="29"/>
      <c r="R30" s="29"/>
      <c r="S30" s="29"/>
      <c r="T30" s="29"/>
      <c r="U30" s="29"/>
    </row>
    <row r="31" spans="1:24" s="20" customFormat="1" outlineLevel="1" x14ac:dyDescent="0.25">
      <c r="A31" s="19" t="s">
        <v>400</v>
      </c>
      <c r="D31" s="21">
        <v>1</v>
      </c>
      <c r="E31" s="22" t="s">
        <v>432</v>
      </c>
      <c r="F31" s="13" t="s">
        <v>344</v>
      </c>
      <c r="G31" s="20">
        <v>8</v>
      </c>
      <c r="H31" s="20">
        <v>15</v>
      </c>
      <c r="K31" s="20" t="s">
        <v>213</v>
      </c>
      <c r="L31" s="20" t="s">
        <v>96</v>
      </c>
      <c r="M31" s="20" t="s">
        <v>358</v>
      </c>
      <c r="N31" s="20" t="s">
        <v>429</v>
      </c>
      <c r="O31" s="20" t="s">
        <v>401</v>
      </c>
      <c r="P31" s="20" t="s">
        <v>372</v>
      </c>
      <c r="X31" s="19"/>
    </row>
    <row r="32" spans="1:24" s="20" customFormat="1" outlineLevel="1" x14ac:dyDescent="0.25">
      <c r="A32" s="19" t="s">
        <v>400</v>
      </c>
      <c r="D32" s="21">
        <f t="shared" ref="D32:D42" si="3">IF(E32=E31,D31+1,1)</f>
        <v>2</v>
      </c>
      <c r="E32" s="22" t="s">
        <v>432</v>
      </c>
      <c r="F32" s="13" t="s">
        <v>344</v>
      </c>
      <c r="G32" s="20">
        <v>8</v>
      </c>
      <c r="H32" s="20">
        <v>15</v>
      </c>
      <c r="K32" s="20" t="s">
        <v>213</v>
      </c>
      <c r="L32" s="20" t="s">
        <v>96</v>
      </c>
      <c r="M32" s="20" t="s">
        <v>358</v>
      </c>
      <c r="N32" s="20" t="s">
        <v>429</v>
      </c>
      <c r="O32" s="20" t="s">
        <v>356</v>
      </c>
      <c r="P32" s="20" t="s">
        <v>373</v>
      </c>
      <c r="X32" s="19"/>
    </row>
    <row r="33" spans="1:24" s="20" customFormat="1" outlineLevel="1" x14ac:dyDescent="0.25">
      <c r="A33" s="19" t="s">
        <v>400</v>
      </c>
      <c r="D33" s="21">
        <f t="shared" si="3"/>
        <v>3</v>
      </c>
      <c r="E33" s="22" t="s">
        <v>432</v>
      </c>
      <c r="F33" s="13" t="s">
        <v>344</v>
      </c>
      <c r="G33" s="20">
        <v>8</v>
      </c>
      <c r="H33" s="20">
        <v>15</v>
      </c>
      <c r="K33" s="20" t="s">
        <v>213</v>
      </c>
      <c r="L33" s="20" t="s">
        <v>96</v>
      </c>
      <c r="M33" s="20" t="s">
        <v>358</v>
      </c>
      <c r="N33" s="20" t="s">
        <v>429</v>
      </c>
      <c r="O33" s="20" t="s">
        <v>357</v>
      </c>
      <c r="P33" s="20" t="s">
        <v>374</v>
      </c>
      <c r="X33" s="19"/>
    </row>
    <row r="34" spans="1:24" s="20" customFormat="1" outlineLevel="1" x14ac:dyDescent="0.25">
      <c r="A34" s="19" t="s">
        <v>400</v>
      </c>
      <c r="D34" s="21">
        <f t="shared" si="3"/>
        <v>4</v>
      </c>
      <c r="E34" s="22" t="s">
        <v>432</v>
      </c>
      <c r="F34" s="13" t="s">
        <v>344</v>
      </c>
      <c r="G34" s="20">
        <v>8</v>
      </c>
      <c r="H34" s="20">
        <v>15</v>
      </c>
      <c r="K34" s="20" t="s">
        <v>213</v>
      </c>
      <c r="L34" s="20" t="s">
        <v>96</v>
      </c>
      <c r="M34" s="20" t="s">
        <v>358</v>
      </c>
      <c r="N34" s="20" t="s">
        <v>429</v>
      </c>
      <c r="O34" s="20" t="s">
        <v>402</v>
      </c>
      <c r="P34" s="20" t="s">
        <v>375</v>
      </c>
      <c r="X34" s="19"/>
    </row>
    <row r="35" spans="1:24" s="20" customFormat="1" outlineLevel="1" x14ac:dyDescent="0.25">
      <c r="A35" s="19" t="s">
        <v>400</v>
      </c>
      <c r="D35" s="21">
        <f t="shared" si="3"/>
        <v>5</v>
      </c>
      <c r="E35" s="22" t="s">
        <v>432</v>
      </c>
      <c r="F35" s="13" t="s">
        <v>344</v>
      </c>
      <c r="G35" s="20">
        <v>8</v>
      </c>
      <c r="H35" s="20">
        <v>15</v>
      </c>
      <c r="K35" s="20" t="s">
        <v>213</v>
      </c>
      <c r="L35" s="20" t="s">
        <v>96</v>
      </c>
      <c r="M35" s="20" t="s">
        <v>358</v>
      </c>
      <c r="N35" s="20" t="s">
        <v>429</v>
      </c>
      <c r="O35" s="20" t="s">
        <v>404</v>
      </c>
      <c r="P35" s="20" t="s">
        <v>376</v>
      </c>
      <c r="X35" s="19"/>
    </row>
    <row r="36" spans="1:24" s="20" customFormat="1" outlineLevel="1" x14ac:dyDescent="0.25">
      <c r="A36" s="19" t="s">
        <v>400</v>
      </c>
      <c r="D36" s="21">
        <f t="shared" si="3"/>
        <v>6</v>
      </c>
      <c r="E36" s="22" t="s">
        <v>432</v>
      </c>
      <c r="F36" s="13" t="s">
        <v>344</v>
      </c>
      <c r="G36" s="20">
        <v>8</v>
      </c>
      <c r="H36" s="20">
        <v>15</v>
      </c>
      <c r="K36" s="20" t="s">
        <v>213</v>
      </c>
      <c r="L36" s="20" t="s">
        <v>96</v>
      </c>
      <c r="M36" s="20" t="s">
        <v>358</v>
      </c>
      <c r="N36" s="20" t="s">
        <v>429</v>
      </c>
      <c r="O36" s="20" t="s">
        <v>405</v>
      </c>
      <c r="P36" s="20" t="s">
        <v>377</v>
      </c>
      <c r="X36" s="19"/>
    </row>
    <row r="37" spans="1:24" s="20" customFormat="1" outlineLevel="1" x14ac:dyDescent="0.25">
      <c r="A37" s="19" t="s">
        <v>400</v>
      </c>
      <c r="D37" s="21">
        <f t="shared" si="3"/>
        <v>7</v>
      </c>
      <c r="E37" s="22" t="s">
        <v>432</v>
      </c>
      <c r="F37" s="13" t="s">
        <v>344</v>
      </c>
      <c r="G37" s="20">
        <v>8</v>
      </c>
      <c r="H37" s="20">
        <v>15</v>
      </c>
      <c r="K37" s="20" t="s">
        <v>213</v>
      </c>
      <c r="L37" s="20" t="s">
        <v>96</v>
      </c>
      <c r="M37" s="20" t="s">
        <v>358</v>
      </c>
      <c r="N37" s="20" t="s">
        <v>429</v>
      </c>
      <c r="O37" s="20" t="s">
        <v>401</v>
      </c>
      <c r="P37" s="20" t="s">
        <v>378</v>
      </c>
      <c r="X37" s="19"/>
    </row>
    <row r="38" spans="1:24" s="20" customFormat="1" outlineLevel="1" x14ac:dyDescent="0.25">
      <c r="A38" s="19" t="s">
        <v>400</v>
      </c>
      <c r="D38" s="21">
        <f t="shared" si="3"/>
        <v>8</v>
      </c>
      <c r="E38" s="22" t="s">
        <v>432</v>
      </c>
      <c r="F38" s="13" t="s">
        <v>344</v>
      </c>
      <c r="G38" s="20">
        <v>8</v>
      </c>
      <c r="H38" s="20">
        <v>15</v>
      </c>
      <c r="K38" s="20" t="s">
        <v>213</v>
      </c>
      <c r="L38" s="20" t="s">
        <v>96</v>
      </c>
      <c r="M38" s="20" t="s">
        <v>358</v>
      </c>
      <c r="N38" s="20" t="s">
        <v>429</v>
      </c>
      <c r="O38" s="20" t="s">
        <v>356</v>
      </c>
      <c r="P38" s="20" t="s">
        <v>379</v>
      </c>
      <c r="X38" s="19"/>
    </row>
    <row r="39" spans="1:24" s="20" customFormat="1" outlineLevel="1" x14ac:dyDescent="0.25">
      <c r="A39" s="19" t="s">
        <v>400</v>
      </c>
      <c r="D39" s="21">
        <f t="shared" si="3"/>
        <v>9</v>
      </c>
      <c r="E39" s="22" t="s">
        <v>432</v>
      </c>
      <c r="F39" s="13" t="s">
        <v>344</v>
      </c>
      <c r="G39" s="20">
        <v>8</v>
      </c>
      <c r="H39" s="20">
        <v>15</v>
      </c>
      <c r="K39" s="20" t="s">
        <v>213</v>
      </c>
      <c r="L39" s="20" t="s">
        <v>96</v>
      </c>
      <c r="M39" s="20" t="s">
        <v>358</v>
      </c>
      <c r="N39" s="20" t="s">
        <v>429</v>
      </c>
      <c r="O39" s="20" t="s">
        <v>357</v>
      </c>
      <c r="P39" s="20" t="s">
        <v>380</v>
      </c>
      <c r="X39" s="19"/>
    </row>
    <row r="40" spans="1:24" s="20" customFormat="1" outlineLevel="1" x14ac:dyDescent="0.25">
      <c r="A40" s="19" t="s">
        <v>400</v>
      </c>
      <c r="D40" s="21">
        <f t="shared" si="3"/>
        <v>10</v>
      </c>
      <c r="E40" s="22" t="s">
        <v>432</v>
      </c>
      <c r="F40" s="13" t="s">
        <v>344</v>
      </c>
      <c r="G40" s="20">
        <v>8</v>
      </c>
      <c r="H40" s="20">
        <v>15</v>
      </c>
      <c r="K40" s="20" t="s">
        <v>213</v>
      </c>
      <c r="L40" s="20" t="s">
        <v>96</v>
      </c>
      <c r="M40" s="20" t="s">
        <v>358</v>
      </c>
      <c r="N40" s="20" t="s">
        <v>429</v>
      </c>
      <c r="O40" s="20" t="s">
        <v>402</v>
      </c>
      <c r="P40" s="20" t="s">
        <v>381</v>
      </c>
      <c r="X40" s="19"/>
    </row>
    <row r="41" spans="1:24" s="20" customFormat="1" outlineLevel="1" x14ac:dyDescent="0.25">
      <c r="A41" s="19" t="s">
        <v>400</v>
      </c>
      <c r="D41" s="21">
        <f t="shared" si="3"/>
        <v>11</v>
      </c>
      <c r="E41" s="22" t="s">
        <v>432</v>
      </c>
      <c r="F41" s="13" t="s">
        <v>344</v>
      </c>
      <c r="G41" s="20">
        <v>8</v>
      </c>
      <c r="H41" s="20">
        <v>15</v>
      </c>
      <c r="K41" s="20" t="s">
        <v>213</v>
      </c>
      <c r="L41" s="20" t="s">
        <v>96</v>
      </c>
      <c r="M41" s="20" t="s">
        <v>358</v>
      </c>
      <c r="N41" s="20" t="s">
        <v>429</v>
      </c>
      <c r="O41" s="20" t="s">
        <v>404</v>
      </c>
      <c r="P41" s="20" t="s">
        <v>382</v>
      </c>
      <c r="X41" s="19"/>
    </row>
    <row r="42" spans="1:24" s="20" customFormat="1" outlineLevel="1" x14ac:dyDescent="0.25">
      <c r="A42" s="19" t="s">
        <v>400</v>
      </c>
      <c r="D42" s="21">
        <f t="shared" si="3"/>
        <v>12</v>
      </c>
      <c r="E42" s="22" t="s">
        <v>432</v>
      </c>
      <c r="F42" s="13" t="s">
        <v>344</v>
      </c>
      <c r="G42" s="20">
        <v>8</v>
      </c>
      <c r="H42" s="20">
        <v>15</v>
      </c>
      <c r="K42" s="20" t="s">
        <v>213</v>
      </c>
      <c r="L42" s="20" t="s">
        <v>96</v>
      </c>
      <c r="M42" s="20" t="s">
        <v>358</v>
      </c>
      <c r="N42" s="20" t="s">
        <v>429</v>
      </c>
      <c r="O42" s="20" t="s">
        <v>405</v>
      </c>
      <c r="P42" s="20" t="s">
        <v>383</v>
      </c>
      <c r="X42" s="19"/>
    </row>
    <row r="43" spans="1:24" s="20" customFormat="1" outlineLevel="1" x14ac:dyDescent="0.25">
      <c r="A43" s="19" t="s">
        <v>400</v>
      </c>
      <c r="D43" s="21"/>
      <c r="E43" s="21"/>
      <c r="F43" s="19"/>
      <c r="X43" s="19"/>
    </row>
    <row r="44" spans="1:24" s="3" customFormat="1" ht="21.75" customHeight="1" x14ac:dyDescent="0.25">
      <c r="A44" s="19" t="s">
        <v>400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29"/>
      <c r="P44" s="29"/>
      <c r="Q44" s="29"/>
      <c r="R44" s="29"/>
      <c r="S44" s="29"/>
      <c r="T44" s="29"/>
      <c r="U44" s="29"/>
    </row>
    <row r="45" spans="1:24" s="20" customFormat="1" outlineLevel="1" x14ac:dyDescent="0.25">
      <c r="A45" s="19" t="s">
        <v>400</v>
      </c>
      <c r="D45" s="21">
        <v>1</v>
      </c>
      <c r="E45" s="22" t="s">
        <v>433</v>
      </c>
      <c r="F45" s="13" t="s">
        <v>344</v>
      </c>
      <c r="G45" s="20">
        <v>8</v>
      </c>
      <c r="H45" s="20">
        <v>15</v>
      </c>
      <c r="K45" s="20" t="s">
        <v>213</v>
      </c>
      <c r="L45" s="20" t="s">
        <v>96</v>
      </c>
      <c r="M45" s="20" t="s">
        <v>358</v>
      </c>
      <c r="N45" s="20" t="s">
        <v>429</v>
      </c>
      <c r="O45" s="20" t="s">
        <v>401</v>
      </c>
      <c r="P45" s="20" t="s">
        <v>384</v>
      </c>
      <c r="X45" s="19"/>
    </row>
    <row r="46" spans="1:24" s="20" customFormat="1" outlineLevel="1" x14ac:dyDescent="0.25">
      <c r="A46" s="19" t="s">
        <v>400</v>
      </c>
      <c r="D46" s="21">
        <f>IF(E46=E45,D45+1,1)</f>
        <v>2</v>
      </c>
      <c r="E46" s="22" t="s">
        <v>433</v>
      </c>
      <c r="F46" s="13" t="s">
        <v>344</v>
      </c>
      <c r="G46" s="20">
        <v>8</v>
      </c>
      <c r="H46" s="20">
        <v>15</v>
      </c>
      <c r="K46" s="20" t="s">
        <v>213</v>
      </c>
      <c r="L46" s="20" t="s">
        <v>96</v>
      </c>
      <c r="M46" s="20" t="s">
        <v>358</v>
      </c>
      <c r="N46" s="20" t="s">
        <v>429</v>
      </c>
      <c r="O46" s="20" t="s">
        <v>356</v>
      </c>
      <c r="P46" s="20" t="s">
        <v>385</v>
      </c>
      <c r="X46" s="19"/>
    </row>
    <row r="47" spans="1:24" s="20" customFormat="1" outlineLevel="1" x14ac:dyDescent="0.25">
      <c r="A47" s="19" t="s">
        <v>400</v>
      </c>
      <c r="D47" s="21">
        <f>IF(E47=E46,D46+1,1)</f>
        <v>3</v>
      </c>
      <c r="E47" s="22" t="s">
        <v>433</v>
      </c>
      <c r="F47" s="13" t="s">
        <v>344</v>
      </c>
      <c r="G47" s="20">
        <v>8</v>
      </c>
      <c r="H47" s="20">
        <v>15</v>
      </c>
      <c r="K47" s="20" t="s">
        <v>213</v>
      </c>
      <c r="L47" s="20" t="s">
        <v>96</v>
      </c>
      <c r="M47" s="20" t="s">
        <v>358</v>
      </c>
      <c r="N47" s="20" t="s">
        <v>429</v>
      </c>
      <c r="O47" s="20" t="s">
        <v>357</v>
      </c>
      <c r="P47" s="20" t="s">
        <v>386</v>
      </c>
      <c r="X47" s="19"/>
    </row>
    <row r="48" spans="1:24" s="20" customFormat="1" outlineLevel="1" x14ac:dyDescent="0.25">
      <c r="A48" s="19" t="s">
        <v>400</v>
      </c>
      <c r="D48" s="21">
        <f>IF(E48=E47,D47+1,1)</f>
        <v>4</v>
      </c>
      <c r="E48" s="22" t="s">
        <v>433</v>
      </c>
      <c r="F48" s="13" t="s">
        <v>344</v>
      </c>
      <c r="G48" s="20">
        <v>8</v>
      </c>
      <c r="H48" s="20">
        <v>15</v>
      </c>
      <c r="K48" s="20" t="s">
        <v>213</v>
      </c>
      <c r="L48" s="20" t="s">
        <v>96</v>
      </c>
      <c r="M48" s="20" t="s">
        <v>358</v>
      </c>
      <c r="N48" s="20" t="s">
        <v>429</v>
      </c>
      <c r="O48" s="20" t="s">
        <v>402</v>
      </c>
      <c r="P48" s="20" t="s">
        <v>387</v>
      </c>
      <c r="X48" s="19"/>
    </row>
    <row r="49" spans="1:24" s="20" customFormat="1" outlineLevel="1" x14ac:dyDescent="0.25">
      <c r="A49" s="19" t="s">
        <v>400</v>
      </c>
      <c r="D49" s="21">
        <f>IF(E49=E48,D48+1,1)</f>
        <v>5</v>
      </c>
      <c r="E49" s="22" t="s">
        <v>433</v>
      </c>
      <c r="F49" s="13" t="s">
        <v>344</v>
      </c>
      <c r="G49" s="20">
        <v>8</v>
      </c>
      <c r="H49" s="20">
        <v>15</v>
      </c>
      <c r="K49" s="20" t="s">
        <v>213</v>
      </c>
      <c r="L49" s="20" t="s">
        <v>96</v>
      </c>
      <c r="M49" s="20" t="s">
        <v>358</v>
      </c>
      <c r="N49" s="20" t="s">
        <v>429</v>
      </c>
      <c r="O49" s="20" t="s">
        <v>404</v>
      </c>
      <c r="P49" s="20" t="s">
        <v>388</v>
      </c>
      <c r="X49" s="19"/>
    </row>
    <row r="50" spans="1:24" s="20" customFormat="1" outlineLevel="1" x14ac:dyDescent="0.25">
      <c r="A50" s="19" t="s">
        <v>400</v>
      </c>
      <c r="D50" s="21">
        <f>IF(E50=E49,D49+1,1)</f>
        <v>6</v>
      </c>
      <c r="E50" s="22" t="s">
        <v>433</v>
      </c>
      <c r="F50" s="13" t="s">
        <v>344</v>
      </c>
      <c r="G50" s="20">
        <v>8</v>
      </c>
      <c r="H50" s="20">
        <v>15</v>
      </c>
      <c r="K50" s="20" t="s">
        <v>213</v>
      </c>
      <c r="L50" s="20" t="s">
        <v>96</v>
      </c>
      <c r="M50" s="20" t="s">
        <v>358</v>
      </c>
      <c r="N50" s="20" t="s">
        <v>429</v>
      </c>
      <c r="O50" s="20" t="s">
        <v>405</v>
      </c>
      <c r="P50" s="20" t="s">
        <v>389</v>
      </c>
      <c r="X50" s="19"/>
    </row>
    <row r="51" spans="1:24" s="3" customFormat="1" ht="21.75" customHeight="1" x14ac:dyDescent="0.25">
      <c r="A51" s="19" t="s">
        <v>400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29"/>
      <c r="P51" s="29"/>
      <c r="Q51" s="29"/>
      <c r="R51" s="29"/>
      <c r="S51" s="29"/>
      <c r="T51" s="29"/>
      <c r="U51" s="29"/>
    </row>
    <row r="52" spans="1:24" s="20" customFormat="1" x14ac:dyDescent="0.25">
      <c r="A52" s="19" t="s">
        <v>400</v>
      </c>
      <c r="D52" s="21">
        <v>1</v>
      </c>
      <c r="E52" s="22" t="s">
        <v>1218</v>
      </c>
      <c r="F52" s="13" t="s">
        <v>123</v>
      </c>
      <c r="G52" s="20">
        <v>4.5</v>
      </c>
      <c r="H52" s="20">
        <v>20</v>
      </c>
      <c r="K52" s="20" t="s">
        <v>213</v>
      </c>
      <c r="L52" s="20" t="s">
        <v>96</v>
      </c>
      <c r="M52" s="20" t="s">
        <v>358</v>
      </c>
      <c r="N52" s="20" t="s">
        <v>429</v>
      </c>
      <c r="O52" s="20" t="s">
        <v>356</v>
      </c>
      <c r="P52" s="20" t="s">
        <v>1219</v>
      </c>
      <c r="X52" s="19"/>
    </row>
    <row r="53" spans="1:24" s="20" customFormat="1" x14ac:dyDescent="0.25">
      <c r="A53" s="19" t="s">
        <v>400</v>
      </c>
      <c r="D53" s="21">
        <v>2</v>
      </c>
      <c r="E53" s="22" t="s">
        <v>1218</v>
      </c>
      <c r="F53" s="13" t="s">
        <v>123</v>
      </c>
      <c r="G53" s="20">
        <v>4.5</v>
      </c>
      <c r="H53" s="20">
        <v>20</v>
      </c>
      <c r="K53" s="20" t="s">
        <v>213</v>
      </c>
      <c r="L53" s="20" t="s">
        <v>96</v>
      </c>
      <c r="M53" s="20" t="s">
        <v>358</v>
      </c>
      <c r="N53" s="20" t="s">
        <v>429</v>
      </c>
      <c r="O53" s="20" t="s">
        <v>357</v>
      </c>
      <c r="P53" s="20" t="s">
        <v>1220</v>
      </c>
      <c r="X53" s="19"/>
    </row>
    <row r="54" spans="1:24" s="20" customFormat="1" x14ac:dyDescent="0.25">
      <c r="A54" s="19" t="s">
        <v>400</v>
      </c>
      <c r="D54" s="21">
        <f>IF(E54=E53,D53+1,1)</f>
        <v>3</v>
      </c>
      <c r="E54" s="22" t="s">
        <v>1218</v>
      </c>
      <c r="F54" s="13" t="s">
        <v>123</v>
      </c>
      <c r="G54" s="20">
        <v>4.5</v>
      </c>
      <c r="H54" s="20">
        <v>20</v>
      </c>
      <c r="K54" s="20" t="s">
        <v>213</v>
      </c>
      <c r="L54" s="20" t="s">
        <v>96</v>
      </c>
      <c r="M54" s="20" t="s">
        <v>358</v>
      </c>
      <c r="N54" s="20" t="s">
        <v>429</v>
      </c>
      <c r="O54" s="20" t="s">
        <v>356</v>
      </c>
      <c r="P54" s="20" t="s">
        <v>1221</v>
      </c>
      <c r="X54" s="19"/>
    </row>
    <row r="55" spans="1:24" s="20" customFormat="1" x14ac:dyDescent="0.25">
      <c r="A55" s="19" t="s">
        <v>400</v>
      </c>
      <c r="D55" s="21">
        <f>IF(E55=E54,D54+1,1)</f>
        <v>4</v>
      </c>
      <c r="E55" s="22" t="s">
        <v>1218</v>
      </c>
      <c r="F55" s="13" t="s">
        <v>123</v>
      </c>
      <c r="G55" s="20">
        <v>4.5</v>
      </c>
      <c r="H55" s="20">
        <v>20</v>
      </c>
      <c r="K55" s="20" t="s">
        <v>213</v>
      </c>
      <c r="L55" s="20" t="s">
        <v>96</v>
      </c>
      <c r="M55" s="20" t="s">
        <v>358</v>
      </c>
      <c r="N55" s="20" t="s">
        <v>429</v>
      </c>
      <c r="O55" s="20" t="s">
        <v>357</v>
      </c>
      <c r="P55" s="20" t="s">
        <v>1222</v>
      </c>
      <c r="X55" s="19"/>
    </row>
    <row r="56" spans="1:24" s="20" customFormat="1" ht="15.75" customHeight="1" outlineLevel="1" x14ac:dyDescent="0.25">
      <c r="A56" s="19" t="s">
        <v>400</v>
      </c>
      <c r="D56" s="21"/>
      <c r="E56" s="21"/>
      <c r="F56" s="19"/>
      <c r="X56" s="19"/>
    </row>
    <row r="57" spans="1:24" s="3" customFormat="1" ht="21.75" customHeight="1" x14ac:dyDescent="0.25">
      <c r="A57" s="19" t="s">
        <v>400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29"/>
      <c r="P57" s="29"/>
      <c r="Q57" s="29"/>
      <c r="R57" s="29"/>
      <c r="S57" s="29"/>
      <c r="T57" s="29"/>
      <c r="U57" s="29"/>
    </row>
    <row r="58" spans="1:24" s="20" customFormat="1" x14ac:dyDescent="0.25">
      <c r="A58" s="19" t="s">
        <v>400</v>
      </c>
      <c r="D58" s="21">
        <f>IF(E58=E6,D6+1,1)</f>
        <v>1</v>
      </c>
      <c r="E58" s="22" t="s">
        <v>436</v>
      </c>
      <c r="F58" s="13" t="s">
        <v>123</v>
      </c>
      <c r="G58" s="20">
        <v>4.5</v>
      </c>
      <c r="H58" s="20">
        <v>45</v>
      </c>
      <c r="K58" s="20" t="s">
        <v>213</v>
      </c>
      <c r="L58" s="20" t="s">
        <v>96</v>
      </c>
      <c r="M58" s="20" t="s">
        <v>358</v>
      </c>
      <c r="N58" s="20" t="s">
        <v>429</v>
      </c>
      <c r="O58" s="20" t="s">
        <v>356</v>
      </c>
      <c r="P58" s="20" t="s">
        <v>219</v>
      </c>
      <c r="X58" s="19"/>
    </row>
    <row r="59" spans="1:24" s="20" customFormat="1" x14ac:dyDescent="0.25">
      <c r="A59" s="19" t="s">
        <v>400</v>
      </c>
      <c r="D59" s="21">
        <f>IF(E59=E58,D58+1,1)</f>
        <v>2</v>
      </c>
      <c r="E59" s="22" t="s">
        <v>436</v>
      </c>
      <c r="F59" s="13" t="s">
        <v>123</v>
      </c>
      <c r="G59" s="20">
        <v>4.5</v>
      </c>
      <c r="H59" s="20">
        <v>45</v>
      </c>
      <c r="K59" s="20" t="s">
        <v>213</v>
      </c>
      <c r="L59" s="20" t="s">
        <v>96</v>
      </c>
      <c r="M59" s="20" t="s">
        <v>358</v>
      </c>
      <c r="N59" s="20" t="s">
        <v>429</v>
      </c>
      <c r="O59" s="20" t="s">
        <v>357</v>
      </c>
      <c r="P59" s="20" t="s">
        <v>220</v>
      </c>
      <c r="X59" s="19"/>
    </row>
    <row r="60" spans="1:24" s="20" customFormat="1" x14ac:dyDescent="0.25">
      <c r="A60" s="19" t="s">
        <v>400</v>
      </c>
      <c r="D60" s="21">
        <f>IF(E60=E59,D59+1,1)</f>
        <v>3</v>
      </c>
      <c r="E60" s="22" t="s">
        <v>436</v>
      </c>
      <c r="F60" s="13" t="s">
        <v>123</v>
      </c>
      <c r="G60" s="20">
        <v>4.5</v>
      </c>
      <c r="H60" s="20">
        <v>45</v>
      </c>
      <c r="K60" s="20" t="s">
        <v>213</v>
      </c>
      <c r="L60" s="20" t="s">
        <v>96</v>
      </c>
      <c r="M60" s="20" t="s">
        <v>358</v>
      </c>
      <c r="N60" s="20" t="s">
        <v>429</v>
      </c>
      <c r="O60" s="20" t="s">
        <v>356</v>
      </c>
      <c r="P60" s="20" t="s">
        <v>221</v>
      </c>
      <c r="X60" s="19"/>
    </row>
    <row r="61" spans="1:24" s="20" customFormat="1" x14ac:dyDescent="0.25">
      <c r="A61" s="19" t="s">
        <v>400</v>
      </c>
      <c r="D61" s="21">
        <f>IF(E61=E60,D60+1,1)</f>
        <v>4</v>
      </c>
      <c r="E61" s="22" t="s">
        <v>436</v>
      </c>
      <c r="F61" s="13" t="s">
        <v>123</v>
      </c>
      <c r="G61" s="20">
        <v>4.5</v>
      </c>
      <c r="H61" s="20">
        <v>45</v>
      </c>
      <c r="K61" s="20" t="s">
        <v>213</v>
      </c>
      <c r="L61" s="20" t="s">
        <v>96</v>
      </c>
      <c r="M61" s="20" t="s">
        <v>358</v>
      </c>
      <c r="N61" s="20" t="s">
        <v>429</v>
      </c>
      <c r="O61" s="20" t="s">
        <v>357</v>
      </c>
      <c r="P61" s="20" t="s">
        <v>222</v>
      </c>
      <c r="X61" s="19"/>
    </row>
    <row r="62" spans="1:24" s="20" customFormat="1" x14ac:dyDescent="0.25">
      <c r="A62" s="19" t="s">
        <v>400</v>
      </c>
      <c r="D62" s="21"/>
      <c r="E62" s="21"/>
      <c r="F62" s="19"/>
      <c r="X62" s="19"/>
    </row>
    <row r="63" spans="1:24" s="3" customFormat="1" x14ac:dyDescent="0.25">
      <c r="A63" s="19" t="s">
        <v>400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29"/>
      <c r="P63" s="29"/>
      <c r="Q63" s="29"/>
      <c r="R63" s="29"/>
      <c r="S63" s="29"/>
      <c r="T63" s="29"/>
      <c r="U63" s="29"/>
    </row>
    <row r="64" spans="1:24" s="23" customFormat="1" x14ac:dyDescent="0.25">
      <c r="A64" s="19" t="s">
        <v>400</v>
      </c>
      <c r="B64" s="35"/>
      <c r="C64" s="35"/>
      <c r="D64" s="36">
        <v>1</v>
      </c>
      <c r="E64" s="22" t="s">
        <v>437</v>
      </c>
      <c r="F64" s="13" t="s">
        <v>161</v>
      </c>
      <c r="G64" s="20">
        <v>8</v>
      </c>
      <c r="H64" s="20">
        <v>20</v>
      </c>
      <c r="I64" s="35"/>
      <c r="J64" s="35"/>
      <c r="K64" s="20" t="s">
        <v>213</v>
      </c>
      <c r="L64" s="20" t="s">
        <v>96</v>
      </c>
      <c r="M64" s="20" t="s">
        <v>1086</v>
      </c>
      <c r="N64" s="20" t="s">
        <v>429</v>
      </c>
      <c r="O64" s="20" t="s">
        <v>356</v>
      </c>
      <c r="P64" s="20" t="s">
        <v>223</v>
      </c>
      <c r="Q64" s="35"/>
      <c r="R64" s="35"/>
      <c r="S64" s="35"/>
      <c r="T64" s="35"/>
      <c r="U64" s="35"/>
    </row>
    <row r="65" spans="1:24" s="20" customFormat="1" x14ac:dyDescent="0.25">
      <c r="A65" s="19" t="s">
        <v>400</v>
      </c>
      <c r="C65" s="19"/>
      <c r="D65" s="21">
        <v>2</v>
      </c>
      <c r="E65" s="22" t="s">
        <v>437</v>
      </c>
      <c r="F65" s="13" t="s">
        <v>161</v>
      </c>
      <c r="G65" s="20">
        <v>8</v>
      </c>
      <c r="H65" s="20">
        <v>20</v>
      </c>
      <c r="I65" s="23"/>
      <c r="K65" s="20" t="s">
        <v>213</v>
      </c>
      <c r="L65" s="20" t="s">
        <v>96</v>
      </c>
      <c r="M65" s="20" t="s">
        <v>358</v>
      </c>
      <c r="N65" s="20" t="s">
        <v>429</v>
      </c>
      <c r="O65" s="20" t="s">
        <v>357</v>
      </c>
      <c r="P65" s="20" t="s">
        <v>224</v>
      </c>
      <c r="X65" s="19"/>
    </row>
    <row r="66" spans="1:24" s="20" customFormat="1" x14ac:dyDescent="0.25">
      <c r="A66" s="19" t="s">
        <v>400</v>
      </c>
      <c r="C66" s="19"/>
      <c r="D66" s="21">
        <v>3</v>
      </c>
      <c r="E66" s="22" t="s">
        <v>437</v>
      </c>
      <c r="F66" s="13" t="s">
        <v>161</v>
      </c>
      <c r="G66" s="20">
        <v>9.5</v>
      </c>
      <c r="H66" s="20">
        <v>10.5</v>
      </c>
      <c r="I66" s="23"/>
      <c r="K66" s="20" t="s">
        <v>213</v>
      </c>
      <c r="L66" s="20" t="s">
        <v>96</v>
      </c>
      <c r="M66" s="20" t="s">
        <v>358</v>
      </c>
      <c r="N66" s="20" t="s">
        <v>429</v>
      </c>
      <c r="O66" s="20" t="s">
        <v>356</v>
      </c>
      <c r="P66" s="20" t="s">
        <v>225</v>
      </c>
      <c r="X66" s="19"/>
    </row>
    <row r="67" spans="1:24" s="20" customFormat="1" x14ac:dyDescent="0.25">
      <c r="A67" s="19" t="s">
        <v>400</v>
      </c>
      <c r="D67" s="21">
        <v>4</v>
      </c>
      <c r="E67" s="22" t="s">
        <v>437</v>
      </c>
      <c r="F67" s="13" t="s">
        <v>161</v>
      </c>
      <c r="G67" s="20">
        <v>9.5</v>
      </c>
      <c r="H67" s="20">
        <v>10.5</v>
      </c>
      <c r="K67" s="20" t="s">
        <v>213</v>
      </c>
      <c r="L67" s="20" t="s">
        <v>96</v>
      </c>
      <c r="M67" s="20" t="s">
        <v>358</v>
      </c>
      <c r="N67" s="20" t="s">
        <v>429</v>
      </c>
      <c r="O67" s="20" t="s">
        <v>357</v>
      </c>
      <c r="P67" s="20" t="s">
        <v>226</v>
      </c>
      <c r="X67" s="19"/>
    </row>
    <row r="68" spans="1:24" s="20" customFormat="1" x14ac:dyDescent="0.25">
      <c r="A68" s="19" t="s">
        <v>400</v>
      </c>
      <c r="D68" s="21"/>
      <c r="N68" s="21"/>
    </row>
    <row r="69" spans="1:24" s="3" customFormat="1" ht="21.75" customHeight="1" x14ac:dyDescent="0.25">
      <c r="A69" s="19" t="s">
        <v>400</v>
      </c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29"/>
      <c r="P69" s="29"/>
      <c r="Q69" s="29"/>
      <c r="R69" s="29"/>
      <c r="S69" s="29"/>
      <c r="T69" s="29"/>
      <c r="U69" s="29"/>
    </row>
    <row r="70" spans="1:24" s="20" customFormat="1" x14ac:dyDescent="0.25">
      <c r="A70" s="19" t="s">
        <v>213</v>
      </c>
      <c r="D70" s="21">
        <v>1</v>
      </c>
      <c r="E70" s="22" t="s">
        <v>438</v>
      </c>
      <c r="F70" s="13" t="s">
        <v>125</v>
      </c>
      <c r="G70" s="20">
        <v>8</v>
      </c>
      <c r="H70" s="20">
        <v>90</v>
      </c>
      <c r="K70" s="20" t="s">
        <v>213</v>
      </c>
      <c r="L70" s="20" t="s">
        <v>96</v>
      </c>
      <c r="M70" s="20" t="s">
        <v>358</v>
      </c>
      <c r="N70" s="20" t="s">
        <v>429</v>
      </c>
      <c r="O70" s="20" t="s">
        <v>403</v>
      </c>
      <c r="P70" s="20" t="s">
        <v>227</v>
      </c>
      <c r="X70" s="19"/>
    </row>
    <row r="71" spans="1:24" s="20" customFormat="1" x14ac:dyDescent="0.25">
      <c r="A71" s="19" t="s">
        <v>213</v>
      </c>
      <c r="D71" s="21">
        <f>IF(E71=E70,D70+1,1)</f>
        <v>2</v>
      </c>
      <c r="E71" s="22" t="s">
        <v>438</v>
      </c>
      <c r="F71" s="13" t="s">
        <v>125</v>
      </c>
      <c r="G71" s="20">
        <v>8</v>
      </c>
      <c r="H71" s="20">
        <v>90</v>
      </c>
      <c r="K71" s="20" t="s">
        <v>213</v>
      </c>
      <c r="L71" s="20" t="s">
        <v>96</v>
      </c>
      <c r="M71" s="20" t="s">
        <v>358</v>
      </c>
      <c r="N71" s="20" t="s">
        <v>429</v>
      </c>
      <c r="O71" s="20" t="s">
        <v>356</v>
      </c>
      <c r="P71" s="20" t="s">
        <v>228</v>
      </c>
      <c r="X71" s="19"/>
    </row>
    <row r="72" spans="1:24" s="20" customFormat="1" x14ac:dyDescent="0.25">
      <c r="A72" s="19" t="s">
        <v>400</v>
      </c>
      <c r="D72" s="21"/>
      <c r="N72" s="21"/>
    </row>
    <row r="73" spans="1:24" s="3" customFormat="1" ht="21.75" customHeight="1" x14ac:dyDescent="0.25">
      <c r="A73" s="19" t="s">
        <v>400</v>
      </c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29"/>
      <c r="P73" s="29"/>
      <c r="Q73" s="29"/>
      <c r="R73" s="29"/>
      <c r="S73" s="29"/>
      <c r="T73" s="29"/>
      <c r="U73" s="29"/>
    </row>
    <row r="74" spans="1:24" s="20" customFormat="1" outlineLevel="1" x14ac:dyDescent="0.25">
      <c r="A74" s="19" t="s">
        <v>400</v>
      </c>
      <c r="D74" s="21">
        <v>1</v>
      </c>
      <c r="E74" s="22" t="s">
        <v>439</v>
      </c>
      <c r="F74" s="13" t="s">
        <v>144</v>
      </c>
      <c r="G74" s="20">
        <v>8</v>
      </c>
      <c r="H74" s="20">
        <v>70</v>
      </c>
      <c r="K74" s="20" t="s">
        <v>213</v>
      </c>
      <c r="L74" s="20" t="s">
        <v>96</v>
      </c>
      <c r="M74" s="20" t="s">
        <v>358</v>
      </c>
      <c r="N74" s="20" t="s">
        <v>429</v>
      </c>
      <c r="O74" s="20" t="s">
        <v>356</v>
      </c>
      <c r="P74" s="20" t="s">
        <v>229</v>
      </c>
      <c r="X74" s="19"/>
    </row>
    <row r="75" spans="1:24" s="20" customFormat="1" outlineLevel="1" x14ac:dyDescent="0.25">
      <c r="A75" s="19" t="s">
        <v>400</v>
      </c>
      <c r="D75" s="21">
        <f>IF(E75=E74,D74+1,1)</f>
        <v>2</v>
      </c>
      <c r="E75" s="22" t="s">
        <v>439</v>
      </c>
      <c r="F75" s="13" t="s">
        <v>144</v>
      </c>
      <c r="G75" s="20">
        <v>8</v>
      </c>
      <c r="H75" s="20">
        <v>70</v>
      </c>
      <c r="K75" s="20" t="s">
        <v>213</v>
      </c>
      <c r="L75" s="20" t="s">
        <v>96</v>
      </c>
      <c r="M75" s="20" t="s">
        <v>358</v>
      </c>
      <c r="N75" s="20" t="s">
        <v>429</v>
      </c>
      <c r="O75" s="20" t="s">
        <v>357</v>
      </c>
      <c r="P75" s="20" t="s">
        <v>230</v>
      </c>
      <c r="X75" s="19"/>
    </row>
    <row r="76" spans="1:24" s="20" customFormat="1" x14ac:dyDescent="0.25">
      <c r="A76" s="19" t="s">
        <v>400</v>
      </c>
      <c r="D76" s="21"/>
      <c r="N76" s="21"/>
    </row>
    <row r="77" spans="1:24" s="3" customFormat="1" ht="21.75" customHeight="1" x14ac:dyDescent="0.25">
      <c r="A77" s="19" t="s">
        <v>400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29"/>
      <c r="P77" s="29"/>
      <c r="Q77" s="29"/>
      <c r="R77" s="29"/>
      <c r="S77" s="29"/>
      <c r="T77" s="29"/>
      <c r="U77" s="29"/>
    </row>
    <row r="78" spans="1:24" s="20" customFormat="1" outlineLevel="1" x14ac:dyDescent="0.25">
      <c r="A78" s="19" t="s">
        <v>400</v>
      </c>
      <c r="D78" s="21">
        <v>1</v>
      </c>
      <c r="E78" s="22" t="s">
        <v>440</v>
      </c>
      <c r="F78" s="13" t="s">
        <v>126</v>
      </c>
      <c r="G78" s="20">
        <v>8</v>
      </c>
      <c r="H78" s="20">
        <v>100</v>
      </c>
      <c r="K78" s="20" t="s">
        <v>213</v>
      </c>
      <c r="L78" s="20" t="s">
        <v>96</v>
      </c>
      <c r="M78" s="20" t="s">
        <v>358</v>
      </c>
      <c r="N78" s="20" t="s">
        <v>429</v>
      </c>
      <c r="O78" s="20" t="s">
        <v>356</v>
      </c>
      <c r="P78" s="20" t="s">
        <v>231</v>
      </c>
      <c r="X78" s="19"/>
    </row>
    <row r="79" spans="1:24" s="20" customFormat="1" outlineLevel="1" x14ac:dyDescent="0.25">
      <c r="A79" s="19" t="s">
        <v>400</v>
      </c>
      <c r="D79" s="21">
        <f>IF(E79=E78,D78+1,1)</f>
        <v>2</v>
      </c>
      <c r="E79" s="22" t="s">
        <v>440</v>
      </c>
      <c r="F79" s="13" t="s">
        <v>126</v>
      </c>
      <c r="G79" s="20">
        <v>8</v>
      </c>
      <c r="H79" s="20">
        <v>100</v>
      </c>
      <c r="K79" s="20" t="s">
        <v>213</v>
      </c>
      <c r="L79" s="20" t="s">
        <v>96</v>
      </c>
      <c r="M79" s="20" t="s">
        <v>358</v>
      </c>
      <c r="N79" s="20" t="s">
        <v>429</v>
      </c>
      <c r="O79" s="20" t="s">
        <v>357</v>
      </c>
      <c r="P79" s="20" t="s">
        <v>232</v>
      </c>
      <c r="X79" s="19"/>
    </row>
    <row r="80" spans="1:24" s="20" customFormat="1" x14ac:dyDescent="0.25">
      <c r="A80" s="19" t="s">
        <v>400</v>
      </c>
      <c r="D80" s="21"/>
      <c r="N80" s="21"/>
    </row>
    <row r="81" spans="1:24" s="3" customFormat="1" ht="21.75" customHeight="1" x14ac:dyDescent="0.25">
      <c r="A81" s="19" t="s">
        <v>400</v>
      </c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29"/>
      <c r="P81" s="29"/>
      <c r="Q81" s="29"/>
      <c r="R81" s="29"/>
      <c r="S81" s="29"/>
      <c r="T81" s="29"/>
      <c r="U81" s="29"/>
    </row>
    <row r="82" spans="1:24" s="20" customFormat="1" outlineLevel="1" x14ac:dyDescent="0.25">
      <c r="A82" s="19" t="s">
        <v>400</v>
      </c>
      <c r="D82" s="21">
        <v>1</v>
      </c>
      <c r="E82" s="22" t="s">
        <v>441</v>
      </c>
      <c r="F82" s="13" t="s">
        <v>127</v>
      </c>
      <c r="G82" s="20">
        <v>8</v>
      </c>
      <c r="H82" s="20">
        <v>100</v>
      </c>
      <c r="K82" s="20" t="s">
        <v>213</v>
      </c>
      <c r="L82" s="20" t="s">
        <v>96</v>
      </c>
      <c r="M82" s="20" t="s">
        <v>358</v>
      </c>
      <c r="N82" s="20" t="s">
        <v>429</v>
      </c>
      <c r="O82" s="20" t="s">
        <v>356</v>
      </c>
      <c r="P82" s="20" t="s">
        <v>231</v>
      </c>
      <c r="X82" s="19"/>
    </row>
    <row r="83" spans="1:24" s="20" customFormat="1" outlineLevel="1" x14ac:dyDescent="0.25">
      <c r="A83" s="19" t="s">
        <v>400</v>
      </c>
      <c r="D83" s="21">
        <f>IF(E83=E82,D82+1,1)</f>
        <v>2</v>
      </c>
      <c r="E83" s="22" t="s">
        <v>441</v>
      </c>
      <c r="F83" s="13" t="s">
        <v>127</v>
      </c>
      <c r="G83" s="20">
        <v>8</v>
      </c>
      <c r="H83" s="20">
        <v>100</v>
      </c>
      <c r="K83" s="20" t="s">
        <v>213</v>
      </c>
      <c r="L83" s="20" t="s">
        <v>96</v>
      </c>
      <c r="M83" s="20" t="s">
        <v>358</v>
      </c>
      <c r="N83" s="20" t="s">
        <v>429</v>
      </c>
      <c r="O83" s="20" t="s">
        <v>357</v>
      </c>
      <c r="P83" s="20" t="s">
        <v>232</v>
      </c>
      <c r="X83" s="19"/>
    </row>
    <row r="84" spans="1:24" s="20" customFormat="1" outlineLevel="1" x14ac:dyDescent="0.25">
      <c r="A84" s="19" t="s">
        <v>400</v>
      </c>
      <c r="D84" s="21"/>
      <c r="F84" s="22"/>
      <c r="G84" s="22"/>
      <c r="X84" s="19"/>
    </row>
    <row r="85" spans="1:24" s="3" customFormat="1" ht="21.75" customHeight="1" x14ac:dyDescent="0.25">
      <c r="A85" s="19" t="s">
        <v>400</v>
      </c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29"/>
      <c r="P85" s="29"/>
      <c r="Q85" s="29"/>
      <c r="R85" s="29"/>
      <c r="S85" s="29"/>
      <c r="T85" s="29"/>
      <c r="U85" s="29"/>
    </row>
    <row r="86" spans="1:24" s="20" customFormat="1" outlineLevel="1" x14ac:dyDescent="0.25">
      <c r="A86" s="19" t="s">
        <v>400</v>
      </c>
      <c r="D86" s="21">
        <v>1</v>
      </c>
      <c r="E86" s="22" t="s">
        <v>442</v>
      </c>
      <c r="F86" s="13" t="s">
        <v>128</v>
      </c>
      <c r="G86" s="20">
        <v>8</v>
      </c>
      <c r="H86" s="20">
        <v>40</v>
      </c>
      <c r="K86" s="20" t="s">
        <v>213</v>
      </c>
      <c r="L86" s="20" t="s">
        <v>96</v>
      </c>
      <c r="M86" s="20" t="s">
        <v>358</v>
      </c>
      <c r="N86" s="20" t="s">
        <v>429</v>
      </c>
      <c r="O86" s="20" t="s">
        <v>356</v>
      </c>
      <c r="P86" s="20" t="s">
        <v>233</v>
      </c>
      <c r="X86" s="19"/>
    </row>
    <row r="87" spans="1:24" s="20" customFormat="1" outlineLevel="1" x14ac:dyDescent="0.25">
      <c r="A87" s="19" t="s">
        <v>400</v>
      </c>
      <c r="D87" s="21">
        <f>IF(E87=E86,D86+1,1)</f>
        <v>2</v>
      </c>
      <c r="E87" s="22" t="s">
        <v>442</v>
      </c>
      <c r="F87" s="13" t="s">
        <v>128</v>
      </c>
      <c r="G87" s="20">
        <v>8</v>
      </c>
      <c r="H87" s="20">
        <v>40</v>
      </c>
      <c r="K87" s="20" t="s">
        <v>213</v>
      </c>
      <c r="L87" s="20" t="s">
        <v>96</v>
      </c>
      <c r="M87" s="20" t="s">
        <v>358</v>
      </c>
      <c r="N87" s="20" t="s">
        <v>429</v>
      </c>
      <c r="O87" s="20" t="s">
        <v>357</v>
      </c>
      <c r="P87" s="20" t="s">
        <v>234</v>
      </c>
      <c r="X87" s="19"/>
    </row>
    <row r="88" spans="1:24" s="20" customFormat="1" x14ac:dyDescent="0.25">
      <c r="A88" s="19" t="s">
        <v>400</v>
      </c>
      <c r="D88" s="21"/>
      <c r="N88" s="21"/>
    </row>
    <row r="89" spans="1:24" s="3" customFormat="1" ht="21.75" customHeight="1" x14ac:dyDescent="0.25">
      <c r="A89" s="19" t="s">
        <v>400</v>
      </c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29"/>
      <c r="P89" s="29"/>
      <c r="Q89" s="29"/>
      <c r="R89" s="29"/>
      <c r="S89" s="29"/>
      <c r="T89" s="29"/>
      <c r="U89" s="29"/>
    </row>
    <row r="90" spans="1:24" s="20" customFormat="1" outlineLevel="1" x14ac:dyDescent="0.25">
      <c r="A90" s="19" t="s">
        <v>400</v>
      </c>
      <c r="D90" s="21">
        <v>1</v>
      </c>
      <c r="E90" s="22" t="s">
        <v>443</v>
      </c>
      <c r="F90" s="13" t="s">
        <v>129</v>
      </c>
      <c r="G90" s="20">
        <v>8</v>
      </c>
      <c r="H90" s="20">
        <v>70</v>
      </c>
      <c r="K90" s="20" t="s">
        <v>213</v>
      </c>
      <c r="L90" s="20" t="s">
        <v>96</v>
      </c>
      <c r="M90" s="20" t="s">
        <v>358</v>
      </c>
      <c r="N90" s="20" t="s">
        <v>429</v>
      </c>
      <c r="O90" s="20" t="s">
        <v>356</v>
      </c>
      <c r="P90" s="20" t="s">
        <v>235</v>
      </c>
      <c r="X90" s="19"/>
    </row>
    <row r="91" spans="1:24" s="20" customFormat="1" outlineLevel="1" x14ac:dyDescent="0.25">
      <c r="A91" s="19" t="s">
        <v>400</v>
      </c>
      <c r="D91" s="21">
        <f t="shared" ref="D91:D105" si="4">IF(E91=E90,D90+1,1)</f>
        <v>2</v>
      </c>
      <c r="E91" s="22" t="s">
        <v>443</v>
      </c>
      <c r="F91" s="13" t="s">
        <v>129</v>
      </c>
      <c r="G91" s="20">
        <v>8</v>
      </c>
      <c r="H91" s="20">
        <v>30</v>
      </c>
      <c r="K91" s="20" t="s">
        <v>213</v>
      </c>
      <c r="L91" s="20" t="s">
        <v>96</v>
      </c>
      <c r="M91" s="20" t="s">
        <v>358</v>
      </c>
      <c r="N91" s="20" t="s">
        <v>429</v>
      </c>
      <c r="O91" s="20" t="s">
        <v>356</v>
      </c>
      <c r="P91" s="20" t="s">
        <v>236</v>
      </c>
      <c r="X91" s="19"/>
    </row>
    <row r="92" spans="1:24" s="20" customFormat="1" outlineLevel="1" x14ac:dyDescent="0.25">
      <c r="A92" s="19" t="s">
        <v>400</v>
      </c>
      <c r="D92" s="21">
        <f t="shared" si="4"/>
        <v>3</v>
      </c>
      <c r="E92" s="22" t="s">
        <v>443</v>
      </c>
      <c r="F92" s="13" t="s">
        <v>129</v>
      </c>
      <c r="G92" s="20">
        <v>8</v>
      </c>
      <c r="H92" s="20">
        <v>70</v>
      </c>
      <c r="K92" s="20" t="s">
        <v>213</v>
      </c>
      <c r="L92" s="20" t="s">
        <v>96</v>
      </c>
      <c r="M92" s="20" t="s">
        <v>358</v>
      </c>
      <c r="N92" s="20" t="s">
        <v>429</v>
      </c>
      <c r="O92" s="20" t="s">
        <v>357</v>
      </c>
      <c r="P92" s="20" t="s">
        <v>237</v>
      </c>
      <c r="X92" s="19"/>
    </row>
    <row r="93" spans="1:24" s="20" customFormat="1" outlineLevel="1" x14ac:dyDescent="0.25">
      <c r="A93" s="19" t="s">
        <v>400</v>
      </c>
      <c r="D93" s="21">
        <f t="shared" si="4"/>
        <v>4</v>
      </c>
      <c r="E93" s="22" t="s">
        <v>443</v>
      </c>
      <c r="F93" s="13" t="s">
        <v>129</v>
      </c>
      <c r="G93" s="20">
        <v>8</v>
      </c>
      <c r="H93" s="20">
        <v>30</v>
      </c>
      <c r="K93" s="20" t="s">
        <v>213</v>
      </c>
      <c r="L93" s="20" t="s">
        <v>96</v>
      </c>
      <c r="M93" s="20" t="s">
        <v>358</v>
      </c>
      <c r="N93" s="20" t="s">
        <v>429</v>
      </c>
      <c r="O93" s="20" t="s">
        <v>357</v>
      </c>
      <c r="P93" s="20" t="s">
        <v>238</v>
      </c>
      <c r="X93" s="19"/>
    </row>
    <row r="94" spans="1:24" s="20" customFormat="1" outlineLevel="1" x14ac:dyDescent="0.25">
      <c r="A94" s="19" t="s">
        <v>400</v>
      </c>
      <c r="D94" s="21">
        <f t="shared" si="4"/>
        <v>5</v>
      </c>
      <c r="E94" s="22" t="s">
        <v>443</v>
      </c>
      <c r="F94" s="13" t="s">
        <v>129</v>
      </c>
      <c r="G94" s="20">
        <v>8</v>
      </c>
      <c r="H94" s="20">
        <v>70</v>
      </c>
      <c r="K94" s="20" t="s">
        <v>213</v>
      </c>
      <c r="L94" s="20" t="s">
        <v>96</v>
      </c>
      <c r="M94" s="20" t="s">
        <v>358</v>
      </c>
      <c r="N94" s="20" t="s">
        <v>429</v>
      </c>
      <c r="O94" s="20" t="s">
        <v>406</v>
      </c>
      <c r="P94" s="20" t="s">
        <v>239</v>
      </c>
      <c r="X94" s="19"/>
    </row>
    <row r="95" spans="1:24" s="20" customFormat="1" outlineLevel="1" x14ac:dyDescent="0.25">
      <c r="A95" s="19" t="s">
        <v>400</v>
      </c>
      <c r="D95" s="21">
        <f t="shared" si="4"/>
        <v>6</v>
      </c>
      <c r="E95" s="22" t="s">
        <v>443</v>
      </c>
      <c r="F95" s="13" t="s">
        <v>129</v>
      </c>
      <c r="G95" s="20">
        <v>8</v>
      </c>
      <c r="H95" s="20">
        <v>30</v>
      </c>
      <c r="K95" s="20" t="s">
        <v>213</v>
      </c>
      <c r="L95" s="20" t="s">
        <v>96</v>
      </c>
      <c r="M95" s="20" t="s">
        <v>358</v>
      </c>
      <c r="N95" s="20" t="s">
        <v>429</v>
      </c>
      <c r="O95" s="20" t="s">
        <v>406</v>
      </c>
      <c r="P95" s="20" t="s">
        <v>240</v>
      </c>
      <c r="X95" s="19"/>
    </row>
    <row r="96" spans="1:24" s="20" customFormat="1" outlineLevel="1" x14ac:dyDescent="0.25">
      <c r="A96" s="19" t="s">
        <v>400</v>
      </c>
      <c r="D96" s="21">
        <f t="shared" si="4"/>
        <v>7</v>
      </c>
      <c r="E96" s="22" t="s">
        <v>443</v>
      </c>
      <c r="F96" s="13" t="s">
        <v>129</v>
      </c>
      <c r="G96" s="20">
        <v>8</v>
      </c>
      <c r="H96" s="20">
        <v>70</v>
      </c>
      <c r="K96" s="20" t="s">
        <v>213</v>
      </c>
      <c r="L96" s="20" t="s">
        <v>96</v>
      </c>
      <c r="M96" s="20" t="s">
        <v>358</v>
      </c>
      <c r="N96" s="20" t="s">
        <v>429</v>
      </c>
      <c r="O96" s="20" t="s">
        <v>407</v>
      </c>
      <c r="P96" s="20" t="s">
        <v>241</v>
      </c>
      <c r="X96" s="19"/>
    </row>
    <row r="97" spans="1:24" s="20" customFormat="1" outlineLevel="1" x14ac:dyDescent="0.25">
      <c r="A97" s="19" t="s">
        <v>400</v>
      </c>
      <c r="D97" s="21">
        <f t="shared" si="4"/>
        <v>8</v>
      </c>
      <c r="E97" s="22" t="s">
        <v>443</v>
      </c>
      <c r="F97" s="13" t="s">
        <v>129</v>
      </c>
      <c r="G97" s="20">
        <v>8</v>
      </c>
      <c r="H97" s="20">
        <v>30</v>
      </c>
      <c r="K97" s="20" t="s">
        <v>213</v>
      </c>
      <c r="L97" s="20" t="s">
        <v>96</v>
      </c>
      <c r="M97" s="20" t="s">
        <v>358</v>
      </c>
      <c r="N97" s="20" t="s">
        <v>429</v>
      </c>
      <c r="O97" s="20" t="s">
        <v>407</v>
      </c>
      <c r="P97" s="20" t="s">
        <v>242</v>
      </c>
      <c r="X97" s="19"/>
    </row>
    <row r="98" spans="1:24" s="20" customFormat="1" outlineLevel="1" x14ac:dyDescent="0.25">
      <c r="A98" s="19" t="s">
        <v>400</v>
      </c>
      <c r="D98" s="21">
        <f t="shared" si="4"/>
        <v>9</v>
      </c>
      <c r="E98" s="22" t="s">
        <v>443</v>
      </c>
      <c r="F98" s="13" t="s">
        <v>129</v>
      </c>
      <c r="G98" s="20">
        <v>8</v>
      </c>
      <c r="H98" s="20">
        <v>70</v>
      </c>
      <c r="K98" s="20" t="s">
        <v>213</v>
      </c>
      <c r="L98" s="20" t="s">
        <v>96</v>
      </c>
      <c r="M98" s="20" t="s">
        <v>358</v>
      </c>
      <c r="N98" s="20" t="s">
        <v>429</v>
      </c>
      <c r="O98" s="20" t="s">
        <v>406</v>
      </c>
      <c r="P98" s="20" t="s">
        <v>243</v>
      </c>
      <c r="X98" s="19"/>
    </row>
    <row r="99" spans="1:24" s="20" customFormat="1" outlineLevel="1" x14ac:dyDescent="0.25">
      <c r="A99" s="19" t="s">
        <v>400</v>
      </c>
      <c r="D99" s="21">
        <f t="shared" si="4"/>
        <v>10</v>
      </c>
      <c r="E99" s="22" t="s">
        <v>443</v>
      </c>
      <c r="F99" s="13" t="s">
        <v>129</v>
      </c>
      <c r="G99" s="20">
        <v>8</v>
      </c>
      <c r="H99" s="20">
        <v>30</v>
      </c>
      <c r="K99" s="20" t="s">
        <v>213</v>
      </c>
      <c r="L99" s="20" t="s">
        <v>96</v>
      </c>
      <c r="M99" s="20" t="s">
        <v>358</v>
      </c>
      <c r="N99" s="20" t="s">
        <v>429</v>
      </c>
      <c r="O99" s="20" t="s">
        <v>406</v>
      </c>
      <c r="P99" s="20" t="s">
        <v>244</v>
      </c>
      <c r="X99" s="19"/>
    </row>
    <row r="100" spans="1:24" s="20" customFormat="1" outlineLevel="1" x14ac:dyDescent="0.25">
      <c r="A100" s="19" t="s">
        <v>400</v>
      </c>
      <c r="D100" s="21">
        <f t="shared" si="4"/>
        <v>11</v>
      </c>
      <c r="E100" s="22" t="s">
        <v>443</v>
      </c>
      <c r="F100" s="13" t="s">
        <v>129</v>
      </c>
      <c r="G100" s="20">
        <v>8</v>
      </c>
      <c r="H100" s="20">
        <v>70</v>
      </c>
      <c r="K100" s="20" t="s">
        <v>213</v>
      </c>
      <c r="L100" s="20" t="s">
        <v>96</v>
      </c>
      <c r="M100" s="20" t="s">
        <v>358</v>
      </c>
      <c r="N100" s="20" t="s">
        <v>429</v>
      </c>
      <c r="O100" s="20" t="s">
        <v>407</v>
      </c>
      <c r="P100" s="20" t="s">
        <v>245</v>
      </c>
      <c r="X100" s="19"/>
    </row>
    <row r="101" spans="1:24" s="20" customFormat="1" outlineLevel="1" x14ac:dyDescent="0.25">
      <c r="A101" s="19" t="s">
        <v>400</v>
      </c>
      <c r="D101" s="21">
        <f t="shared" si="4"/>
        <v>12</v>
      </c>
      <c r="E101" s="22" t="s">
        <v>443</v>
      </c>
      <c r="F101" s="13" t="s">
        <v>129</v>
      </c>
      <c r="G101" s="20">
        <v>8</v>
      </c>
      <c r="H101" s="20">
        <v>30</v>
      </c>
      <c r="K101" s="20" t="s">
        <v>213</v>
      </c>
      <c r="L101" s="20" t="s">
        <v>96</v>
      </c>
      <c r="M101" s="20" t="s">
        <v>358</v>
      </c>
      <c r="N101" s="20" t="s">
        <v>429</v>
      </c>
      <c r="O101" s="20" t="s">
        <v>407</v>
      </c>
      <c r="P101" s="20" t="s">
        <v>246</v>
      </c>
      <c r="X101" s="19"/>
    </row>
    <row r="102" spans="1:24" s="20" customFormat="1" outlineLevel="1" x14ac:dyDescent="0.25">
      <c r="A102" s="19" t="s">
        <v>400</v>
      </c>
      <c r="D102" s="21">
        <f t="shared" si="4"/>
        <v>13</v>
      </c>
      <c r="E102" s="22" t="s">
        <v>443</v>
      </c>
      <c r="F102" s="13" t="s">
        <v>129</v>
      </c>
      <c r="G102" s="20">
        <v>8</v>
      </c>
      <c r="H102" s="20">
        <v>70</v>
      </c>
      <c r="K102" s="20" t="s">
        <v>213</v>
      </c>
      <c r="L102" s="20" t="s">
        <v>96</v>
      </c>
      <c r="M102" s="20" t="s">
        <v>358</v>
      </c>
      <c r="N102" s="20" t="s">
        <v>429</v>
      </c>
      <c r="O102" s="20" t="s">
        <v>404</v>
      </c>
      <c r="P102" s="20" t="s">
        <v>247</v>
      </c>
      <c r="X102" s="19"/>
    </row>
    <row r="103" spans="1:24" s="20" customFormat="1" outlineLevel="1" x14ac:dyDescent="0.25">
      <c r="A103" s="19" t="s">
        <v>400</v>
      </c>
      <c r="D103" s="21">
        <f t="shared" si="4"/>
        <v>14</v>
      </c>
      <c r="E103" s="22" t="s">
        <v>443</v>
      </c>
      <c r="F103" s="13" t="s">
        <v>129</v>
      </c>
      <c r="G103" s="20">
        <v>8</v>
      </c>
      <c r="H103" s="20">
        <v>30</v>
      </c>
      <c r="K103" s="20" t="s">
        <v>213</v>
      </c>
      <c r="L103" s="20" t="s">
        <v>96</v>
      </c>
      <c r="M103" s="20" t="s">
        <v>358</v>
      </c>
      <c r="N103" s="20" t="s">
        <v>429</v>
      </c>
      <c r="O103" s="20" t="s">
        <v>404</v>
      </c>
      <c r="P103" s="20" t="s">
        <v>248</v>
      </c>
      <c r="X103" s="19"/>
    </row>
    <row r="104" spans="1:24" s="20" customFormat="1" outlineLevel="1" x14ac:dyDescent="0.25">
      <c r="A104" s="19" t="s">
        <v>400</v>
      </c>
      <c r="D104" s="21">
        <f t="shared" si="4"/>
        <v>15</v>
      </c>
      <c r="E104" s="22" t="s">
        <v>443</v>
      </c>
      <c r="F104" s="13" t="s">
        <v>129</v>
      </c>
      <c r="G104" s="20">
        <v>8</v>
      </c>
      <c r="H104" s="20">
        <v>70</v>
      </c>
      <c r="K104" s="20" t="s">
        <v>213</v>
      </c>
      <c r="L104" s="20" t="s">
        <v>96</v>
      </c>
      <c r="M104" s="20" t="s">
        <v>358</v>
      </c>
      <c r="N104" s="20" t="s">
        <v>429</v>
      </c>
      <c r="O104" s="20" t="s">
        <v>405</v>
      </c>
      <c r="P104" s="20" t="s">
        <v>249</v>
      </c>
      <c r="X104" s="19"/>
    </row>
    <row r="105" spans="1:24" s="20" customFormat="1" outlineLevel="1" x14ac:dyDescent="0.25">
      <c r="A105" s="19" t="s">
        <v>400</v>
      </c>
      <c r="D105" s="21">
        <f t="shared" si="4"/>
        <v>16</v>
      </c>
      <c r="E105" s="22" t="s">
        <v>443</v>
      </c>
      <c r="F105" s="13" t="s">
        <v>129</v>
      </c>
      <c r="G105" s="20">
        <v>8</v>
      </c>
      <c r="H105" s="20">
        <v>30</v>
      </c>
      <c r="K105" s="20" t="s">
        <v>213</v>
      </c>
      <c r="L105" s="20" t="s">
        <v>96</v>
      </c>
      <c r="M105" s="20" t="s">
        <v>358</v>
      </c>
      <c r="N105" s="20" t="s">
        <v>429</v>
      </c>
      <c r="O105" s="20" t="s">
        <v>405</v>
      </c>
      <c r="P105" s="20" t="s">
        <v>250</v>
      </c>
      <c r="X105" s="19"/>
    </row>
    <row r="106" spans="1:24" s="20" customFormat="1" x14ac:dyDescent="0.25">
      <c r="A106" s="19" t="s">
        <v>400</v>
      </c>
      <c r="D106" s="21"/>
      <c r="N106" s="21"/>
    </row>
    <row r="107" spans="1:24" s="20" customFormat="1" x14ac:dyDescent="0.25">
      <c r="A107" s="19" t="s">
        <v>400</v>
      </c>
      <c r="D107" s="21"/>
      <c r="N107" s="21"/>
    </row>
    <row r="108" spans="1:24" s="3" customFormat="1" ht="21.75" customHeight="1" x14ac:dyDescent="0.25">
      <c r="A108" s="19" t="s">
        <v>400</v>
      </c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29"/>
      <c r="P108" s="29"/>
      <c r="Q108" s="29"/>
      <c r="R108" s="29"/>
      <c r="S108" s="29"/>
      <c r="T108" s="29"/>
      <c r="U108" s="29"/>
    </row>
    <row r="109" spans="1:24" s="20" customFormat="1" outlineLevel="1" x14ac:dyDescent="0.25">
      <c r="A109" s="19" t="s">
        <v>400</v>
      </c>
      <c r="D109" s="21">
        <v>1</v>
      </c>
      <c r="E109" s="22" t="s">
        <v>444</v>
      </c>
      <c r="F109" s="13" t="s">
        <v>130</v>
      </c>
      <c r="G109" s="20">
        <v>8</v>
      </c>
      <c r="H109" s="20">
        <v>30</v>
      </c>
      <c r="K109" s="20" t="s">
        <v>213</v>
      </c>
      <c r="L109" s="20" t="s">
        <v>96</v>
      </c>
      <c r="M109" s="20" t="s">
        <v>358</v>
      </c>
      <c r="N109" s="20" t="s">
        <v>429</v>
      </c>
      <c r="O109" s="20" t="s">
        <v>356</v>
      </c>
      <c r="P109" s="20" t="s">
        <v>251</v>
      </c>
      <c r="X109" s="19"/>
    </row>
    <row r="110" spans="1:24" s="20" customFormat="1" outlineLevel="1" x14ac:dyDescent="0.25">
      <c r="A110" s="19" t="s">
        <v>400</v>
      </c>
      <c r="D110" s="21">
        <f t="shared" ref="D110:D124" si="5">IF(E110=E109,D109+1,1)</f>
        <v>2</v>
      </c>
      <c r="E110" s="22" t="s">
        <v>444</v>
      </c>
      <c r="F110" s="13" t="s">
        <v>130</v>
      </c>
      <c r="G110" s="20">
        <v>8</v>
      </c>
      <c r="H110" s="20">
        <v>30</v>
      </c>
      <c r="K110" s="20" t="s">
        <v>213</v>
      </c>
      <c r="L110" s="20" t="s">
        <v>96</v>
      </c>
      <c r="M110" s="20" t="s">
        <v>358</v>
      </c>
      <c r="N110" s="20" t="s">
        <v>429</v>
      </c>
      <c r="O110" s="20" t="s">
        <v>356</v>
      </c>
      <c r="P110" s="20" t="s">
        <v>252</v>
      </c>
      <c r="X110" s="19"/>
    </row>
    <row r="111" spans="1:24" s="20" customFormat="1" outlineLevel="1" x14ac:dyDescent="0.25">
      <c r="A111" s="19" t="s">
        <v>400</v>
      </c>
      <c r="D111" s="21">
        <f t="shared" si="5"/>
        <v>3</v>
      </c>
      <c r="E111" s="22" t="s">
        <v>444</v>
      </c>
      <c r="F111" s="13" t="s">
        <v>130</v>
      </c>
      <c r="G111" s="20">
        <v>8</v>
      </c>
      <c r="H111" s="20">
        <v>30</v>
      </c>
      <c r="K111" s="20" t="s">
        <v>213</v>
      </c>
      <c r="L111" s="20" t="s">
        <v>96</v>
      </c>
      <c r="M111" s="20" t="s">
        <v>358</v>
      </c>
      <c r="N111" s="20" t="s">
        <v>429</v>
      </c>
      <c r="O111" s="20" t="s">
        <v>357</v>
      </c>
      <c r="P111" s="20" t="s">
        <v>253</v>
      </c>
      <c r="X111" s="19"/>
    </row>
    <row r="112" spans="1:24" s="20" customFormat="1" outlineLevel="1" x14ac:dyDescent="0.25">
      <c r="A112" s="19" t="s">
        <v>400</v>
      </c>
      <c r="D112" s="21">
        <f t="shared" si="5"/>
        <v>4</v>
      </c>
      <c r="E112" s="22" t="s">
        <v>444</v>
      </c>
      <c r="F112" s="13" t="s">
        <v>130</v>
      </c>
      <c r="G112" s="20">
        <v>8</v>
      </c>
      <c r="H112" s="20">
        <v>30</v>
      </c>
      <c r="K112" s="20" t="s">
        <v>213</v>
      </c>
      <c r="L112" s="20" t="s">
        <v>96</v>
      </c>
      <c r="M112" s="20" t="s">
        <v>358</v>
      </c>
      <c r="N112" s="20" t="s">
        <v>429</v>
      </c>
      <c r="O112" s="20" t="s">
        <v>357</v>
      </c>
      <c r="P112" s="20" t="s">
        <v>254</v>
      </c>
      <c r="X112" s="19"/>
    </row>
    <row r="113" spans="1:24" s="20" customFormat="1" outlineLevel="1" x14ac:dyDescent="0.25">
      <c r="A113" s="19" t="s">
        <v>400</v>
      </c>
      <c r="D113" s="21">
        <f t="shared" si="5"/>
        <v>5</v>
      </c>
      <c r="E113" s="22" t="s">
        <v>444</v>
      </c>
      <c r="F113" s="13" t="s">
        <v>130</v>
      </c>
      <c r="G113" s="20">
        <v>8</v>
      </c>
      <c r="H113" s="20">
        <v>30</v>
      </c>
      <c r="K113" s="20" t="s">
        <v>213</v>
      </c>
      <c r="L113" s="20" t="s">
        <v>96</v>
      </c>
      <c r="M113" s="20" t="s">
        <v>358</v>
      </c>
      <c r="N113" s="20" t="s">
        <v>429</v>
      </c>
      <c r="O113" s="20" t="s">
        <v>406</v>
      </c>
      <c r="P113" s="20" t="s">
        <v>255</v>
      </c>
      <c r="X113" s="19"/>
    </row>
    <row r="114" spans="1:24" s="20" customFormat="1" outlineLevel="1" x14ac:dyDescent="0.25">
      <c r="A114" s="19" t="s">
        <v>400</v>
      </c>
      <c r="D114" s="21">
        <f t="shared" si="5"/>
        <v>6</v>
      </c>
      <c r="E114" s="22" t="s">
        <v>444</v>
      </c>
      <c r="F114" s="13" t="s">
        <v>130</v>
      </c>
      <c r="G114" s="20">
        <v>8</v>
      </c>
      <c r="H114" s="20">
        <v>30</v>
      </c>
      <c r="K114" s="20" t="s">
        <v>213</v>
      </c>
      <c r="L114" s="20" t="s">
        <v>96</v>
      </c>
      <c r="M114" s="20" t="s">
        <v>358</v>
      </c>
      <c r="N114" s="20" t="s">
        <v>429</v>
      </c>
      <c r="O114" s="20" t="s">
        <v>406</v>
      </c>
      <c r="P114" s="20" t="s">
        <v>256</v>
      </c>
      <c r="X114" s="19"/>
    </row>
    <row r="115" spans="1:24" s="20" customFormat="1" outlineLevel="1" x14ac:dyDescent="0.25">
      <c r="A115" s="19" t="s">
        <v>400</v>
      </c>
      <c r="D115" s="21">
        <f t="shared" si="5"/>
        <v>7</v>
      </c>
      <c r="E115" s="22" t="s">
        <v>444</v>
      </c>
      <c r="F115" s="13" t="s">
        <v>130</v>
      </c>
      <c r="G115" s="20">
        <v>8</v>
      </c>
      <c r="H115" s="20">
        <v>30</v>
      </c>
      <c r="K115" s="20" t="s">
        <v>213</v>
      </c>
      <c r="L115" s="20" t="s">
        <v>96</v>
      </c>
      <c r="M115" s="20" t="s">
        <v>358</v>
      </c>
      <c r="N115" s="20" t="s">
        <v>429</v>
      </c>
      <c r="O115" s="20" t="s">
        <v>407</v>
      </c>
      <c r="P115" s="20" t="s">
        <v>257</v>
      </c>
      <c r="X115" s="19"/>
    </row>
    <row r="116" spans="1:24" s="20" customFormat="1" outlineLevel="1" x14ac:dyDescent="0.25">
      <c r="A116" s="19" t="s">
        <v>400</v>
      </c>
      <c r="D116" s="21">
        <f t="shared" si="5"/>
        <v>8</v>
      </c>
      <c r="E116" s="22" t="s">
        <v>444</v>
      </c>
      <c r="F116" s="13" t="s">
        <v>130</v>
      </c>
      <c r="G116" s="20">
        <v>8</v>
      </c>
      <c r="H116" s="20">
        <v>30</v>
      </c>
      <c r="K116" s="20" t="s">
        <v>213</v>
      </c>
      <c r="L116" s="20" t="s">
        <v>96</v>
      </c>
      <c r="M116" s="20" t="s">
        <v>358</v>
      </c>
      <c r="N116" s="20" t="s">
        <v>429</v>
      </c>
      <c r="O116" s="20" t="s">
        <v>407</v>
      </c>
      <c r="P116" s="20" t="s">
        <v>258</v>
      </c>
      <c r="X116" s="19"/>
    </row>
    <row r="117" spans="1:24" s="20" customFormat="1" outlineLevel="1" x14ac:dyDescent="0.25">
      <c r="A117" s="19" t="s">
        <v>400</v>
      </c>
      <c r="D117" s="21">
        <f t="shared" si="5"/>
        <v>9</v>
      </c>
      <c r="E117" s="22" t="s">
        <v>444</v>
      </c>
      <c r="F117" s="13" t="s">
        <v>130</v>
      </c>
      <c r="G117" s="20">
        <v>8</v>
      </c>
      <c r="H117" s="20">
        <v>30</v>
      </c>
      <c r="K117" s="20" t="s">
        <v>213</v>
      </c>
      <c r="L117" s="20" t="s">
        <v>96</v>
      </c>
      <c r="M117" s="20" t="s">
        <v>358</v>
      </c>
      <c r="N117" s="20" t="s">
        <v>429</v>
      </c>
      <c r="O117" s="20" t="s">
        <v>406</v>
      </c>
      <c r="P117" s="20" t="s">
        <v>259</v>
      </c>
      <c r="X117" s="19"/>
    </row>
    <row r="118" spans="1:24" s="20" customFormat="1" outlineLevel="1" x14ac:dyDescent="0.25">
      <c r="A118" s="19" t="s">
        <v>400</v>
      </c>
      <c r="D118" s="21">
        <f t="shared" si="5"/>
        <v>10</v>
      </c>
      <c r="E118" s="22" t="s">
        <v>444</v>
      </c>
      <c r="F118" s="13" t="s">
        <v>130</v>
      </c>
      <c r="G118" s="20">
        <v>8</v>
      </c>
      <c r="H118" s="20">
        <v>30</v>
      </c>
      <c r="K118" s="20" t="s">
        <v>213</v>
      </c>
      <c r="L118" s="20" t="s">
        <v>96</v>
      </c>
      <c r="M118" s="20" t="s">
        <v>358</v>
      </c>
      <c r="N118" s="20" t="s">
        <v>429</v>
      </c>
      <c r="O118" s="20" t="s">
        <v>406</v>
      </c>
      <c r="P118" s="20" t="s">
        <v>260</v>
      </c>
      <c r="X118" s="19"/>
    </row>
    <row r="119" spans="1:24" s="20" customFormat="1" outlineLevel="1" x14ac:dyDescent="0.25">
      <c r="A119" s="19" t="s">
        <v>400</v>
      </c>
      <c r="D119" s="21">
        <f t="shared" si="5"/>
        <v>11</v>
      </c>
      <c r="E119" s="22" t="s">
        <v>444</v>
      </c>
      <c r="F119" s="13" t="s">
        <v>130</v>
      </c>
      <c r="G119" s="20">
        <v>8</v>
      </c>
      <c r="H119" s="20">
        <v>30</v>
      </c>
      <c r="K119" s="20" t="s">
        <v>213</v>
      </c>
      <c r="L119" s="20" t="s">
        <v>96</v>
      </c>
      <c r="M119" s="20" t="s">
        <v>358</v>
      </c>
      <c r="N119" s="20" t="s">
        <v>429</v>
      </c>
      <c r="O119" s="20" t="s">
        <v>407</v>
      </c>
      <c r="P119" s="20" t="s">
        <v>261</v>
      </c>
      <c r="X119" s="19"/>
    </row>
    <row r="120" spans="1:24" s="20" customFormat="1" outlineLevel="1" x14ac:dyDescent="0.25">
      <c r="A120" s="19" t="s">
        <v>400</v>
      </c>
      <c r="D120" s="21">
        <f t="shared" si="5"/>
        <v>12</v>
      </c>
      <c r="E120" s="22" t="s">
        <v>444</v>
      </c>
      <c r="F120" s="13" t="s">
        <v>130</v>
      </c>
      <c r="G120" s="20">
        <v>8</v>
      </c>
      <c r="H120" s="20">
        <v>30</v>
      </c>
      <c r="K120" s="20" t="s">
        <v>213</v>
      </c>
      <c r="L120" s="20" t="s">
        <v>96</v>
      </c>
      <c r="M120" s="20" t="s">
        <v>358</v>
      </c>
      <c r="N120" s="20" t="s">
        <v>429</v>
      </c>
      <c r="O120" s="20" t="s">
        <v>407</v>
      </c>
      <c r="P120" s="20" t="s">
        <v>262</v>
      </c>
      <c r="X120" s="19"/>
    </row>
    <row r="121" spans="1:24" s="20" customFormat="1" outlineLevel="1" x14ac:dyDescent="0.25">
      <c r="A121" s="19" t="s">
        <v>400</v>
      </c>
      <c r="D121" s="21">
        <f t="shared" si="5"/>
        <v>13</v>
      </c>
      <c r="E121" s="22" t="s">
        <v>444</v>
      </c>
      <c r="F121" s="13" t="s">
        <v>130</v>
      </c>
      <c r="G121" s="20">
        <v>8</v>
      </c>
      <c r="H121" s="20">
        <v>30</v>
      </c>
      <c r="K121" s="20" t="s">
        <v>213</v>
      </c>
      <c r="L121" s="20" t="s">
        <v>96</v>
      </c>
      <c r="M121" s="20" t="s">
        <v>358</v>
      </c>
      <c r="N121" s="20" t="s">
        <v>429</v>
      </c>
      <c r="O121" s="20" t="s">
        <v>404</v>
      </c>
      <c r="P121" s="20" t="s">
        <v>263</v>
      </c>
      <c r="X121" s="19"/>
    </row>
    <row r="122" spans="1:24" s="20" customFormat="1" outlineLevel="1" x14ac:dyDescent="0.25">
      <c r="A122" s="19" t="s">
        <v>400</v>
      </c>
      <c r="D122" s="21">
        <f t="shared" si="5"/>
        <v>14</v>
      </c>
      <c r="E122" s="22" t="s">
        <v>444</v>
      </c>
      <c r="F122" s="13" t="s">
        <v>130</v>
      </c>
      <c r="G122" s="20">
        <v>8</v>
      </c>
      <c r="H122" s="20">
        <v>30</v>
      </c>
      <c r="K122" s="20" t="s">
        <v>213</v>
      </c>
      <c r="L122" s="20" t="s">
        <v>96</v>
      </c>
      <c r="M122" s="20" t="s">
        <v>358</v>
      </c>
      <c r="N122" s="20" t="s">
        <v>429</v>
      </c>
      <c r="O122" s="20" t="s">
        <v>404</v>
      </c>
      <c r="P122" s="20" t="s">
        <v>264</v>
      </c>
      <c r="X122" s="19"/>
    </row>
    <row r="123" spans="1:24" s="20" customFormat="1" outlineLevel="1" x14ac:dyDescent="0.25">
      <c r="A123" s="19" t="s">
        <v>400</v>
      </c>
      <c r="D123" s="21">
        <f t="shared" si="5"/>
        <v>15</v>
      </c>
      <c r="E123" s="22" t="s">
        <v>444</v>
      </c>
      <c r="F123" s="13" t="s">
        <v>130</v>
      </c>
      <c r="G123" s="20">
        <v>8</v>
      </c>
      <c r="H123" s="20">
        <v>30</v>
      </c>
      <c r="K123" s="20" t="s">
        <v>213</v>
      </c>
      <c r="L123" s="20" t="s">
        <v>96</v>
      </c>
      <c r="M123" s="20" t="s">
        <v>358</v>
      </c>
      <c r="N123" s="20" t="s">
        <v>429</v>
      </c>
      <c r="O123" s="20" t="s">
        <v>405</v>
      </c>
      <c r="P123" s="20" t="s">
        <v>265</v>
      </c>
      <c r="X123" s="19"/>
    </row>
    <row r="124" spans="1:24" s="20" customFormat="1" outlineLevel="1" x14ac:dyDescent="0.25">
      <c r="A124" s="19" t="s">
        <v>400</v>
      </c>
      <c r="D124" s="21">
        <f t="shared" si="5"/>
        <v>16</v>
      </c>
      <c r="E124" s="22" t="s">
        <v>444</v>
      </c>
      <c r="F124" s="13" t="s">
        <v>130</v>
      </c>
      <c r="G124" s="20">
        <v>8</v>
      </c>
      <c r="H124" s="20">
        <v>30</v>
      </c>
      <c r="K124" s="20" t="s">
        <v>213</v>
      </c>
      <c r="L124" s="20" t="s">
        <v>96</v>
      </c>
      <c r="M124" s="20" t="s">
        <v>358</v>
      </c>
      <c r="N124" s="20" t="s">
        <v>429</v>
      </c>
      <c r="O124" s="20" t="s">
        <v>405</v>
      </c>
      <c r="P124" s="20" t="s">
        <v>266</v>
      </c>
      <c r="X124" s="19"/>
    </row>
    <row r="125" spans="1:24" s="20" customFormat="1" x14ac:dyDescent="0.25">
      <c r="A125" s="19" t="s">
        <v>400</v>
      </c>
      <c r="D125" s="21"/>
      <c r="N125" s="21"/>
    </row>
    <row r="126" spans="1:24" s="20" customFormat="1" x14ac:dyDescent="0.25">
      <c r="A126" s="19" t="s">
        <v>400</v>
      </c>
      <c r="D126" s="21"/>
      <c r="N126" s="21"/>
    </row>
    <row r="127" spans="1:24" s="3" customFormat="1" ht="21.75" customHeight="1" x14ac:dyDescent="0.25">
      <c r="A127" s="19" t="s">
        <v>400</v>
      </c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29"/>
      <c r="P127" s="29"/>
      <c r="Q127" s="29"/>
      <c r="R127" s="29"/>
      <c r="S127" s="29"/>
      <c r="T127" s="29"/>
      <c r="U127" s="29"/>
    </row>
    <row r="128" spans="1:24" s="20" customFormat="1" outlineLevel="1" x14ac:dyDescent="0.25">
      <c r="A128" s="19" t="s">
        <v>400</v>
      </c>
      <c r="D128" s="21">
        <v>1</v>
      </c>
      <c r="E128" s="22" t="s">
        <v>445</v>
      </c>
      <c r="F128" s="13" t="s">
        <v>131</v>
      </c>
      <c r="G128" s="20">
        <v>8</v>
      </c>
      <c r="H128" s="20">
        <v>70</v>
      </c>
      <c r="K128" s="20" t="s">
        <v>213</v>
      </c>
      <c r="L128" s="20" t="s">
        <v>96</v>
      </c>
      <c r="M128" s="20" t="s">
        <v>358</v>
      </c>
      <c r="N128" s="20" t="s">
        <v>429</v>
      </c>
      <c r="O128" s="20" t="s">
        <v>356</v>
      </c>
      <c r="P128" s="20" t="s">
        <v>267</v>
      </c>
      <c r="X128" s="19"/>
    </row>
    <row r="129" spans="1:24" s="20" customFormat="1" outlineLevel="1" x14ac:dyDescent="0.25">
      <c r="A129" s="19" t="s">
        <v>400</v>
      </c>
      <c r="D129" s="21">
        <f t="shared" ref="D129:D135" si="6">IF(E129=E128,D128+1,1)</f>
        <v>2</v>
      </c>
      <c r="E129" s="22" t="s">
        <v>445</v>
      </c>
      <c r="F129" s="13" t="s">
        <v>131</v>
      </c>
      <c r="G129" s="20">
        <v>8</v>
      </c>
      <c r="H129" s="20">
        <v>70</v>
      </c>
      <c r="K129" s="20" t="s">
        <v>213</v>
      </c>
      <c r="L129" s="20" t="s">
        <v>96</v>
      </c>
      <c r="M129" s="20" t="s">
        <v>358</v>
      </c>
      <c r="N129" s="20" t="s">
        <v>429</v>
      </c>
      <c r="O129" s="20" t="s">
        <v>357</v>
      </c>
      <c r="P129" s="20" t="s">
        <v>268</v>
      </c>
      <c r="X129" s="19"/>
    </row>
    <row r="130" spans="1:24" s="20" customFormat="1" outlineLevel="1" x14ac:dyDescent="0.25">
      <c r="A130" s="19" t="s">
        <v>400</v>
      </c>
      <c r="D130" s="21">
        <f t="shared" si="6"/>
        <v>3</v>
      </c>
      <c r="E130" s="22" t="s">
        <v>445</v>
      </c>
      <c r="F130" s="13" t="s">
        <v>131</v>
      </c>
      <c r="G130" s="20">
        <v>8</v>
      </c>
      <c r="H130" s="20">
        <v>70</v>
      </c>
      <c r="K130" s="20" t="s">
        <v>213</v>
      </c>
      <c r="L130" s="20" t="s">
        <v>96</v>
      </c>
      <c r="M130" s="20" t="s">
        <v>358</v>
      </c>
      <c r="N130" s="20" t="s">
        <v>429</v>
      </c>
      <c r="O130" s="20" t="s">
        <v>406</v>
      </c>
      <c r="P130" s="20" t="s">
        <v>269</v>
      </c>
      <c r="X130" s="19"/>
    </row>
    <row r="131" spans="1:24" s="20" customFormat="1" outlineLevel="1" x14ac:dyDescent="0.25">
      <c r="A131" s="19" t="s">
        <v>400</v>
      </c>
      <c r="D131" s="21">
        <f t="shared" si="6"/>
        <v>4</v>
      </c>
      <c r="E131" s="22" t="s">
        <v>445</v>
      </c>
      <c r="F131" s="13" t="s">
        <v>131</v>
      </c>
      <c r="G131" s="20">
        <v>8</v>
      </c>
      <c r="H131" s="20">
        <v>70</v>
      </c>
      <c r="K131" s="20" t="s">
        <v>213</v>
      </c>
      <c r="L131" s="20" t="s">
        <v>96</v>
      </c>
      <c r="M131" s="20" t="s">
        <v>358</v>
      </c>
      <c r="N131" s="20" t="s">
        <v>429</v>
      </c>
      <c r="O131" s="20" t="s">
        <v>407</v>
      </c>
      <c r="P131" s="20" t="s">
        <v>270</v>
      </c>
      <c r="X131" s="19"/>
    </row>
    <row r="132" spans="1:24" s="20" customFormat="1" outlineLevel="1" x14ac:dyDescent="0.25">
      <c r="A132" s="19" t="s">
        <v>400</v>
      </c>
      <c r="D132" s="21">
        <v>5</v>
      </c>
      <c r="E132" s="22" t="s">
        <v>445</v>
      </c>
      <c r="F132" s="13" t="s">
        <v>132</v>
      </c>
      <c r="G132" s="20">
        <v>8</v>
      </c>
      <c r="H132" s="20">
        <v>50</v>
      </c>
      <c r="K132" s="20" t="s">
        <v>213</v>
      </c>
      <c r="L132" s="20" t="s">
        <v>96</v>
      </c>
      <c r="M132" s="20" t="s">
        <v>358</v>
      </c>
      <c r="N132" s="20" t="s">
        <v>429</v>
      </c>
      <c r="O132" s="20" t="s">
        <v>356</v>
      </c>
      <c r="P132" s="20" t="s">
        <v>271</v>
      </c>
      <c r="X132" s="19"/>
    </row>
    <row r="133" spans="1:24" s="20" customFormat="1" outlineLevel="1" x14ac:dyDescent="0.25">
      <c r="A133" s="19" t="s">
        <v>400</v>
      </c>
      <c r="D133" s="21">
        <f t="shared" si="6"/>
        <v>6</v>
      </c>
      <c r="E133" s="22" t="s">
        <v>445</v>
      </c>
      <c r="F133" s="13" t="s">
        <v>132</v>
      </c>
      <c r="G133" s="20">
        <v>8</v>
      </c>
      <c r="H133" s="20">
        <v>50</v>
      </c>
      <c r="K133" s="20" t="s">
        <v>213</v>
      </c>
      <c r="L133" s="20" t="s">
        <v>96</v>
      </c>
      <c r="M133" s="20" t="s">
        <v>358</v>
      </c>
      <c r="N133" s="20" t="s">
        <v>429</v>
      </c>
      <c r="O133" s="20" t="s">
        <v>357</v>
      </c>
      <c r="P133" s="20" t="s">
        <v>272</v>
      </c>
      <c r="X133" s="19"/>
    </row>
    <row r="134" spans="1:24" s="20" customFormat="1" outlineLevel="1" x14ac:dyDescent="0.25">
      <c r="A134" s="19" t="s">
        <v>400</v>
      </c>
      <c r="D134" s="21">
        <f t="shared" si="6"/>
        <v>7</v>
      </c>
      <c r="E134" s="22" t="s">
        <v>445</v>
      </c>
      <c r="F134" s="13" t="s">
        <v>132</v>
      </c>
      <c r="G134" s="20">
        <v>8</v>
      </c>
      <c r="H134" s="20">
        <v>50</v>
      </c>
      <c r="K134" s="20" t="s">
        <v>213</v>
      </c>
      <c r="L134" s="20" t="s">
        <v>96</v>
      </c>
      <c r="M134" s="20" t="s">
        <v>358</v>
      </c>
      <c r="N134" s="20" t="s">
        <v>429</v>
      </c>
      <c r="O134" s="20" t="s">
        <v>406</v>
      </c>
      <c r="P134" s="20" t="s">
        <v>273</v>
      </c>
      <c r="X134" s="19"/>
    </row>
    <row r="135" spans="1:24" s="20" customFormat="1" outlineLevel="1" x14ac:dyDescent="0.25">
      <c r="A135" s="19" t="s">
        <v>400</v>
      </c>
      <c r="D135" s="21">
        <f t="shared" si="6"/>
        <v>8</v>
      </c>
      <c r="E135" s="22" t="s">
        <v>445</v>
      </c>
      <c r="F135" s="13" t="s">
        <v>132</v>
      </c>
      <c r="G135" s="20">
        <v>8</v>
      </c>
      <c r="H135" s="20">
        <v>50</v>
      </c>
      <c r="K135" s="20" t="s">
        <v>213</v>
      </c>
      <c r="L135" s="20" t="s">
        <v>96</v>
      </c>
      <c r="M135" s="20" t="s">
        <v>358</v>
      </c>
      <c r="N135" s="20" t="s">
        <v>429</v>
      </c>
      <c r="O135" s="20" t="s">
        <v>407</v>
      </c>
      <c r="P135" s="20" t="s">
        <v>274</v>
      </c>
      <c r="X135" s="19"/>
    </row>
    <row r="136" spans="1:24" s="20" customFormat="1" x14ac:dyDescent="0.25">
      <c r="A136" s="19" t="s">
        <v>400</v>
      </c>
      <c r="D136" s="21"/>
      <c r="N136" s="21"/>
    </row>
    <row r="137" spans="1:24" s="20" customFormat="1" x14ac:dyDescent="0.25">
      <c r="A137" s="19" t="s">
        <v>400</v>
      </c>
      <c r="D137" s="21"/>
      <c r="N137" s="21"/>
    </row>
    <row r="138" spans="1:24" s="3" customFormat="1" ht="21.75" customHeight="1" x14ac:dyDescent="0.25">
      <c r="A138" s="19" t="s">
        <v>400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29"/>
      <c r="P138" s="29"/>
      <c r="Q138" s="29"/>
      <c r="R138" s="29"/>
      <c r="S138" s="29"/>
      <c r="T138" s="29"/>
      <c r="U138" s="29"/>
    </row>
    <row r="139" spans="1:24" s="20" customFormat="1" outlineLevel="1" x14ac:dyDescent="0.25">
      <c r="A139" s="19" t="s">
        <v>400</v>
      </c>
      <c r="D139" s="21">
        <v>1</v>
      </c>
      <c r="E139" s="22" t="s">
        <v>446</v>
      </c>
      <c r="F139" s="13" t="s">
        <v>133</v>
      </c>
      <c r="G139" s="20">
        <v>8</v>
      </c>
      <c r="H139" s="20">
        <v>20</v>
      </c>
      <c r="K139" s="20" t="s">
        <v>213</v>
      </c>
      <c r="L139" s="20" t="s">
        <v>96</v>
      </c>
      <c r="M139" s="20" t="s">
        <v>358</v>
      </c>
      <c r="N139" s="20" t="s">
        <v>429</v>
      </c>
      <c r="O139" s="20" t="s">
        <v>356</v>
      </c>
      <c r="P139" s="20" t="s">
        <v>1465</v>
      </c>
      <c r="X139" s="19"/>
    </row>
    <row r="140" spans="1:24" s="20" customFormat="1" outlineLevel="1" x14ac:dyDescent="0.25">
      <c r="A140" s="19" t="s">
        <v>400</v>
      </c>
      <c r="D140" s="21">
        <f t="shared" ref="D140:D148" si="7">IF(E140=E139,D139+1,1)</f>
        <v>2</v>
      </c>
      <c r="E140" s="22" t="s">
        <v>446</v>
      </c>
      <c r="F140" s="13" t="s">
        <v>133</v>
      </c>
      <c r="G140" s="20">
        <v>8</v>
      </c>
      <c r="H140" s="20">
        <v>20</v>
      </c>
      <c r="K140" s="20" t="s">
        <v>213</v>
      </c>
      <c r="L140" s="20" t="s">
        <v>96</v>
      </c>
      <c r="M140" s="20" t="s">
        <v>358</v>
      </c>
      <c r="N140" s="20" t="s">
        <v>429</v>
      </c>
      <c r="O140" s="20" t="s">
        <v>356</v>
      </c>
      <c r="P140" s="20" t="s">
        <v>276</v>
      </c>
      <c r="X140" s="19"/>
    </row>
    <row r="141" spans="1:24" s="20" customFormat="1" outlineLevel="1" x14ac:dyDescent="0.25">
      <c r="A141" s="19" t="s">
        <v>400</v>
      </c>
      <c r="D141" s="21">
        <f t="shared" si="7"/>
        <v>3</v>
      </c>
      <c r="E141" s="22" t="s">
        <v>446</v>
      </c>
      <c r="F141" s="13" t="s">
        <v>133</v>
      </c>
      <c r="G141" s="20">
        <v>8</v>
      </c>
      <c r="H141" s="20">
        <v>20</v>
      </c>
      <c r="K141" s="20" t="s">
        <v>213</v>
      </c>
      <c r="L141" s="20" t="s">
        <v>96</v>
      </c>
      <c r="M141" s="20" t="s">
        <v>358</v>
      </c>
      <c r="N141" s="20" t="s">
        <v>429</v>
      </c>
      <c r="O141" s="20" t="s">
        <v>357</v>
      </c>
      <c r="P141" s="20" t="s">
        <v>277</v>
      </c>
      <c r="X141" s="19"/>
    </row>
    <row r="142" spans="1:24" s="20" customFormat="1" outlineLevel="1" x14ac:dyDescent="0.25">
      <c r="A142" s="19" t="s">
        <v>400</v>
      </c>
      <c r="D142" s="21">
        <f t="shared" si="7"/>
        <v>4</v>
      </c>
      <c r="E142" s="22" t="s">
        <v>446</v>
      </c>
      <c r="F142" s="13" t="s">
        <v>133</v>
      </c>
      <c r="G142" s="20">
        <v>8</v>
      </c>
      <c r="H142" s="20">
        <v>20</v>
      </c>
      <c r="K142" s="20" t="s">
        <v>213</v>
      </c>
      <c r="L142" s="20" t="s">
        <v>96</v>
      </c>
      <c r="M142" s="20" t="s">
        <v>358</v>
      </c>
      <c r="N142" s="20" t="s">
        <v>429</v>
      </c>
      <c r="O142" s="20" t="s">
        <v>357</v>
      </c>
      <c r="P142" s="20" t="s">
        <v>278</v>
      </c>
      <c r="X142" s="19"/>
    </row>
    <row r="143" spans="1:24" s="20" customFormat="1" outlineLevel="1" x14ac:dyDescent="0.25">
      <c r="A143" s="19" t="s">
        <v>400</v>
      </c>
      <c r="D143" s="21">
        <f t="shared" si="7"/>
        <v>5</v>
      </c>
      <c r="E143" s="22" t="s">
        <v>446</v>
      </c>
      <c r="F143" s="13" t="s">
        <v>133</v>
      </c>
      <c r="G143" s="20">
        <v>8</v>
      </c>
      <c r="H143" s="20">
        <v>20</v>
      </c>
      <c r="K143" s="20" t="s">
        <v>213</v>
      </c>
      <c r="L143" s="20" t="s">
        <v>96</v>
      </c>
      <c r="M143" s="20" t="s">
        <v>358</v>
      </c>
      <c r="N143" s="20" t="s">
        <v>429</v>
      </c>
      <c r="O143" s="20" t="s">
        <v>357</v>
      </c>
      <c r="P143" s="20" t="s">
        <v>279</v>
      </c>
      <c r="X143" s="19"/>
    </row>
    <row r="144" spans="1:24" s="20" customFormat="1" outlineLevel="1" x14ac:dyDescent="0.25">
      <c r="A144" s="19" t="s">
        <v>400</v>
      </c>
      <c r="D144" s="21">
        <f t="shared" si="7"/>
        <v>6</v>
      </c>
      <c r="E144" s="22" t="s">
        <v>446</v>
      </c>
      <c r="F144" s="13" t="s">
        <v>133</v>
      </c>
      <c r="G144" s="20">
        <v>8</v>
      </c>
      <c r="H144" s="20">
        <v>20</v>
      </c>
      <c r="K144" s="20" t="s">
        <v>213</v>
      </c>
      <c r="L144" s="20" t="s">
        <v>96</v>
      </c>
      <c r="M144" s="20" t="s">
        <v>358</v>
      </c>
      <c r="N144" s="20" t="s">
        <v>429</v>
      </c>
      <c r="O144" s="20" t="s">
        <v>406</v>
      </c>
      <c r="P144" s="20" t="s">
        <v>280</v>
      </c>
      <c r="X144" s="19"/>
    </row>
    <row r="145" spans="1:400" s="20" customFormat="1" outlineLevel="1" x14ac:dyDescent="0.25">
      <c r="A145" s="19" t="s">
        <v>400</v>
      </c>
      <c r="D145" s="21">
        <f t="shared" si="7"/>
        <v>7</v>
      </c>
      <c r="E145" s="22" t="s">
        <v>446</v>
      </c>
      <c r="F145" s="13" t="s">
        <v>133</v>
      </c>
      <c r="G145" s="20">
        <v>8</v>
      </c>
      <c r="H145" s="20">
        <v>20</v>
      </c>
      <c r="K145" s="20" t="s">
        <v>213</v>
      </c>
      <c r="L145" s="20" t="s">
        <v>96</v>
      </c>
      <c r="M145" s="20" t="s">
        <v>358</v>
      </c>
      <c r="N145" s="20" t="s">
        <v>429</v>
      </c>
      <c r="O145" s="20" t="s">
        <v>406</v>
      </c>
      <c r="P145" s="20" t="s">
        <v>281</v>
      </c>
      <c r="X145" s="19"/>
    </row>
    <row r="146" spans="1:400" s="20" customFormat="1" outlineLevel="1" x14ac:dyDescent="0.25">
      <c r="A146" s="19" t="s">
        <v>400</v>
      </c>
      <c r="D146" s="21">
        <f t="shared" si="7"/>
        <v>8</v>
      </c>
      <c r="E146" s="22" t="s">
        <v>446</v>
      </c>
      <c r="F146" s="13" t="s">
        <v>133</v>
      </c>
      <c r="G146" s="20">
        <v>8</v>
      </c>
      <c r="H146" s="20">
        <v>20</v>
      </c>
      <c r="K146" s="20" t="s">
        <v>213</v>
      </c>
      <c r="L146" s="20" t="s">
        <v>96</v>
      </c>
      <c r="M146" s="20" t="s">
        <v>358</v>
      </c>
      <c r="N146" s="20" t="s">
        <v>429</v>
      </c>
      <c r="O146" s="20" t="s">
        <v>406</v>
      </c>
      <c r="P146" s="20" t="s">
        <v>282</v>
      </c>
      <c r="X146" s="19"/>
    </row>
    <row r="147" spans="1:400" s="20" customFormat="1" outlineLevel="1" x14ac:dyDescent="0.25">
      <c r="A147" s="19" t="s">
        <v>400</v>
      </c>
      <c r="D147" s="21">
        <f t="shared" si="7"/>
        <v>9</v>
      </c>
      <c r="E147" s="22" t="s">
        <v>446</v>
      </c>
      <c r="F147" s="13" t="s">
        <v>133</v>
      </c>
      <c r="G147" s="20">
        <v>8</v>
      </c>
      <c r="H147" s="20">
        <v>20</v>
      </c>
      <c r="K147" s="20" t="s">
        <v>213</v>
      </c>
      <c r="L147" s="20" t="s">
        <v>96</v>
      </c>
      <c r="M147" s="20" t="s">
        <v>358</v>
      </c>
      <c r="N147" s="20" t="s">
        <v>429</v>
      </c>
      <c r="O147" s="20" t="s">
        <v>407</v>
      </c>
      <c r="P147" s="20" t="s">
        <v>283</v>
      </c>
      <c r="X147" s="19"/>
    </row>
    <row r="148" spans="1:400" s="20" customFormat="1" outlineLevel="1" x14ac:dyDescent="0.25">
      <c r="A148" s="19" t="s">
        <v>400</v>
      </c>
      <c r="D148" s="21">
        <f t="shared" si="7"/>
        <v>10</v>
      </c>
      <c r="E148" s="22" t="s">
        <v>446</v>
      </c>
      <c r="F148" s="13" t="s">
        <v>133</v>
      </c>
      <c r="G148" s="20">
        <v>8</v>
      </c>
      <c r="H148" s="20">
        <v>20</v>
      </c>
      <c r="K148" s="20" t="s">
        <v>213</v>
      </c>
      <c r="L148" s="20" t="s">
        <v>96</v>
      </c>
      <c r="M148" s="20" t="s">
        <v>358</v>
      </c>
      <c r="N148" s="20" t="s">
        <v>429</v>
      </c>
      <c r="O148" s="20" t="s">
        <v>407</v>
      </c>
      <c r="P148" s="20" t="s">
        <v>284</v>
      </c>
      <c r="X148" s="19"/>
    </row>
    <row r="149" spans="1:400" s="20" customFormat="1" outlineLevel="1" x14ac:dyDescent="0.25">
      <c r="A149" s="19" t="s">
        <v>400</v>
      </c>
      <c r="D149" s="21">
        <v>11</v>
      </c>
      <c r="E149" s="22" t="s">
        <v>446</v>
      </c>
      <c r="F149" s="13" t="s">
        <v>133</v>
      </c>
      <c r="G149" s="20">
        <v>8</v>
      </c>
      <c r="H149" s="20">
        <v>20</v>
      </c>
      <c r="K149" s="20" t="s">
        <v>213</v>
      </c>
      <c r="L149" s="20" t="s">
        <v>96</v>
      </c>
      <c r="M149" s="20" t="s">
        <v>358</v>
      </c>
      <c r="N149" s="20" t="s">
        <v>429</v>
      </c>
      <c r="O149" s="20" t="s">
        <v>407</v>
      </c>
      <c r="P149" s="20" t="s">
        <v>1463</v>
      </c>
      <c r="X149" s="19"/>
    </row>
    <row r="150" spans="1:400" s="20" customFormat="1" outlineLevel="1" x14ac:dyDescent="0.25">
      <c r="A150" s="19" t="s">
        <v>400</v>
      </c>
      <c r="D150" s="21">
        <v>12</v>
      </c>
      <c r="E150" s="22" t="s">
        <v>446</v>
      </c>
      <c r="F150" s="13" t="s">
        <v>133</v>
      </c>
      <c r="G150" s="20">
        <v>8</v>
      </c>
      <c r="H150" s="20">
        <v>20</v>
      </c>
      <c r="K150" s="20" t="s">
        <v>213</v>
      </c>
      <c r="L150" s="20" t="s">
        <v>96</v>
      </c>
      <c r="M150" s="20" t="s">
        <v>358</v>
      </c>
      <c r="N150" s="20" t="s">
        <v>429</v>
      </c>
      <c r="O150" s="20" t="s">
        <v>407</v>
      </c>
      <c r="P150" s="20" t="s">
        <v>1464</v>
      </c>
      <c r="X150" s="19"/>
    </row>
    <row r="151" spans="1:400" s="20" customFormat="1" outlineLevel="1" x14ac:dyDescent="0.25">
      <c r="A151" s="19" t="s">
        <v>400</v>
      </c>
      <c r="D151" s="21"/>
      <c r="E151" s="22"/>
      <c r="F151" s="13"/>
      <c r="X151" s="19"/>
    </row>
    <row r="152" spans="1:400" s="20" customFormat="1" ht="23.25" customHeight="1" x14ac:dyDescent="0.25">
      <c r="A152" s="19" t="s">
        <v>400</v>
      </c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</row>
    <row r="153" spans="1:400" s="3" customFormat="1" x14ac:dyDescent="0.25">
      <c r="A153" s="19" t="s">
        <v>400</v>
      </c>
      <c r="B153" s="20"/>
      <c r="C153" s="20"/>
      <c r="D153" s="21">
        <v>1</v>
      </c>
      <c r="E153" s="22" t="s">
        <v>1349</v>
      </c>
      <c r="F153" s="13" t="s">
        <v>1315</v>
      </c>
      <c r="G153" s="20">
        <v>13.8</v>
      </c>
      <c r="H153" s="20">
        <v>29</v>
      </c>
      <c r="I153" s="20"/>
      <c r="J153" s="20"/>
      <c r="K153" s="20" t="s">
        <v>213</v>
      </c>
      <c r="L153" s="20" t="s">
        <v>1319</v>
      </c>
      <c r="M153" s="20" t="s">
        <v>358</v>
      </c>
      <c r="N153" s="20" t="s">
        <v>429</v>
      </c>
      <c r="O153" s="20" t="s">
        <v>357</v>
      </c>
      <c r="P153" s="20" t="s">
        <v>1146</v>
      </c>
      <c r="Q153" s="35"/>
      <c r="R153" s="35"/>
      <c r="S153" s="35"/>
      <c r="T153" s="35"/>
      <c r="U153" s="35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  <c r="FY153" s="23"/>
      <c r="FZ153" s="23"/>
      <c r="GA153" s="23"/>
      <c r="GB153" s="23"/>
      <c r="GC153" s="23"/>
      <c r="GD153" s="23"/>
      <c r="GE153" s="23"/>
      <c r="GF153" s="23"/>
      <c r="GG153" s="23"/>
      <c r="GH153" s="23"/>
      <c r="GI153" s="23"/>
      <c r="GJ153" s="23"/>
      <c r="GK153" s="23"/>
      <c r="GL153" s="23"/>
      <c r="GM153" s="23"/>
      <c r="GN153" s="23"/>
      <c r="GO153" s="23"/>
      <c r="GP153" s="23"/>
      <c r="GQ153" s="23"/>
      <c r="GR153" s="23"/>
      <c r="GS153" s="23"/>
      <c r="GT153" s="23"/>
      <c r="GU153" s="23"/>
      <c r="GV153" s="23"/>
      <c r="GW153" s="23"/>
      <c r="GX153" s="23"/>
      <c r="GY153" s="23"/>
      <c r="GZ153" s="23"/>
      <c r="HA153" s="23"/>
      <c r="HB153" s="23"/>
      <c r="HC153" s="23"/>
      <c r="HD153" s="23"/>
      <c r="HE153" s="23"/>
      <c r="HF153" s="23"/>
      <c r="HG153" s="23"/>
      <c r="HH153" s="23"/>
      <c r="HI153" s="23"/>
      <c r="HJ153" s="23"/>
      <c r="HK153" s="23"/>
      <c r="HL153" s="23"/>
      <c r="HM153" s="23"/>
      <c r="HN153" s="23"/>
      <c r="HO153" s="23"/>
      <c r="HP153" s="23"/>
      <c r="HQ153" s="23"/>
      <c r="HR153" s="23"/>
      <c r="HS153" s="23"/>
      <c r="HT153" s="23"/>
      <c r="HU153" s="23"/>
      <c r="HV153" s="23"/>
      <c r="HW153" s="23"/>
      <c r="HX153" s="23"/>
      <c r="HY153" s="23"/>
      <c r="HZ153" s="23"/>
      <c r="IA153" s="23"/>
      <c r="IB153" s="23"/>
      <c r="IC153" s="23"/>
      <c r="ID153" s="23"/>
      <c r="IE153" s="23"/>
      <c r="IF153" s="23"/>
      <c r="IG153" s="23"/>
      <c r="IH153" s="23"/>
      <c r="II153" s="23"/>
      <c r="IJ153" s="23"/>
      <c r="IK153" s="23"/>
      <c r="IL153" s="23"/>
      <c r="IM153" s="23"/>
      <c r="IN153" s="23"/>
      <c r="IO153" s="23"/>
      <c r="IP153" s="23"/>
      <c r="IQ153" s="23"/>
      <c r="IR153" s="23"/>
      <c r="IS153" s="23"/>
      <c r="IT153" s="23"/>
      <c r="IU153" s="23"/>
      <c r="IV153" s="23"/>
      <c r="IW153" s="23"/>
      <c r="IX153" s="23"/>
      <c r="IY153" s="23"/>
      <c r="IZ153" s="23"/>
      <c r="JA153" s="23"/>
      <c r="JB153" s="23"/>
      <c r="JC153" s="23"/>
      <c r="JD153" s="23"/>
      <c r="JE153" s="23"/>
      <c r="JF153" s="23"/>
      <c r="JG153" s="23"/>
      <c r="JH153" s="23"/>
      <c r="JI153" s="23"/>
      <c r="JJ153" s="23"/>
      <c r="JK153" s="23"/>
      <c r="JL153" s="23"/>
      <c r="JM153" s="23"/>
      <c r="JN153" s="23"/>
      <c r="JO153" s="23"/>
      <c r="JP153" s="23"/>
      <c r="JQ153" s="23"/>
      <c r="JR153" s="23"/>
      <c r="JS153" s="23"/>
      <c r="JT153" s="23"/>
      <c r="JU153" s="23"/>
      <c r="JV153" s="23"/>
      <c r="JW153" s="23"/>
      <c r="JX153" s="23"/>
      <c r="JY153" s="23"/>
      <c r="JZ153" s="23"/>
      <c r="KA153" s="23"/>
      <c r="KB153" s="23"/>
      <c r="KC153" s="23"/>
      <c r="KD153" s="23"/>
      <c r="KE153" s="23"/>
      <c r="KF153" s="23"/>
      <c r="KG153" s="23"/>
      <c r="KH153" s="23"/>
      <c r="KI153" s="23"/>
      <c r="KJ153" s="23"/>
      <c r="KK153" s="23"/>
      <c r="KL153" s="23"/>
      <c r="KM153" s="23"/>
      <c r="KN153" s="23"/>
      <c r="KO153" s="23"/>
      <c r="KP153" s="23"/>
      <c r="KQ153" s="23"/>
      <c r="KR153" s="23"/>
      <c r="KS153" s="23"/>
      <c r="KT153" s="23"/>
      <c r="KU153" s="23"/>
      <c r="KV153" s="23"/>
      <c r="KW153" s="23"/>
      <c r="KX153" s="23"/>
      <c r="KY153" s="23"/>
      <c r="KZ153" s="23"/>
      <c r="LA153" s="23"/>
      <c r="LB153" s="23"/>
      <c r="LC153" s="23"/>
      <c r="LD153" s="23"/>
      <c r="LE153" s="23"/>
      <c r="LF153" s="23"/>
      <c r="LG153" s="23"/>
      <c r="LH153" s="23"/>
      <c r="LI153" s="23"/>
      <c r="LJ153" s="23"/>
      <c r="LK153" s="23"/>
      <c r="LL153" s="23"/>
      <c r="LM153" s="23"/>
      <c r="LN153" s="23"/>
      <c r="LO153" s="23"/>
      <c r="LP153" s="23"/>
      <c r="LQ153" s="23"/>
      <c r="LR153" s="23"/>
      <c r="LS153" s="23"/>
      <c r="LT153" s="23"/>
      <c r="LU153" s="23"/>
      <c r="LV153" s="23"/>
      <c r="LW153" s="23"/>
      <c r="LX153" s="23"/>
      <c r="LY153" s="23"/>
      <c r="LZ153" s="23"/>
      <c r="MA153" s="23"/>
      <c r="MB153" s="23"/>
      <c r="MC153" s="23"/>
      <c r="MD153" s="23"/>
      <c r="ME153" s="23"/>
      <c r="MF153" s="23"/>
      <c r="MG153" s="23"/>
      <c r="MH153" s="23"/>
      <c r="MI153" s="23"/>
      <c r="MJ153" s="23"/>
      <c r="MK153" s="23"/>
      <c r="ML153" s="23"/>
      <c r="MM153" s="23"/>
      <c r="MN153" s="23"/>
      <c r="MO153" s="23"/>
      <c r="MP153" s="23"/>
      <c r="MQ153" s="23"/>
      <c r="MR153" s="23"/>
      <c r="MS153" s="23"/>
      <c r="MT153" s="23"/>
      <c r="MU153" s="23"/>
      <c r="MV153" s="23"/>
      <c r="MW153" s="23"/>
      <c r="MX153" s="23"/>
      <c r="MY153" s="23"/>
      <c r="MZ153" s="23"/>
      <c r="NA153" s="23"/>
      <c r="NB153" s="23"/>
      <c r="NC153" s="23"/>
      <c r="ND153" s="23"/>
      <c r="NE153" s="23"/>
      <c r="NF153" s="23"/>
      <c r="NG153" s="23"/>
      <c r="NH153" s="23"/>
      <c r="NI153" s="23"/>
      <c r="NJ153" s="23"/>
      <c r="NK153" s="23"/>
      <c r="NL153" s="23"/>
      <c r="NM153" s="23"/>
      <c r="NN153" s="23"/>
      <c r="NO153" s="23"/>
      <c r="NP153" s="23"/>
      <c r="NQ153" s="23"/>
      <c r="NR153" s="23"/>
      <c r="NS153" s="23"/>
      <c r="NT153" s="23"/>
      <c r="NU153" s="23"/>
      <c r="NV153" s="23"/>
      <c r="NW153" s="23"/>
      <c r="NX153" s="23"/>
      <c r="NY153" s="23"/>
      <c r="NZ153" s="23"/>
      <c r="OA153" s="23"/>
      <c r="OB153" s="23"/>
      <c r="OC153" s="23"/>
      <c r="OD153" s="23"/>
      <c r="OE153" s="23"/>
      <c r="OF153" s="23"/>
      <c r="OG153" s="23"/>
      <c r="OH153" s="23"/>
      <c r="OI153" s="23"/>
      <c r="OJ153" s="23"/>
    </row>
    <row r="154" spans="1:400" s="20" customFormat="1" outlineLevel="1" x14ac:dyDescent="0.25">
      <c r="A154" s="19" t="s">
        <v>400</v>
      </c>
      <c r="D154" s="21">
        <f t="shared" ref="D154:D186" si="8">IF(E154=E153,D153+1,1)</f>
        <v>2</v>
      </c>
      <c r="E154" s="22" t="s">
        <v>1349</v>
      </c>
      <c r="F154" s="13" t="s">
        <v>1315</v>
      </c>
      <c r="G154" s="20">
        <v>21.4</v>
      </c>
      <c r="H154" s="20">
        <v>29</v>
      </c>
      <c r="K154" s="20" t="s">
        <v>213</v>
      </c>
      <c r="L154" s="20" t="s">
        <v>1320</v>
      </c>
      <c r="M154" s="20" t="s">
        <v>358</v>
      </c>
      <c r="N154" s="20" t="s">
        <v>429</v>
      </c>
      <c r="O154" s="20" t="s">
        <v>357</v>
      </c>
      <c r="P154" s="20" t="s">
        <v>1147</v>
      </c>
      <c r="X154" s="19"/>
    </row>
    <row r="155" spans="1:400" s="20" customFormat="1" outlineLevel="1" x14ac:dyDescent="0.25">
      <c r="A155" s="19" t="s">
        <v>400</v>
      </c>
      <c r="D155" s="21">
        <f t="shared" si="8"/>
        <v>3</v>
      </c>
      <c r="E155" s="22" t="s">
        <v>1349</v>
      </c>
      <c r="F155" s="13" t="s">
        <v>1315</v>
      </c>
      <c r="G155" s="20">
        <v>23.933333333333334</v>
      </c>
      <c r="H155" s="20">
        <v>29</v>
      </c>
      <c r="K155" s="20" t="s">
        <v>213</v>
      </c>
      <c r="L155" s="20" t="s">
        <v>1321</v>
      </c>
      <c r="M155" s="20" t="s">
        <v>358</v>
      </c>
      <c r="N155" s="20" t="s">
        <v>429</v>
      </c>
      <c r="O155" s="20" t="s">
        <v>357</v>
      </c>
      <c r="P155" s="20" t="s">
        <v>1148</v>
      </c>
      <c r="X155" s="19"/>
    </row>
    <row r="156" spans="1:400" s="20" customFormat="1" x14ac:dyDescent="0.25">
      <c r="A156" s="19" t="s">
        <v>400</v>
      </c>
      <c r="D156" s="21">
        <f t="shared" si="8"/>
        <v>4</v>
      </c>
      <c r="E156" s="22" t="s">
        <v>1349</v>
      </c>
      <c r="F156" s="13" t="s">
        <v>1315</v>
      </c>
      <c r="G156" s="20">
        <v>25.2</v>
      </c>
      <c r="H156" s="20">
        <v>29</v>
      </c>
      <c r="K156" s="20" t="s">
        <v>213</v>
      </c>
      <c r="L156" s="20" t="s">
        <v>1322</v>
      </c>
      <c r="M156" s="20" t="s">
        <v>358</v>
      </c>
      <c r="N156" s="20" t="s">
        <v>429</v>
      </c>
      <c r="O156" s="20" t="s">
        <v>357</v>
      </c>
      <c r="P156" s="20" t="s">
        <v>1149</v>
      </c>
    </row>
    <row r="157" spans="1:400" s="3" customFormat="1" x14ac:dyDescent="0.25">
      <c r="A157" s="19" t="s">
        <v>400</v>
      </c>
      <c r="B157" s="20"/>
      <c r="C157" s="20"/>
      <c r="D157" s="21">
        <f t="shared" si="8"/>
        <v>5</v>
      </c>
      <c r="E157" s="22" t="s">
        <v>1349</v>
      </c>
      <c r="F157" s="13" t="s">
        <v>1315</v>
      </c>
      <c r="G157" s="20">
        <v>25.96</v>
      </c>
      <c r="H157" s="20">
        <v>29</v>
      </c>
      <c r="I157" s="20"/>
      <c r="J157" s="20"/>
      <c r="K157" s="20" t="s">
        <v>213</v>
      </c>
      <c r="L157" s="20" t="s">
        <v>1323</v>
      </c>
      <c r="M157" s="20" t="s">
        <v>358</v>
      </c>
      <c r="N157" s="20" t="s">
        <v>429</v>
      </c>
      <c r="O157" s="20" t="s">
        <v>357</v>
      </c>
      <c r="P157" s="20" t="s">
        <v>1150</v>
      </c>
      <c r="Q157" s="35"/>
      <c r="R157" s="35"/>
      <c r="S157" s="35"/>
      <c r="T157" s="35"/>
      <c r="U157" s="35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  <c r="FY157" s="23"/>
      <c r="FZ157" s="23"/>
      <c r="GA157" s="23"/>
      <c r="GB157" s="23"/>
      <c r="GC157" s="23"/>
      <c r="GD157" s="23"/>
      <c r="GE157" s="23"/>
      <c r="GF157" s="23"/>
      <c r="GG157" s="23"/>
      <c r="GH157" s="23"/>
      <c r="GI157" s="23"/>
      <c r="GJ157" s="23"/>
      <c r="GK157" s="23"/>
      <c r="GL157" s="23"/>
      <c r="GM157" s="23"/>
      <c r="GN157" s="23"/>
      <c r="GO157" s="23"/>
      <c r="GP157" s="23"/>
      <c r="GQ157" s="23"/>
      <c r="GR157" s="23"/>
      <c r="GS157" s="23"/>
      <c r="GT157" s="23"/>
      <c r="GU157" s="23"/>
      <c r="GV157" s="23"/>
      <c r="GW157" s="23"/>
      <c r="GX157" s="23"/>
      <c r="GY157" s="23"/>
      <c r="GZ157" s="23"/>
      <c r="HA157" s="23"/>
      <c r="HB157" s="23"/>
      <c r="HC157" s="23"/>
      <c r="HD157" s="23"/>
      <c r="HE157" s="23"/>
      <c r="HF157" s="23"/>
      <c r="HG157" s="23"/>
      <c r="HH157" s="23"/>
      <c r="HI157" s="23"/>
      <c r="HJ157" s="23"/>
      <c r="HK157" s="23"/>
      <c r="HL157" s="23"/>
      <c r="HM157" s="23"/>
      <c r="HN157" s="23"/>
      <c r="HO157" s="23"/>
      <c r="HP157" s="23"/>
      <c r="HQ157" s="23"/>
      <c r="HR157" s="23"/>
      <c r="HS157" s="23"/>
      <c r="HT157" s="23"/>
      <c r="HU157" s="23"/>
      <c r="HV157" s="23"/>
      <c r="HW157" s="23"/>
      <c r="HX157" s="23"/>
      <c r="HY157" s="23"/>
      <c r="HZ157" s="23"/>
      <c r="IA157" s="23"/>
      <c r="IB157" s="23"/>
      <c r="IC157" s="23"/>
      <c r="ID157" s="23"/>
      <c r="IE157" s="23"/>
      <c r="IF157" s="23"/>
      <c r="IG157" s="23"/>
      <c r="IH157" s="23"/>
      <c r="II157" s="23"/>
      <c r="IJ157" s="23"/>
      <c r="IK157" s="23"/>
      <c r="IL157" s="23"/>
      <c r="IM157" s="23"/>
      <c r="IN157" s="23"/>
      <c r="IO157" s="23"/>
      <c r="IP157" s="23"/>
      <c r="IQ157" s="23"/>
      <c r="IR157" s="23"/>
      <c r="IS157" s="23"/>
      <c r="IT157" s="23"/>
      <c r="IU157" s="23"/>
      <c r="IV157" s="23"/>
      <c r="IW157" s="23"/>
      <c r="IX157" s="23"/>
      <c r="IY157" s="23"/>
      <c r="IZ157" s="23"/>
      <c r="JA157" s="23"/>
      <c r="JB157" s="23"/>
      <c r="JC157" s="23"/>
      <c r="JD157" s="23"/>
      <c r="JE157" s="23"/>
      <c r="JF157" s="23"/>
      <c r="JG157" s="23"/>
      <c r="JH157" s="23"/>
      <c r="JI157" s="23"/>
      <c r="JJ157" s="23"/>
      <c r="JK157" s="23"/>
      <c r="JL157" s="23"/>
      <c r="JM157" s="23"/>
      <c r="JN157" s="23"/>
      <c r="JO157" s="23"/>
      <c r="JP157" s="23"/>
      <c r="JQ157" s="23"/>
      <c r="JR157" s="23"/>
      <c r="JS157" s="23"/>
      <c r="JT157" s="23"/>
      <c r="JU157" s="23"/>
      <c r="JV157" s="23"/>
      <c r="JW157" s="23"/>
      <c r="JX157" s="23"/>
      <c r="JY157" s="23"/>
      <c r="JZ157" s="23"/>
      <c r="KA157" s="23"/>
      <c r="KB157" s="23"/>
      <c r="KC157" s="23"/>
      <c r="KD157" s="23"/>
      <c r="KE157" s="23"/>
      <c r="KF157" s="23"/>
      <c r="KG157" s="23"/>
      <c r="KH157" s="23"/>
      <c r="KI157" s="23"/>
      <c r="KJ157" s="23"/>
      <c r="KK157" s="23"/>
      <c r="KL157" s="23"/>
      <c r="KM157" s="23"/>
      <c r="KN157" s="23"/>
      <c r="KO157" s="23"/>
      <c r="KP157" s="23"/>
      <c r="KQ157" s="23"/>
      <c r="KR157" s="23"/>
      <c r="KS157" s="23"/>
      <c r="KT157" s="23"/>
      <c r="KU157" s="23"/>
      <c r="KV157" s="23"/>
      <c r="KW157" s="23"/>
      <c r="KX157" s="23"/>
      <c r="KY157" s="23"/>
      <c r="KZ157" s="23"/>
      <c r="LA157" s="23"/>
      <c r="LB157" s="23"/>
      <c r="LC157" s="23"/>
      <c r="LD157" s="23"/>
      <c r="LE157" s="23"/>
      <c r="LF157" s="23"/>
      <c r="LG157" s="23"/>
      <c r="LH157" s="23"/>
      <c r="LI157" s="23"/>
      <c r="LJ157" s="23"/>
      <c r="LK157" s="23"/>
      <c r="LL157" s="23"/>
      <c r="LM157" s="23"/>
      <c r="LN157" s="23"/>
      <c r="LO157" s="23"/>
      <c r="LP157" s="23"/>
      <c r="LQ157" s="23"/>
      <c r="LR157" s="23"/>
      <c r="LS157" s="23"/>
      <c r="LT157" s="23"/>
      <c r="LU157" s="23"/>
      <c r="LV157" s="23"/>
      <c r="LW157" s="23"/>
      <c r="LX157" s="23"/>
      <c r="LY157" s="23"/>
      <c r="LZ157" s="23"/>
      <c r="MA157" s="23"/>
      <c r="MB157" s="23"/>
      <c r="MC157" s="23"/>
      <c r="MD157" s="23"/>
      <c r="ME157" s="23"/>
      <c r="MF157" s="23"/>
      <c r="MG157" s="23"/>
      <c r="MH157" s="23"/>
      <c r="MI157" s="23"/>
      <c r="MJ157" s="23"/>
      <c r="MK157" s="23"/>
      <c r="ML157" s="23"/>
      <c r="MM157" s="23"/>
      <c r="MN157" s="23"/>
      <c r="MO157" s="23"/>
      <c r="MP157" s="23"/>
      <c r="MQ157" s="23"/>
      <c r="MR157" s="23"/>
      <c r="MS157" s="23"/>
      <c r="MT157" s="23"/>
      <c r="MU157" s="23"/>
      <c r="MV157" s="23"/>
      <c r="MW157" s="23"/>
      <c r="MX157" s="23"/>
      <c r="MY157" s="23"/>
      <c r="MZ157" s="23"/>
      <c r="NA157" s="23"/>
      <c r="NB157" s="23"/>
      <c r="NC157" s="23"/>
      <c r="ND157" s="23"/>
      <c r="NE157" s="23"/>
      <c r="NF157" s="23"/>
      <c r="NG157" s="23"/>
      <c r="NH157" s="23"/>
      <c r="NI157" s="23"/>
      <c r="NJ157" s="23"/>
      <c r="NK157" s="23"/>
      <c r="NL157" s="23"/>
      <c r="NM157" s="23"/>
      <c r="NN157" s="23"/>
      <c r="NO157" s="23"/>
      <c r="NP157" s="23"/>
      <c r="NQ157" s="23"/>
      <c r="NR157" s="23"/>
      <c r="NS157" s="23"/>
      <c r="NT157" s="23"/>
      <c r="NU157" s="23"/>
      <c r="NV157" s="23"/>
      <c r="NW157" s="23"/>
      <c r="NX157" s="23"/>
      <c r="NY157" s="23"/>
      <c r="NZ157" s="23"/>
      <c r="OA157" s="23"/>
      <c r="OB157" s="23"/>
      <c r="OC157" s="23"/>
      <c r="OD157" s="23"/>
      <c r="OE157" s="23"/>
      <c r="OF157" s="23"/>
      <c r="OG157" s="23"/>
      <c r="OH157" s="23"/>
      <c r="OI157" s="23"/>
      <c r="OJ157" s="23"/>
    </row>
    <row r="158" spans="1:400" s="20" customFormat="1" outlineLevel="1" x14ac:dyDescent="0.25">
      <c r="A158" s="19" t="s">
        <v>400</v>
      </c>
      <c r="D158" s="21">
        <f t="shared" si="8"/>
        <v>6</v>
      </c>
      <c r="E158" s="22" t="s">
        <v>1349</v>
      </c>
      <c r="F158" s="13" t="s">
        <v>1315</v>
      </c>
      <c r="G158" s="20">
        <v>26.466666666666665</v>
      </c>
      <c r="H158" s="20">
        <v>29</v>
      </c>
      <c r="K158" s="20" t="s">
        <v>213</v>
      </c>
      <c r="L158" s="20" t="s">
        <v>1324</v>
      </c>
      <c r="M158" s="20" t="s">
        <v>358</v>
      </c>
      <c r="N158" s="20" t="s">
        <v>429</v>
      </c>
      <c r="O158" s="20" t="s">
        <v>357</v>
      </c>
      <c r="P158" s="20" t="s">
        <v>1151</v>
      </c>
      <c r="X158" s="19"/>
    </row>
    <row r="159" spans="1:400" s="20" customFormat="1" outlineLevel="1" x14ac:dyDescent="0.25">
      <c r="A159" s="19" t="s">
        <v>400</v>
      </c>
      <c r="D159" s="21">
        <f t="shared" si="8"/>
        <v>7</v>
      </c>
      <c r="E159" s="22" t="s">
        <v>1349</v>
      </c>
      <c r="F159" s="13" t="s">
        <v>1315</v>
      </c>
      <c r="G159" s="20">
        <v>26.828571428571429</v>
      </c>
      <c r="H159" s="20">
        <v>29</v>
      </c>
      <c r="K159" s="20" t="s">
        <v>213</v>
      </c>
      <c r="L159" s="20" t="s">
        <v>1325</v>
      </c>
      <c r="M159" s="20" t="s">
        <v>358</v>
      </c>
      <c r="N159" s="20" t="s">
        <v>429</v>
      </c>
      <c r="O159" s="20" t="s">
        <v>357</v>
      </c>
      <c r="P159" s="20" t="s">
        <v>1152</v>
      </c>
      <c r="X159" s="19"/>
    </row>
    <row r="160" spans="1:400" s="20" customFormat="1" outlineLevel="1" x14ac:dyDescent="0.25">
      <c r="A160" s="19" t="s">
        <v>400</v>
      </c>
      <c r="D160" s="21">
        <f t="shared" si="8"/>
        <v>8</v>
      </c>
      <c r="E160" s="22" t="s">
        <v>1349</v>
      </c>
      <c r="F160" s="13" t="s">
        <v>1315</v>
      </c>
      <c r="G160" s="20">
        <v>27.1</v>
      </c>
      <c r="H160" s="20">
        <v>29</v>
      </c>
      <c r="K160" s="20" t="s">
        <v>213</v>
      </c>
      <c r="L160" s="20" t="s">
        <v>1326</v>
      </c>
      <c r="M160" s="20" t="s">
        <v>358</v>
      </c>
      <c r="N160" s="20" t="s">
        <v>429</v>
      </c>
      <c r="O160" s="20" t="s">
        <v>357</v>
      </c>
      <c r="P160" s="20" t="s">
        <v>1153</v>
      </c>
      <c r="X160" s="19"/>
    </row>
    <row r="161" spans="1:229" s="20" customFormat="1" outlineLevel="1" x14ac:dyDescent="0.25">
      <c r="A161" s="19" t="s">
        <v>400</v>
      </c>
      <c r="D161" s="21">
        <f t="shared" si="8"/>
        <v>9</v>
      </c>
      <c r="E161" s="22" t="s">
        <v>1349</v>
      </c>
      <c r="F161" s="13" t="s">
        <v>1315</v>
      </c>
      <c r="G161" s="20">
        <v>27.31111111111111</v>
      </c>
      <c r="H161" s="20">
        <v>29</v>
      </c>
      <c r="K161" s="20" t="s">
        <v>213</v>
      </c>
      <c r="L161" s="20" t="s">
        <v>1327</v>
      </c>
      <c r="M161" s="20" t="s">
        <v>358</v>
      </c>
      <c r="N161" s="20" t="s">
        <v>429</v>
      </c>
      <c r="O161" s="20" t="s">
        <v>357</v>
      </c>
      <c r="P161" s="20" t="s">
        <v>1154</v>
      </c>
      <c r="X161" s="19"/>
    </row>
    <row r="162" spans="1:229" s="20" customFormat="1" x14ac:dyDescent="0.25">
      <c r="A162" s="19" t="s">
        <v>400</v>
      </c>
      <c r="D162" s="21">
        <f t="shared" si="8"/>
        <v>10</v>
      </c>
      <c r="E162" s="22" t="s">
        <v>1349</v>
      </c>
      <c r="F162" s="13" t="s">
        <v>1315</v>
      </c>
      <c r="G162" s="20">
        <v>27.48</v>
      </c>
      <c r="H162" s="20">
        <v>29</v>
      </c>
      <c r="K162" s="20" t="s">
        <v>213</v>
      </c>
      <c r="L162" s="20" t="s">
        <v>1328</v>
      </c>
      <c r="M162" s="20" t="s">
        <v>358</v>
      </c>
      <c r="N162" s="20" t="s">
        <v>429</v>
      </c>
      <c r="O162" s="20" t="s">
        <v>357</v>
      </c>
      <c r="P162" s="20" t="s">
        <v>1352</v>
      </c>
    </row>
    <row r="163" spans="1:229" s="3" customFormat="1" x14ac:dyDescent="0.25">
      <c r="A163" s="19" t="s">
        <v>400</v>
      </c>
      <c r="B163" s="20"/>
      <c r="C163" s="20"/>
      <c r="D163" s="21">
        <f t="shared" si="8"/>
        <v>11</v>
      </c>
      <c r="E163" s="22" t="s">
        <v>1349</v>
      </c>
      <c r="F163" s="13" t="s">
        <v>1315</v>
      </c>
      <c r="G163" s="20">
        <v>28.24</v>
      </c>
      <c r="H163" s="20">
        <v>29</v>
      </c>
      <c r="I163" s="20"/>
      <c r="J163" s="20"/>
      <c r="K163" s="20" t="s">
        <v>213</v>
      </c>
      <c r="L163" s="20" t="s">
        <v>1329</v>
      </c>
      <c r="M163" s="20" t="s">
        <v>358</v>
      </c>
      <c r="N163" s="20" t="s">
        <v>429</v>
      </c>
      <c r="O163" s="20" t="s">
        <v>357</v>
      </c>
      <c r="P163" s="20" t="s">
        <v>1353</v>
      </c>
      <c r="Q163" s="35"/>
      <c r="R163" s="35"/>
      <c r="S163" s="35"/>
      <c r="T163" s="35"/>
      <c r="U163" s="35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  <c r="FY163" s="23"/>
      <c r="FZ163" s="23"/>
      <c r="GA163" s="23"/>
      <c r="GB163" s="23"/>
      <c r="GC163" s="23"/>
      <c r="GD163" s="23"/>
      <c r="GE163" s="23"/>
      <c r="GF163" s="23"/>
      <c r="GG163" s="23"/>
      <c r="GH163" s="23"/>
      <c r="GI163" s="23"/>
      <c r="GJ163" s="23"/>
      <c r="GK163" s="23"/>
      <c r="GL163" s="23"/>
      <c r="GM163" s="23"/>
      <c r="GN163" s="23"/>
      <c r="GO163" s="23"/>
      <c r="GP163" s="23"/>
      <c r="GQ163" s="23"/>
      <c r="GR163" s="23"/>
      <c r="GS163" s="23"/>
      <c r="GT163" s="23"/>
      <c r="GU163" s="23"/>
      <c r="GV163" s="23"/>
      <c r="GW163" s="23"/>
      <c r="GX163" s="23"/>
      <c r="GY163" s="23"/>
      <c r="GZ163" s="23"/>
      <c r="HA163" s="23"/>
      <c r="HB163" s="23"/>
      <c r="HC163" s="23"/>
      <c r="HD163" s="23"/>
      <c r="HE163" s="23"/>
      <c r="HF163" s="23"/>
      <c r="HG163" s="23"/>
      <c r="HH163" s="23"/>
      <c r="HI163" s="23"/>
      <c r="HJ163" s="23"/>
      <c r="HK163" s="23"/>
      <c r="HL163" s="23"/>
      <c r="HM163" s="23"/>
      <c r="HN163" s="23"/>
      <c r="HO163" s="23"/>
      <c r="HP163" s="23"/>
      <c r="HQ163" s="23"/>
      <c r="HR163" s="23"/>
      <c r="HS163" s="23"/>
      <c r="HT163" s="23"/>
      <c r="HU163" s="23"/>
    </row>
    <row r="164" spans="1:229" s="3" customFormat="1" x14ac:dyDescent="0.25">
      <c r="A164" s="19" t="s">
        <v>400</v>
      </c>
      <c r="B164" s="20"/>
      <c r="C164" s="20"/>
      <c r="D164" s="21">
        <f t="shared" si="8"/>
        <v>12</v>
      </c>
      <c r="E164" s="22" t="s">
        <v>1349</v>
      </c>
      <c r="F164" s="13" t="s">
        <v>1315</v>
      </c>
      <c r="G164" s="20">
        <v>28.493333333333332</v>
      </c>
      <c r="H164" s="20">
        <v>29</v>
      </c>
      <c r="I164" s="20"/>
      <c r="J164" s="20"/>
      <c r="K164" s="20" t="s">
        <v>213</v>
      </c>
      <c r="L164" s="20" t="s">
        <v>1330</v>
      </c>
      <c r="M164" s="20" t="s">
        <v>358</v>
      </c>
      <c r="N164" s="20" t="s">
        <v>429</v>
      </c>
      <c r="O164" s="20" t="s">
        <v>357</v>
      </c>
      <c r="P164" s="20" t="s">
        <v>1354</v>
      </c>
      <c r="Q164" s="35"/>
      <c r="R164" s="35"/>
      <c r="S164" s="35"/>
      <c r="T164" s="35"/>
      <c r="U164" s="35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  <c r="FY164" s="23"/>
      <c r="FZ164" s="23"/>
      <c r="GA164" s="23"/>
      <c r="GB164" s="23"/>
      <c r="GC164" s="23"/>
      <c r="GD164" s="23"/>
      <c r="GE164" s="23"/>
      <c r="GF164" s="23"/>
      <c r="GG164" s="23"/>
      <c r="GH164" s="23"/>
      <c r="GI164" s="23"/>
      <c r="GJ164" s="23"/>
      <c r="GK164" s="23"/>
      <c r="GL164" s="23"/>
      <c r="GM164" s="23"/>
      <c r="GN164" s="23"/>
      <c r="GO164" s="23"/>
      <c r="GP164" s="23"/>
      <c r="GQ164" s="23"/>
      <c r="GR164" s="23"/>
      <c r="GS164" s="23"/>
      <c r="GT164" s="23"/>
      <c r="GU164" s="23"/>
      <c r="GV164" s="23"/>
      <c r="GW164" s="23"/>
      <c r="GX164" s="23"/>
      <c r="GY164" s="23"/>
      <c r="GZ164" s="23"/>
      <c r="HA164" s="23"/>
      <c r="HB164" s="23"/>
      <c r="HC164" s="23"/>
      <c r="HD164" s="23"/>
      <c r="HE164" s="23"/>
      <c r="HF164" s="23"/>
      <c r="HG164" s="23"/>
      <c r="HH164" s="23"/>
      <c r="HI164" s="23"/>
      <c r="HJ164" s="23"/>
      <c r="HK164" s="23"/>
      <c r="HL164" s="23"/>
      <c r="HM164" s="23"/>
      <c r="HN164" s="23"/>
      <c r="HO164" s="23"/>
      <c r="HP164" s="23"/>
      <c r="HQ164" s="23"/>
      <c r="HR164" s="23"/>
      <c r="HS164" s="23"/>
      <c r="HT164" s="23"/>
      <c r="HU164" s="23"/>
    </row>
    <row r="165" spans="1:229" s="3" customFormat="1" x14ac:dyDescent="0.25">
      <c r="A165" s="19" t="s">
        <v>400</v>
      </c>
      <c r="B165" s="20"/>
      <c r="C165" s="20"/>
      <c r="D165" s="21">
        <f t="shared" si="8"/>
        <v>13</v>
      </c>
      <c r="E165" s="22" t="s">
        <v>1349</v>
      </c>
      <c r="F165" s="13" t="s">
        <v>1315</v>
      </c>
      <c r="G165" s="20">
        <v>28.62</v>
      </c>
      <c r="H165" s="20">
        <v>29</v>
      </c>
      <c r="I165" s="20"/>
      <c r="J165" s="20"/>
      <c r="K165" s="20" t="s">
        <v>213</v>
      </c>
      <c r="L165" s="20" t="s">
        <v>1331</v>
      </c>
      <c r="M165" s="20" t="s">
        <v>358</v>
      </c>
      <c r="N165" s="20" t="s">
        <v>429</v>
      </c>
      <c r="O165" s="20" t="s">
        <v>357</v>
      </c>
      <c r="P165" s="20" t="s">
        <v>1355</v>
      </c>
      <c r="Q165" s="35"/>
      <c r="R165" s="35"/>
      <c r="S165" s="35"/>
      <c r="T165" s="35"/>
      <c r="U165" s="35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  <c r="DQ165" s="23"/>
      <c r="DR165" s="23"/>
      <c r="DS165" s="23"/>
      <c r="DT165" s="23"/>
      <c r="DU165" s="23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  <c r="EH165" s="23"/>
      <c r="EI165" s="23"/>
      <c r="EJ165" s="23"/>
      <c r="EK165" s="23"/>
      <c r="EL165" s="23"/>
      <c r="EM165" s="23"/>
      <c r="EN165" s="23"/>
      <c r="EO165" s="23"/>
      <c r="EP165" s="23"/>
      <c r="EQ165" s="23"/>
      <c r="ER165" s="23"/>
      <c r="ES165" s="23"/>
      <c r="ET165" s="23"/>
      <c r="EU165" s="23"/>
      <c r="EV165" s="23"/>
      <c r="EW165" s="23"/>
      <c r="EX165" s="23"/>
      <c r="EY165" s="23"/>
      <c r="EZ165" s="23"/>
      <c r="FA165" s="23"/>
      <c r="FB165" s="23"/>
      <c r="FC165" s="23"/>
      <c r="FD165" s="23"/>
      <c r="FE165" s="23"/>
      <c r="FF165" s="23"/>
      <c r="FG165" s="23"/>
      <c r="FH165" s="23"/>
      <c r="FI165" s="23"/>
      <c r="FJ165" s="23"/>
      <c r="FK165" s="23"/>
      <c r="FL165" s="23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  <c r="FY165" s="23"/>
      <c r="FZ165" s="23"/>
      <c r="GA165" s="23"/>
      <c r="GB165" s="23"/>
      <c r="GC165" s="23"/>
      <c r="GD165" s="23"/>
      <c r="GE165" s="23"/>
      <c r="GF165" s="23"/>
      <c r="GG165" s="23"/>
      <c r="GH165" s="23"/>
      <c r="GI165" s="23"/>
      <c r="GJ165" s="23"/>
      <c r="GK165" s="23"/>
      <c r="GL165" s="23"/>
      <c r="GM165" s="23"/>
      <c r="GN165" s="23"/>
      <c r="GO165" s="23"/>
      <c r="GP165" s="23"/>
      <c r="GQ165" s="23"/>
      <c r="GR165" s="23"/>
      <c r="GS165" s="23"/>
      <c r="GT165" s="23"/>
      <c r="GU165" s="23"/>
      <c r="GV165" s="23"/>
      <c r="GW165" s="23"/>
      <c r="GX165" s="23"/>
      <c r="GY165" s="23"/>
      <c r="GZ165" s="23"/>
      <c r="HA165" s="23"/>
      <c r="HB165" s="23"/>
      <c r="HC165" s="23"/>
      <c r="HD165" s="23"/>
      <c r="HE165" s="23"/>
      <c r="HF165" s="23"/>
      <c r="HG165" s="23"/>
      <c r="HH165" s="23"/>
      <c r="HI165" s="23"/>
      <c r="HJ165" s="23"/>
      <c r="HK165" s="23"/>
      <c r="HL165" s="23"/>
      <c r="HM165" s="23"/>
      <c r="HN165" s="23"/>
      <c r="HO165" s="23"/>
      <c r="HP165" s="23"/>
      <c r="HQ165" s="23"/>
      <c r="HR165" s="23"/>
      <c r="HS165" s="23"/>
      <c r="HT165" s="23"/>
      <c r="HU165" s="23"/>
    </row>
    <row r="166" spans="1:229" s="3" customFormat="1" x14ac:dyDescent="0.25">
      <c r="A166" s="19" t="s">
        <v>400</v>
      </c>
      <c r="B166" s="20"/>
      <c r="C166" s="20"/>
      <c r="D166" s="21">
        <f t="shared" si="8"/>
        <v>14</v>
      </c>
      <c r="E166" s="22" t="s">
        <v>1349</v>
      </c>
      <c r="F166" s="13" t="s">
        <v>1315</v>
      </c>
      <c r="G166" s="20">
        <v>28.696000000000002</v>
      </c>
      <c r="H166" s="20">
        <v>29</v>
      </c>
      <c r="I166" s="20"/>
      <c r="J166" s="20"/>
      <c r="K166" s="20" t="s">
        <v>213</v>
      </c>
      <c r="L166" s="20" t="s">
        <v>1332</v>
      </c>
      <c r="M166" s="20" t="s">
        <v>358</v>
      </c>
      <c r="N166" s="20" t="s">
        <v>429</v>
      </c>
      <c r="O166" s="20" t="s">
        <v>357</v>
      </c>
      <c r="P166" s="20" t="s">
        <v>1356</v>
      </c>
      <c r="Q166" s="35"/>
      <c r="R166" s="35"/>
      <c r="S166" s="35"/>
      <c r="T166" s="35"/>
      <c r="U166" s="35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  <c r="EH166" s="23"/>
      <c r="EI166" s="23"/>
      <c r="EJ166" s="23"/>
      <c r="EK166" s="23"/>
      <c r="EL166" s="23"/>
      <c r="EM166" s="23"/>
      <c r="EN166" s="23"/>
      <c r="EO166" s="23"/>
      <c r="EP166" s="23"/>
      <c r="EQ166" s="23"/>
      <c r="ER166" s="23"/>
      <c r="ES166" s="23"/>
      <c r="ET166" s="23"/>
      <c r="EU166" s="23"/>
      <c r="EV166" s="23"/>
      <c r="EW166" s="23"/>
      <c r="EX166" s="23"/>
      <c r="EY166" s="23"/>
      <c r="EZ166" s="23"/>
      <c r="FA166" s="23"/>
      <c r="FB166" s="23"/>
      <c r="FC166" s="23"/>
      <c r="FD166" s="23"/>
      <c r="FE166" s="23"/>
      <c r="FF166" s="23"/>
      <c r="FG166" s="23"/>
      <c r="FH166" s="23"/>
      <c r="FI166" s="23"/>
      <c r="FJ166" s="23"/>
      <c r="FK166" s="23"/>
      <c r="FL166" s="23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  <c r="FY166" s="23"/>
      <c r="FZ166" s="23"/>
      <c r="GA166" s="23"/>
      <c r="GB166" s="23"/>
      <c r="GC166" s="23"/>
      <c r="GD166" s="23"/>
      <c r="GE166" s="23"/>
      <c r="GF166" s="23"/>
      <c r="GG166" s="23"/>
      <c r="GH166" s="23"/>
      <c r="GI166" s="23"/>
      <c r="GJ166" s="23"/>
      <c r="GK166" s="23"/>
      <c r="GL166" s="23"/>
      <c r="GM166" s="23"/>
      <c r="GN166" s="23"/>
      <c r="GO166" s="23"/>
      <c r="GP166" s="23"/>
      <c r="GQ166" s="23"/>
      <c r="GR166" s="23"/>
      <c r="GS166" s="23"/>
      <c r="GT166" s="23"/>
      <c r="GU166" s="23"/>
      <c r="GV166" s="23"/>
      <c r="GW166" s="23"/>
      <c r="GX166" s="23"/>
      <c r="GY166" s="23"/>
      <c r="GZ166" s="23"/>
      <c r="HA166" s="23"/>
      <c r="HB166" s="23"/>
      <c r="HC166" s="23"/>
      <c r="HD166" s="23"/>
      <c r="HE166" s="23"/>
      <c r="HF166" s="23"/>
      <c r="HG166" s="23"/>
      <c r="HH166" s="23"/>
      <c r="HI166" s="23"/>
      <c r="HJ166" s="23"/>
      <c r="HK166" s="23"/>
      <c r="HL166" s="23"/>
      <c r="HM166" s="23"/>
      <c r="HN166" s="23"/>
      <c r="HO166" s="23"/>
      <c r="HP166" s="23"/>
      <c r="HQ166" s="23"/>
      <c r="HR166" s="23"/>
      <c r="HS166" s="23"/>
      <c r="HT166" s="23"/>
      <c r="HU166" s="23"/>
    </row>
    <row r="167" spans="1:229" s="3" customFormat="1" x14ac:dyDescent="0.25">
      <c r="A167" s="19" t="s">
        <v>400</v>
      </c>
      <c r="B167" s="20"/>
      <c r="C167" s="20"/>
      <c r="D167" s="21">
        <f t="shared" si="8"/>
        <v>15</v>
      </c>
      <c r="E167" s="22" t="s">
        <v>1349</v>
      </c>
      <c r="F167" s="13" t="s">
        <v>1315</v>
      </c>
      <c r="G167" s="20">
        <v>28.746666666666666</v>
      </c>
      <c r="H167" s="20">
        <v>29</v>
      </c>
      <c r="I167" s="20"/>
      <c r="J167" s="20"/>
      <c r="K167" s="20" t="s">
        <v>213</v>
      </c>
      <c r="L167" s="20" t="s">
        <v>1333</v>
      </c>
      <c r="M167" s="20" t="s">
        <v>358</v>
      </c>
      <c r="N167" s="20" t="s">
        <v>429</v>
      </c>
      <c r="O167" s="20" t="s">
        <v>357</v>
      </c>
      <c r="P167" s="20" t="s">
        <v>1357</v>
      </c>
      <c r="Q167" s="35"/>
      <c r="R167" s="35"/>
      <c r="S167" s="35"/>
      <c r="T167" s="35"/>
      <c r="U167" s="35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  <c r="FY167" s="23"/>
      <c r="FZ167" s="23"/>
      <c r="GA167" s="23"/>
      <c r="GB167" s="23"/>
      <c r="GC167" s="23"/>
      <c r="GD167" s="23"/>
      <c r="GE167" s="23"/>
      <c r="GF167" s="23"/>
      <c r="GG167" s="23"/>
      <c r="GH167" s="23"/>
      <c r="GI167" s="23"/>
      <c r="GJ167" s="23"/>
      <c r="GK167" s="23"/>
      <c r="GL167" s="23"/>
      <c r="GM167" s="23"/>
      <c r="GN167" s="23"/>
      <c r="GO167" s="23"/>
      <c r="GP167" s="23"/>
      <c r="GQ167" s="23"/>
      <c r="GR167" s="23"/>
      <c r="GS167" s="23"/>
      <c r="GT167" s="23"/>
      <c r="GU167" s="23"/>
      <c r="GV167" s="23"/>
      <c r="GW167" s="23"/>
      <c r="GX167" s="23"/>
      <c r="GY167" s="23"/>
      <c r="GZ167" s="23"/>
      <c r="HA167" s="23"/>
      <c r="HB167" s="23"/>
      <c r="HC167" s="23"/>
      <c r="HD167" s="23"/>
      <c r="HE167" s="23"/>
      <c r="HF167" s="23"/>
      <c r="HG167" s="23"/>
      <c r="HH167" s="23"/>
      <c r="HI167" s="23"/>
      <c r="HJ167" s="23"/>
      <c r="HK167" s="23"/>
      <c r="HL167" s="23"/>
      <c r="HM167" s="23"/>
      <c r="HN167" s="23"/>
      <c r="HO167" s="23"/>
      <c r="HP167" s="23"/>
      <c r="HQ167" s="23"/>
      <c r="HR167" s="23"/>
      <c r="HS167" s="23"/>
      <c r="HT167" s="23"/>
      <c r="HU167" s="23"/>
    </row>
    <row r="168" spans="1:229" s="3" customFormat="1" x14ac:dyDescent="0.25">
      <c r="A168" s="19" t="s">
        <v>400</v>
      </c>
      <c r="B168" s="20"/>
      <c r="C168" s="20"/>
      <c r="D168" s="21">
        <f t="shared" si="8"/>
        <v>16</v>
      </c>
      <c r="E168" s="22" t="s">
        <v>1349</v>
      </c>
      <c r="F168" s="13" t="s">
        <v>1315</v>
      </c>
      <c r="G168" s="20">
        <v>28.782857142857143</v>
      </c>
      <c r="H168" s="20">
        <v>29</v>
      </c>
      <c r="I168" s="20"/>
      <c r="J168" s="20"/>
      <c r="K168" s="20" t="s">
        <v>213</v>
      </c>
      <c r="L168" s="20" t="s">
        <v>1334</v>
      </c>
      <c r="M168" s="20" t="s">
        <v>358</v>
      </c>
      <c r="N168" s="20" t="s">
        <v>429</v>
      </c>
      <c r="O168" s="20" t="s">
        <v>357</v>
      </c>
      <c r="P168" s="20" t="s">
        <v>1358</v>
      </c>
      <c r="Q168" s="35"/>
      <c r="R168" s="35"/>
      <c r="S168" s="35"/>
      <c r="T168" s="35"/>
      <c r="U168" s="35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  <c r="FY168" s="23"/>
      <c r="FZ168" s="23"/>
      <c r="GA168" s="23"/>
      <c r="GB168" s="23"/>
      <c r="GC168" s="23"/>
      <c r="GD168" s="23"/>
      <c r="GE168" s="23"/>
      <c r="GF168" s="23"/>
      <c r="GG168" s="23"/>
      <c r="GH168" s="23"/>
      <c r="GI168" s="23"/>
      <c r="GJ168" s="23"/>
      <c r="GK168" s="23"/>
      <c r="GL168" s="23"/>
      <c r="GM168" s="23"/>
      <c r="GN168" s="23"/>
      <c r="GO168" s="23"/>
      <c r="GP168" s="23"/>
      <c r="GQ168" s="23"/>
      <c r="GR168" s="23"/>
      <c r="GS168" s="23"/>
      <c r="GT168" s="23"/>
      <c r="GU168" s="23"/>
      <c r="GV168" s="23"/>
      <c r="GW168" s="23"/>
      <c r="GX168" s="23"/>
      <c r="GY168" s="23"/>
      <c r="GZ168" s="23"/>
      <c r="HA168" s="23"/>
      <c r="HB168" s="23"/>
      <c r="HC168" s="23"/>
      <c r="HD168" s="23"/>
      <c r="HE168" s="23"/>
      <c r="HF168" s="23"/>
      <c r="HG168" s="23"/>
      <c r="HH168" s="23"/>
      <c r="HI168" s="23"/>
      <c r="HJ168" s="23"/>
      <c r="HK168" s="23"/>
      <c r="HL168" s="23"/>
      <c r="HM168" s="23"/>
      <c r="HN168" s="23"/>
      <c r="HO168" s="23"/>
      <c r="HP168" s="23"/>
      <c r="HQ168" s="23"/>
      <c r="HR168" s="23"/>
      <c r="HS168" s="23"/>
      <c r="HT168" s="23"/>
      <c r="HU168" s="23"/>
    </row>
    <row r="169" spans="1:229" s="3" customFormat="1" x14ac:dyDescent="0.25">
      <c r="A169" s="19" t="s">
        <v>400</v>
      </c>
      <c r="B169" s="20"/>
      <c r="C169" s="20"/>
      <c r="D169" s="21">
        <f t="shared" si="8"/>
        <v>17</v>
      </c>
      <c r="E169" s="22" t="s">
        <v>1349</v>
      </c>
      <c r="F169" s="13" t="s">
        <v>1315</v>
      </c>
      <c r="G169" s="20">
        <v>28.81</v>
      </c>
      <c r="H169" s="20">
        <v>29</v>
      </c>
      <c r="I169" s="20"/>
      <c r="J169" s="20"/>
      <c r="K169" s="20" t="s">
        <v>213</v>
      </c>
      <c r="L169" s="20" t="s">
        <v>1335</v>
      </c>
      <c r="M169" s="20" t="s">
        <v>358</v>
      </c>
      <c r="N169" s="20" t="s">
        <v>429</v>
      </c>
      <c r="O169" s="20" t="s">
        <v>357</v>
      </c>
      <c r="P169" s="20" t="s">
        <v>1359</v>
      </c>
      <c r="Q169" s="35"/>
      <c r="R169" s="35"/>
      <c r="S169" s="35"/>
      <c r="T169" s="35"/>
      <c r="U169" s="35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  <c r="FY169" s="23"/>
      <c r="FZ169" s="23"/>
      <c r="GA169" s="23"/>
      <c r="GB169" s="23"/>
      <c r="GC169" s="23"/>
      <c r="GD169" s="23"/>
      <c r="GE169" s="23"/>
      <c r="GF169" s="23"/>
      <c r="GG169" s="23"/>
      <c r="GH169" s="23"/>
      <c r="GI169" s="23"/>
      <c r="GJ169" s="23"/>
      <c r="GK169" s="23"/>
      <c r="GL169" s="23"/>
      <c r="GM169" s="23"/>
      <c r="GN169" s="23"/>
      <c r="GO169" s="23"/>
      <c r="GP169" s="23"/>
      <c r="GQ169" s="23"/>
      <c r="GR169" s="23"/>
      <c r="GS169" s="23"/>
      <c r="GT169" s="23"/>
      <c r="GU169" s="23"/>
      <c r="GV169" s="23"/>
      <c r="GW169" s="23"/>
      <c r="GX169" s="23"/>
      <c r="GY169" s="23"/>
      <c r="GZ169" s="23"/>
      <c r="HA169" s="23"/>
      <c r="HB169" s="23"/>
      <c r="HC169" s="23"/>
      <c r="HD169" s="23"/>
      <c r="HE169" s="23"/>
      <c r="HF169" s="23"/>
      <c r="HG169" s="23"/>
      <c r="HH169" s="23"/>
      <c r="HI169" s="23"/>
      <c r="HJ169" s="23"/>
      <c r="HK169" s="23"/>
      <c r="HL169" s="23"/>
      <c r="HM169" s="23"/>
      <c r="HN169" s="23"/>
      <c r="HO169" s="23"/>
      <c r="HP169" s="23"/>
      <c r="HQ169" s="23"/>
      <c r="HR169" s="23"/>
      <c r="HS169" s="23"/>
      <c r="HT169" s="23"/>
      <c r="HU169" s="23"/>
    </row>
    <row r="170" spans="1:229" s="3" customFormat="1" x14ac:dyDescent="0.25">
      <c r="A170" s="19" t="s">
        <v>400</v>
      </c>
      <c r="B170" s="20"/>
      <c r="C170" s="20"/>
      <c r="D170" s="21">
        <f t="shared" si="8"/>
        <v>18</v>
      </c>
      <c r="E170" s="22" t="s">
        <v>1349</v>
      </c>
      <c r="F170" s="13" t="s">
        <v>1315</v>
      </c>
      <c r="G170" s="20">
        <v>28.83111111111111</v>
      </c>
      <c r="H170" s="20">
        <v>29</v>
      </c>
      <c r="I170" s="20"/>
      <c r="J170" s="20"/>
      <c r="K170" s="20" t="s">
        <v>213</v>
      </c>
      <c r="L170" s="20" t="s">
        <v>1336</v>
      </c>
      <c r="M170" s="20" t="s">
        <v>358</v>
      </c>
      <c r="N170" s="20" t="s">
        <v>429</v>
      </c>
      <c r="O170" s="20" t="s">
        <v>357</v>
      </c>
      <c r="P170" s="20" t="s">
        <v>1360</v>
      </c>
      <c r="Q170" s="35"/>
      <c r="R170" s="35"/>
      <c r="S170" s="35"/>
      <c r="T170" s="35"/>
      <c r="U170" s="35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  <c r="FY170" s="23"/>
      <c r="FZ170" s="23"/>
      <c r="GA170" s="23"/>
      <c r="GB170" s="23"/>
      <c r="GC170" s="23"/>
      <c r="GD170" s="23"/>
      <c r="GE170" s="23"/>
      <c r="GF170" s="23"/>
      <c r="GG170" s="23"/>
      <c r="GH170" s="23"/>
      <c r="GI170" s="23"/>
      <c r="GJ170" s="23"/>
      <c r="GK170" s="23"/>
      <c r="GL170" s="23"/>
      <c r="GM170" s="23"/>
      <c r="GN170" s="23"/>
      <c r="GO170" s="23"/>
      <c r="GP170" s="23"/>
      <c r="GQ170" s="23"/>
      <c r="GR170" s="23"/>
      <c r="GS170" s="23"/>
      <c r="GT170" s="23"/>
      <c r="GU170" s="23"/>
      <c r="GV170" s="23"/>
      <c r="GW170" s="23"/>
      <c r="GX170" s="23"/>
      <c r="GY170" s="23"/>
      <c r="GZ170" s="23"/>
      <c r="HA170" s="23"/>
      <c r="HB170" s="23"/>
      <c r="HC170" s="23"/>
      <c r="HD170" s="23"/>
      <c r="HE170" s="23"/>
      <c r="HF170" s="23"/>
      <c r="HG170" s="23"/>
      <c r="HH170" s="23"/>
      <c r="HI170" s="23"/>
      <c r="HJ170" s="23"/>
      <c r="HK170" s="23"/>
      <c r="HL170" s="23"/>
      <c r="HM170" s="23"/>
      <c r="HN170" s="23"/>
      <c r="HO170" s="23"/>
      <c r="HP170" s="23"/>
      <c r="HQ170" s="23"/>
      <c r="HR170" s="23"/>
      <c r="HS170" s="23"/>
      <c r="HT170" s="23"/>
      <c r="HU170" s="23"/>
    </row>
    <row r="171" spans="1:229" s="3" customFormat="1" x14ac:dyDescent="0.25">
      <c r="A171" s="19" t="s">
        <v>400</v>
      </c>
      <c r="B171" s="20"/>
      <c r="C171" s="20"/>
      <c r="D171" s="21">
        <f t="shared" si="8"/>
        <v>19</v>
      </c>
      <c r="E171" s="22" t="s">
        <v>1349</v>
      </c>
      <c r="F171" s="13" t="s">
        <v>1315</v>
      </c>
      <c r="G171" s="20">
        <v>28.847999999999999</v>
      </c>
      <c r="H171" s="20">
        <v>29</v>
      </c>
      <c r="I171" s="20"/>
      <c r="J171" s="20"/>
      <c r="K171" s="20" t="s">
        <v>213</v>
      </c>
      <c r="L171" s="20" t="s">
        <v>1337</v>
      </c>
      <c r="M171" s="20" t="s">
        <v>358</v>
      </c>
      <c r="N171" s="20" t="s">
        <v>429</v>
      </c>
      <c r="O171" s="20" t="s">
        <v>357</v>
      </c>
      <c r="P171" s="20" t="s">
        <v>1361</v>
      </c>
      <c r="Q171" s="35"/>
      <c r="R171" s="35"/>
      <c r="S171" s="35"/>
      <c r="T171" s="35"/>
      <c r="U171" s="35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  <c r="FY171" s="23"/>
      <c r="FZ171" s="23"/>
      <c r="GA171" s="23"/>
      <c r="GB171" s="23"/>
      <c r="GC171" s="23"/>
      <c r="GD171" s="23"/>
      <c r="GE171" s="23"/>
      <c r="GF171" s="23"/>
      <c r="GG171" s="23"/>
      <c r="GH171" s="23"/>
      <c r="GI171" s="23"/>
      <c r="GJ171" s="23"/>
      <c r="GK171" s="23"/>
      <c r="GL171" s="23"/>
      <c r="GM171" s="23"/>
      <c r="GN171" s="23"/>
      <c r="GO171" s="23"/>
      <c r="GP171" s="23"/>
      <c r="GQ171" s="23"/>
      <c r="GR171" s="23"/>
      <c r="GS171" s="23"/>
      <c r="GT171" s="23"/>
      <c r="GU171" s="23"/>
      <c r="GV171" s="23"/>
      <c r="GW171" s="23"/>
      <c r="GX171" s="23"/>
      <c r="GY171" s="23"/>
      <c r="GZ171" s="23"/>
      <c r="HA171" s="23"/>
      <c r="HB171" s="23"/>
      <c r="HC171" s="23"/>
      <c r="HD171" s="23"/>
      <c r="HE171" s="23"/>
      <c r="HF171" s="23"/>
      <c r="HG171" s="23"/>
      <c r="HH171" s="23"/>
      <c r="HI171" s="23"/>
      <c r="HJ171" s="23"/>
      <c r="HK171" s="23"/>
      <c r="HL171" s="23"/>
      <c r="HM171" s="23"/>
      <c r="HN171" s="23"/>
      <c r="HO171" s="23"/>
      <c r="HP171" s="23"/>
      <c r="HQ171" s="23"/>
      <c r="HR171" s="23"/>
      <c r="HS171" s="23"/>
      <c r="HT171" s="23"/>
      <c r="HU171" s="23"/>
    </row>
    <row r="172" spans="1:229" s="3" customFormat="1" x14ac:dyDescent="0.25">
      <c r="A172" s="19" t="s">
        <v>400</v>
      </c>
      <c r="B172" s="20"/>
      <c r="C172" s="20"/>
      <c r="D172" s="21">
        <f t="shared" si="8"/>
        <v>20</v>
      </c>
      <c r="E172" s="22" t="s">
        <v>1349</v>
      </c>
      <c r="F172" s="13" t="s">
        <v>1315</v>
      </c>
      <c r="G172" s="20">
        <v>28.861818181818183</v>
      </c>
      <c r="H172" s="20">
        <v>29</v>
      </c>
      <c r="I172" s="20"/>
      <c r="J172" s="20"/>
      <c r="K172" s="20" t="s">
        <v>213</v>
      </c>
      <c r="L172" s="20" t="s">
        <v>1338</v>
      </c>
      <c r="M172" s="20" t="s">
        <v>358</v>
      </c>
      <c r="N172" s="20" t="s">
        <v>429</v>
      </c>
      <c r="O172" s="20" t="s">
        <v>357</v>
      </c>
      <c r="P172" s="20" t="s">
        <v>1362</v>
      </c>
      <c r="Q172" s="35"/>
      <c r="R172" s="35"/>
      <c r="S172" s="35"/>
      <c r="T172" s="35"/>
      <c r="U172" s="35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  <c r="FY172" s="23"/>
      <c r="FZ172" s="23"/>
      <c r="GA172" s="23"/>
      <c r="GB172" s="23"/>
      <c r="GC172" s="23"/>
      <c r="GD172" s="23"/>
      <c r="GE172" s="23"/>
      <c r="GF172" s="23"/>
      <c r="GG172" s="23"/>
      <c r="GH172" s="23"/>
      <c r="GI172" s="23"/>
      <c r="GJ172" s="23"/>
      <c r="GK172" s="23"/>
      <c r="GL172" s="23"/>
      <c r="GM172" s="23"/>
      <c r="GN172" s="23"/>
      <c r="GO172" s="23"/>
      <c r="GP172" s="23"/>
      <c r="GQ172" s="23"/>
      <c r="GR172" s="23"/>
      <c r="GS172" s="23"/>
      <c r="GT172" s="23"/>
      <c r="GU172" s="23"/>
      <c r="GV172" s="23"/>
      <c r="GW172" s="23"/>
      <c r="GX172" s="23"/>
      <c r="GY172" s="23"/>
      <c r="GZ172" s="23"/>
      <c r="HA172" s="23"/>
      <c r="HB172" s="23"/>
      <c r="HC172" s="23"/>
      <c r="HD172" s="23"/>
      <c r="HE172" s="23"/>
      <c r="HF172" s="23"/>
      <c r="HG172" s="23"/>
      <c r="HH172" s="23"/>
      <c r="HI172" s="23"/>
      <c r="HJ172" s="23"/>
      <c r="HK172" s="23"/>
      <c r="HL172" s="23"/>
      <c r="HM172" s="23"/>
      <c r="HN172" s="23"/>
      <c r="HO172" s="23"/>
      <c r="HP172" s="23"/>
      <c r="HQ172" s="23"/>
      <c r="HR172" s="23"/>
      <c r="HS172" s="23"/>
      <c r="HT172" s="23"/>
      <c r="HU172" s="23"/>
    </row>
    <row r="173" spans="1:229" s="3" customFormat="1" x14ac:dyDescent="0.25">
      <c r="A173" s="19" t="s">
        <v>400</v>
      </c>
      <c r="B173" s="20"/>
      <c r="C173" s="20"/>
      <c r="D173" s="21">
        <f t="shared" si="8"/>
        <v>21</v>
      </c>
      <c r="E173" s="22" t="s">
        <v>1349</v>
      </c>
      <c r="F173" s="13" t="s">
        <v>1315</v>
      </c>
      <c r="G173" s="20">
        <v>28.873333333333335</v>
      </c>
      <c r="H173" s="20">
        <v>29</v>
      </c>
      <c r="I173" s="20"/>
      <c r="J173" s="20"/>
      <c r="K173" s="20" t="s">
        <v>213</v>
      </c>
      <c r="L173" s="20" t="s">
        <v>1339</v>
      </c>
      <c r="M173" s="20" t="s">
        <v>358</v>
      </c>
      <c r="N173" s="20" t="s">
        <v>429</v>
      </c>
      <c r="O173" s="20" t="s">
        <v>357</v>
      </c>
      <c r="P173" s="20" t="s">
        <v>1363</v>
      </c>
      <c r="Q173" s="35"/>
      <c r="R173" s="35"/>
      <c r="S173" s="35"/>
      <c r="T173" s="35"/>
      <c r="U173" s="35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  <c r="FY173" s="23"/>
      <c r="FZ173" s="23"/>
      <c r="GA173" s="23"/>
      <c r="GB173" s="23"/>
      <c r="GC173" s="23"/>
      <c r="GD173" s="23"/>
      <c r="GE173" s="23"/>
      <c r="GF173" s="23"/>
      <c r="GG173" s="23"/>
      <c r="GH173" s="23"/>
      <c r="GI173" s="23"/>
      <c r="GJ173" s="23"/>
      <c r="GK173" s="23"/>
      <c r="GL173" s="23"/>
      <c r="GM173" s="23"/>
      <c r="GN173" s="23"/>
      <c r="GO173" s="23"/>
      <c r="GP173" s="23"/>
      <c r="GQ173" s="23"/>
      <c r="GR173" s="23"/>
      <c r="GS173" s="23"/>
      <c r="GT173" s="23"/>
      <c r="GU173" s="23"/>
      <c r="GV173" s="23"/>
      <c r="GW173" s="23"/>
      <c r="GX173" s="23"/>
      <c r="GY173" s="23"/>
      <c r="GZ173" s="23"/>
      <c r="HA173" s="23"/>
      <c r="HB173" s="23"/>
      <c r="HC173" s="23"/>
      <c r="HD173" s="23"/>
      <c r="HE173" s="23"/>
      <c r="HF173" s="23"/>
      <c r="HG173" s="23"/>
      <c r="HH173" s="23"/>
      <c r="HI173" s="23"/>
      <c r="HJ173" s="23"/>
      <c r="HK173" s="23"/>
      <c r="HL173" s="23"/>
      <c r="HM173" s="23"/>
      <c r="HN173" s="23"/>
      <c r="HO173" s="23"/>
      <c r="HP173" s="23"/>
      <c r="HQ173" s="23"/>
      <c r="HR173" s="23"/>
      <c r="HS173" s="23"/>
      <c r="HT173" s="23"/>
      <c r="HU173" s="23"/>
    </row>
    <row r="174" spans="1:229" s="3" customFormat="1" x14ac:dyDescent="0.25">
      <c r="A174" s="19" t="s">
        <v>400</v>
      </c>
      <c r="B174" s="20"/>
      <c r="C174" s="20"/>
      <c r="D174" s="21">
        <f t="shared" si="8"/>
        <v>22</v>
      </c>
      <c r="E174" s="22" t="s">
        <v>1349</v>
      </c>
      <c r="F174" s="13" t="s">
        <v>1315</v>
      </c>
      <c r="G174" s="20">
        <v>28.883076923076924</v>
      </c>
      <c r="H174" s="20">
        <v>29</v>
      </c>
      <c r="I174" s="20"/>
      <c r="J174" s="20"/>
      <c r="K174" s="20" t="s">
        <v>213</v>
      </c>
      <c r="L174" s="20" t="s">
        <v>1340</v>
      </c>
      <c r="M174" s="20" t="s">
        <v>358</v>
      </c>
      <c r="N174" s="20" t="s">
        <v>429</v>
      </c>
      <c r="O174" s="20" t="s">
        <v>357</v>
      </c>
      <c r="P174" s="20" t="s">
        <v>1364</v>
      </c>
      <c r="Q174" s="35"/>
      <c r="R174" s="35"/>
      <c r="S174" s="35"/>
      <c r="T174" s="35"/>
      <c r="U174" s="35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  <c r="FY174" s="23"/>
      <c r="FZ174" s="23"/>
      <c r="GA174" s="23"/>
      <c r="GB174" s="23"/>
      <c r="GC174" s="23"/>
      <c r="GD174" s="23"/>
      <c r="GE174" s="23"/>
      <c r="GF174" s="23"/>
      <c r="GG174" s="23"/>
      <c r="GH174" s="23"/>
      <c r="GI174" s="23"/>
      <c r="GJ174" s="23"/>
      <c r="GK174" s="23"/>
      <c r="GL174" s="23"/>
      <c r="GM174" s="23"/>
      <c r="GN174" s="23"/>
      <c r="GO174" s="23"/>
      <c r="GP174" s="23"/>
      <c r="GQ174" s="23"/>
      <c r="GR174" s="23"/>
      <c r="GS174" s="23"/>
      <c r="GT174" s="23"/>
      <c r="GU174" s="23"/>
      <c r="GV174" s="23"/>
      <c r="GW174" s="23"/>
      <c r="GX174" s="23"/>
      <c r="GY174" s="23"/>
      <c r="GZ174" s="23"/>
      <c r="HA174" s="23"/>
      <c r="HB174" s="23"/>
      <c r="HC174" s="23"/>
      <c r="HD174" s="23"/>
      <c r="HE174" s="23"/>
      <c r="HF174" s="23"/>
      <c r="HG174" s="23"/>
      <c r="HH174" s="23"/>
      <c r="HI174" s="23"/>
      <c r="HJ174" s="23"/>
      <c r="HK174" s="23"/>
      <c r="HL174" s="23"/>
      <c r="HM174" s="23"/>
      <c r="HN174" s="23"/>
      <c r="HO174" s="23"/>
      <c r="HP174" s="23"/>
      <c r="HQ174" s="23"/>
      <c r="HR174" s="23"/>
      <c r="HS174" s="23"/>
      <c r="HT174" s="23"/>
      <c r="HU174" s="23"/>
    </row>
    <row r="175" spans="1:229" s="3" customFormat="1" x14ac:dyDescent="0.25">
      <c r="A175" s="19" t="s">
        <v>400</v>
      </c>
      <c r="B175" s="20"/>
      <c r="C175" s="20"/>
      <c r="D175" s="21">
        <f t="shared" si="8"/>
        <v>23</v>
      </c>
      <c r="E175" s="22" t="s">
        <v>1349</v>
      </c>
      <c r="F175" s="13" t="s">
        <v>1315</v>
      </c>
      <c r="G175" s="20">
        <v>28.89142857142857</v>
      </c>
      <c r="H175" s="20">
        <v>29</v>
      </c>
      <c r="I175" s="20"/>
      <c r="J175" s="20"/>
      <c r="K175" s="20" t="s">
        <v>213</v>
      </c>
      <c r="L175" s="20" t="s">
        <v>1341</v>
      </c>
      <c r="M175" s="20" t="s">
        <v>358</v>
      </c>
      <c r="N175" s="20" t="s">
        <v>429</v>
      </c>
      <c r="O175" s="20" t="s">
        <v>357</v>
      </c>
      <c r="P175" s="20" t="s">
        <v>1365</v>
      </c>
      <c r="Q175" s="35"/>
      <c r="R175" s="35"/>
      <c r="S175" s="35"/>
      <c r="T175" s="35"/>
      <c r="U175" s="35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  <c r="FY175" s="23"/>
      <c r="FZ175" s="23"/>
      <c r="GA175" s="23"/>
      <c r="GB175" s="23"/>
      <c r="GC175" s="23"/>
      <c r="GD175" s="23"/>
      <c r="GE175" s="23"/>
      <c r="GF175" s="23"/>
      <c r="GG175" s="23"/>
      <c r="GH175" s="23"/>
      <c r="GI175" s="23"/>
      <c r="GJ175" s="23"/>
      <c r="GK175" s="23"/>
      <c r="GL175" s="23"/>
      <c r="GM175" s="23"/>
      <c r="GN175" s="23"/>
      <c r="GO175" s="23"/>
      <c r="GP175" s="23"/>
      <c r="GQ175" s="23"/>
      <c r="GR175" s="23"/>
      <c r="GS175" s="23"/>
      <c r="GT175" s="23"/>
      <c r="GU175" s="23"/>
      <c r="GV175" s="23"/>
      <c r="GW175" s="23"/>
      <c r="GX175" s="23"/>
      <c r="GY175" s="23"/>
      <c r="GZ175" s="23"/>
      <c r="HA175" s="23"/>
      <c r="HB175" s="23"/>
      <c r="HC175" s="23"/>
      <c r="HD175" s="23"/>
      <c r="HE175" s="23"/>
      <c r="HF175" s="23"/>
      <c r="HG175" s="23"/>
      <c r="HH175" s="23"/>
      <c r="HI175" s="23"/>
      <c r="HJ175" s="23"/>
      <c r="HK175" s="23"/>
      <c r="HL175" s="23"/>
      <c r="HM175" s="23"/>
      <c r="HN175" s="23"/>
      <c r="HO175" s="23"/>
      <c r="HP175" s="23"/>
      <c r="HQ175" s="23"/>
      <c r="HR175" s="23"/>
      <c r="HS175" s="23"/>
      <c r="HT175" s="23"/>
      <c r="HU175" s="23"/>
    </row>
    <row r="176" spans="1:229" s="3" customFormat="1" x14ac:dyDescent="0.25">
      <c r="A176" s="19" t="s">
        <v>400</v>
      </c>
      <c r="B176" s="20"/>
      <c r="C176" s="20"/>
      <c r="D176" s="21">
        <f t="shared" si="8"/>
        <v>24</v>
      </c>
      <c r="E176" s="22" t="s">
        <v>1349</v>
      </c>
      <c r="F176" s="13" t="s">
        <v>1315</v>
      </c>
      <c r="G176" s="20">
        <v>28.898666666666667</v>
      </c>
      <c r="H176" s="20">
        <v>29</v>
      </c>
      <c r="I176" s="20"/>
      <c r="J176" s="20"/>
      <c r="K176" s="20" t="s">
        <v>213</v>
      </c>
      <c r="L176" s="20" t="s">
        <v>1342</v>
      </c>
      <c r="M176" s="20" t="s">
        <v>358</v>
      </c>
      <c r="N176" s="20" t="s">
        <v>429</v>
      </c>
      <c r="O176" s="20" t="s">
        <v>357</v>
      </c>
      <c r="P176" s="20" t="s">
        <v>1366</v>
      </c>
      <c r="Q176" s="35"/>
      <c r="R176" s="35"/>
      <c r="S176" s="35"/>
      <c r="T176" s="35"/>
      <c r="U176" s="35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  <c r="FY176" s="23"/>
      <c r="FZ176" s="23"/>
      <c r="GA176" s="23"/>
      <c r="GB176" s="23"/>
      <c r="GC176" s="23"/>
      <c r="GD176" s="23"/>
      <c r="GE176" s="23"/>
      <c r="GF176" s="23"/>
      <c r="GG176" s="23"/>
      <c r="GH176" s="23"/>
      <c r="GI176" s="23"/>
      <c r="GJ176" s="23"/>
      <c r="GK176" s="23"/>
      <c r="GL176" s="23"/>
      <c r="GM176" s="23"/>
      <c r="GN176" s="23"/>
      <c r="GO176" s="23"/>
      <c r="GP176" s="23"/>
      <c r="GQ176" s="23"/>
      <c r="GR176" s="23"/>
      <c r="GS176" s="23"/>
      <c r="GT176" s="23"/>
      <c r="GU176" s="23"/>
      <c r="GV176" s="23"/>
      <c r="GW176" s="23"/>
      <c r="GX176" s="23"/>
      <c r="GY176" s="23"/>
      <c r="GZ176" s="23"/>
      <c r="HA176" s="23"/>
      <c r="HB176" s="23"/>
      <c r="HC176" s="23"/>
      <c r="HD176" s="23"/>
      <c r="HE176" s="23"/>
      <c r="HF176" s="23"/>
      <c r="HG176" s="23"/>
      <c r="HH176" s="23"/>
      <c r="HI176" s="23"/>
      <c r="HJ176" s="23"/>
      <c r="HK176" s="23"/>
      <c r="HL176" s="23"/>
      <c r="HM176" s="23"/>
      <c r="HN176" s="23"/>
      <c r="HO176" s="23"/>
      <c r="HP176" s="23"/>
      <c r="HQ176" s="23"/>
      <c r="HR176" s="23"/>
      <c r="HS176" s="23"/>
      <c r="HT176" s="23"/>
      <c r="HU176" s="23"/>
    </row>
    <row r="177" spans="1:400" s="3" customFormat="1" x14ac:dyDescent="0.25">
      <c r="A177" s="19" t="s">
        <v>400</v>
      </c>
      <c r="B177" s="20"/>
      <c r="C177" s="20"/>
      <c r="D177" s="21">
        <f t="shared" si="8"/>
        <v>25</v>
      </c>
      <c r="E177" s="22" t="s">
        <v>1349</v>
      </c>
      <c r="F177" s="13" t="s">
        <v>1315</v>
      </c>
      <c r="G177" s="20">
        <v>28.905000000000001</v>
      </c>
      <c r="H177" s="20">
        <v>29</v>
      </c>
      <c r="I177" s="20"/>
      <c r="J177" s="20"/>
      <c r="K177" s="20" t="s">
        <v>213</v>
      </c>
      <c r="L177" s="20" t="s">
        <v>1343</v>
      </c>
      <c r="M177" s="20" t="s">
        <v>358</v>
      </c>
      <c r="N177" s="20" t="s">
        <v>429</v>
      </c>
      <c r="O177" s="20" t="s">
        <v>357</v>
      </c>
      <c r="P177" s="20" t="s">
        <v>1367</v>
      </c>
      <c r="Q177" s="35"/>
      <c r="R177" s="35"/>
      <c r="S177" s="35"/>
      <c r="T177" s="35"/>
      <c r="U177" s="35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  <c r="FY177" s="23"/>
      <c r="FZ177" s="23"/>
      <c r="GA177" s="23"/>
      <c r="GB177" s="23"/>
      <c r="GC177" s="23"/>
      <c r="GD177" s="23"/>
      <c r="GE177" s="23"/>
      <c r="GF177" s="23"/>
      <c r="GG177" s="23"/>
      <c r="GH177" s="23"/>
      <c r="GI177" s="23"/>
      <c r="GJ177" s="23"/>
      <c r="GK177" s="23"/>
      <c r="GL177" s="23"/>
      <c r="GM177" s="23"/>
      <c r="GN177" s="23"/>
      <c r="GO177" s="23"/>
      <c r="GP177" s="23"/>
      <c r="GQ177" s="23"/>
      <c r="GR177" s="23"/>
      <c r="GS177" s="23"/>
      <c r="GT177" s="23"/>
      <c r="GU177" s="23"/>
      <c r="GV177" s="23"/>
      <c r="GW177" s="23"/>
      <c r="GX177" s="23"/>
      <c r="GY177" s="23"/>
      <c r="GZ177" s="23"/>
      <c r="HA177" s="23"/>
      <c r="HB177" s="23"/>
      <c r="HC177" s="23"/>
      <c r="HD177" s="23"/>
      <c r="HE177" s="23"/>
      <c r="HF177" s="23"/>
      <c r="HG177" s="23"/>
      <c r="HH177" s="23"/>
      <c r="HI177" s="23"/>
      <c r="HJ177" s="23"/>
      <c r="HK177" s="23"/>
      <c r="HL177" s="23"/>
      <c r="HM177" s="23"/>
      <c r="HN177" s="23"/>
      <c r="HO177" s="23"/>
      <c r="HP177" s="23"/>
      <c r="HQ177" s="23"/>
      <c r="HR177" s="23"/>
      <c r="HS177" s="23"/>
      <c r="HT177" s="23"/>
      <c r="HU177" s="23"/>
    </row>
    <row r="178" spans="1:400" s="3" customFormat="1" x14ac:dyDescent="0.25">
      <c r="A178" s="19" t="s">
        <v>400</v>
      </c>
      <c r="B178" s="20"/>
      <c r="C178" s="20"/>
      <c r="D178" s="21">
        <f t="shared" si="8"/>
        <v>26</v>
      </c>
      <c r="E178" s="22" t="s">
        <v>1349</v>
      </c>
      <c r="F178" s="13" t="s">
        <v>1315</v>
      </c>
      <c r="G178" s="20">
        <v>28.910588235294117</v>
      </c>
      <c r="H178" s="20">
        <v>29</v>
      </c>
      <c r="I178" s="20"/>
      <c r="J178" s="20"/>
      <c r="K178" s="20" t="s">
        <v>213</v>
      </c>
      <c r="L178" s="20" t="s">
        <v>1344</v>
      </c>
      <c r="M178" s="20" t="s">
        <v>358</v>
      </c>
      <c r="N178" s="20" t="s">
        <v>429</v>
      </c>
      <c r="O178" s="20" t="s">
        <v>357</v>
      </c>
      <c r="P178" s="20" t="s">
        <v>1368</v>
      </c>
      <c r="Q178" s="35"/>
      <c r="R178" s="35"/>
      <c r="S178" s="35"/>
      <c r="T178" s="35"/>
      <c r="U178" s="35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  <c r="FY178" s="23"/>
      <c r="FZ178" s="23"/>
      <c r="GA178" s="23"/>
      <c r="GB178" s="23"/>
      <c r="GC178" s="23"/>
      <c r="GD178" s="23"/>
      <c r="GE178" s="23"/>
      <c r="GF178" s="23"/>
      <c r="GG178" s="23"/>
      <c r="GH178" s="23"/>
      <c r="GI178" s="23"/>
      <c r="GJ178" s="23"/>
      <c r="GK178" s="23"/>
      <c r="GL178" s="23"/>
      <c r="GM178" s="23"/>
      <c r="GN178" s="23"/>
      <c r="GO178" s="23"/>
      <c r="GP178" s="23"/>
      <c r="GQ178" s="23"/>
      <c r="GR178" s="23"/>
      <c r="GS178" s="23"/>
      <c r="GT178" s="23"/>
      <c r="GU178" s="23"/>
      <c r="GV178" s="23"/>
      <c r="GW178" s="23"/>
      <c r="GX178" s="23"/>
      <c r="GY178" s="23"/>
      <c r="GZ178" s="23"/>
      <c r="HA178" s="23"/>
      <c r="HB178" s="23"/>
      <c r="HC178" s="23"/>
      <c r="HD178" s="23"/>
      <c r="HE178" s="23"/>
      <c r="HF178" s="23"/>
      <c r="HG178" s="23"/>
      <c r="HH178" s="23"/>
      <c r="HI178" s="23"/>
      <c r="HJ178" s="23"/>
      <c r="HK178" s="23"/>
      <c r="HL178" s="23"/>
      <c r="HM178" s="23"/>
      <c r="HN178" s="23"/>
      <c r="HO178" s="23"/>
      <c r="HP178" s="23"/>
      <c r="HQ178" s="23"/>
      <c r="HR178" s="23"/>
      <c r="HS178" s="23"/>
      <c r="HT178" s="23"/>
      <c r="HU178" s="23"/>
    </row>
    <row r="179" spans="1:400" s="3" customFormat="1" x14ac:dyDescent="0.25">
      <c r="A179" s="19" t="s">
        <v>400</v>
      </c>
      <c r="B179" s="20"/>
      <c r="C179" s="20"/>
      <c r="D179" s="21">
        <f t="shared" si="8"/>
        <v>27</v>
      </c>
      <c r="E179" s="22" t="s">
        <v>1349</v>
      </c>
      <c r="F179" s="13" t="s">
        <v>1315</v>
      </c>
      <c r="G179" s="20">
        <v>28.915555555555557</v>
      </c>
      <c r="H179" s="20">
        <v>29</v>
      </c>
      <c r="I179" s="20"/>
      <c r="J179" s="20"/>
      <c r="K179" s="20" t="s">
        <v>213</v>
      </c>
      <c r="L179" s="20" t="s">
        <v>1345</v>
      </c>
      <c r="M179" s="20" t="s">
        <v>358</v>
      </c>
      <c r="N179" s="20" t="s">
        <v>429</v>
      </c>
      <c r="O179" s="20" t="s">
        <v>357</v>
      </c>
      <c r="P179" s="20" t="s">
        <v>1369</v>
      </c>
      <c r="Q179" s="35"/>
      <c r="R179" s="35"/>
      <c r="S179" s="35"/>
      <c r="T179" s="35"/>
      <c r="U179" s="35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  <c r="FY179" s="23"/>
      <c r="FZ179" s="23"/>
      <c r="GA179" s="23"/>
      <c r="GB179" s="23"/>
      <c r="GC179" s="23"/>
      <c r="GD179" s="23"/>
      <c r="GE179" s="23"/>
      <c r="GF179" s="23"/>
      <c r="GG179" s="23"/>
      <c r="GH179" s="23"/>
      <c r="GI179" s="23"/>
      <c r="GJ179" s="23"/>
      <c r="GK179" s="23"/>
      <c r="GL179" s="23"/>
      <c r="GM179" s="23"/>
      <c r="GN179" s="23"/>
      <c r="GO179" s="23"/>
      <c r="GP179" s="23"/>
      <c r="GQ179" s="23"/>
      <c r="GR179" s="23"/>
      <c r="GS179" s="23"/>
      <c r="GT179" s="23"/>
      <c r="GU179" s="23"/>
      <c r="GV179" s="23"/>
      <c r="GW179" s="23"/>
      <c r="GX179" s="23"/>
      <c r="GY179" s="23"/>
      <c r="GZ179" s="23"/>
      <c r="HA179" s="23"/>
      <c r="HB179" s="23"/>
      <c r="HC179" s="23"/>
      <c r="HD179" s="23"/>
      <c r="HE179" s="23"/>
      <c r="HF179" s="23"/>
      <c r="HG179" s="23"/>
      <c r="HH179" s="23"/>
      <c r="HI179" s="23"/>
      <c r="HJ179" s="23"/>
      <c r="HK179" s="23"/>
      <c r="HL179" s="23"/>
      <c r="HM179" s="23"/>
      <c r="HN179" s="23"/>
      <c r="HO179" s="23"/>
      <c r="HP179" s="23"/>
      <c r="HQ179" s="23"/>
      <c r="HR179" s="23"/>
      <c r="HS179" s="23"/>
      <c r="HT179" s="23"/>
      <c r="HU179" s="23"/>
    </row>
    <row r="180" spans="1:400" s="3" customFormat="1" x14ac:dyDescent="0.25">
      <c r="A180" s="19" t="s">
        <v>400</v>
      </c>
      <c r="B180" s="20"/>
      <c r="C180" s="20"/>
      <c r="D180" s="21">
        <f t="shared" si="8"/>
        <v>28</v>
      </c>
      <c r="E180" s="22" t="s">
        <v>1349</v>
      </c>
      <c r="F180" s="13" t="s">
        <v>1315</v>
      </c>
      <c r="G180" s="20">
        <v>28.92</v>
      </c>
      <c r="H180" s="20">
        <v>29</v>
      </c>
      <c r="I180" s="20"/>
      <c r="J180" s="20"/>
      <c r="K180" s="20" t="s">
        <v>213</v>
      </c>
      <c r="L180" s="20" t="s">
        <v>1370</v>
      </c>
      <c r="M180" s="20" t="s">
        <v>358</v>
      </c>
      <c r="N180" s="20" t="s">
        <v>429</v>
      </c>
      <c r="O180" s="20" t="s">
        <v>357</v>
      </c>
      <c r="P180" s="20" t="s">
        <v>1375</v>
      </c>
      <c r="Q180" s="35"/>
      <c r="R180" s="35"/>
      <c r="S180" s="35"/>
      <c r="T180" s="35"/>
      <c r="U180" s="35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  <c r="FY180" s="23"/>
      <c r="FZ180" s="23"/>
      <c r="GA180" s="23"/>
      <c r="GB180" s="23"/>
      <c r="GC180" s="23"/>
      <c r="GD180" s="23"/>
      <c r="GE180" s="23"/>
      <c r="GF180" s="23"/>
      <c r="GG180" s="23"/>
      <c r="GH180" s="23"/>
      <c r="GI180" s="23"/>
      <c r="GJ180" s="23"/>
      <c r="GK180" s="23"/>
      <c r="GL180" s="23"/>
      <c r="GM180" s="23"/>
      <c r="GN180" s="23"/>
      <c r="GO180" s="23"/>
      <c r="GP180" s="23"/>
      <c r="GQ180" s="23"/>
      <c r="GR180" s="23"/>
      <c r="GS180" s="23"/>
      <c r="GT180" s="23"/>
      <c r="GU180" s="23"/>
      <c r="GV180" s="23"/>
      <c r="GW180" s="23"/>
      <c r="GX180" s="23"/>
      <c r="GY180" s="23"/>
      <c r="GZ180" s="23"/>
      <c r="HA180" s="23"/>
      <c r="HB180" s="23"/>
      <c r="HC180" s="23"/>
      <c r="HD180" s="23"/>
      <c r="HE180" s="23"/>
      <c r="HF180" s="23"/>
      <c r="HG180" s="23"/>
      <c r="HH180" s="23"/>
      <c r="HI180" s="23"/>
      <c r="HJ180" s="23"/>
      <c r="HK180" s="23"/>
      <c r="HL180" s="23"/>
      <c r="HM180" s="23"/>
      <c r="HN180" s="23"/>
      <c r="HO180" s="23"/>
      <c r="HP180" s="23"/>
      <c r="HQ180" s="23"/>
      <c r="HR180" s="23"/>
      <c r="HS180" s="23"/>
      <c r="HT180" s="23"/>
      <c r="HU180" s="23"/>
    </row>
    <row r="181" spans="1:400" s="3" customFormat="1" x14ac:dyDescent="0.25">
      <c r="A181" s="19" t="s">
        <v>400</v>
      </c>
      <c r="B181" s="20"/>
      <c r="C181" s="20"/>
      <c r="D181" s="21">
        <f t="shared" si="8"/>
        <v>29</v>
      </c>
      <c r="E181" s="22" t="s">
        <v>1349</v>
      </c>
      <c r="F181" s="13" t="s">
        <v>1315</v>
      </c>
      <c r="G181" s="20">
        <v>28.923999999999999</v>
      </c>
      <c r="H181" s="20">
        <v>29</v>
      </c>
      <c r="I181" s="20"/>
      <c r="J181" s="20"/>
      <c r="K181" s="20" t="s">
        <v>213</v>
      </c>
      <c r="L181" s="20" t="s">
        <v>1347</v>
      </c>
      <c r="M181" s="20" t="s">
        <v>358</v>
      </c>
      <c r="N181" s="20" t="s">
        <v>429</v>
      </c>
      <c r="O181" s="20" t="s">
        <v>357</v>
      </c>
      <c r="P181" s="20" t="s">
        <v>1374</v>
      </c>
      <c r="Q181" s="35"/>
      <c r="R181" s="35"/>
      <c r="S181" s="35"/>
      <c r="T181" s="35"/>
      <c r="U181" s="35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  <c r="FY181" s="23"/>
      <c r="FZ181" s="23"/>
      <c r="GA181" s="23"/>
      <c r="GB181" s="23"/>
      <c r="GC181" s="23"/>
      <c r="GD181" s="23"/>
      <c r="GE181" s="23"/>
      <c r="GF181" s="23"/>
      <c r="GG181" s="23"/>
      <c r="GH181" s="23"/>
      <c r="GI181" s="23"/>
      <c r="GJ181" s="23"/>
      <c r="GK181" s="23"/>
      <c r="GL181" s="23"/>
      <c r="GM181" s="23"/>
      <c r="GN181" s="23"/>
      <c r="GO181" s="23"/>
      <c r="GP181" s="23"/>
      <c r="GQ181" s="23"/>
      <c r="GR181" s="23"/>
      <c r="GS181" s="23"/>
      <c r="GT181" s="23"/>
      <c r="GU181" s="23"/>
      <c r="GV181" s="23"/>
      <c r="GW181" s="23"/>
      <c r="GX181" s="23"/>
      <c r="GY181" s="23"/>
      <c r="GZ181" s="23"/>
      <c r="HA181" s="23"/>
      <c r="HB181" s="23"/>
      <c r="HC181" s="23"/>
      <c r="HD181" s="23"/>
      <c r="HE181" s="23"/>
      <c r="HF181" s="23"/>
      <c r="HG181" s="23"/>
      <c r="HH181" s="23"/>
      <c r="HI181" s="23"/>
      <c r="HJ181" s="23"/>
      <c r="HK181" s="23"/>
      <c r="HL181" s="23"/>
      <c r="HM181" s="23"/>
      <c r="HN181" s="23"/>
      <c r="HO181" s="23"/>
      <c r="HP181" s="23"/>
      <c r="HQ181" s="23"/>
      <c r="HR181" s="23"/>
      <c r="HS181" s="23"/>
      <c r="HT181" s="23"/>
      <c r="HU181" s="23"/>
    </row>
    <row r="182" spans="1:400" s="3" customFormat="1" x14ac:dyDescent="0.25">
      <c r="A182" s="19" t="s">
        <v>400</v>
      </c>
      <c r="B182" s="20"/>
      <c r="C182" s="20"/>
      <c r="D182" s="21">
        <f t="shared" si="8"/>
        <v>30</v>
      </c>
      <c r="E182" s="22" t="s">
        <v>1349</v>
      </c>
      <c r="F182" s="13" t="s">
        <v>1315</v>
      </c>
      <c r="G182" s="20">
        <v>28.927619047619046</v>
      </c>
      <c r="H182" s="20">
        <v>29</v>
      </c>
      <c r="I182" s="20"/>
      <c r="J182" s="20"/>
      <c r="K182" s="20" t="s">
        <v>213</v>
      </c>
      <c r="L182" s="20" t="s">
        <v>1343</v>
      </c>
      <c r="M182" s="20" t="s">
        <v>358</v>
      </c>
      <c r="N182" s="20" t="s">
        <v>429</v>
      </c>
      <c r="O182" s="20" t="s">
        <v>357</v>
      </c>
      <c r="P182" s="20" t="s">
        <v>1371</v>
      </c>
      <c r="Q182" s="35"/>
      <c r="R182" s="35"/>
      <c r="S182" s="35"/>
      <c r="T182" s="35"/>
      <c r="U182" s="35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  <c r="FY182" s="23"/>
      <c r="FZ182" s="23"/>
      <c r="GA182" s="23"/>
      <c r="GB182" s="23"/>
      <c r="GC182" s="23"/>
      <c r="GD182" s="23"/>
      <c r="GE182" s="23"/>
      <c r="GF182" s="23"/>
      <c r="GG182" s="23"/>
      <c r="GH182" s="23"/>
      <c r="GI182" s="23"/>
      <c r="GJ182" s="23"/>
      <c r="GK182" s="23"/>
      <c r="GL182" s="23"/>
      <c r="GM182" s="23"/>
      <c r="GN182" s="23"/>
      <c r="GO182" s="23"/>
      <c r="GP182" s="23"/>
      <c r="GQ182" s="23"/>
      <c r="GR182" s="23"/>
      <c r="GS182" s="23"/>
      <c r="GT182" s="23"/>
      <c r="GU182" s="23"/>
      <c r="GV182" s="23"/>
      <c r="GW182" s="23"/>
      <c r="GX182" s="23"/>
      <c r="GY182" s="23"/>
      <c r="GZ182" s="23"/>
      <c r="HA182" s="23"/>
      <c r="HB182" s="23"/>
      <c r="HC182" s="23"/>
      <c r="HD182" s="23"/>
      <c r="HE182" s="23"/>
      <c r="HF182" s="23"/>
      <c r="HG182" s="23"/>
      <c r="HH182" s="23"/>
      <c r="HI182" s="23"/>
      <c r="HJ182" s="23"/>
      <c r="HK182" s="23"/>
      <c r="HL182" s="23"/>
      <c r="HM182" s="23"/>
      <c r="HN182" s="23"/>
      <c r="HO182" s="23"/>
      <c r="HP182" s="23"/>
      <c r="HQ182" s="23"/>
      <c r="HR182" s="23"/>
      <c r="HS182" s="23"/>
      <c r="HT182" s="23"/>
      <c r="HU182" s="23"/>
    </row>
    <row r="183" spans="1:400" s="3" customFormat="1" x14ac:dyDescent="0.25">
      <c r="A183" s="19" t="s">
        <v>400</v>
      </c>
      <c r="B183" s="20"/>
      <c r="C183" s="20"/>
      <c r="D183" s="21">
        <f t="shared" si="8"/>
        <v>31</v>
      </c>
      <c r="E183" s="22" t="s">
        <v>1349</v>
      </c>
      <c r="F183" s="13" t="s">
        <v>1315</v>
      </c>
      <c r="G183" s="20">
        <v>28.93090909090909</v>
      </c>
      <c r="H183" s="20">
        <v>29</v>
      </c>
      <c r="I183" s="20"/>
      <c r="J183" s="20"/>
      <c r="K183" s="20" t="s">
        <v>213</v>
      </c>
      <c r="L183" s="20" t="s">
        <v>1344</v>
      </c>
      <c r="M183" s="20" t="s">
        <v>358</v>
      </c>
      <c r="N183" s="20" t="s">
        <v>429</v>
      </c>
      <c r="O183" s="20" t="s">
        <v>357</v>
      </c>
      <c r="P183" s="20" t="s">
        <v>1372</v>
      </c>
      <c r="Q183" s="35"/>
      <c r="R183" s="35"/>
      <c r="S183" s="35"/>
      <c r="T183" s="35"/>
      <c r="U183" s="35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  <c r="FY183" s="23"/>
      <c r="FZ183" s="23"/>
      <c r="GA183" s="23"/>
      <c r="GB183" s="23"/>
      <c r="GC183" s="23"/>
      <c r="GD183" s="23"/>
      <c r="GE183" s="23"/>
      <c r="GF183" s="23"/>
      <c r="GG183" s="23"/>
      <c r="GH183" s="23"/>
      <c r="GI183" s="23"/>
      <c r="GJ183" s="23"/>
      <c r="GK183" s="23"/>
      <c r="GL183" s="23"/>
      <c r="GM183" s="23"/>
      <c r="GN183" s="23"/>
      <c r="GO183" s="23"/>
      <c r="GP183" s="23"/>
      <c r="GQ183" s="23"/>
      <c r="GR183" s="23"/>
      <c r="GS183" s="23"/>
      <c r="GT183" s="23"/>
      <c r="GU183" s="23"/>
      <c r="GV183" s="23"/>
      <c r="GW183" s="23"/>
      <c r="GX183" s="23"/>
      <c r="GY183" s="23"/>
      <c r="GZ183" s="23"/>
      <c r="HA183" s="23"/>
      <c r="HB183" s="23"/>
      <c r="HC183" s="23"/>
      <c r="HD183" s="23"/>
      <c r="HE183" s="23"/>
      <c r="HF183" s="23"/>
      <c r="HG183" s="23"/>
      <c r="HH183" s="23"/>
      <c r="HI183" s="23"/>
      <c r="HJ183" s="23"/>
      <c r="HK183" s="23"/>
      <c r="HL183" s="23"/>
      <c r="HM183" s="23"/>
      <c r="HN183" s="23"/>
      <c r="HO183" s="23"/>
      <c r="HP183" s="23"/>
      <c r="HQ183" s="23"/>
      <c r="HR183" s="23"/>
      <c r="HS183" s="23"/>
      <c r="HT183" s="23"/>
      <c r="HU183" s="23"/>
    </row>
    <row r="184" spans="1:400" s="3" customFormat="1" x14ac:dyDescent="0.25">
      <c r="A184" s="19" t="s">
        <v>400</v>
      </c>
      <c r="B184" s="20"/>
      <c r="C184" s="20"/>
      <c r="D184" s="21">
        <f t="shared" si="8"/>
        <v>32</v>
      </c>
      <c r="E184" s="22" t="s">
        <v>1349</v>
      </c>
      <c r="F184" s="13" t="s">
        <v>1315</v>
      </c>
      <c r="G184" s="20">
        <v>28.93391304347826</v>
      </c>
      <c r="H184" s="20">
        <v>29</v>
      </c>
      <c r="I184" s="20"/>
      <c r="J184" s="20"/>
      <c r="K184" s="20" t="s">
        <v>213</v>
      </c>
      <c r="L184" s="20" t="s">
        <v>1345</v>
      </c>
      <c r="M184" s="20" t="s">
        <v>358</v>
      </c>
      <c r="N184" s="20" t="s">
        <v>429</v>
      </c>
      <c r="O184" s="20" t="s">
        <v>357</v>
      </c>
      <c r="P184" s="20" t="s">
        <v>1373</v>
      </c>
      <c r="Q184" s="35"/>
      <c r="R184" s="35"/>
      <c r="S184" s="35"/>
      <c r="T184" s="35"/>
      <c r="U184" s="35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  <c r="FY184" s="23"/>
      <c r="FZ184" s="23"/>
      <c r="GA184" s="23"/>
      <c r="GB184" s="23"/>
      <c r="GC184" s="23"/>
      <c r="GD184" s="23"/>
      <c r="GE184" s="23"/>
      <c r="GF184" s="23"/>
      <c r="GG184" s="23"/>
      <c r="GH184" s="23"/>
      <c r="GI184" s="23"/>
      <c r="GJ184" s="23"/>
      <c r="GK184" s="23"/>
      <c r="GL184" s="23"/>
      <c r="GM184" s="23"/>
      <c r="GN184" s="23"/>
      <c r="GO184" s="23"/>
      <c r="GP184" s="23"/>
      <c r="GQ184" s="23"/>
      <c r="GR184" s="23"/>
      <c r="GS184" s="23"/>
      <c r="GT184" s="23"/>
      <c r="GU184" s="23"/>
      <c r="GV184" s="23"/>
      <c r="GW184" s="23"/>
      <c r="GX184" s="23"/>
      <c r="GY184" s="23"/>
      <c r="GZ184" s="23"/>
      <c r="HA184" s="23"/>
      <c r="HB184" s="23"/>
      <c r="HC184" s="23"/>
      <c r="HD184" s="23"/>
      <c r="HE184" s="23"/>
      <c r="HF184" s="23"/>
      <c r="HG184" s="23"/>
      <c r="HH184" s="23"/>
      <c r="HI184" s="23"/>
      <c r="HJ184" s="23"/>
      <c r="HK184" s="23"/>
      <c r="HL184" s="23"/>
      <c r="HM184" s="23"/>
      <c r="HN184" s="23"/>
      <c r="HO184" s="23"/>
      <c r="HP184" s="23"/>
      <c r="HQ184" s="23"/>
      <c r="HR184" s="23"/>
      <c r="HS184" s="23"/>
      <c r="HT184" s="23"/>
      <c r="HU184" s="23"/>
    </row>
    <row r="185" spans="1:400" s="3" customFormat="1" x14ac:dyDescent="0.25">
      <c r="A185" s="19" t="s">
        <v>400</v>
      </c>
      <c r="B185" s="20"/>
      <c r="C185" s="20"/>
      <c r="D185" s="21">
        <f t="shared" si="8"/>
        <v>33</v>
      </c>
      <c r="E185" s="22" t="s">
        <v>1349</v>
      </c>
      <c r="F185" s="13" t="s">
        <v>1315</v>
      </c>
      <c r="G185" s="20">
        <v>28.936666666666667</v>
      </c>
      <c r="H185" s="20">
        <v>29</v>
      </c>
      <c r="I185" s="20"/>
      <c r="J185" s="20"/>
      <c r="K185" s="20" t="s">
        <v>213</v>
      </c>
      <c r="L185" s="20" t="s">
        <v>1346</v>
      </c>
      <c r="M185" s="20" t="s">
        <v>358</v>
      </c>
      <c r="N185" s="20" t="s">
        <v>429</v>
      </c>
      <c r="O185" s="20" t="s">
        <v>357</v>
      </c>
      <c r="P185" s="20" t="s">
        <v>1376</v>
      </c>
      <c r="Q185" s="35"/>
      <c r="R185" s="35"/>
      <c r="S185" s="35"/>
      <c r="T185" s="35"/>
      <c r="U185" s="35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  <c r="FY185" s="23"/>
      <c r="FZ185" s="23"/>
      <c r="GA185" s="23"/>
      <c r="GB185" s="23"/>
      <c r="GC185" s="23"/>
      <c r="GD185" s="23"/>
      <c r="GE185" s="23"/>
      <c r="GF185" s="23"/>
      <c r="GG185" s="23"/>
      <c r="GH185" s="23"/>
      <c r="GI185" s="23"/>
      <c r="GJ185" s="23"/>
      <c r="GK185" s="23"/>
      <c r="GL185" s="23"/>
      <c r="GM185" s="23"/>
      <c r="GN185" s="23"/>
      <c r="GO185" s="23"/>
      <c r="GP185" s="23"/>
      <c r="GQ185" s="23"/>
      <c r="GR185" s="23"/>
      <c r="GS185" s="23"/>
      <c r="GT185" s="23"/>
      <c r="GU185" s="23"/>
      <c r="GV185" s="23"/>
      <c r="GW185" s="23"/>
      <c r="GX185" s="23"/>
      <c r="GY185" s="23"/>
      <c r="GZ185" s="23"/>
      <c r="HA185" s="23"/>
      <c r="HB185" s="23"/>
      <c r="HC185" s="23"/>
      <c r="HD185" s="23"/>
      <c r="HE185" s="23"/>
      <c r="HF185" s="23"/>
      <c r="HG185" s="23"/>
      <c r="HH185" s="23"/>
      <c r="HI185" s="23"/>
      <c r="HJ185" s="23"/>
      <c r="HK185" s="23"/>
      <c r="HL185" s="23"/>
      <c r="HM185" s="23"/>
      <c r="HN185" s="23"/>
      <c r="HO185" s="23"/>
      <c r="HP185" s="23"/>
      <c r="HQ185" s="23"/>
      <c r="HR185" s="23"/>
      <c r="HS185" s="23"/>
      <c r="HT185" s="23"/>
      <c r="HU185" s="23"/>
    </row>
    <row r="186" spans="1:400" s="3" customFormat="1" x14ac:dyDescent="0.25">
      <c r="A186" s="19" t="s">
        <v>400</v>
      </c>
      <c r="B186" s="20"/>
      <c r="C186" s="20"/>
      <c r="D186" s="21">
        <f t="shared" si="8"/>
        <v>34</v>
      </c>
      <c r="E186" s="22" t="s">
        <v>1349</v>
      </c>
      <c r="F186" s="13" t="s">
        <v>1315</v>
      </c>
      <c r="G186" s="20">
        <v>28.9392</v>
      </c>
      <c r="H186" s="20">
        <v>29</v>
      </c>
      <c r="I186" s="20"/>
      <c r="J186" s="20"/>
      <c r="K186" s="20" t="s">
        <v>213</v>
      </c>
      <c r="L186" s="20" t="s">
        <v>1347</v>
      </c>
      <c r="M186" s="20" t="s">
        <v>358</v>
      </c>
      <c r="N186" s="20" t="s">
        <v>429</v>
      </c>
      <c r="O186" s="20" t="s">
        <v>357</v>
      </c>
      <c r="P186" s="20" t="s">
        <v>1377</v>
      </c>
      <c r="Q186" s="35"/>
      <c r="R186" s="35"/>
      <c r="S186" s="35"/>
      <c r="T186" s="35"/>
      <c r="U186" s="35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  <c r="FY186" s="23"/>
      <c r="FZ186" s="23"/>
      <c r="GA186" s="23"/>
      <c r="GB186" s="23"/>
      <c r="GC186" s="23"/>
      <c r="GD186" s="23"/>
      <c r="GE186" s="23"/>
      <c r="GF186" s="23"/>
      <c r="GG186" s="23"/>
      <c r="GH186" s="23"/>
      <c r="GI186" s="23"/>
      <c r="GJ186" s="23"/>
      <c r="GK186" s="23"/>
      <c r="GL186" s="23"/>
      <c r="GM186" s="23"/>
      <c r="GN186" s="23"/>
      <c r="GO186" s="23"/>
      <c r="GP186" s="23"/>
      <c r="GQ186" s="23"/>
      <c r="GR186" s="23"/>
      <c r="GS186" s="23"/>
      <c r="GT186" s="23"/>
      <c r="GU186" s="23"/>
      <c r="GV186" s="23"/>
      <c r="GW186" s="23"/>
      <c r="GX186" s="23"/>
      <c r="GY186" s="23"/>
      <c r="GZ186" s="23"/>
      <c r="HA186" s="23"/>
      <c r="HB186" s="23"/>
      <c r="HC186" s="23"/>
      <c r="HD186" s="23"/>
      <c r="HE186" s="23"/>
      <c r="HF186" s="23"/>
      <c r="HG186" s="23"/>
      <c r="HH186" s="23"/>
      <c r="HI186" s="23"/>
      <c r="HJ186" s="23"/>
      <c r="HK186" s="23"/>
      <c r="HL186" s="23"/>
      <c r="HM186" s="23"/>
      <c r="HN186" s="23"/>
      <c r="HO186" s="23"/>
      <c r="HP186" s="23"/>
      <c r="HQ186" s="23"/>
      <c r="HR186" s="23"/>
      <c r="HS186" s="23"/>
      <c r="HT186" s="23"/>
      <c r="HU186" s="23"/>
    </row>
    <row r="187" spans="1:400" s="3" customFormat="1" x14ac:dyDescent="0.25">
      <c r="A187" s="19" t="s">
        <v>400</v>
      </c>
      <c r="B187" s="20"/>
      <c r="C187" s="20"/>
      <c r="D187" s="21"/>
      <c r="E187" s="22"/>
      <c r="F187" s="13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35"/>
      <c r="R187" s="35"/>
      <c r="S187" s="35"/>
      <c r="T187" s="35"/>
      <c r="U187" s="35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  <c r="FY187" s="23"/>
      <c r="FZ187" s="23"/>
      <c r="GA187" s="23"/>
      <c r="GB187" s="23"/>
      <c r="GC187" s="23"/>
      <c r="GD187" s="23"/>
      <c r="GE187" s="23"/>
      <c r="GF187" s="23"/>
      <c r="GG187" s="23"/>
      <c r="GH187" s="23"/>
      <c r="GI187" s="23"/>
      <c r="GJ187" s="23"/>
      <c r="GK187" s="23"/>
      <c r="GL187" s="23"/>
      <c r="GM187" s="23"/>
      <c r="GN187" s="23"/>
      <c r="GO187" s="23"/>
      <c r="GP187" s="23"/>
      <c r="GQ187" s="23"/>
      <c r="GR187" s="23"/>
      <c r="GS187" s="23"/>
      <c r="GT187" s="23"/>
      <c r="GU187" s="23"/>
      <c r="GV187" s="23"/>
      <c r="GW187" s="23"/>
      <c r="GX187" s="23"/>
      <c r="GY187" s="23"/>
      <c r="GZ187" s="23"/>
      <c r="HA187" s="23"/>
      <c r="HB187" s="23"/>
      <c r="HC187" s="23"/>
      <c r="HD187" s="23"/>
      <c r="HE187" s="23"/>
      <c r="HF187" s="23"/>
      <c r="HG187" s="23"/>
      <c r="HH187" s="23"/>
      <c r="HI187" s="23"/>
      <c r="HJ187" s="23"/>
      <c r="HK187" s="23"/>
      <c r="HL187" s="23"/>
      <c r="HM187" s="23"/>
      <c r="HN187" s="23"/>
      <c r="HO187" s="23"/>
      <c r="HP187" s="23"/>
      <c r="HQ187" s="23"/>
      <c r="HR187" s="23"/>
      <c r="HS187" s="23"/>
      <c r="HT187" s="23"/>
      <c r="HU187" s="23"/>
    </row>
    <row r="188" spans="1:400" s="20" customFormat="1" ht="23.25" customHeight="1" x14ac:dyDescent="0.25">
      <c r="A188" s="19" t="s">
        <v>400</v>
      </c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</row>
    <row r="189" spans="1:400" s="3" customFormat="1" x14ac:dyDescent="0.25">
      <c r="A189" s="19" t="s">
        <v>400</v>
      </c>
      <c r="B189" s="20"/>
      <c r="C189" s="20"/>
      <c r="D189" s="21">
        <v>1</v>
      </c>
      <c r="E189" s="22" t="s">
        <v>1348</v>
      </c>
      <c r="F189" s="13" t="s">
        <v>1315</v>
      </c>
      <c r="G189" s="20">
        <v>13.8</v>
      </c>
      <c r="H189" s="20">
        <v>29</v>
      </c>
      <c r="I189" s="20"/>
      <c r="J189" s="20"/>
      <c r="K189" s="20" t="s">
        <v>213</v>
      </c>
      <c r="L189" s="20" t="s">
        <v>1319</v>
      </c>
      <c r="M189" s="20" t="s">
        <v>358</v>
      </c>
      <c r="N189" s="20" t="s">
        <v>429</v>
      </c>
      <c r="O189" s="20" t="s">
        <v>357</v>
      </c>
      <c r="P189" s="20" t="s">
        <v>1378</v>
      </c>
      <c r="Q189" s="35"/>
      <c r="R189" s="35"/>
      <c r="S189" s="35"/>
      <c r="T189" s="35"/>
      <c r="U189" s="35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  <c r="FY189" s="23"/>
      <c r="FZ189" s="23"/>
      <c r="GA189" s="23"/>
      <c r="GB189" s="23"/>
      <c r="GC189" s="23"/>
      <c r="GD189" s="23"/>
      <c r="GE189" s="23"/>
      <c r="GF189" s="23"/>
      <c r="GG189" s="23"/>
      <c r="GH189" s="23"/>
      <c r="GI189" s="23"/>
      <c r="GJ189" s="23"/>
      <c r="GK189" s="23"/>
      <c r="GL189" s="23"/>
      <c r="GM189" s="23"/>
      <c r="GN189" s="23"/>
      <c r="GO189" s="23"/>
      <c r="GP189" s="23"/>
      <c r="GQ189" s="23"/>
      <c r="GR189" s="23"/>
      <c r="GS189" s="23"/>
      <c r="GT189" s="23"/>
      <c r="GU189" s="23"/>
      <c r="GV189" s="23"/>
      <c r="GW189" s="23"/>
      <c r="GX189" s="23"/>
      <c r="GY189" s="23"/>
      <c r="GZ189" s="23"/>
      <c r="HA189" s="23"/>
      <c r="HB189" s="23"/>
      <c r="HC189" s="23"/>
      <c r="HD189" s="23"/>
      <c r="HE189" s="23"/>
      <c r="HF189" s="23"/>
      <c r="HG189" s="23"/>
      <c r="HH189" s="23"/>
      <c r="HI189" s="23"/>
      <c r="HJ189" s="23"/>
      <c r="HK189" s="23"/>
      <c r="HL189" s="23"/>
      <c r="HM189" s="23"/>
      <c r="HN189" s="23"/>
      <c r="HO189" s="23"/>
      <c r="HP189" s="23"/>
      <c r="HQ189" s="23"/>
      <c r="HR189" s="23"/>
      <c r="HS189" s="23"/>
      <c r="HT189" s="23"/>
      <c r="HU189" s="23"/>
      <c r="HV189" s="23"/>
      <c r="HW189" s="23"/>
      <c r="HX189" s="23"/>
      <c r="HY189" s="23"/>
      <c r="HZ189" s="23"/>
      <c r="IA189" s="23"/>
      <c r="IB189" s="23"/>
      <c r="IC189" s="23"/>
      <c r="ID189" s="23"/>
      <c r="IE189" s="23"/>
      <c r="IF189" s="23"/>
      <c r="IG189" s="23"/>
      <c r="IH189" s="23"/>
      <c r="II189" s="23"/>
      <c r="IJ189" s="23"/>
      <c r="IK189" s="23"/>
      <c r="IL189" s="23"/>
      <c r="IM189" s="23"/>
      <c r="IN189" s="23"/>
      <c r="IO189" s="23"/>
      <c r="IP189" s="23"/>
      <c r="IQ189" s="23"/>
      <c r="IR189" s="23"/>
      <c r="IS189" s="23"/>
      <c r="IT189" s="23"/>
      <c r="IU189" s="23"/>
      <c r="IV189" s="23"/>
      <c r="IW189" s="23"/>
      <c r="IX189" s="23"/>
      <c r="IY189" s="23"/>
      <c r="IZ189" s="23"/>
      <c r="JA189" s="23"/>
      <c r="JB189" s="23"/>
      <c r="JC189" s="23"/>
      <c r="JD189" s="23"/>
      <c r="JE189" s="23"/>
      <c r="JF189" s="23"/>
      <c r="JG189" s="23"/>
      <c r="JH189" s="23"/>
      <c r="JI189" s="23"/>
      <c r="JJ189" s="23"/>
      <c r="JK189" s="23"/>
      <c r="JL189" s="23"/>
      <c r="JM189" s="23"/>
      <c r="JN189" s="23"/>
      <c r="JO189" s="23"/>
      <c r="JP189" s="23"/>
      <c r="JQ189" s="23"/>
      <c r="JR189" s="23"/>
      <c r="JS189" s="23"/>
      <c r="JT189" s="23"/>
      <c r="JU189" s="23"/>
      <c r="JV189" s="23"/>
      <c r="JW189" s="23"/>
      <c r="JX189" s="23"/>
      <c r="JY189" s="23"/>
      <c r="JZ189" s="23"/>
      <c r="KA189" s="23"/>
      <c r="KB189" s="23"/>
      <c r="KC189" s="23"/>
      <c r="KD189" s="23"/>
      <c r="KE189" s="23"/>
      <c r="KF189" s="23"/>
      <c r="KG189" s="23"/>
      <c r="KH189" s="23"/>
      <c r="KI189" s="23"/>
      <c r="KJ189" s="23"/>
      <c r="KK189" s="23"/>
      <c r="KL189" s="23"/>
      <c r="KM189" s="23"/>
      <c r="KN189" s="23"/>
      <c r="KO189" s="23"/>
      <c r="KP189" s="23"/>
      <c r="KQ189" s="23"/>
      <c r="KR189" s="23"/>
      <c r="KS189" s="23"/>
      <c r="KT189" s="23"/>
      <c r="KU189" s="23"/>
      <c r="KV189" s="23"/>
      <c r="KW189" s="23"/>
      <c r="KX189" s="23"/>
      <c r="KY189" s="23"/>
      <c r="KZ189" s="23"/>
      <c r="LA189" s="23"/>
      <c r="LB189" s="23"/>
      <c r="LC189" s="23"/>
      <c r="LD189" s="23"/>
      <c r="LE189" s="23"/>
      <c r="LF189" s="23"/>
      <c r="LG189" s="23"/>
      <c r="LH189" s="23"/>
      <c r="LI189" s="23"/>
      <c r="LJ189" s="23"/>
      <c r="LK189" s="23"/>
      <c r="LL189" s="23"/>
      <c r="LM189" s="23"/>
      <c r="LN189" s="23"/>
      <c r="LO189" s="23"/>
      <c r="LP189" s="23"/>
      <c r="LQ189" s="23"/>
      <c r="LR189" s="23"/>
      <c r="LS189" s="23"/>
      <c r="LT189" s="23"/>
      <c r="LU189" s="23"/>
      <c r="LV189" s="23"/>
      <c r="LW189" s="23"/>
      <c r="LX189" s="23"/>
      <c r="LY189" s="23"/>
      <c r="LZ189" s="23"/>
      <c r="MA189" s="23"/>
      <c r="MB189" s="23"/>
      <c r="MC189" s="23"/>
      <c r="MD189" s="23"/>
      <c r="ME189" s="23"/>
      <c r="MF189" s="23"/>
      <c r="MG189" s="23"/>
      <c r="MH189" s="23"/>
      <c r="MI189" s="23"/>
      <c r="MJ189" s="23"/>
      <c r="MK189" s="23"/>
      <c r="ML189" s="23"/>
      <c r="MM189" s="23"/>
      <c r="MN189" s="23"/>
      <c r="MO189" s="23"/>
      <c r="MP189" s="23"/>
      <c r="MQ189" s="23"/>
      <c r="MR189" s="23"/>
      <c r="MS189" s="23"/>
      <c r="MT189" s="23"/>
      <c r="MU189" s="23"/>
      <c r="MV189" s="23"/>
      <c r="MW189" s="23"/>
      <c r="MX189" s="23"/>
      <c r="MY189" s="23"/>
      <c r="MZ189" s="23"/>
      <c r="NA189" s="23"/>
      <c r="NB189" s="23"/>
      <c r="NC189" s="23"/>
      <c r="ND189" s="23"/>
      <c r="NE189" s="23"/>
      <c r="NF189" s="23"/>
      <c r="NG189" s="23"/>
      <c r="NH189" s="23"/>
      <c r="NI189" s="23"/>
      <c r="NJ189" s="23"/>
      <c r="NK189" s="23"/>
      <c r="NL189" s="23"/>
      <c r="NM189" s="23"/>
      <c r="NN189" s="23"/>
      <c r="NO189" s="23"/>
      <c r="NP189" s="23"/>
      <c r="NQ189" s="23"/>
      <c r="NR189" s="23"/>
      <c r="NS189" s="23"/>
      <c r="NT189" s="23"/>
      <c r="NU189" s="23"/>
      <c r="NV189" s="23"/>
      <c r="NW189" s="23"/>
      <c r="NX189" s="23"/>
      <c r="NY189" s="23"/>
      <c r="NZ189" s="23"/>
      <c r="OA189" s="23"/>
      <c r="OB189" s="23"/>
      <c r="OC189" s="23"/>
      <c r="OD189" s="23"/>
      <c r="OE189" s="23"/>
      <c r="OF189" s="23"/>
      <c r="OG189" s="23"/>
      <c r="OH189" s="23"/>
      <c r="OI189" s="23"/>
      <c r="OJ189" s="23"/>
    </row>
    <row r="190" spans="1:400" s="20" customFormat="1" outlineLevel="1" x14ac:dyDescent="0.25">
      <c r="A190" s="19" t="s">
        <v>400</v>
      </c>
      <c r="D190" s="21">
        <f t="shared" ref="D190:D222" si="9">IF(E190=E189,D189+1,1)</f>
        <v>2</v>
      </c>
      <c r="E190" s="22" t="s">
        <v>1348</v>
      </c>
      <c r="F190" s="13" t="s">
        <v>1315</v>
      </c>
      <c r="G190" s="20">
        <v>21.4</v>
      </c>
      <c r="H190" s="20">
        <v>29</v>
      </c>
      <c r="K190" s="20" t="s">
        <v>213</v>
      </c>
      <c r="L190" s="20" t="s">
        <v>1320</v>
      </c>
      <c r="M190" s="20" t="s">
        <v>358</v>
      </c>
      <c r="N190" s="20" t="s">
        <v>429</v>
      </c>
      <c r="O190" s="20" t="s">
        <v>357</v>
      </c>
      <c r="P190" s="20" t="s">
        <v>1379</v>
      </c>
      <c r="X190" s="19"/>
    </row>
    <row r="191" spans="1:400" s="20" customFormat="1" outlineLevel="1" x14ac:dyDescent="0.25">
      <c r="A191" s="19" t="s">
        <v>400</v>
      </c>
      <c r="D191" s="21">
        <f t="shared" si="9"/>
        <v>3</v>
      </c>
      <c r="E191" s="22" t="s">
        <v>1348</v>
      </c>
      <c r="F191" s="13" t="s">
        <v>1315</v>
      </c>
      <c r="G191" s="20">
        <v>23.933333333333334</v>
      </c>
      <c r="H191" s="20">
        <v>29</v>
      </c>
      <c r="K191" s="20" t="s">
        <v>213</v>
      </c>
      <c r="L191" s="20" t="s">
        <v>1321</v>
      </c>
      <c r="M191" s="20" t="s">
        <v>358</v>
      </c>
      <c r="N191" s="20" t="s">
        <v>429</v>
      </c>
      <c r="O191" s="20" t="s">
        <v>357</v>
      </c>
      <c r="P191" s="20" t="s">
        <v>1380</v>
      </c>
      <c r="X191" s="19"/>
    </row>
    <row r="192" spans="1:400" s="20" customFormat="1" x14ac:dyDescent="0.25">
      <c r="A192" s="19" t="s">
        <v>400</v>
      </c>
      <c r="D192" s="21">
        <f t="shared" si="9"/>
        <v>4</v>
      </c>
      <c r="E192" s="22" t="s">
        <v>1348</v>
      </c>
      <c r="F192" s="13" t="s">
        <v>1315</v>
      </c>
      <c r="G192" s="20">
        <v>25.2</v>
      </c>
      <c r="H192" s="20">
        <v>29</v>
      </c>
      <c r="K192" s="20" t="s">
        <v>213</v>
      </c>
      <c r="L192" s="20" t="s">
        <v>1322</v>
      </c>
      <c r="M192" s="20" t="s">
        <v>358</v>
      </c>
      <c r="N192" s="20" t="s">
        <v>429</v>
      </c>
      <c r="O192" s="20" t="s">
        <v>357</v>
      </c>
      <c r="P192" s="20" t="s">
        <v>1381</v>
      </c>
    </row>
    <row r="193" spans="1:400" s="3" customFormat="1" x14ac:dyDescent="0.25">
      <c r="A193" s="19" t="s">
        <v>400</v>
      </c>
      <c r="B193" s="20"/>
      <c r="C193" s="20"/>
      <c r="D193" s="21">
        <f t="shared" si="9"/>
        <v>5</v>
      </c>
      <c r="E193" s="22" t="s">
        <v>1348</v>
      </c>
      <c r="F193" s="13" t="s">
        <v>1315</v>
      </c>
      <c r="G193" s="20">
        <v>25.96</v>
      </c>
      <c r="H193" s="20">
        <v>29</v>
      </c>
      <c r="I193" s="20"/>
      <c r="J193" s="20"/>
      <c r="K193" s="20" t="s">
        <v>213</v>
      </c>
      <c r="L193" s="20" t="s">
        <v>1323</v>
      </c>
      <c r="M193" s="20" t="s">
        <v>358</v>
      </c>
      <c r="N193" s="20" t="s">
        <v>429</v>
      </c>
      <c r="O193" s="20" t="s">
        <v>357</v>
      </c>
      <c r="P193" s="20" t="s">
        <v>1382</v>
      </c>
      <c r="Q193" s="35"/>
      <c r="R193" s="35"/>
      <c r="S193" s="35"/>
      <c r="T193" s="35"/>
      <c r="U193" s="35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  <c r="FY193" s="23"/>
      <c r="FZ193" s="23"/>
      <c r="GA193" s="23"/>
      <c r="GB193" s="23"/>
      <c r="GC193" s="23"/>
      <c r="GD193" s="23"/>
      <c r="GE193" s="23"/>
      <c r="GF193" s="23"/>
      <c r="GG193" s="23"/>
      <c r="GH193" s="23"/>
      <c r="GI193" s="23"/>
      <c r="GJ193" s="23"/>
      <c r="GK193" s="23"/>
      <c r="GL193" s="23"/>
      <c r="GM193" s="23"/>
      <c r="GN193" s="23"/>
      <c r="GO193" s="23"/>
      <c r="GP193" s="23"/>
      <c r="GQ193" s="23"/>
      <c r="GR193" s="23"/>
      <c r="GS193" s="23"/>
      <c r="GT193" s="23"/>
      <c r="GU193" s="23"/>
      <c r="GV193" s="23"/>
      <c r="GW193" s="23"/>
      <c r="GX193" s="23"/>
      <c r="GY193" s="23"/>
      <c r="GZ193" s="23"/>
      <c r="HA193" s="23"/>
      <c r="HB193" s="23"/>
      <c r="HC193" s="23"/>
      <c r="HD193" s="23"/>
      <c r="HE193" s="23"/>
      <c r="HF193" s="23"/>
      <c r="HG193" s="23"/>
      <c r="HH193" s="23"/>
      <c r="HI193" s="23"/>
      <c r="HJ193" s="23"/>
      <c r="HK193" s="23"/>
      <c r="HL193" s="23"/>
      <c r="HM193" s="23"/>
      <c r="HN193" s="23"/>
      <c r="HO193" s="23"/>
      <c r="HP193" s="23"/>
      <c r="HQ193" s="23"/>
      <c r="HR193" s="23"/>
      <c r="HS193" s="23"/>
      <c r="HT193" s="23"/>
      <c r="HU193" s="23"/>
      <c r="HV193" s="23"/>
      <c r="HW193" s="23"/>
      <c r="HX193" s="23"/>
      <c r="HY193" s="23"/>
      <c r="HZ193" s="23"/>
      <c r="IA193" s="23"/>
      <c r="IB193" s="23"/>
      <c r="IC193" s="23"/>
      <c r="ID193" s="23"/>
      <c r="IE193" s="23"/>
      <c r="IF193" s="23"/>
      <c r="IG193" s="23"/>
      <c r="IH193" s="23"/>
      <c r="II193" s="23"/>
      <c r="IJ193" s="23"/>
      <c r="IK193" s="23"/>
      <c r="IL193" s="23"/>
      <c r="IM193" s="23"/>
      <c r="IN193" s="23"/>
      <c r="IO193" s="23"/>
      <c r="IP193" s="23"/>
      <c r="IQ193" s="23"/>
      <c r="IR193" s="23"/>
      <c r="IS193" s="23"/>
      <c r="IT193" s="23"/>
      <c r="IU193" s="23"/>
      <c r="IV193" s="23"/>
      <c r="IW193" s="23"/>
      <c r="IX193" s="23"/>
      <c r="IY193" s="23"/>
      <c r="IZ193" s="23"/>
      <c r="JA193" s="23"/>
      <c r="JB193" s="23"/>
      <c r="JC193" s="23"/>
      <c r="JD193" s="23"/>
      <c r="JE193" s="23"/>
      <c r="JF193" s="23"/>
      <c r="JG193" s="23"/>
      <c r="JH193" s="23"/>
      <c r="JI193" s="23"/>
      <c r="JJ193" s="23"/>
      <c r="JK193" s="23"/>
      <c r="JL193" s="23"/>
      <c r="JM193" s="23"/>
      <c r="JN193" s="23"/>
      <c r="JO193" s="23"/>
      <c r="JP193" s="23"/>
      <c r="JQ193" s="23"/>
      <c r="JR193" s="23"/>
      <c r="JS193" s="23"/>
      <c r="JT193" s="23"/>
      <c r="JU193" s="23"/>
      <c r="JV193" s="23"/>
      <c r="JW193" s="23"/>
      <c r="JX193" s="23"/>
      <c r="JY193" s="23"/>
      <c r="JZ193" s="23"/>
      <c r="KA193" s="23"/>
      <c r="KB193" s="23"/>
      <c r="KC193" s="23"/>
      <c r="KD193" s="23"/>
      <c r="KE193" s="23"/>
      <c r="KF193" s="23"/>
      <c r="KG193" s="23"/>
      <c r="KH193" s="23"/>
      <c r="KI193" s="23"/>
      <c r="KJ193" s="23"/>
      <c r="KK193" s="23"/>
      <c r="KL193" s="23"/>
      <c r="KM193" s="23"/>
      <c r="KN193" s="23"/>
      <c r="KO193" s="23"/>
      <c r="KP193" s="23"/>
      <c r="KQ193" s="23"/>
      <c r="KR193" s="23"/>
      <c r="KS193" s="23"/>
      <c r="KT193" s="23"/>
      <c r="KU193" s="23"/>
      <c r="KV193" s="23"/>
      <c r="KW193" s="23"/>
      <c r="KX193" s="23"/>
      <c r="KY193" s="23"/>
      <c r="KZ193" s="23"/>
      <c r="LA193" s="23"/>
      <c r="LB193" s="23"/>
      <c r="LC193" s="23"/>
      <c r="LD193" s="23"/>
      <c r="LE193" s="23"/>
      <c r="LF193" s="23"/>
      <c r="LG193" s="23"/>
      <c r="LH193" s="23"/>
      <c r="LI193" s="23"/>
      <c r="LJ193" s="23"/>
      <c r="LK193" s="23"/>
      <c r="LL193" s="23"/>
      <c r="LM193" s="23"/>
      <c r="LN193" s="23"/>
      <c r="LO193" s="23"/>
      <c r="LP193" s="23"/>
      <c r="LQ193" s="23"/>
      <c r="LR193" s="23"/>
      <c r="LS193" s="23"/>
      <c r="LT193" s="23"/>
      <c r="LU193" s="23"/>
      <c r="LV193" s="23"/>
      <c r="LW193" s="23"/>
      <c r="LX193" s="23"/>
      <c r="LY193" s="23"/>
      <c r="LZ193" s="23"/>
      <c r="MA193" s="23"/>
      <c r="MB193" s="23"/>
      <c r="MC193" s="23"/>
      <c r="MD193" s="23"/>
      <c r="ME193" s="23"/>
      <c r="MF193" s="23"/>
      <c r="MG193" s="23"/>
      <c r="MH193" s="23"/>
      <c r="MI193" s="23"/>
      <c r="MJ193" s="23"/>
      <c r="MK193" s="23"/>
      <c r="ML193" s="23"/>
      <c r="MM193" s="23"/>
      <c r="MN193" s="23"/>
      <c r="MO193" s="23"/>
      <c r="MP193" s="23"/>
      <c r="MQ193" s="23"/>
      <c r="MR193" s="23"/>
      <c r="MS193" s="23"/>
      <c r="MT193" s="23"/>
      <c r="MU193" s="23"/>
      <c r="MV193" s="23"/>
      <c r="MW193" s="23"/>
      <c r="MX193" s="23"/>
      <c r="MY193" s="23"/>
      <c r="MZ193" s="23"/>
      <c r="NA193" s="23"/>
      <c r="NB193" s="23"/>
      <c r="NC193" s="23"/>
      <c r="ND193" s="23"/>
      <c r="NE193" s="23"/>
      <c r="NF193" s="23"/>
      <c r="NG193" s="23"/>
      <c r="NH193" s="23"/>
      <c r="NI193" s="23"/>
      <c r="NJ193" s="23"/>
      <c r="NK193" s="23"/>
      <c r="NL193" s="23"/>
      <c r="NM193" s="23"/>
      <c r="NN193" s="23"/>
      <c r="NO193" s="23"/>
      <c r="NP193" s="23"/>
      <c r="NQ193" s="23"/>
      <c r="NR193" s="23"/>
      <c r="NS193" s="23"/>
      <c r="NT193" s="23"/>
      <c r="NU193" s="23"/>
      <c r="NV193" s="23"/>
      <c r="NW193" s="23"/>
      <c r="NX193" s="23"/>
      <c r="NY193" s="23"/>
      <c r="NZ193" s="23"/>
      <c r="OA193" s="23"/>
      <c r="OB193" s="23"/>
      <c r="OC193" s="23"/>
      <c r="OD193" s="23"/>
      <c r="OE193" s="23"/>
      <c r="OF193" s="23"/>
      <c r="OG193" s="23"/>
      <c r="OH193" s="23"/>
      <c r="OI193" s="23"/>
      <c r="OJ193" s="23"/>
    </row>
    <row r="194" spans="1:400" s="20" customFormat="1" outlineLevel="1" x14ac:dyDescent="0.25">
      <c r="A194" s="19" t="s">
        <v>400</v>
      </c>
      <c r="D194" s="21">
        <f t="shared" si="9"/>
        <v>6</v>
      </c>
      <c r="E194" s="22" t="s">
        <v>1348</v>
      </c>
      <c r="F194" s="13" t="s">
        <v>1315</v>
      </c>
      <c r="G194" s="20">
        <v>26.466666666666665</v>
      </c>
      <c r="H194" s="20">
        <v>29</v>
      </c>
      <c r="K194" s="20" t="s">
        <v>213</v>
      </c>
      <c r="L194" s="20" t="s">
        <v>1324</v>
      </c>
      <c r="M194" s="20" t="s">
        <v>358</v>
      </c>
      <c r="N194" s="20" t="s">
        <v>429</v>
      </c>
      <c r="O194" s="20" t="s">
        <v>357</v>
      </c>
      <c r="P194" s="20" t="s">
        <v>1383</v>
      </c>
      <c r="X194" s="19"/>
    </row>
    <row r="195" spans="1:400" s="20" customFormat="1" outlineLevel="1" x14ac:dyDescent="0.25">
      <c r="A195" s="19" t="s">
        <v>400</v>
      </c>
      <c r="D195" s="21">
        <f t="shared" si="9"/>
        <v>7</v>
      </c>
      <c r="E195" s="22" t="s">
        <v>1348</v>
      </c>
      <c r="F195" s="13" t="s">
        <v>1315</v>
      </c>
      <c r="G195" s="20">
        <v>26.828571428571429</v>
      </c>
      <c r="H195" s="20">
        <v>29</v>
      </c>
      <c r="K195" s="20" t="s">
        <v>213</v>
      </c>
      <c r="L195" s="20" t="s">
        <v>1325</v>
      </c>
      <c r="M195" s="20" t="s">
        <v>358</v>
      </c>
      <c r="N195" s="20" t="s">
        <v>429</v>
      </c>
      <c r="O195" s="20" t="s">
        <v>357</v>
      </c>
      <c r="P195" s="20" t="s">
        <v>1384</v>
      </c>
      <c r="X195" s="19"/>
    </row>
    <row r="196" spans="1:400" s="20" customFormat="1" outlineLevel="1" x14ac:dyDescent="0.25">
      <c r="A196" s="19" t="s">
        <v>400</v>
      </c>
      <c r="D196" s="21">
        <f t="shared" si="9"/>
        <v>8</v>
      </c>
      <c r="E196" s="22" t="s">
        <v>1348</v>
      </c>
      <c r="F196" s="13" t="s">
        <v>1315</v>
      </c>
      <c r="G196" s="20">
        <v>27.1</v>
      </c>
      <c r="H196" s="20">
        <v>29</v>
      </c>
      <c r="K196" s="20" t="s">
        <v>213</v>
      </c>
      <c r="L196" s="20" t="s">
        <v>1326</v>
      </c>
      <c r="M196" s="20" t="s">
        <v>358</v>
      </c>
      <c r="N196" s="20" t="s">
        <v>429</v>
      </c>
      <c r="O196" s="20" t="s">
        <v>357</v>
      </c>
      <c r="P196" s="20" t="s">
        <v>1385</v>
      </c>
      <c r="X196" s="19"/>
    </row>
    <row r="197" spans="1:400" s="20" customFormat="1" outlineLevel="1" x14ac:dyDescent="0.25">
      <c r="A197" s="19" t="s">
        <v>400</v>
      </c>
      <c r="D197" s="21">
        <f t="shared" si="9"/>
        <v>9</v>
      </c>
      <c r="E197" s="22" t="s">
        <v>1348</v>
      </c>
      <c r="F197" s="13" t="s">
        <v>1315</v>
      </c>
      <c r="G197" s="20">
        <v>27.31111111111111</v>
      </c>
      <c r="H197" s="20">
        <v>29</v>
      </c>
      <c r="K197" s="20" t="s">
        <v>213</v>
      </c>
      <c r="L197" s="20" t="s">
        <v>1327</v>
      </c>
      <c r="M197" s="20" t="s">
        <v>358</v>
      </c>
      <c r="N197" s="20" t="s">
        <v>429</v>
      </c>
      <c r="O197" s="20" t="s">
        <v>357</v>
      </c>
      <c r="P197" s="20" t="s">
        <v>1386</v>
      </c>
      <c r="X197" s="19"/>
    </row>
    <row r="198" spans="1:400" s="20" customFormat="1" x14ac:dyDescent="0.25">
      <c r="A198" s="19" t="s">
        <v>400</v>
      </c>
      <c r="D198" s="21">
        <f t="shared" si="9"/>
        <v>10</v>
      </c>
      <c r="E198" s="22" t="s">
        <v>1348</v>
      </c>
      <c r="F198" s="13" t="s">
        <v>1315</v>
      </c>
      <c r="G198" s="20">
        <v>27.48</v>
      </c>
      <c r="H198" s="20">
        <v>29</v>
      </c>
      <c r="K198" s="20" t="s">
        <v>213</v>
      </c>
      <c r="L198" s="20" t="s">
        <v>1328</v>
      </c>
      <c r="M198" s="20" t="s">
        <v>358</v>
      </c>
      <c r="N198" s="20" t="s">
        <v>429</v>
      </c>
      <c r="O198" s="20" t="s">
        <v>357</v>
      </c>
      <c r="P198" s="20" t="s">
        <v>1155</v>
      </c>
    </row>
    <row r="199" spans="1:400" s="3" customFormat="1" x14ac:dyDescent="0.25">
      <c r="A199" s="19" t="s">
        <v>400</v>
      </c>
      <c r="B199" s="20"/>
      <c r="C199" s="20"/>
      <c r="D199" s="21">
        <f t="shared" si="9"/>
        <v>11</v>
      </c>
      <c r="E199" s="22" t="s">
        <v>1348</v>
      </c>
      <c r="F199" s="13" t="s">
        <v>1315</v>
      </c>
      <c r="G199" s="20">
        <v>28.24</v>
      </c>
      <c r="H199" s="20">
        <v>29</v>
      </c>
      <c r="I199" s="20"/>
      <c r="J199" s="20"/>
      <c r="K199" s="20" t="s">
        <v>213</v>
      </c>
      <c r="L199" s="20" t="s">
        <v>1329</v>
      </c>
      <c r="M199" s="20" t="s">
        <v>358</v>
      </c>
      <c r="N199" s="20" t="s">
        <v>429</v>
      </c>
      <c r="O199" s="20" t="s">
        <v>357</v>
      </c>
      <c r="P199" s="20" t="s">
        <v>1156</v>
      </c>
      <c r="Q199" s="35"/>
      <c r="R199" s="35"/>
      <c r="S199" s="35"/>
      <c r="T199" s="35"/>
      <c r="U199" s="35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  <c r="FY199" s="23"/>
      <c r="FZ199" s="23"/>
      <c r="GA199" s="23"/>
      <c r="GB199" s="23"/>
      <c r="GC199" s="23"/>
      <c r="GD199" s="23"/>
      <c r="GE199" s="23"/>
      <c r="GF199" s="23"/>
      <c r="GG199" s="23"/>
      <c r="GH199" s="23"/>
      <c r="GI199" s="23"/>
      <c r="GJ199" s="23"/>
      <c r="GK199" s="23"/>
      <c r="GL199" s="23"/>
      <c r="GM199" s="23"/>
      <c r="GN199" s="23"/>
      <c r="GO199" s="23"/>
      <c r="GP199" s="23"/>
      <c r="GQ199" s="23"/>
      <c r="GR199" s="23"/>
      <c r="GS199" s="23"/>
      <c r="GT199" s="23"/>
      <c r="GU199" s="23"/>
      <c r="GV199" s="23"/>
      <c r="GW199" s="23"/>
      <c r="GX199" s="23"/>
      <c r="GY199" s="23"/>
      <c r="GZ199" s="23"/>
      <c r="HA199" s="23"/>
      <c r="HB199" s="23"/>
      <c r="HC199" s="23"/>
      <c r="HD199" s="23"/>
      <c r="HE199" s="23"/>
      <c r="HF199" s="23"/>
      <c r="HG199" s="23"/>
      <c r="HH199" s="23"/>
      <c r="HI199" s="23"/>
      <c r="HJ199" s="23"/>
      <c r="HK199" s="23"/>
      <c r="HL199" s="23"/>
      <c r="HM199" s="23"/>
      <c r="HN199" s="23"/>
      <c r="HO199" s="23"/>
      <c r="HP199" s="23"/>
      <c r="HQ199" s="23"/>
      <c r="HR199" s="23"/>
      <c r="HS199" s="23"/>
      <c r="HT199" s="23"/>
      <c r="HU199" s="23"/>
    </row>
    <row r="200" spans="1:400" s="3" customFormat="1" x14ac:dyDescent="0.25">
      <c r="A200" s="19" t="s">
        <v>400</v>
      </c>
      <c r="B200" s="20"/>
      <c r="C200" s="20"/>
      <c r="D200" s="21">
        <f t="shared" si="9"/>
        <v>12</v>
      </c>
      <c r="E200" s="22" t="s">
        <v>1348</v>
      </c>
      <c r="F200" s="13" t="s">
        <v>1315</v>
      </c>
      <c r="G200" s="20">
        <v>28.493333333333332</v>
      </c>
      <c r="H200" s="20">
        <v>29</v>
      </c>
      <c r="I200" s="20"/>
      <c r="J200" s="20"/>
      <c r="K200" s="20" t="s">
        <v>213</v>
      </c>
      <c r="L200" s="20" t="s">
        <v>1330</v>
      </c>
      <c r="M200" s="20" t="s">
        <v>358</v>
      </c>
      <c r="N200" s="20" t="s">
        <v>429</v>
      </c>
      <c r="O200" s="20" t="s">
        <v>357</v>
      </c>
      <c r="P200" s="20" t="s">
        <v>1157</v>
      </c>
      <c r="Q200" s="35"/>
      <c r="R200" s="35"/>
      <c r="S200" s="35"/>
      <c r="T200" s="35"/>
      <c r="U200" s="35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  <c r="FY200" s="23"/>
      <c r="FZ200" s="23"/>
      <c r="GA200" s="23"/>
      <c r="GB200" s="23"/>
      <c r="GC200" s="23"/>
      <c r="GD200" s="23"/>
      <c r="GE200" s="23"/>
      <c r="GF200" s="23"/>
      <c r="GG200" s="23"/>
      <c r="GH200" s="23"/>
      <c r="GI200" s="23"/>
      <c r="GJ200" s="23"/>
      <c r="GK200" s="23"/>
      <c r="GL200" s="23"/>
      <c r="GM200" s="23"/>
      <c r="GN200" s="23"/>
      <c r="GO200" s="23"/>
      <c r="GP200" s="23"/>
      <c r="GQ200" s="23"/>
      <c r="GR200" s="23"/>
      <c r="GS200" s="23"/>
      <c r="GT200" s="23"/>
      <c r="GU200" s="23"/>
      <c r="GV200" s="23"/>
      <c r="GW200" s="23"/>
      <c r="GX200" s="23"/>
      <c r="GY200" s="23"/>
      <c r="GZ200" s="23"/>
      <c r="HA200" s="23"/>
      <c r="HB200" s="23"/>
      <c r="HC200" s="23"/>
      <c r="HD200" s="23"/>
      <c r="HE200" s="23"/>
      <c r="HF200" s="23"/>
      <c r="HG200" s="23"/>
      <c r="HH200" s="23"/>
      <c r="HI200" s="23"/>
      <c r="HJ200" s="23"/>
      <c r="HK200" s="23"/>
      <c r="HL200" s="23"/>
      <c r="HM200" s="23"/>
      <c r="HN200" s="23"/>
      <c r="HO200" s="23"/>
      <c r="HP200" s="23"/>
      <c r="HQ200" s="23"/>
      <c r="HR200" s="23"/>
      <c r="HS200" s="23"/>
      <c r="HT200" s="23"/>
      <c r="HU200" s="23"/>
    </row>
    <row r="201" spans="1:400" s="3" customFormat="1" x14ac:dyDescent="0.25">
      <c r="A201" s="19" t="s">
        <v>400</v>
      </c>
      <c r="B201" s="20"/>
      <c r="C201" s="20"/>
      <c r="D201" s="21">
        <f t="shared" si="9"/>
        <v>13</v>
      </c>
      <c r="E201" s="22" t="s">
        <v>1348</v>
      </c>
      <c r="F201" s="13" t="s">
        <v>1315</v>
      </c>
      <c r="G201" s="20">
        <v>28.62</v>
      </c>
      <c r="H201" s="20">
        <v>29</v>
      </c>
      <c r="I201" s="20"/>
      <c r="J201" s="20"/>
      <c r="K201" s="20" t="s">
        <v>213</v>
      </c>
      <c r="L201" s="20" t="s">
        <v>1331</v>
      </c>
      <c r="M201" s="20" t="s">
        <v>358</v>
      </c>
      <c r="N201" s="20" t="s">
        <v>429</v>
      </c>
      <c r="O201" s="20" t="s">
        <v>357</v>
      </c>
      <c r="P201" s="20" t="s">
        <v>1158</v>
      </c>
      <c r="Q201" s="35"/>
      <c r="R201" s="35"/>
      <c r="S201" s="35"/>
      <c r="T201" s="35"/>
      <c r="U201" s="35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  <c r="FY201" s="23"/>
      <c r="FZ201" s="23"/>
      <c r="GA201" s="23"/>
      <c r="GB201" s="23"/>
      <c r="GC201" s="23"/>
      <c r="GD201" s="23"/>
      <c r="GE201" s="23"/>
      <c r="GF201" s="23"/>
      <c r="GG201" s="23"/>
      <c r="GH201" s="23"/>
      <c r="GI201" s="23"/>
      <c r="GJ201" s="23"/>
      <c r="GK201" s="23"/>
      <c r="GL201" s="23"/>
      <c r="GM201" s="23"/>
      <c r="GN201" s="23"/>
      <c r="GO201" s="23"/>
      <c r="GP201" s="23"/>
      <c r="GQ201" s="23"/>
      <c r="GR201" s="23"/>
      <c r="GS201" s="23"/>
      <c r="GT201" s="23"/>
      <c r="GU201" s="23"/>
      <c r="GV201" s="23"/>
      <c r="GW201" s="23"/>
      <c r="GX201" s="23"/>
      <c r="GY201" s="23"/>
      <c r="GZ201" s="23"/>
      <c r="HA201" s="23"/>
      <c r="HB201" s="23"/>
      <c r="HC201" s="23"/>
      <c r="HD201" s="23"/>
      <c r="HE201" s="23"/>
      <c r="HF201" s="23"/>
      <c r="HG201" s="23"/>
      <c r="HH201" s="23"/>
      <c r="HI201" s="23"/>
      <c r="HJ201" s="23"/>
      <c r="HK201" s="23"/>
      <c r="HL201" s="23"/>
      <c r="HM201" s="23"/>
      <c r="HN201" s="23"/>
      <c r="HO201" s="23"/>
      <c r="HP201" s="23"/>
      <c r="HQ201" s="23"/>
      <c r="HR201" s="23"/>
      <c r="HS201" s="23"/>
      <c r="HT201" s="23"/>
      <c r="HU201" s="23"/>
    </row>
    <row r="202" spans="1:400" s="3" customFormat="1" x14ac:dyDescent="0.25">
      <c r="A202" s="19" t="s">
        <v>400</v>
      </c>
      <c r="B202" s="20"/>
      <c r="C202" s="20"/>
      <c r="D202" s="21">
        <f t="shared" si="9"/>
        <v>14</v>
      </c>
      <c r="E202" s="22" t="s">
        <v>1348</v>
      </c>
      <c r="F202" s="13" t="s">
        <v>1315</v>
      </c>
      <c r="G202" s="20">
        <v>28.696000000000002</v>
      </c>
      <c r="H202" s="20">
        <v>29</v>
      </c>
      <c r="I202" s="20"/>
      <c r="J202" s="20"/>
      <c r="K202" s="20" t="s">
        <v>213</v>
      </c>
      <c r="L202" s="20" t="s">
        <v>1332</v>
      </c>
      <c r="M202" s="20" t="s">
        <v>358</v>
      </c>
      <c r="N202" s="20" t="s">
        <v>429</v>
      </c>
      <c r="O202" s="20" t="s">
        <v>357</v>
      </c>
      <c r="P202" s="20" t="s">
        <v>1159</v>
      </c>
      <c r="Q202" s="35"/>
      <c r="R202" s="35"/>
      <c r="S202" s="35"/>
      <c r="T202" s="35"/>
      <c r="U202" s="35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  <c r="FY202" s="23"/>
      <c r="FZ202" s="23"/>
      <c r="GA202" s="23"/>
      <c r="GB202" s="23"/>
      <c r="GC202" s="23"/>
      <c r="GD202" s="23"/>
      <c r="GE202" s="23"/>
      <c r="GF202" s="23"/>
      <c r="GG202" s="23"/>
      <c r="GH202" s="23"/>
      <c r="GI202" s="23"/>
      <c r="GJ202" s="23"/>
      <c r="GK202" s="23"/>
      <c r="GL202" s="23"/>
      <c r="GM202" s="23"/>
      <c r="GN202" s="23"/>
      <c r="GO202" s="23"/>
      <c r="GP202" s="23"/>
      <c r="GQ202" s="23"/>
      <c r="GR202" s="23"/>
      <c r="GS202" s="23"/>
      <c r="GT202" s="23"/>
      <c r="GU202" s="23"/>
      <c r="GV202" s="23"/>
      <c r="GW202" s="23"/>
      <c r="GX202" s="23"/>
      <c r="GY202" s="23"/>
      <c r="GZ202" s="23"/>
      <c r="HA202" s="23"/>
      <c r="HB202" s="23"/>
      <c r="HC202" s="23"/>
      <c r="HD202" s="23"/>
      <c r="HE202" s="23"/>
      <c r="HF202" s="23"/>
      <c r="HG202" s="23"/>
      <c r="HH202" s="23"/>
      <c r="HI202" s="23"/>
      <c r="HJ202" s="23"/>
      <c r="HK202" s="23"/>
      <c r="HL202" s="23"/>
      <c r="HM202" s="23"/>
      <c r="HN202" s="23"/>
      <c r="HO202" s="23"/>
      <c r="HP202" s="23"/>
      <c r="HQ202" s="23"/>
      <c r="HR202" s="23"/>
      <c r="HS202" s="23"/>
      <c r="HT202" s="23"/>
      <c r="HU202" s="23"/>
    </row>
    <row r="203" spans="1:400" s="3" customFormat="1" x14ac:dyDescent="0.25">
      <c r="A203" s="19" t="s">
        <v>400</v>
      </c>
      <c r="B203" s="20"/>
      <c r="C203" s="20"/>
      <c r="D203" s="21">
        <f t="shared" si="9"/>
        <v>15</v>
      </c>
      <c r="E203" s="22" t="s">
        <v>1348</v>
      </c>
      <c r="F203" s="13" t="s">
        <v>1315</v>
      </c>
      <c r="G203" s="20">
        <v>28.746666666666666</v>
      </c>
      <c r="H203" s="20">
        <v>29</v>
      </c>
      <c r="I203" s="20"/>
      <c r="J203" s="20"/>
      <c r="K203" s="20" t="s">
        <v>213</v>
      </c>
      <c r="L203" s="20" t="s">
        <v>1333</v>
      </c>
      <c r="M203" s="20" t="s">
        <v>358</v>
      </c>
      <c r="N203" s="20" t="s">
        <v>429</v>
      </c>
      <c r="O203" s="20" t="s">
        <v>357</v>
      </c>
      <c r="P203" s="20" t="s">
        <v>1160</v>
      </c>
      <c r="Q203" s="35"/>
      <c r="R203" s="35"/>
      <c r="S203" s="35"/>
      <c r="T203" s="35"/>
      <c r="U203" s="35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  <c r="FY203" s="23"/>
      <c r="FZ203" s="23"/>
      <c r="GA203" s="23"/>
      <c r="GB203" s="23"/>
      <c r="GC203" s="23"/>
      <c r="GD203" s="23"/>
      <c r="GE203" s="23"/>
      <c r="GF203" s="23"/>
      <c r="GG203" s="23"/>
      <c r="GH203" s="23"/>
      <c r="GI203" s="23"/>
      <c r="GJ203" s="23"/>
      <c r="GK203" s="23"/>
      <c r="GL203" s="23"/>
      <c r="GM203" s="23"/>
      <c r="GN203" s="23"/>
      <c r="GO203" s="23"/>
      <c r="GP203" s="23"/>
      <c r="GQ203" s="23"/>
      <c r="GR203" s="23"/>
      <c r="GS203" s="23"/>
      <c r="GT203" s="23"/>
      <c r="GU203" s="23"/>
      <c r="GV203" s="23"/>
      <c r="GW203" s="23"/>
      <c r="GX203" s="23"/>
      <c r="GY203" s="23"/>
      <c r="GZ203" s="23"/>
      <c r="HA203" s="23"/>
      <c r="HB203" s="23"/>
      <c r="HC203" s="23"/>
      <c r="HD203" s="23"/>
      <c r="HE203" s="23"/>
      <c r="HF203" s="23"/>
      <c r="HG203" s="23"/>
      <c r="HH203" s="23"/>
      <c r="HI203" s="23"/>
      <c r="HJ203" s="23"/>
      <c r="HK203" s="23"/>
      <c r="HL203" s="23"/>
      <c r="HM203" s="23"/>
      <c r="HN203" s="23"/>
      <c r="HO203" s="23"/>
      <c r="HP203" s="23"/>
      <c r="HQ203" s="23"/>
      <c r="HR203" s="23"/>
      <c r="HS203" s="23"/>
      <c r="HT203" s="23"/>
      <c r="HU203" s="23"/>
    </row>
    <row r="204" spans="1:400" s="3" customFormat="1" x14ac:dyDescent="0.25">
      <c r="A204" s="19" t="s">
        <v>400</v>
      </c>
      <c r="B204" s="20"/>
      <c r="C204" s="20"/>
      <c r="D204" s="21">
        <f t="shared" si="9"/>
        <v>16</v>
      </c>
      <c r="E204" s="22" t="s">
        <v>1348</v>
      </c>
      <c r="F204" s="13" t="s">
        <v>1315</v>
      </c>
      <c r="G204" s="20">
        <v>28.782857142857143</v>
      </c>
      <c r="H204" s="20">
        <v>29</v>
      </c>
      <c r="I204" s="20"/>
      <c r="J204" s="20"/>
      <c r="K204" s="20" t="s">
        <v>213</v>
      </c>
      <c r="L204" s="20" t="s">
        <v>1334</v>
      </c>
      <c r="M204" s="20" t="s">
        <v>358</v>
      </c>
      <c r="N204" s="20" t="s">
        <v>429</v>
      </c>
      <c r="O204" s="20" t="s">
        <v>357</v>
      </c>
      <c r="P204" s="20" t="s">
        <v>1161</v>
      </c>
      <c r="Q204" s="35"/>
      <c r="R204" s="35"/>
      <c r="S204" s="35"/>
      <c r="T204" s="35"/>
      <c r="U204" s="35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  <c r="FY204" s="23"/>
      <c r="FZ204" s="23"/>
      <c r="GA204" s="23"/>
      <c r="GB204" s="23"/>
      <c r="GC204" s="23"/>
      <c r="GD204" s="23"/>
      <c r="GE204" s="23"/>
      <c r="GF204" s="23"/>
      <c r="GG204" s="23"/>
      <c r="GH204" s="23"/>
      <c r="GI204" s="23"/>
      <c r="GJ204" s="23"/>
      <c r="GK204" s="23"/>
      <c r="GL204" s="23"/>
      <c r="GM204" s="23"/>
      <c r="GN204" s="23"/>
      <c r="GO204" s="23"/>
      <c r="GP204" s="23"/>
      <c r="GQ204" s="23"/>
      <c r="GR204" s="23"/>
      <c r="GS204" s="23"/>
      <c r="GT204" s="23"/>
      <c r="GU204" s="23"/>
      <c r="GV204" s="23"/>
      <c r="GW204" s="23"/>
      <c r="GX204" s="23"/>
      <c r="GY204" s="23"/>
      <c r="GZ204" s="23"/>
      <c r="HA204" s="23"/>
      <c r="HB204" s="23"/>
      <c r="HC204" s="23"/>
      <c r="HD204" s="23"/>
      <c r="HE204" s="23"/>
      <c r="HF204" s="23"/>
      <c r="HG204" s="23"/>
      <c r="HH204" s="23"/>
      <c r="HI204" s="23"/>
      <c r="HJ204" s="23"/>
      <c r="HK204" s="23"/>
      <c r="HL204" s="23"/>
      <c r="HM204" s="23"/>
      <c r="HN204" s="23"/>
      <c r="HO204" s="23"/>
      <c r="HP204" s="23"/>
      <c r="HQ204" s="23"/>
      <c r="HR204" s="23"/>
      <c r="HS204" s="23"/>
      <c r="HT204" s="23"/>
      <c r="HU204" s="23"/>
    </row>
    <row r="205" spans="1:400" s="3" customFormat="1" x14ac:dyDescent="0.25">
      <c r="A205" s="19" t="s">
        <v>400</v>
      </c>
      <c r="B205" s="20"/>
      <c r="C205" s="20"/>
      <c r="D205" s="21">
        <f t="shared" si="9"/>
        <v>17</v>
      </c>
      <c r="E205" s="22" t="s">
        <v>1348</v>
      </c>
      <c r="F205" s="13" t="s">
        <v>1315</v>
      </c>
      <c r="G205" s="20">
        <v>28.81</v>
      </c>
      <c r="H205" s="20">
        <v>29</v>
      </c>
      <c r="I205" s="20"/>
      <c r="J205" s="20"/>
      <c r="K205" s="20" t="s">
        <v>213</v>
      </c>
      <c r="L205" s="20" t="s">
        <v>1335</v>
      </c>
      <c r="M205" s="20" t="s">
        <v>358</v>
      </c>
      <c r="N205" s="20" t="s">
        <v>429</v>
      </c>
      <c r="O205" s="20" t="s">
        <v>357</v>
      </c>
      <c r="P205" s="20" t="s">
        <v>1162</v>
      </c>
      <c r="Q205" s="35"/>
      <c r="R205" s="35"/>
      <c r="S205" s="35"/>
      <c r="T205" s="35"/>
      <c r="U205" s="35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  <c r="FY205" s="23"/>
      <c r="FZ205" s="23"/>
      <c r="GA205" s="23"/>
      <c r="GB205" s="23"/>
      <c r="GC205" s="23"/>
      <c r="GD205" s="23"/>
      <c r="GE205" s="23"/>
      <c r="GF205" s="23"/>
      <c r="GG205" s="23"/>
      <c r="GH205" s="23"/>
      <c r="GI205" s="23"/>
      <c r="GJ205" s="23"/>
      <c r="GK205" s="23"/>
      <c r="GL205" s="23"/>
      <c r="GM205" s="23"/>
      <c r="GN205" s="23"/>
      <c r="GO205" s="23"/>
      <c r="GP205" s="23"/>
      <c r="GQ205" s="23"/>
      <c r="GR205" s="23"/>
      <c r="GS205" s="23"/>
      <c r="GT205" s="23"/>
      <c r="GU205" s="23"/>
      <c r="GV205" s="23"/>
      <c r="GW205" s="23"/>
      <c r="GX205" s="23"/>
      <c r="GY205" s="23"/>
      <c r="GZ205" s="23"/>
      <c r="HA205" s="23"/>
      <c r="HB205" s="23"/>
      <c r="HC205" s="23"/>
      <c r="HD205" s="23"/>
      <c r="HE205" s="23"/>
      <c r="HF205" s="23"/>
      <c r="HG205" s="23"/>
      <c r="HH205" s="23"/>
      <c r="HI205" s="23"/>
      <c r="HJ205" s="23"/>
      <c r="HK205" s="23"/>
      <c r="HL205" s="23"/>
      <c r="HM205" s="23"/>
      <c r="HN205" s="23"/>
      <c r="HO205" s="23"/>
      <c r="HP205" s="23"/>
      <c r="HQ205" s="23"/>
      <c r="HR205" s="23"/>
      <c r="HS205" s="23"/>
      <c r="HT205" s="23"/>
      <c r="HU205" s="23"/>
    </row>
    <row r="206" spans="1:400" s="3" customFormat="1" x14ac:dyDescent="0.25">
      <c r="A206" s="19" t="s">
        <v>400</v>
      </c>
      <c r="B206" s="20"/>
      <c r="C206" s="20"/>
      <c r="D206" s="21">
        <f t="shared" si="9"/>
        <v>18</v>
      </c>
      <c r="E206" s="22" t="s">
        <v>1348</v>
      </c>
      <c r="F206" s="13" t="s">
        <v>1315</v>
      </c>
      <c r="G206" s="20">
        <v>28.83111111111111</v>
      </c>
      <c r="H206" s="20">
        <v>29</v>
      </c>
      <c r="I206" s="20"/>
      <c r="J206" s="20"/>
      <c r="K206" s="20" t="s">
        <v>213</v>
      </c>
      <c r="L206" s="20" t="s">
        <v>1336</v>
      </c>
      <c r="M206" s="20" t="s">
        <v>358</v>
      </c>
      <c r="N206" s="20" t="s">
        <v>429</v>
      </c>
      <c r="O206" s="20" t="s">
        <v>357</v>
      </c>
      <c r="P206" s="20" t="s">
        <v>1163</v>
      </c>
      <c r="Q206" s="35"/>
      <c r="R206" s="35"/>
      <c r="S206" s="35"/>
      <c r="T206" s="35"/>
      <c r="U206" s="35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  <c r="FY206" s="23"/>
      <c r="FZ206" s="23"/>
      <c r="GA206" s="23"/>
      <c r="GB206" s="23"/>
      <c r="GC206" s="23"/>
      <c r="GD206" s="23"/>
      <c r="GE206" s="23"/>
      <c r="GF206" s="23"/>
      <c r="GG206" s="23"/>
      <c r="GH206" s="23"/>
      <c r="GI206" s="23"/>
      <c r="GJ206" s="23"/>
      <c r="GK206" s="23"/>
      <c r="GL206" s="23"/>
      <c r="GM206" s="23"/>
      <c r="GN206" s="23"/>
      <c r="GO206" s="23"/>
      <c r="GP206" s="23"/>
      <c r="GQ206" s="23"/>
      <c r="GR206" s="23"/>
      <c r="GS206" s="23"/>
      <c r="GT206" s="23"/>
      <c r="GU206" s="23"/>
      <c r="GV206" s="23"/>
      <c r="GW206" s="23"/>
      <c r="GX206" s="23"/>
      <c r="GY206" s="23"/>
      <c r="GZ206" s="23"/>
      <c r="HA206" s="23"/>
      <c r="HB206" s="23"/>
      <c r="HC206" s="23"/>
      <c r="HD206" s="23"/>
      <c r="HE206" s="23"/>
      <c r="HF206" s="23"/>
      <c r="HG206" s="23"/>
      <c r="HH206" s="23"/>
      <c r="HI206" s="23"/>
      <c r="HJ206" s="23"/>
      <c r="HK206" s="23"/>
      <c r="HL206" s="23"/>
      <c r="HM206" s="23"/>
      <c r="HN206" s="23"/>
      <c r="HO206" s="23"/>
      <c r="HP206" s="23"/>
      <c r="HQ206" s="23"/>
      <c r="HR206" s="23"/>
      <c r="HS206" s="23"/>
      <c r="HT206" s="23"/>
      <c r="HU206" s="23"/>
    </row>
    <row r="207" spans="1:400" s="3" customFormat="1" x14ac:dyDescent="0.25">
      <c r="A207" s="19" t="s">
        <v>400</v>
      </c>
      <c r="B207" s="20"/>
      <c r="C207" s="20"/>
      <c r="D207" s="21">
        <f t="shared" si="9"/>
        <v>19</v>
      </c>
      <c r="E207" s="22" t="s">
        <v>1348</v>
      </c>
      <c r="F207" s="13" t="s">
        <v>1315</v>
      </c>
      <c r="G207" s="20">
        <v>28.847999999999999</v>
      </c>
      <c r="H207" s="20">
        <v>29</v>
      </c>
      <c r="I207" s="20"/>
      <c r="J207" s="20"/>
      <c r="K207" s="20" t="s">
        <v>213</v>
      </c>
      <c r="L207" s="20" t="s">
        <v>1337</v>
      </c>
      <c r="M207" s="20" t="s">
        <v>358</v>
      </c>
      <c r="N207" s="20" t="s">
        <v>429</v>
      </c>
      <c r="O207" s="20" t="s">
        <v>357</v>
      </c>
      <c r="P207" s="20" t="s">
        <v>1164</v>
      </c>
      <c r="Q207" s="35"/>
      <c r="R207" s="35"/>
      <c r="S207" s="35"/>
      <c r="T207" s="35"/>
      <c r="U207" s="35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  <c r="FY207" s="23"/>
      <c r="FZ207" s="23"/>
      <c r="GA207" s="23"/>
      <c r="GB207" s="23"/>
      <c r="GC207" s="23"/>
      <c r="GD207" s="23"/>
      <c r="GE207" s="23"/>
      <c r="GF207" s="23"/>
      <c r="GG207" s="23"/>
      <c r="GH207" s="23"/>
      <c r="GI207" s="23"/>
      <c r="GJ207" s="23"/>
      <c r="GK207" s="23"/>
      <c r="GL207" s="23"/>
      <c r="GM207" s="23"/>
      <c r="GN207" s="23"/>
      <c r="GO207" s="23"/>
      <c r="GP207" s="23"/>
      <c r="GQ207" s="23"/>
      <c r="GR207" s="23"/>
      <c r="GS207" s="23"/>
      <c r="GT207" s="23"/>
      <c r="GU207" s="23"/>
      <c r="GV207" s="23"/>
      <c r="GW207" s="23"/>
      <c r="GX207" s="23"/>
      <c r="GY207" s="23"/>
      <c r="GZ207" s="23"/>
      <c r="HA207" s="23"/>
      <c r="HB207" s="23"/>
      <c r="HC207" s="23"/>
      <c r="HD207" s="23"/>
      <c r="HE207" s="23"/>
      <c r="HF207" s="23"/>
      <c r="HG207" s="23"/>
      <c r="HH207" s="23"/>
      <c r="HI207" s="23"/>
      <c r="HJ207" s="23"/>
      <c r="HK207" s="23"/>
      <c r="HL207" s="23"/>
      <c r="HM207" s="23"/>
      <c r="HN207" s="23"/>
      <c r="HO207" s="23"/>
      <c r="HP207" s="23"/>
      <c r="HQ207" s="23"/>
      <c r="HR207" s="23"/>
      <c r="HS207" s="23"/>
      <c r="HT207" s="23"/>
      <c r="HU207" s="23"/>
    </row>
    <row r="208" spans="1:400" s="3" customFormat="1" x14ac:dyDescent="0.25">
      <c r="A208" s="19" t="s">
        <v>400</v>
      </c>
      <c r="B208" s="20"/>
      <c r="C208" s="20"/>
      <c r="D208" s="21">
        <f t="shared" si="9"/>
        <v>20</v>
      </c>
      <c r="E208" s="22" t="s">
        <v>1348</v>
      </c>
      <c r="F208" s="13" t="s">
        <v>1315</v>
      </c>
      <c r="G208" s="20">
        <v>28.861818181818183</v>
      </c>
      <c r="H208" s="20">
        <v>29</v>
      </c>
      <c r="I208" s="20"/>
      <c r="J208" s="20"/>
      <c r="K208" s="20" t="s">
        <v>213</v>
      </c>
      <c r="L208" s="20" t="s">
        <v>1338</v>
      </c>
      <c r="M208" s="20" t="s">
        <v>358</v>
      </c>
      <c r="N208" s="20" t="s">
        <v>429</v>
      </c>
      <c r="O208" s="20" t="s">
        <v>357</v>
      </c>
      <c r="P208" s="20" t="s">
        <v>1165</v>
      </c>
      <c r="Q208" s="35"/>
      <c r="R208" s="35"/>
      <c r="S208" s="35"/>
      <c r="T208" s="35"/>
      <c r="U208" s="35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  <c r="FY208" s="23"/>
      <c r="FZ208" s="23"/>
      <c r="GA208" s="23"/>
      <c r="GB208" s="23"/>
      <c r="GC208" s="23"/>
      <c r="GD208" s="23"/>
      <c r="GE208" s="23"/>
      <c r="GF208" s="23"/>
      <c r="GG208" s="23"/>
      <c r="GH208" s="23"/>
      <c r="GI208" s="23"/>
      <c r="GJ208" s="23"/>
      <c r="GK208" s="23"/>
      <c r="GL208" s="23"/>
      <c r="GM208" s="23"/>
      <c r="GN208" s="23"/>
      <c r="GO208" s="23"/>
      <c r="GP208" s="23"/>
      <c r="GQ208" s="23"/>
      <c r="GR208" s="23"/>
      <c r="GS208" s="23"/>
      <c r="GT208" s="23"/>
      <c r="GU208" s="23"/>
      <c r="GV208" s="23"/>
      <c r="GW208" s="23"/>
      <c r="GX208" s="23"/>
      <c r="GY208" s="23"/>
      <c r="GZ208" s="23"/>
      <c r="HA208" s="23"/>
      <c r="HB208" s="23"/>
      <c r="HC208" s="23"/>
      <c r="HD208" s="23"/>
      <c r="HE208" s="23"/>
      <c r="HF208" s="23"/>
      <c r="HG208" s="23"/>
      <c r="HH208" s="23"/>
      <c r="HI208" s="23"/>
      <c r="HJ208" s="23"/>
      <c r="HK208" s="23"/>
      <c r="HL208" s="23"/>
      <c r="HM208" s="23"/>
      <c r="HN208" s="23"/>
      <c r="HO208" s="23"/>
      <c r="HP208" s="23"/>
      <c r="HQ208" s="23"/>
      <c r="HR208" s="23"/>
      <c r="HS208" s="23"/>
      <c r="HT208" s="23"/>
      <c r="HU208" s="23"/>
    </row>
    <row r="209" spans="1:229" s="3" customFormat="1" x14ac:dyDescent="0.25">
      <c r="A209" s="19" t="s">
        <v>400</v>
      </c>
      <c r="B209" s="20"/>
      <c r="C209" s="20"/>
      <c r="D209" s="21">
        <f t="shared" si="9"/>
        <v>21</v>
      </c>
      <c r="E209" s="22" t="s">
        <v>1348</v>
      </c>
      <c r="F209" s="13" t="s">
        <v>1315</v>
      </c>
      <c r="G209" s="20">
        <v>28.873333333333335</v>
      </c>
      <c r="H209" s="20">
        <v>29</v>
      </c>
      <c r="I209" s="20"/>
      <c r="J209" s="20"/>
      <c r="K209" s="20" t="s">
        <v>213</v>
      </c>
      <c r="L209" s="20" t="s">
        <v>1339</v>
      </c>
      <c r="M209" s="20" t="s">
        <v>358</v>
      </c>
      <c r="N209" s="20" t="s">
        <v>429</v>
      </c>
      <c r="O209" s="20" t="s">
        <v>357</v>
      </c>
      <c r="P209" s="20" t="s">
        <v>1166</v>
      </c>
      <c r="Q209" s="35"/>
      <c r="R209" s="35"/>
      <c r="S209" s="35"/>
      <c r="T209" s="35"/>
      <c r="U209" s="35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  <c r="FY209" s="23"/>
      <c r="FZ209" s="23"/>
      <c r="GA209" s="23"/>
      <c r="GB209" s="23"/>
      <c r="GC209" s="23"/>
      <c r="GD209" s="23"/>
      <c r="GE209" s="23"/>
      <c r="GF209" s="23"/>
      <c r="GG209" s="23"/>
      <c r="GH209" s="23"/>
      <c r="GI209" s="23"/>
      <c r="GJ209" s="23"/>
      <c r="GK209" s="23"/>
      <c r="GL209" s="23"/>
      <c r="GM209" s="23"/>
      <c r="GN209" s="23"/>
      <c r="GO209" s="23"/>
      <c r="GP209" s="23"/>
      <c r="GQ209" s="23"/>
      <c r="GR209" s="23"/>
      <c r="GS209" s="23"/>
      <c r="GT209" s="23"/>
      <c r="GU209" s="23"/>
      <c r="GV209" s="23"/>
      <c r="GW209" s="23"/>
      <c r="GX209" s="23"/>
      <c r="GY209" s="23"/>
      <c r="GZ209" s="23"/>
      <c r="HA209" s="23"/>
      <c r="HB209" s="23"/>
      <c r="HC209" s="23"/>
      <c r="HD209" s="23"/>
      <c r="HE209" s="23"/>
      <c r="HF209" s="23"/>
      <c r="HG209" s="23"/>
      <c r="HH209" s="23"/>
      <c r="HI209" s="23"/>
      <c r="HJ209" s="23"/>
      <c r="HK209" s="23"/>
      <c r="HL209" s="23"/>
      <c r="HM209" s="23"/>
      <c r="HN209" s="23"/>
      <c r="HO209" s="23"/>
      <c r="HP209" s="23"/>
      <c r="HQ209" s="23"/>
      <c r="HR209" s="23"/>
      <c r="HS209" s="23"/>
      <c r="HT209" s="23"/>
      <c r="HU209" s="23"/>
    </row>
    <row r="210" spans="1:229" s="3" customFormat="1" x14ac:dyDescent="0.25">
      <c r="A210" s="19" t="s">
        <v>400</v>
      </c>
      <c r="B210" s="20"/>
      <c r="C210" s="20"/>
      <c r="D210" s="21">
        <f t="shared" si="9"/>
        <v>22</v>
      </c>
      <c r="E210" s="22" t="s">
        <v>1348</v>
      </c>
      <c r="F210" s="13" t="s">
        <v>1315</v>
      </c>
      <c r="G210" s="20">
        <v>28.883076923076924</v>
      </c>
      <c r="H210" s="20">
        <v>29</v>
      </c>
      <c r="I210" s="20"/>
      <c r="J210" s="20"/>
      <c r="K210" s="20" t="s">
        <v>213</v>
      </c>
      <c r="L210" s="20" t="s">
        <v>1340</v>
      </c>
      <c r="M210" s="20" t="s">
        <v>358</v>
      </c>
      <c r="N210" s="20" t="s">
        <v>429</v>
      </c>
      <c r="O210" s="20" t="s">
        <v>357</v>
      </c>
      <c r="P210" s="20" t="s">
        <v>1167</v>
      </c>
      <c r="Q210" s="35"/>
      <c r="R210" s="35"/>
      <c r="S210" s="35"/>
      <c r="T210" s="35"/>
      <c r="U210" s="35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  <c r="FY210" s="23"/>
      <c r="FZ210" s="23"/>
      <c r="GA210" s="23"/>
      <c r="GB210" s="23"/>
      <c r="GC210" s="23"/>
      <c r="GD210" s="23"/>
      <c r="GE210" s="23"/>
      <c r="GF210" s="23"/>
      <c r="GG210" s="23"/>
      <c r="GH210" s="23"/>
      <c r="GI210" s="23"/>
      <c r="GJ210" s="23"/>
      <c r="GK210" s="23"/>
      <c r="GL210" s="23"/>
      <c r="GM210" s="23"/>
      <c r="GN210" s="23"/>
      <c r="GO210" s="23"/>
      <c r="GP210" s="23"/>
      <c r="GQ210" s="23"/>
      <c r="GR210" s="23"/>
      <c r="GS210" s="23"/>
      <c r="GT210" s="23"/>
      <c r="GU210" s="23"/>
      <c r="GV210" s="23"/>
      <c r="GW210" s="23"/>
      <c r="GX210" s="23"/>
      <c r="GY210" s="23"/>
      <c r="GZ210" s="23"/>
      <c r="HA210" s="23"/>
      <c r="HB210" s="23"/>
      <c r="HC210" s="23"/>
      <c r="HD210" s="23"/>
      <c r="HE210" s="23"/>
      <c r="HF210" s="23"/>
      <c r="HG210" s="23"/>
      <c r="HH210" s="23"/>
      <c r="HI210" s="23"/>
      <c r="HJ210" s="23"/>
      <c r="HK210" s="23"/>
      <c r="HL210" s="23"/>
      <c r="HM210" s="23"/>
      <c r="HN210" s="23"/>
      <c r="HO210" s="23"/>
      <c r="HP210" s="23"/>
      <c r="HQ210" s="23"/>
      <c r="HR210" s="23"/>
      <c r="HS210" s="23"/>
      <c r="HT210" s="23"/>
      <c r="HU210" s="23"/>
    </row>
    <row r="211" spans="1:229" s="3" customFormat="1" x14ac:dyDescent="0.25">
      <c r="A211" s="19" t="s">
        <v>400</v>
      </c>
      <c r="B211" s="20"/>
      <c r="C211" s="20"/>
      <c r="D211" s="21">
        <f t="shared" si="9"/>
        <v>23</v>
      </c>
      <c r="E211" s="22" t="s">
        <v>1348</v>
      </c>
      <c r="F211" s="13" t="s">
        <v>1315</v>
      </c>
      <c r="G211" s="20">
        <v>28.89142857142857</v>
      </c>
      <c r="H211" s="20">
        <v>29</v>
      </c>
      <c r="I211" s="20"/>
      <c r="J211" s="20"/>
      <c r="K211" s="20" t="s">
        <v>213</v>
      </c>
      <c r="L211" s="20" t="s">
        <v>1341</v>
      </c>
      <c r="M211" s="20" t="s">
        <v>358</v>
      </c>
      <c r="N211" s="20" t="s">
        <v>429</v>
      </c>
      <c r="O211" s="20" t="s">
        <v>357</v>
      </c>
      <c r="P211" s="20" t="s">
        <v>1168</v>
      </c>
      <c r="Q211" s="35"/>
      <c r="R211" s="35"/>
      <c r="S211" s="35"/>
      <c r="T211" s="35"/>
      <c r="U211" s="35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  <c r="FY211" s="23"/>
      <c r="FZ211" s="23"/>
      <c r="GA211" s="23"/>
      <c r="GB211" s="23"/>
      <c r="GC211" s="23"/>
      <c r="GD211" s="23"/>
      <c r="GE211" s="23"/>
      <c r="GF211" s="23"/>
      <c r="GG211" s="23"/>
      <c r="GH211" s="23"/>
      <c r="GI211" s="23"/>
      <c r="GJ211" s="23"/>
      <c r="GK211" s="23"/>
      <c r="GL211" s="23"/>
      <c r="GM211" s="23"/>
      <c r="GN211" s="23"/>
      <c r="GO211" s="23"/>
      <c r="GP211" s="23"/>
      <c r="GQ211" s="23"/>
      <c r="GR211" s="23"/>
      <c r="GS211" s="23"/>
      <c r="GT211" s="23"/>
      <c r="GU211" s="23"/>
      <c r="GV211" s="23"/>
      <c r="GW211" s="23"/>
      <c r="GX211" s="23"/>
      <c r="GY211" s="23"/>
      <c r="GZ211" s="23"/>
      <c r="HA211" s="23"/>
      <c r="HB211" s="23"/>
      <c r="HC211" s="23"/>
      <c r="HD211" s="23"/>
      <c r="HE211" s="23"/>
      <c r="HF211" s="23"/>
      <c r="HG211" s="23"/>
      <c r="HH211" s="23"/>
      <c r="HI211" s="23"/>
      <c r="HJ211" s="23"/>
      <c r="HK211" s="23"/>
      <c r="HL211" s="23"/>
      <c r="HM211" s="23"/>
      <c r="HN211" s="23"/>
      <c r="HO211" s="23"/>
      <c r="HP211" s="23"/>
      <c r="HQ211" s="23"/>
      <c r="HR211" s="23"/>
      <c r="HS211" s="23"/>
      <c r="HT211" s="23"/>
      <c r="HU211" s="23"/>
    </row>
    <row r="212" spans="1:229" s="3" customFormat="1" x14ac:dyDescent="0.25">
      <c r="A212" s="19" t="s">
        <v>400</v>
      </c>
      <c r="B212" s="20"/>
      <c r="C212" s="20"/>
      <c r="D212" s="21">
        <f t="shared" si="9"/>
        <v>24</v>
      </c>
      <c r="E212" s="22" t="s">
        <v>1348</v>
      </c>
      <c r="F212" s="13" t="s">
        <v>1315</v>
      </c>
      <c r="G212" s="20">
        <v>28.898666666666667</v>
      </c>
      <c r="H212" s="20">
        <v>29</v>
      </c>
      <c r="I212" s="20"/>
      <c r="J212" s="20"/>
      <c r="K212" s="20" t="s">
        <v>213</v>
      </c>
      <c r="L212" s="20" t="s">
        <v>1342</v>
      </c>
      <c r="M212" s="20" t="s">
        <v>358</v>
      </c>
      <c r="N212" s="20" t="s">
        <v>429</v>
      </c>
      <c r="O212" s="20" t="s">
        <v>357</v>
      </c>
      <c r="P212" s="20" t="s">
        <v>1169</v>
      </c>
      <c r="Q212" s="35"/>
      <c r="R212" s="35"/>
      <c r="S212" s="35"/>
      <c r="T212" s="35"/>
      <c r="U212" s="35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  <c r="FY212" s="23"/>
      <c r="FZ212" s="23"/>
      <c r="GA212" s="23"/>
      <c r="GB212" s="23"/>
      <c r="GC212" s="23"/>
      <c r="GD212" s="23"/>
      <c r="GE212" s="23"/>
      <c r="GF212" s="23"/>
      <c r="GG212" s="23"/>
      <c r="GH212" s="23"/>
      <c r="GI212" s="23"/>
      <c r="GJ212" s="23"/>
      <c r="GK212" s="23"/>
      <c r="GL212" s="23"/>
      <c r="GM212" s="23"/>
      <c r="GN212" s="23"/>
      <c r="GO212" s="23"/>
      <c r="GP212" s="23"/>
      <c r="GQ212" s="23"/>
      <c r="GR212" s="23"/>
      <c r="GS212" s="23"/>
      <c r="GT212" s="23"/>
      <c r="GU212" s="23"/>
      <c r="GV212" s="23"/>
      <c r="GW212" s="23"/>
      <c r="GX212" s="23"/>
      <c r="GY212" s="23"/>
      <c r="GZ212" s="23"/>
      <c r="HA212" s="23"/>
      <c r="HB212" s="23"/>
      <c r="HC212" s="23"/>
      <c r="HD212" s="23"/>
      <c r="HE212" s="23"/>
      <c r="HF212" s="23"/>
      <c r="HG212" s="23"/>
      <c r="HH212" s="23"/>
      <c r="HI212" s="23"/>
      <c r="HJ212" s="23"/>
      <c r="HK212" s="23"/>
      <c r="HL212" s="23"/>
      <c r="HM212" s="23"/>
      <c r="HN212" s="23"/>
      <c r="HO212" s="23"/>
      <c r="HP212" s="23"/>
      <c r="HQ212" s="23"/>
      <c r="HR212" s="23"/>
      <c r="HS212" s="23"/>
      <c r="HT212" s="23"/>
      <c r="HU212" s="23"/>
    </row>
    <row r="213" spans="1:229" s="3" customFormat="1" x14ac:dyDescent="0.25">
      <c r="A213" s="19" t="s">
        <v>400</v>
      </c>
      <c r="B213" s="20"/>
      <c r="C213" s="20"/>
      <c r="D213" s="21">
        <f t="shared" si="9"/>
        <v>25</v>
      </c>
      <c r="E213" s="22" t="s">
        <v>1348</v>
      </c>
      <c r="F213" s="13" t="s">
        <v>1315</v>
      </c>
      <c r="G213" s="20">
        <v>28.905000000000001</v>
      </c>
      <c r="H213" s="20">
        <v>29</v>
      </c>
      <c r="I213" s="20"/>
      <c r="J213" s="20"/>
      <c r="K213" s="20" t="s">
        <v>213</v>
      </c>
      <c r="L213" s="20" t="s">
        <v>1343</v>
      </c>
      <c r="M213" s="20" t="s">
        <v>358</v>
      </c>
      <c r="N213" s="20" t="s">
        <v>429</v>
      </c>
      <c r="O213" s="20" t="s">
        <v>357</v>
      </c>
      <c r="P213" s="20" t="s">
        <v>1170</v>
      </c>
      <c r="Q213" s="35"/>
      <c r="R213" s="35"/>
      <c r="S213" s="35"/>
      <c r="T213" s="35"/>
      <c r="U213" s="35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  <c r="FY213" s="23"/>
      <c r="FZ213" s="23"/>
      <c r="GA213" s="23"/>
      <c r="GB213" s="23"/>
      <c r="GC213" s="23"/>
      <c r="GD213" s="23"/>
      <c r="GE213" s="23"/>
      <c r="GF213" s="23"/>
      <c r="GG213" s="23"/>
      <c r="GH213" s="23"/>
      <c r="GI213" s="23"/>
      <c r="GJ213" s="23"/>
      <c r="GK213" s="23"/>
      <c r="GL213" s="23"/>
      <c r="GM213" s="23"/>
      <c r="GN213" s="23"/>
      <c r="GO213" s="23"/>
      <c r="GP213" s="23"/>
      <c r="GQ213" s="23"/>
      <c r="GR213" s="23"/>
      <c r="GS213" s="23"/>
      <c r="GT213" s="23"/>
      <c r="GU213" s="23"/>
      <c r="GV213" s="23"/>
      <c r="GW213" s="23"/>
      <c r="GX213" s="23"/>
      <c r="GY213" s="23"/>
      <c r="GZ213" s="23"/>
      <c r="HA213" s="23"/>
      <c r="HB213" s="23"/>
      <c r="HC213" s="23"/>
      <c r="HD213" s="23"/>
      <c r="HE213" s="23"/>
      <c r="HF213" s="23"/>
      <c r="HG213" s="23"/>
      <c r="HH213" s="23"/>
      <c r="HI213" s="23"/>
      <c r="HJ213" s="23"/>
      <c r="HK213" s="23"/>
      <c r="HL213" s="23"/>
      <c r="HM213" s="23"/>
      <c r="HN213" s="23"/>
      <c r="HO213" s="23"/>
      <c r="HP213" s="23"/>
      <c r="HQ213" s="23"/>
      <c r="HR213" s="23"/>
      <c r="HS213" s="23"/>
      <c r="HT213" s="23"/>
      <c r="HU213" s="23"/>
    </row>
    <row r="214" spans="1:229" s="3" customFormat="1" x14ac:dyDescent="0.25">
      <c r="A214" s="19" t="s">
        <v>400</v>
      </c>
      <c r="B214" s="20"/>
      <c r="C214" s="20"/>
      <c r="D214" s="21">
        <f t="shared" si="9"/>
        <v>26</v>
      </c>
      <c r="E214" s="22" t="s">
        <v>1348</v>
      </c>
      <c r="F214" s="13" t="s">
        <v>1315</v>
      </c>
      <c r="G214" s="20">
        <v>28.910588235294117</v>
      </c>
      <c r="H214" s="20">
        <v>29</v>
      </c>
      <c r="I214" s="20"/>
      <c r="J214" s="20"/>
      <c r="K214" s="20" t="s">
        <v>213</v>
      </c>
      <c r="L214" s="20" t="s">
        <v>1344</v>
      </c>
      <c r="M214" s="20" t="s">
        <v>358</v>
      </c>
      <c r="N214" s="20" t="s">
        <v>429</v>
      </c>
      <c r="O214" s="20" t="s">
        <v>357</v>
      </c>
      <c r="P214" s="20" t="s">
        <v>1171</v>
      </c>
      <c r="Q214" s="35"/>
      <c r="R214" s="35"/>
      <c r="S214" s="35"/>
      <c r="T214" s="35"/>
      <c r="U214" s="35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  <c r="FY214" s="23"/>
      <c r="FZ214" s="23"/>
      <c r="GA214" s="23"/>
      <c r="GB214" s="23"/>
      <c r="GC214" s="23"/>
      <c r="GD214" s="23"/>
      <c r="GE214" s="23"/>
      <c r="GF214" s="23"/>
      <c r="GG214" s="23"/>
      <c r="GH214" s="23"/>
      <c r="GI214" s="23"/>
      <c r="GJ214" s="23"/>
      <c r="GK214" s="23"/>
      <c r="GL214" s="23"/>
      <c r="GM214" s="23"/>
      <c r="GN214" s="23"/>
      <c r="GO214" s="23"/>
      <c r="GP214" s="23"/>
      <c r="GQ214" s="23"/>
      <c r="GR214" s="23"/>
      <c r="GS214" s="23"/>
      <c r="GT214" s="23"/>
      <c r="GU214" s="23"/>
      <c r="GV214" s="23"/>
      <c r="GW214" s="23"/>
      <c r="GX214" s="23"/>
      <c r="GY214" s="23"/>
      <c r="GZ214" s="23"/>
      <c r="HA214" s="23"/>
      <c r="HB214" s="23"/>
      <c r="HC214" s="23"/>
      <c r="HD214" s="23"/>
      <c r="HE214" s="23"/>
      <c r="HF214" s="23"/>
      <c r="HG214" s="23"/>
      <c r="HH214" s="23"/>
      <c r="HI214" s="23"/>
      <c r="HJ214" s="23"/>
      <c r="HK214" s="23"/>
      <c r="HL214" s="23"/>
      <c r="HM214" s="23"/>
      <c r="HN214" s="23"/>
      <c r="HO214" s="23"/>
      <c r="HP214" s="23"/>
      <c r="HQ214" s="23"/>
      <c r="HR214" s="23"/>
      <c r="HS214" s="23"/>
      <c r="HT214" s="23"/>
      <c r="HU214" s="23"/>
    </row>
    <row r="215" spans="1:229" s="3" customFormat="1" x14ac:dyDescent="0.25">
      <c r="A215" s="19" t="s">
        <v>400</v>
      </c>
      <c r="B215" s="20"/>
      <c r="C215" s="20"/>
      <c r="D215" s="21">
        <f t="shared" si="9"/>
        <v>27</v>
      </c>
      <c r="E215" s="22" t="s">
        <v>1348</v>
      </c>
      <c r="F215" s="13" t="s">
        <v>1315</v>
      </c>
      <c r="G215" s="20">
        <v>28.915555555555557</v>
      </c>
      <c r="H215" s="20">
        <v>29</v>
      </c>
      <c r="I215" s="20"/>
      <c r="J215" s="20"/>
      <c r="K215" s="20" t="s">
        <v>213</v>
      </c>
      <c r="L215" s="20" t="s">
        <v>1345</v>
      </c>
      <c r="M215" s="20" t="s">
        <v>358</v>
      </c>
      <c r="N215" s="20" t="s">
        <v>429</v>
      </c>
      <c r="O215" s="20" t="s">
        <v>357</v>
      </c>
      <c r="P215" s="20" t="s">
        <v>1172</v>
      </c>
      <c r="Q215" s="35"/>
      <c r="R215" s="35"/>
      <c r="S215" s="35"/>
      <c r="T215" s="35"/>
      <c r="U215" s="35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  <c r="FY215" s="23"/>
      <c r="FZ215" s="23"/>
      <c r="GA215" s="23"/>
      <c r="GB215" s="23"/>
      <c r="GC215" s="23"/>
      <c r="GD215" s="23"/>
      <c r="GE215" s="23"/>
      <c r="GF215" s="23"/>
      <c r="GG215" s="23"/>
      <c r="GH215" s="23"/>
      <c r="GI215" s="23"/>
      <c r="GJ215" s="23"/>
      <c r="GK215" s="23"/>
      <c r="GL215" s="23"/>
      <c r="GM215" s="23"/>
      <c r="GN215" s="23"/>
      <c r="GO215" s="23"/>
      <c r="GP215" s="23"/>
      <c r="GQ215" s="23"/>
      <c r="GR215" s="23"/>
      <c r="GS215" s="23"/>
      <c r="GT215" s="23"/>
      <c r="GU215" s="23"/>
      <c r="GV215" s="23"/>
      <c r="GW215" s="23"/>
      <c r="GX215" s="23"/>
      <c r="GY215" s="23"/>
      <c r="GZ215" s="23"/>
      <c r="HA215" s="23"/>
      <c r="HB215" s="23"/>
      <c r="HC215" s="23"/>
      <c r="HD215" s="23"/>
      <c r="HE215" s="23"/>
      <c r="HF215" s="23"/>
      <c r="HG215" s="23"/>
      <c r="HH215" s="23"/>
      <c r="HI215" s="23"/>
      <c r="HJ215" s="23"/>
      <c r="HK215" s="23"/>
      <c r="HL215" s="23"/>
      <c r="HM215" s="23"/>
      <c r="HN215" s="23"/>
      <c r="HO215" s="23"/>
      <c r="HP215" s="23"/>
      <c r="HQ215" s="23"/>
      <c r="HR215" s="23"/>
      <c r="HS215" s="23"/>
      <c r="HT215" s="23"/>
      <c r="HU215" s="23"/>
    </row>
    <row r="216" spans="1:229" s="3" customFormat="1" x14ac:dyDescent="0.25">
      <c r="A216" s="19" t="s">
        <v>400</v>
      </c>
      <c r="B216" s="20"/>
      <c r="C216" s="20"/>
      <c r="D216" s="21">
        <f t="shared" si="9"/>
        <v>28</v>
      </c>
      <c r="E216" s="22" t="s">
        <v>1348</v>
      </c>
      <c r="F216" s="13" t="s">
        <v>1315</v>
      </c>
      <c r="G216" s="20">
        <v>28.92</v>
      </c>
      <c r="H216" s="20">
        <v>29</v>
      </c>
      <c r="I216" s="20"/>
      <c r="J216" s="20"/>
      <c r="K216" s="20" t="s">
        <v>213</v>
      </c>
      <c r="L216" s="20" t="s">
        <v>1346</v>
      </c>
      <c r="M216" s="20" t="s">
        <v>358</v>
      </c>
      <c r="N216" s="20" t="s">
        <v>429</v>
      </c>
      <c r="O216" s="20" t="s">
        <v>357</v>
      </c>
      <c r="P216" s="20" t="s">
        <v>1173</v>
      </c>
      <c r="Q216" s="35"/>
      <c r="R216" s="35"/>
      <c r="S216" s="35"/>
      <c r="T216" s="35"/>
      <c r="U216" s="35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  <c r="FY216" s="23"/>
      <c r="FZ216" s="23"/>
      <c r="GA216" s="23"/>
      <c r="GB216" s="23"/>
      <c r="GC216" s="23"/>
      <c r="GD216" s="23"/>
      <c r="GE216" s="23"/>
      <c r="GF216" s="23"/>
      <c r="GG216" s="23"/>
      <c r="GH216" s="23"/>
      <c r="GI216" s="23"/>
      <c r="GJ216" s="23"/>
      <c r="GK216" s="23"/>
      <c r="GL216" s="23"/>
      <c r="GM216" s="23"/>
      <c r="GN216" s="23"/>
      <c r="GO216" s="23"/>
      <c r="GP216" s="23"/>
      <c r="GQ216" s="23"/>
      <c r="GR216" s="23"/>
      <c r="GS216" s="23"/>
      <c r="GT216" s="23"/>
      <c r="GU216" s="23"/>
      <c r="GV216" s="23"/>
      <c r="GW216" s="23"/>
      <c r="GX216" s="23"/>
      <c r="GY216" s="23"/>
      <c r="GZ216" s="23"/>
      <c r="HA216" s="23"/>
      <c r="HB216" s="23"/>
      <c r="HC216" s="23"/>
      <c r="HD216" s="23"/>
      <c r="HE216" s="23"/>
      <c r="HF216" s="23"/>
      <c r="HG216" s="23"/>
      <c r="HH216" s="23"/>
      <c r="HI216" s="23"/>
      <c r="HJ216" s="23"/>
      <c r="HK216" s="23"/>
      <c r="HL216" s="23"/>
      <c r="HM216" s="23"/>
      <c r="HN216" s="23"/>
      <c r="HO216" s="23"/>
      <c r="HP216" s="23"/>
      <c r="HQ216" s="23"/>
      <c r="HR216" s="23"/>
      <c r="HS216" s="23"/>
      <c r="HT216" s="23"/>
      <c r="HU216" s="23"/>
    </row>
    <row r="217" spans="1:229" s="3" customFormat="1" x14ac:dyDescent="0.25">
      <c r="A217" s="19" t="s">
        <v>400</v>
      </c>
      <c r="B217" s="20"/>
      <c r="C217" s="20"/>
      <c r="D217" s="21">
        <f t="shared" si="9"/>
        <v>29</v>
      </c>
      <c r="E217" s="22" t="s">
        <v>1348</v>
      </c>
      <c r="F217" s="13" t="s">
        <v>1315</v>
      </c>
      <c r="G217" s="20">
        <v>28.923999999999999</v>
      </c>
      <c r="H217" s="20">
        <v>29</v>
      </c>
      <c r="I217" s="20"/>
      <c r="J217" s="20"/>
      <c r="K217" s="20" t="s">
        <v>213</v>
      </c>
      <c r="L217" s="20" t="s">
        <v>1347</v>
      </c>
      <c r="M217" s="20" t="s">
        <v>358</v>
      </c>
      <c r="N217" s="20" t="s">
        <v>429</v>
      </c>
      <c r="O217" s="20" t="s">
        <v>357</v>
      </c>
      <c r="P217" s="20" t="s">
        <v>1174</v>
      </c>
      <c r="Q217" s="35"/>
      <c r="R217" s="35"/>
      <c r="S217" s="35"/>
      <c r="T217" s="35"/>
      <c r="U217" s="35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  <c r="FY217" s="23"/>
      <c r="FZ217" s="23"/>
      <c r="GA217" s="23"/>
      <c r="GB217" s="23"/>
      <c r="GC217" s="23"/>
      <c r="GD217" s="23"/>
      <c r="GE217" s="23"/>
      <c r="GF217" s="23"/>
      <c r="GG217" s="23"/>
      <c r="GH217" s="23"/>
      <c r="GI217" s="23"/>
      <c r="GJ217" s="23"/>
      <c r="GK217" s="23"/>
      <c r="GL217" s="23"/>
      <c r="GM217" s="23"/>
      <c r="GN217" s="23"/>
      <c r="GO217" s="23"/>
      <c r="GP217" s="23"/>
      <c r="GQ217" s="23"/>
      <c r="GR217" s="23"/>
      <c r="GS217" s="23"/>
      <c r="GT217" s="23"/>
      <c r="GU217" s="23"/>
      <c r="GV217" s="23"/>
      <c r="GW217" s="23"/>
      <c r="GX217" s="23"/>
      <c r="GY217" s="23"/>
      <c r="GZ217" s="23"/>
      <c r="HA217" s="23"/>
      <c r="HB217" s="23"/>
      <c r="HC217" s="23"/>
      <c r="HD217" s="23"/>
      <c r="HE217" s="23"/>
      <c r="HF217" s="23"/>
      <c r="HG217" s="23"/>
      <c r="HH217" s="23"/>
      <c r="HI217" s="23"/>
      <c r="HJ217" s="23"/>
      <c r="HK217" s="23"/>
      <c r="HL217" s="23"/>
      <c r="HM217" s="23"/>
      <c r="HN217" s="23"/>
      <c r="HO217" s="23"/>
      <c r="HP217" s="23"/>
      <c r="HQ217" s="23"/>
      <c r="HR217" s="23"/>
      <c r="HS217" s="23"/>
      <c r="HT217" s="23"/>
      <c r="HU217" s="23"/>
    </row>
    <row r="218" spans="1:229" s="3" customFormat="1" x14ac:dyDescent="0.25">
      <c r="A218" s="19" t="s">
        <v>400</v>
      </c>
      <c r="B218" s="20"/>
      <c r="C218" s="20"/>
      <c r="D218" s="21">
        <f t="shared" si="9"/>
        <v>30</v>
      </c>
      <c r="E218" s="22" t="s">
        <v>1348</v>
      </c>
      <c r="F218" s="13" t="s">
        <v>1315</v>
      </c>
      <c r="G218" s="20">
        <v>28.927619047619046</v>
      </c>
      <c r="H218" s="20">
        <v>29</v>
      </c>
      <c r="I218" s="20"/>
      <c r="J218" s="20"/>
      <c r="K218" s="20" t="s">
        <v>213</v>
      </c>
      <c r="L218" s="20" t="s">
        <v>1343</v>
      </c>
      <c r="M218" s="20" t="s">
        <v>358</v>
      </c>
      <c r="N218" s="20" t="s">
        <v>429</v>
      </c>
      <c r="O218" s="20" t="s">
        <v>357</v>
      </c>
      <c r="P218" s="20" t="s">
        <v>1455</v>
      </c>
      <c r="Q218" s="35"/>
      <c r="R218" s="35"/>
      <c r="S218" s="35"/>
      <c r="T218" s="35"/>
      <c r="U218" s="35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  <c r="FY218" s="23"/>
      <c r="FZ218" s="23"/>
      <c r="GA218" s="23"/>
      <c r="GB218" s="23"/>
      <c r="GC218" s="23"/>
      <c r="GD218" s="23"/>
      <c r="GE218" s="23"/>
      <c r="GF218" s="23"/>
      <c r="GG218" s="23"/>
      <c r="GH218" s="23"/>
      <c r="GI218" s="23"/>
      <c r="GJ218" s="23"/>
      <c r="GK218" s="23"/>
      <c r="GL218" s="23"/>
      <c r="GM218" s="23"/>
      <c r="GN218" s="23"/>
      <c r="GO218" s="23"/>
      <c r="GP218" s="23"/>
      <c r="GQ218" s="23"/>
      <c r="GR218" s="23"/>
      <c r="GS218" s="23"/>
      <c r="GT218" s="23"/>
      <c r="GU218" s="23"/>
      <c r="GV218" s="23"/>
      <c r="GW218" s="23"/>
      <c r="GX218" s="23"/>
      <c r="GY218" s="23"/>
      <c r="GZ218" s="23"/>
      <c r="HA218" s="23"/>
      <c r="HB218" s="23"/>
      <c r="HC218" s="23"/>
      <c r="HD218" s="23"/>
      <c r="HE218" s="23"/>
      <c r="HF218" s="23"/>
      <c r="HG218" s="23"/>
      <c r="HH218" s="23"/>
      <c r="HI218" s="23"/>
      <c r="HJ218" s="23"/>
      <c r="HK218" s="23"/>
      <c r="HL218" s="23"/>
      <c r="HM218" s="23"/>
      <c r="HN218" s="23"/>
      <c r="HO218" s="23"/>
      <c r="HP218" s="23"/>
      <c r="HQ218" s="23"/>
      <c r="HR218" s="23"/>
      <c r="HS218" s="23"/>
      <c r="HT218" s="23"/>
      <c r="HU218" s="23"/>
    </row>
    <row r="219" spans="1:229" s="3" customFormat="1" x14ac:dyDescent="0.25">
      <c r="A219" s="19" t="s">
        <v>400</v>
      </c>
      <c r="B219" s="20"/>
      <c r="C219" s="20"/>
      <c r="D219" s="21">
        <f t="shared" si="9"/>
        <v>31</v>
      </c>
      <c r="E219" s="22" t="s">
        <v>1348</v>
      </c>
      <c r="F219" s="13" t="s">
        <v>1315</v>
      </c>
      <c r="G219" s="20">
        <v>28.93090909090909</v>
      </c>
      <c r="H219" s="20">
        <v>29</v>
      </c>
      <c r="I219" s="20"/>
      <c r="J219" s="20"/>
      <c r="K219" s="20" t="s">
        <v>213</v>
      </c>
      <c r="L219" s="20" t="s">
        <v>1344</v>
      </c>
      <c r="M219" s="20" t="s">
        <v>358</v>
      </c>
      <c r="N219" s="20" t="s">
        <v>429</v>
      </c>
      <c r="O219" s="20" t="s">
        <v>357</v>
      </c>
      <c r="P219" s="20" t="s">
        <v>1456</v>
      </c>
      <c r="Q219" s="35"/>
      <c r="R219" s="35"/>
      <c r="S219" s="35"/>
      <c r="T219" s="35"/>
      <c r="U219" s="35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  <c r="FY219" s="23"/>
      <c r="FZ219" s="23"/>
      <c r="GA219" s="23"/>
      <c r="GB219" s="23"/>
      <c r="GC219" s="23"/>
      <c r="GD219" s="23"/>
      <c r="GE219" s="23"/>
      <c r="GF219" s="23"/>
      <c r="GG219" s="23"/>
      <c r="GH219" s="23"/>
      <c r="GI219" s="23"/>
      <c r="GJ219" s="23"/>
      <c r="GK219" s="23"/>
      <c r="GL219" s="23"/>
      <c r="GM219" s="23"/>
      <c r="GN219" s="23"/>
      <c r="GO219" s="23"/>
      <c r="GP219" s="23"/>
      <c r="GQ219" s="23"/>
      <c r="GR219" s="23"/>
      <c r="GS219" s="23"/>
      <c r="GT219" s="23"/>
      <c r="GU219" s="23"/>
      <c r="GV219" s="23"/>
      <c r="GW219" s="23"/>
      <c r="GX219" s="23"/>
      <c r="GY219" s="23"/>
      <c r="GZ219" s="23"/>
      <c r="HA219" s="23"/>
      <c r="HB219" s="23"/>
      <c r="HC219" s="23"/>
      <c r="HD219" s="23"/>
      <c r="HE219" s="23"/>
      <c r="HF219" s="23"/>
      <c r="HG219" s="23"/>
      <c r="HH219" s="23"/>
      <c r="HI219" s="23"/>
      <c r="HJ219" s="23"/>
      <c r="HK219" s="23"/>
      <c r="HL219" s="23"/>
      <c r="HM219" s="23"/>
      <c r="HN219" s="23"/>
      <c r="HO219" s="23"/>
      <c r="HP219" s="23"/>
      <c r="HQ219" s="23"/>
      <c r="HR219" s="23"/>
      <c r="HS219" s="23"/>
      <c r="HT219" s="23"/>
      <c r="HU219" s="23"/>
    </row>
    <row r="220" spans="1:229" s="3" customFormat="1" x14ac:dyDescent="0.25">
      <c r="A220" s="19" t="s">
        <v>400</v>
      </c>
      <c r="B220" s="20"/>
      <c r="C220" s="20"/>
      <c r="D220" s="21">
        <f t="shared" si="9"/>
        <v>32</v>
      </c>
      <c r="E220" s="22" t="s">
        <v>1348</v>
      </c>
      <c r="F220" s="13" t="s">
        <v>1315</v>
      </c>
      <c r="G220" s="20">
        <v>28.93391304347826</v>
      </c>
      <c r="H220" s="20">
        <v>29</v>
      </c>
      <c r="I220" s="20"/>
      <c r="J220" s="20"/>
      <c r="K220" s="20" t="s">
        <v>213</v>
      </c>
      <c r="L220" s="20" t="s">
        <v>1345</v>
      </c>
      <c r="M220" s="20" t="s">
        <v>358</v>
      </c>
      <c r="N220" s="20" t="s">
        <v>429</v>
      </c>
      <c r="O220" s="20" t="s">
        <v>357</v>
      </c>
      <c r="P220" s="20" t="s">
        <v>1457</v>
      </c>
      <c r="Q220" s="35"/>
      <c r="R220" s="35"/>
      <c r="S220" s="35"/>
      <c r="T220" s="35"/>
      <c r="U220" s="35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  <c r="FY220" s="23"/>
      <c r="FZ220" s="23"/>
      <c r="GA220" s="23"/>
      <c r="GB220" s="23"/>
      <c r="GC220" s="23"/>
      <c r="GD220" s="23"/>
      <c r="GE220" s="23"/>
      <c r="GF220" s="23"/>
      <c r="GG220" s="23"/>
      <c r="GH220" s="23"/>
      <c r="GI220" s="23"/>
      <c r="GJ220" s="23"/>
      <c r="GK220" s="23"/>
      <c r="GL220" s="23"/>
      <c r="GM220" s="23"/>
      <c r="GN220" s="23"/>
      <c r="GO220" s="23"/>
      <c r="GP220" s="23"/>
      <c r="GQ220" s="23"/>
      <c r="GR220" s="23"/>
      <c r="GS220" s="23"/>
      <c r="GT220" s="23"/>
      <c r="GU220" s="23"/>
      <c r="GV220" s="23"/>
      <c r="GW220" s="23"/>
      <c r="GX220" s="23"/>
      <c r="GY220" s="23"/>
      <c r="GZ220" s="23"/>
      <c r="HA220" s="23"/>
      <c r="HB220" s="23"/>
      <c r="HC220" s="23"/>
      <c r="HD220" s="23"/>
      <c r="HE220" s="23"/>
      <c r="HF220" s="23"/>
      <c r="HG220" s="23"/>
      <c r="HH220" s="23"/>
      <c r="HI220" s="23"/>
      <c r="HJ220" s="23"/>
      <c r="HK220" s="23"/>
      <c r="HL220" s="23"/>
      <c r="HM220" s="23"/>
      <c r="HN220" s="23"/>
      <c r="HO220" s="23"/>
      <c r="HP220" s="23"/>
      <c r="HQ220" s="23"/>
      <c r="HR220" s="23"/>
      <c r="HS220" s="23"/>
      <c r="HT220" s="23"/>
      <c r="HU220" s="23"/>
    </row>
    <row r="221" spans="1:229" s="3" customFormat="1" x14ac:dyDescent="0.25">
      <c r="A221" s="19" t="s">
        <v>400</v>
      </c>
      <c r="B221" s="20"/>
      <c r="C221" s="20"/>
      <c r="D221" s="21">
        <f t="shared" si="9"/>
        <v>33</v>
      </c>
      <c r="E221" s="22" t="s">
        <v>1348</v>
      </c>
      <c r="F221" s="13" t="s">
        <v>1315</v>
      </c>
      <c r="G221" s="20">
        <v>28.936666666666667</v>
      </c>
      <c r="H221" s="20">
        <v>29</v>
      </c>
      <c r="I221" s="20"/>
      <c r="J221" s="20"/>
      <c r="K221" s="20" t="s">
        <v>213</v>
      </c>
      <c r="L221" s="20" t="s">
        <v>1346</v>
      </c>
      <c r="M221" s="20" t="s">
        <v>358</v>
      </c>
      <c r="N221" s="20" t="s">
        <v>429</v>
      </c>
      <c r="O221" s="20" t="s">
        <v>357</v>
      </c>
      <c r="P221" s="20" t="s">
        <v>1458</v>
      </c>
      <c r="Q221" s="35"/>
      <c r="R221" s="35"/>
      <c r="S221" s="35"/>
      <c r="T221" s="35"/>
      <c r="U221" s="35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  <c r="FY221" s="23"/>
      <c r="FZ221" s="23"/>
      <c r="GA221" s="23"/>
      <c r="GB221" s="23"/>
      <c r="GC221" s="23"/>
      <c r="GD221" s="23"/>
      <c r="GE221" s="23"/>
      <c r="GF221" s="23"/>
      <c r="GG221" s="23"/>
      <c r="GH221" s="23"/>
      <c r="GI221" s="23"/>
      <c r="GJ221" s="23"/>
      <c r="GK221" s="23"/>
      <c r="GL221" s="23"/>
      <c r="GM221" s="23"/>
      <c r="GN221" s="23"/>
      <c r="GO221" s="23"/>
      <c r="GP221" s="23"/>
      <c r="GQ221" s="23"/>
      <c r="GR221" s="23"/>
      <c r="GS221" s="23"/>
      <c r="GT221" s="23"/>
      <c r="GU221" s="23"/>
      <c r="GV221" s="23"/>
      <c r="GW221" s="23"/>
      <c r="GX221" s="23"/>
      <c r="GY221" s="23"/>
      <c r="GZ221" s="23"/>
      <c r="HA221" s="23"/>
      <c r="HB221" s="23"/>
      <c r="HC221" s="23"/>
      <c r="HD221" s="23"/>
      <c r="HE221" s="23"/>
      <c r="HF221" s="23"/>
      <c r="HG221" s="23"/>
      <c r="HH221" s="23"/>
      <c r="HI221" s="23"/>
      <c r="HJ221" s="23"/>
      <c r="HK221" s="23"/>
      <c r="HL221" s="23"/>
      <c r="HM221" s="23"/>
      <c r="HN221" s="23"/>
      <c r="HO221" s="23"/>
      <c r="HP221" s="23"/>
      <c r="HQ221" s="23"/>
      <c r="HR221" s="23"/>
      <c r="HS221" s="23"/>
      <c r="HT221" s="23"/>
      <c r="HU221" s="23"/>
    </row>
    <row r="222" spans="1:229" s="3" customFormat="1" x14ac:dyDescent="0.25">
      <c r="A222" s="19" t="s">
        <v>400</v>
      </c>
      <c r="B222" s="20"/>
      <c r="C222" s="20"/>
      <c r="D222" s="21">
        <f t="shared" si="9"/>
        <v>34</v>
      </c>
      <c r="E222" s="22" t="s">
        <v>1348</v>
      </c>
      <c r="F222" s="13" t="s">
        <v>1315</v>
      </c>
      <c r="G222" s="20">
        <v>28.9392</v>
      </c>
      <c r="H222" s="20">
        <v>29</v>
      </c>
      <c r="I222" s="20"/>
      <c r="J222" s="20"/>
      <c r="K222" s="20" t="s">
        <v>213</v>
      </c>
      <c r="L222" s="20" t="s">
        <v>1347</v>
      </c>
      <c r="M222" s="20" t="s">
        <v>358</v>
      </c>
      <c r="N222" s="20" t="s">
        <v>429</v>
      </c>
      <c r="O222" s="20" t="s">
        <v>357</v>
      </c>
      <c r="P222" s="20" t="s">
        <v>1459</v>
      </c>
      <c r="Q222" s="35"/>
      <c r="R222" s="35"/>
      <c r="S222" s="35"/>
      <c r="T222" s="35"/>
      <c r="U222" s="35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  <c r="FY222" s="23"/>
      <c r="FZ222" s="23"/>
      <c r="GA222" s="23"/>
      <c r="GB222" s="23"/>
      <c r="GC222" s="23"/>
      <c r="GD222" s="23"/>
      <c r="GE222" s="23"/>
      <c r="GF222" s="23"/>
      <c r="GG222" s="23"/>
      <c r="GH222" s="23"/>
      <c r="GI222" s="23"/>
      <c r="GJ222" s="23"/>
      <c r="GK222" s="23"/>
      <c r="GL222" s="23"/>
      <c r="GM222" s="23"/>
      <c r="GN222" s="23"/>
      <c r="GO222" s="23"/>
      <c r="GP222" s="23"/>
      <c r="GQ222" s="23"/>
      <c r="GR222" s="23"/>
      <c r="GS222" s="23"/>
      <c r="GT222" s="23"/>
      <c r="GU222" s="23"/>
      <c r="GV222" s="23"/>
      <c r="GW222" s="23"/>
      <c r="GX222" s="23"/>
      <c r="GY222" s="23"/>
      <c r="GZ222" s="23"/>
      <c r="HA222" s="23"/>
      <c r="HB222" s="23"/>
      <c r="HC222" s="23"/>
      <c r="HD222" s="23"/>
      <c r="HE222" s="23"/>
      <c r="HF222" s="23"/>
      <c r="HG222" s="23"/>
      <c r="HH222" s="23"/>
      <c r="HI222" s="23"/>
      <c r="HJ222" s="23"/>
      <c r="HK222" s="23"/>
      <c r="HL222" s="23"/>
      <c r="HM222" s="23"/>
      <c r="HN222" s="23"/>
      <c r="HO222" s="23"/>
      <c r="HP222" s="23"/>
      <c r="HQ222" s="23"/>
      <c r="HR222" s="23"/>
      <c r="HS222" s="23"/>
      <c r="HT222" s="23"/>
      <c r="HU222" s="23"/>
    </row>
    <row r="223" spans="1:229" s="3" customFormat="1" x14ac:dyDescent="0.25">
      <c r="A223" s="19" t="s">
        <v>400</v>
      </c>
      <c r="B223" s="20"/>
      <c r="C223" s="20"/>
      <c r="D223" s="21"/>
      <c r="E223" s="22"/>
      <c r="F223" s="13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35"/>
      <c r="R223" s="35"/>
      <c r="S223" s="35"/>
      <c r="T223" s="35"/>
      <c r="U223" s="35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  <c r="FY223" s="23"/>
      <c r="FZ223" s="23"/>
      <c r="GA223" s="23"/>
      <c r="GB223" s="23"/>
      <c r="GC223" s="23"/>
      <c r="GD223" s="23"/>
      <c r="GE223" s="23"/>
      <c r="GF223" s="23"/>
      <c r="GG223" s="23"/>
      <c r="GH223" s="23"/>
      <c r="GI223" s="23"/>
      <c r="GJ223" s="23"/>
      <c r="GK223" s="23"/>
      <c r="GL223" s="23"/>
      <c r="GM223" s="23"/>
      <c r="GN223" s="23"/>
      <c r="GO223" s="23"/>
      <c r="GP223" s="23"/>
      <c r="GQ223" s="23"/>
      <c r="GR223" s="23"/>
      <c r="GS223" s="23"/>
      <c r="GT223" s="23"/>
      <c r="GU223" s="23"/>
      <c r="GV223" s="23"/>
      <c r="GW223" s="23"/>
      <c r="GX223" s="23"/>
      <c r="GY223" s="23"/>
      <c r="GZ223" s="23"/>
      <c r="HA223" s="23"/>
      <c r="HB223" s="23"/>
      <c r="HC223" s="23"/>
      <c r="HD223" s="23"/>
      <c r="HE223" s="23"/>
      <c r="HF223" s="23"/>
      <c r="HG223" s="23"/>
      <c r="HH223" s="23"/>
      <c r="HI223" s="23"/>
      <c r="HJ223" s="23"/>
      <c r="HK223" s="23"/>
      <c r="HL223" s="23"/>
      <c r="HM223" s="23"/>
      <c r="HN223" s="23"/>
      <c r="HO223" s="23"/>
      <c r="HP223" s="23"/>
      <c r="HQ223" s="23"/>
      <c r="HR223" s="23"/>
      <c r="HS223" s="23"/>
      <c r="HT223" s="23"/>
      <c r="HU223" s="23"/>
    </row>
    <row r="224" spans="1:229" s="20" customFormat="1" ht="23.25" customHeight="1" x14ac:dyDescent="0.25">
      <c r="A224" s="19" t="s">
        <v>400</v>
      </c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</row>
    <row r="225" spans="1:400" s="3" customFormat="1" x14ac:dyDescent="0.25">
      <c r="A225" s="19" t="s">
        <v>400</v>
      </c>
      <c r="B225" s="20"/>
      <c r="C225" s="20"/>
      <c r="D225" s="21">
        <v>1</v>
      </c>
      <c r="E225" s="22" t="s">
        <v>447</v>
      </c>
      <c r="F225" s="13" t="s">
        <v>134</v>
      </c>
      <c r="G225" s="20">
        <v>8</v>
      </c>
      <c r="H225" s="20">
        <v>55</v>
      </c>
      <c r="I225" s="20"/>
      <c r="J225" s="20"/>
      <c r="K225" s="20" t="s">
        <v>213</v>
      </c>
      <c r="L225" s="20" t="s">
        <v>96</v>
      </c>
      <c r="M225" s="20" t="s">
        <v>358</v>
      </c>
      <c r="N225" s="20" t="s">
        <v>429</v>
      </c>
      <c r="O225" s="20" t="s">
        <v>1467</v>
      </c>
      <c r="P225" s="20" t="s">
        <v>287</v>
      </c>
      <c r="Q225" s="35"/>
      <c r="R225" s="35"/>
      <c r="S225" s="35"/>
      <c r="T225" s="35"/>
      <c r="U225" s="35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  <c r="FY225" s="23"/>
      <c r="FZ225" s="23"/>
      <c r="GA225" s="23"/>
      <c r="GB225" s="23"/>
      <c r="GC225" s="23"/>
      <c r="GD225" s="23"/>
      <c r="GE225" s="23"/>
      <c r="GF225" s="23"/>
      <c r="GG225" s="23"/>
      <c r="GH225" s="23"/>
      <c r="GI225" s="23"/>
      <c r="GJ225" s="23"/>
      <c r="GK225" s="23"/>
      <c r="GL225" s="23"/>
      <c r="GM225" s="23"/>
      <c r="GN225" s="23"/>
      <c r="GO225" s="23"/>
      <c r="GP225" s="23"/>
      <c r="GQ225" s="23"/>
      <c r="GR225" s="23"/>
      <c r="GS225" s="23"/>
      <c r="GT225" s="23"/>
      <c r="GU225" s="23"/>
      <c r="GV225" s="23"/>
      <c r="GW225" s="23"/>
      <c r="GX225" s="23"/>
      <c r="GY225" s="23"/>
      <c r="GZ225" s="23"/>
      <c r="HA225" s="23"/>
      <c r="HB225" s="23"/>
      <c r="HC225" s="23"/>
      <c r="HD225" s="23"/>
      <c r="HE225" s="23"/>
      <c r="HF225" s="23"/>
      <c r="HG225" s="23"/>
      <c r="HH225" s="23"/>
      <c r="HI225" s="23"/>
      <c r="HJ225" s="23"/>
      <c r="HK225" s="23"/>
      <c r="HL225" s="23"/>
      <c r="HM225" s="23"/>
      <c r="HN225" s="23"/>
      <c r="HO225" s="23"/>
      <c r="HP225" s="23"/>
      <c r="HQ225" s="23"/>
      <c r="HR225" s="23"/>
      <c r="HS225" s="23"/>
      <c r="HT225" s="23"/>
      <c r="HU225" s="23"/>
      <c r="HV225" s="23"/>
      <c r="HW225" s="23"/>
      <c r="HX225" s="23"/>
      <c r="HY225" s="23"/>
      <c r="HZ225" s="23"/>
      <c r="IA225" s="23"/>
      <c r="IB225" s="23"/>
      <c r="IC225" s="23"/>
      <c r="ID225" s="23"/>
      <c r="IE225" s="23"/>
      <c r="IF225" s="23"/>
      <c r="IG225" s="23"/>
      <c r="IH225" s="23"/>
      <c r="II225" s="23"/>
      <c r="IJ225" s="23"/>
      <c r="IK225" s="23"/>
      <c r="IL225" s="23"/>
      <c r="IM225" s="23"/>
      <c r="IN225" s="23"/>
      <c r="IO225" s="23"/>
      <c r="IP225" s="23"/>
      <c r="IQ225" s="23"/>
      <c r="IR225" s="23"/>
      <c r="IS225" s="23"/>
      <c r="IT225" s="23"/>
      <c r="IU225" s="23"/>
      <c r="IV225" s="23"/>
      <c r="IW225" s="23"/>
      <c r="IX225" s="23"/>
      <c r="IY225" s="23"/>
      <c r="IZ225" s="23"/>
      <c r="JA225" s="23"/>
      <c r="JB225" s="23"/>
      <c r="JC225" s="23"/>
      <c r="JD225" s="23"/>
      <c r="JE225" s="23"/>
      <c r="JF225" s="23"/>
      <c r="JG225" s="23"/>
      <c r="JH225" s="23"/>
      <c r="JI225" s="23"/>
      <c r="JJ225" s="23"/>
      <c r="JK225" s="23"/>
      <c r="JL225" s="23"/>
      <c r="JM225" s="23"/>
      <c r="JN225" s="23"/>
      <c r="JO225" s="23"/>
      <c r="JP225" s="23"/>
      <c r="JQ225" s="23"/>
      <c r="JR225" s="23"/>
      <c r="JS225" s="23"/>
      <c r="JT225" s="23"/>
      <c r="JU225" s="23"/>
      <c r="JV225" s="23"/>
      <c r="JW225" s="23"/>
      <c r="JX225" s="23"/>
      <c r="JY225" s="23"/>
      <c r="JZ225" s="23"/>
      <c r="KA225" s="23"/>
      <c r="KB225" s="23"/>
      <c r="KC225" s="23"/>
      <c r="KD225" s="23"/>
      <c r="KE225" s="23"/>
      <c r="KF225" s="23"/>
      <c r="KG225" s="23"/>
      <c r="KH225" s="23"/>
      <c r="KI225" s="23"/>
      <c r="KJ225" s="23"/>
      <c r="KK225" s="23"/>
      <c r="KL225" s="23"/>
      <c r="KM225" s="23"/>
      <c r="KN225" s="23"/>
      <c r="KO225" s="23"/>
      <c r="KP225" s="23"/>
      <c r="KQ225" s="23"/>
      <c r="KR225" s="23"/>
      <c r="KS225" s="23"/>
      <c r="KT225" s="23"/>
      <c r="KU225" s="23"/>
      <c r="KV225" s="23"/>
      <c r="KW225" s="23"/>
      <c r="KX225" s="23"/>
      <c r="KY225" s="23"/>
      <c r="KZ225" s="23"/>
      <c r="LA225" s="23"/>
      <c r="LB225" s="23"/>
      <c r="LC225" s="23"/>
      <c r="LD225" s="23"/>
      <c r="LE225" s="23"/>
      <c r="LF225" s="23"/>
      <c r="LG225" s="23"/>
      <c r="LH225" s="23"/>
      <c r="LI225" s="23"/>
      <c r="LJ225" s="23"/>
      <c r="LK225" s="23"/>
      <c r="LL225" s="23"/>
      <c r="LM225" s="23"/>
      <c r="LN225" s="23"/>
      <c r="LO225" s="23"/>
      <c r="LP225" s="23"/>
      <c r="LQ225" s="23"/>
      <c r="LR225" s="23"/>
      <c r="LS225" s="23"/>
      <c r="LT225" s="23"/>
      <c r="LU225" s="23"/>
      <c r="LV225" s="23"/>
      <c r="LW225" s="23"/>
      <c r="LX225" s="23"/>
      <c r="LY225" s="23"/>
      <c r="LZ225" s="23"/>
      <c r="MA225" s="23"/>
      <c r="MB225" s="23"/>
      <c r="MC225" s="23"/>
      <c r="MD225" s="23"/>
      <c r="ME225" s="23"/>
      <c r="MF225" s="23"/>
      <c r="MG225" s="23"/>
      <c r="MH225" s="23"/>
      <c r="MI225" s="23"/>
      <c r="MJ225" s="23"/>
      <c r="MK225" s="23"/>
      <c r="ML225" s="23"/>
      <c r="MM225" s="23"/>
      <c r="MN225" s="23"/>
      <c r="MO225" s="23"/>
      <c r="MP225" s="23"/>
      <c r="MQ225" s="23"/>
      <c r="MR225" s="23"/>
      <c r="MS225" s="23"/>
      <c r="MT225" s="23"/>
      <c r="MU225" s="23"/>
      <c r="MV225" s="23"/>
      <c r="MW225" s="23"/>
      <c r="MX225" s="23"/>
      <c r="MY225" s="23"/>
      <c r="MZ225" s="23"/>
      <c r="NA225" s="23"/>
      <c r="NB225" s="23"/>
      <c r="NC225" s="23"/>
      <c r="ND225" s="23"/>
      <c r="NE225" s="23"/>
      <c r="NF225" s="23"/>
      <c r="NG225" s="23"/>
      <c r="NH225" s="23"/>
      <c r="NI225" s="23"/>
      <c r="NJ225" s="23"/>
      <c r="NK225" s="23"/>
      <c r="NL225" s="23"/>
      <c r="NM225" s="23"/>
      <c r="NN225" s="23"/>
      <c r="NO225" s="23"/>
      <c r="NP225" s="23"/>
      <c r="NQ225" s="23"/>
      <c r="NR225" s="23"/>
      <c r="NS225" s="23"/>
      <c r="NT225" s="23"/>
      <c r="NU225" s="23"/>
      <c r="NV225" s="23"/>
      <c r="NW225" s="23"/>
      <c r="NX225" s="23"/>
      <c r="NY225" s="23"/>
      <c r="NZ225" s="23"/>
      <c r="OA225" s="23"/>
      <c r="OB225" s="23"/>
      <c r="OC225" s="23"/>
      <c r="OD225" s="23"/>
      <c r="OE225" s="23"/>
      <c r="OF225" s="23"/>
      <c r="OG225" s="23"/>
      <c r="OH225" s="23"/>
      <c r="OI225" s="23"/>
      <c r="OJ225" s="23"/>
    </row>
    <row r="226" spans="1:400" s="20" customFormat="1" outlineLevel="1" x14ac:dyDescent="0.25">
      <c r="A226" s="19" t="s">
        <v>400</v>
      </c>
      <c r="D226" s="21">
        <f>IF(E226=E225,D225+1,1)</f>
        <v>2</v>
      </c>
      <c r="E226" s="22" t="s">
        <v>447</v>
      </c>
      <c r="F226" s="13" t="s">
        <v>134</v>
      </c>
      <c r="G226" s="20">
        <v>8</v>
      </c>
      <c r="H226" s="20">
        <v>55</v>
      </c>
      <c r="K226" s="20" t="s">
        <v>213</v>
      </c>
      <c r="L226" s="20" t="s">
        <v>96</v>
      </c>
      <c r="M226" s="20" t="s">
        <v>358</v>
      </c>
      <c r="N226" s="20" t="s">
        <v>429</v>
      </c>
      <c r="O226" s="20" t="s">
        <v>1176</v>
      </c>
      <c r="P226" s="20" t="s">
        <v>288</v>
      </c>
      <c r="X226" s="19"/>
    </row>
    <row r="227" spans="1:400" s="20" customFormat="1" x14ac:dyDescent="0.25">
      <c r="A227" s="19" t="s">
        <v>400</v>
      </c>
      <c r="D227" s="21"/>
      <c r="N227" s="21"/>
    </row>
    <row r="228" spans="1:400" s="3" customFormat="1" ht="21.75" customHeight="1" x14ac:dyDescent="0.25">
      <c r="A228" s="19" t="s">
        <v>400</v>
      </c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29"/>
      <c r="R228" s="29"/>
      <c r="S228" s="29"/>
      <c r="T228" s="29"/>
      <c r="U228" s="29"/>
    </row>
    <row r="229" spans="1:400" s="20" customFormat="1" outlineLevel="1" x14ac:dyDescent="0.25">
      <c r="A229" s="19" t="s">
        <v>400</v>
      </c>
      <c r="D229" s="21">
        <v>1</v>
      </c>
      <c r="E229" s="22" t="s">
        <v>448</v>
      </c>
      <c r="F229" s="13" t="s">
        <v>160</v>
      </c>
      <c r="G229" s="20">
        <v>8</v>
      </c>
      <c r="H229" s="20">
        <v>60</v>
      </c>
      <c r="K229" s="20" t="s">
        <v>213</v>
      </c>
      <c r="L229" s="20" t="s">
        <v>96</v>
      </c>
      <c r="M229" s="20" t="s">
        <v>358</v>
      </c>
      <c r="N229" s="20" t="s">
        <v>429</v>
      </c>
      <c r="O229" s="20" t="s">
        <v>1056</v>
      </c>
      <c r="P229" s="20" t="s">
        <v>289</v>
      </c>
      <c r="X229" s="19"/>
    </row>
    <row r="230" spans="1:400" s="20" customFormat="1" outlineLevel="1" x14ac:dyDescent="0.25">
      <c r="A230" s="19" t="s">
        <v>400</v>
      </c>
      <c r="D230" s="21">
        <f>IF(E230=E229,D229+1,1)</f>
        <v>2</v>
      </c>
      <c r="E230" s="22" t="s">
        <v>448</v>
      </c>
      <c r="F230" s="13" t="s">
        <v>160</v>
      </c>
      <c r="G230" s="20">
        <v>8</v>
      </c>
      <c r="H230" s="20">
        <v>60</v>
      </c>
      <c r="K230" s="20" t="s">
        <v>213</v>
      </c>
      <c r="L230" s="20" t="s">
        <v>96</v>
      </c>
      <c r="M230" s="20" t="s">
        <v>358</v>
      </c>
      <c r="N230" s="20" t="s">
        <v>429</v>
      </c>
      <c r="O230" s="20" t="s">
        <v>1057</v>
      </c>
      <c r="P230" s="20" t="s">
        <v>290</v>
      </c>
      <c r="X230" s="19"/>
    </row>
    <row r="231" spans="1:400" s="20" customFormat="1" x14ac:dyDescent="0.25">
      <c r="A231" s="19" t="s">
        <v>400</v>
      </c>
      <c r="D231" s="21"/>
      <c r="N231" s="21"/>
    </row>
    <row r="232" spans="1:400" s="3" customFormat="1" ht="21.75" customHeight="1" x14ac:dyDescent="0.25">
      <c r="A232" s="19" t="s">
        <v>400</v>
      </c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29"/>
      <c r="R232" s="29"/>
      <c r="S232" s="29"/>
      <c r="T232" s="29"/>
      <c r="U232" s="29"/>
    </row>
    <row r="233" spans="1:400" s="20" customFormat="1" outlineLevel="1" x14ac:dyDescent="0.25">
      <c r="A233" s="19" t="s">
        <v>400</v>
      </c>
      <c r="D233" s="21">
        <v>1</v>
      </c>
      <c r="E233" s="22" t="s">
        <v>449</v>
      </c>
      <c r="F233" s="13" t="s">
        <v>136</v>
      </c>
      <c r="G233" s="20">
        <v>8</v>
      </c>
      <c r="H233" s="20">
        <v>20</v>
      </c>
      <c r="K233" s="20" t="s">
        <v>213</v>
      </c>
      <c r="L233" s="20" t="s">
        <v>96</v>
      </c>
      <c r="M233" s="20" t="s">
        <v>358</v>
      </c>
      <c r="N233" s="20" t="s">
        <v>429</v>
      </c>
      <c r="O233" s="20" t="s">
        <v>1050</v>
      </c>
      <c r="P233" s="20" t="s">
        <v>291</v>
      </c>
      <c r="X233" s="19"/>
    </row>
    <row r="234" spans="1:400" s="20" customFormat="1" outlineLevel="1" x14ac:dyDescent="0.25">
      <c r="A234" s="19" t="s">
        <v>400</v>
      </c>
      <c r="D234" s="21">
        <f>IF(E234=E233,D233+1,1)</f>
        <v>2</v>
      </c>
      <c r="E234" s="22" t="s">
        <v>449</v>
      </c>
      <c r="F234" s="13" t="s">
        <v>136</v>
      </c>
      <c r="G234" s="20">
        <v>8</v>
      </c>
      <c r="H234" s="20">
        <v>20</v>
      </c>
      <c r="K234" s="20" t="s">
        <v>213</v>
      </c>
      <c r="L234" s="20" t="s">
        <v>96</v>
      </c>
      <c r="M234" s="20" t="s">
        <v>358</v>
      </c>
      <c r="N234" s="20" t="s">
        <v>429</v>
      </c>
      <c r="O234" s="20" t="s">
        <v>1052</v>
      </c>
      <c r="P234" s="20" t="s">
        <v>292</v>
      </c>
      <c r="X234" s="19"/>
    </row>
    <row r="235" spans="1:400" s="20" customFormat="1" outlineLevel="1" x14ac:dyDescent="0.25">
      <c r="A235" s="19" t="s">
        <v>400</v>
      </c>
      <c r="D235" s="21">
        <v>3</v>
      </c>
      <c r="E235" s="22" t="s">
        <v>449</v>
      </c>
      <c r="F235" s="13" t="s">
        <v>136</v>
      </c>
      <c r="G235" s="20">
        <v>8</v>
      </c>
      <c r="H235" s="20">
        <v>20</v>
      </c>
      <c r="K235" s="20" t="s">
        <v>213</v>
      </c>
      <c r="L235" s="20" t="s">
        <v>96</v>
      </c>
      <c r="M235" s="20" t="s">
        <v>358</v>
      </c>
      <c r="N235" s="20" t="s">
        <v>429</v>
      </c>
      <c r="O235" s="20" t="s">
        <v>1050</v>
      </c>
      <c r="P235" s="20" t="s">
        <v>293</v>
      </c>
      <c r="X235" s="19"/>
    </row>
    <row r="236" spans="1:400" s="20" customFormat="1" outlineLevel="1" x14ac:dyDescent="0.25">
      <c r="A236" s="19" t="s">
        <v>400</v>
      </c>
      <c r="D236" s="21">
        <f>IF(E236=E235,D235+1,1)</f>
        <v>4</v>
      </c>
      <c r="E236" s="22" t="s">
        <v>449</v>
      </c>
      <c r="F236" s="13" t="s">
        <v>136</v>
      </c>
      <c r="G236" s="20">
        <v>8</v>
      </c>
      <c r="H236" s="20">
        <v>20</v>
      </c>
      <c r="K236" s="20" t="s">
        <v>213</v>
      </c>
      <c r="L236" s="20" t="s">
        <v>96</v>
      </c>
      <c r="M236" s="20" t="s">
        <v>358</v>
      </c>
      <c r="N236" s="20" t="s">
        <v>429</v>
      </c>
      <c r="O236" s="20" t="s">
        <v>1052</v>
      </c>
      <c r="P236" s="20" t="s">
        <v>294</v>
      </c>
      <c r="X236" s="19"/>
    </row>
    <row r="237" spans="1:400" s="20" customFormat="1" x14ac:dyDescent="0.25">
      <c r="A237" s="19" t="s">
        <v>400</v>
      </c>
      <c r="D237" s="21"/>
      <c r="N237" s="21"/>
    </row>
    <row r="238" spans="1:400" s="20" customFormat="1" ht="23.25" customHeight="1" x14ac:dyDescent="0.25">
      <c r="A238" s="19" t="s">
        <v>400</v>
      </c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</row>
    <row r="239" spans="1:400" s="20" customFormat="1" outlineLevel="1" x14ac:dyDescent="0.25">
      <c r="A239" s="19" t="s">
        <v>400</v>
      </c>
      <c r="D239" s="21">
        <f t="shared" ref="D239:D277" si="10">IF(E239=E238,D238+1,1)</f>
        <v>1</v>
      </c>
      <c r="E239" s="22" t="s">
        <v>450</v>
      </c>
      <c r="F239" s="13" t="s">
        <v>137</v>
      </c>
      <c r="G239" s="20">
        <v>8</v>
      </c>
      <c r="H239" s="20">
        <v>15</v>
      </c>
      <c r="K239" s="20" t="s">
        <v>213</v>
      </c>
      <c r="L239" s="20" t="s">
        <v>96</v>
      </c>
      <c r="M239" s="20" t="s">
        <v>358</v>
      </c>
      <c r="N239" s="20" t="s">
        <v>429</v>
      </c>
      <c r="O239" s="20" t="s">
        <v>357</v>
      </c>
      <c r="P239" s="20" t="s">
        <v>296</v>
      </c>
      <c r="X239" s="19"/>
    </row>
    <row r="240" spans="1:400" s="20" customFormat="1" outlineLevel="1" x14ac:dyDescent="0.25">
      <c r="A240" s="19" t="s">
        <v>400</v>
      </c>
      <c r="D240" s="21">
        <f t="shared" si="10"/>
        <v>2</v>
      </c>
      <c r="E240" s="22" t="s">
        <v>450</v>
      </c>
      <c r="F240" s="13" t="s">
        <v>137</v>
      </c>
      <c r="G240" s="20">
        <v>8</v>
      </c>
      <c r="H240" s="20">
        <v>15</v>
      </c>
      <c r="K240" s="20" t="s">
        <v>213</v>
      </c>
      <c r="L240" s="20" t="s">
        <v>96</v>
      </c>
      <c r="M240" s="20" t="s">
        <v>358</v>
      </c>
      <c r="N240" s="20" t="s">
        <v>429</v>
      </c>
      <c r="O240" s="20" t="s">
        <v>356</v>
      </c>
      <c r="P240" s="20" t="s">
        <v>297</v>
      </c>
      <c r="X240" s="19"/>
    </row>
    <row r="241" spans="1:24" s="20" customFormat="1" outlineLevel="1" x14ac:dyDescent="0.25">
      <c r="A241" s="19" t="s">
        <v>400</v>
      </c>
      <c r="D241" s="21">
        <f t="shared" si="10"/>
        <v>3</v>
      </c>
      <c r="E241" s="22" t="s">
        <v>450</v>
      </c>
      <c r="F241" s="13" t="s">
        <v>137</v>
      </c>
      <c r="G241" s="20">
        <v>8</v>
      </c>
      <c r="H241" s="20">
        <v>15</v>
      </c>
      <c r="K241" s="20" t="s">
        <v>213</v>
      </c>
      <c r="L241" s="20" t="s">
        <v>96</v>
      </c>
      <c r="M241" s="20" t="s">
        <v>358</v>
      </c>
      <c r="N241" s="20" t="s">
        <v>429</v>
      </c>
      <c r="O241" s="20" t="s">
        <v>357</v>
      </c>
      <c r="P241" s="20" t="s">
        <v>298</v>
      </c>
      <c r="X241" s="19"/>
    </row>
    <row r="242" spans="1:24" s="20" customFormat="1" outlineLevel="1" x14ac:dyDescent="0.25">
      <c r="A242" s="19" t="s">
        <v>400</v>
      </c>
      <c r="D242" s="21">
        <f t="shared" si="10"/>
        <v>4</v>
      </c>
      <c r="E242" s="22" t="s">
        <v>450</v>
      </c>
      <c r="F242" s="13" t="s">
        <v>137</v>
      </c>
      <c r="G242" s="20">
        <v>8</v>
      </c>
      <c r="H242" s="20">
        <v>15</v>
      </c>
      <c r="K242" s="20" t="s">
        <v>213</v>
      </c>
      <c r="L242" s="20" t="s">
        <v>96</v>
      </c>
      <c r="M242" s="20" t="s">
        <v>358</v>
      </c>
      <c r="N242" s="20" t="s">
        <v>429</v>
      </c>
      <c r="O242" s="20" t="s">
        <v>356</v>
      </c>
      <c r="P242" s="20" t="s">
        <v>299</v>
      </c>
      <c r="X242" s="19"/>
    </row>
    <row r="243" spans="1:24" s="20" customFormat="1" outlineLevel="1" x14ac:dyDescent="0.25">
      <c r="A243" s="19" t="s">
        <v>400</v>
      </c>
      <c r="D243" s="21">
        <f t="shared" si="10"/>
        <v>5</v>
      </c>
      <c r="E243" s="22" t="s">
        <v>450</v>
      </c>
      <c r="F243" s="13" t="s">
        <v>137</v>
      </c>
      <c r="G243" s="20">
        <v>8</v>
      </c>
      <c r="H243" s="20">
        <v>15</v>
      </c>
      <c r="K243" s="20" t="s">
        <v>213</v>
      </c>
      <c r="L243" s="20" t="s">
        <v>96</v>
      </c>
      <c r="M243" s="20" t="s">
        <v>358</v>
      </c>
      <c r="N243" s="20" t="s">
        <v>429</v>
      </c>
      <c r="O243" s="20" t="s">
        <v>357</v>
      </c>
      <c r="P243" s="20" t="s">
        <v>300</v>
      </c>
      <c r="X243" s="19"/>
    </row>
    <row r="244" spans="1:24" s="20" customFormat="1" outlineLevel="1" x14ac:dyDescent="0.25">
      <c r="A244" s="19" t="s">
        <v>400</v>
      </c>
      <c r="D244" s="21">
        <f t="shared" si="10"/>
        <v>6</v>
      </c>
      <c r="E244" s="22" t="s">
        <v>450</v>
      </c>
      <c r="F244" s="13" t="s">
        <v>137</v>
      </c>
      <c r="G244" s="20">
        <v>8</v>
      </c>
      <c r="H244" s="20">
        <v>15</v>
      </c>
      <c r="K244" s="20" t="s">
        <v>213</v>
      </c>
      <c r="L244" s="20" t="s">
        <v>96</v>
      </c>
      <c r="M244" s="20" t="s">
        <v>358</v>
      </c>
      <c r="N244" s="20" t="s">
        <v>429</v>
      </c>
      <c r="O244" s="20" t="s">
        <v>356</v>
      </c>
      <c r="P244" s="20" t="s">
        <v>301</v>
      </c>
      <c r="X244" s="19"/>
    </row>
    <row r="245" spans="1:24" s="20" customFormat="1" outlineLevel="1" x14ac:dyDescent="0.25">
      <c r="A245" s="19" t="s">
        <v>400</v>
      </c>
      <c r="D245" s="21">
        <f t="shared" si="10"/>
        <v>7</v>
      </c>
      <c r="E245" s="22" t="s">
        <v>450</v>
      </c>
      <c r="F245" s="13" t="s">
        <v>137</v>
      </c>
      <c r="G245" s="20">
        <v>8</v>
      </c>
      <c r="H245" s="20">
        <v>15</v>
      </c>
      <c r="K245" s="20" t="s">
        <v>213</v>
      </c>
      <c r="L245" s="20" t="s">
        <v>96</v>
      </c>
      <c r="M245" s="20" t="s">
        <v>358</v>
      </c>
      <c r="N245" s="20" t="s">
        <v>429</v>
      </c>
      <c r="O245" s="20" t="s">
        <v>357</v>
      </c>
      <c r="P245" s="20" t="s">
        <v>302</v>
      </c>
      <c r="X245" s="19"/>
    </row>
    <row r="246" spans="1:24" s="20" customFormat="1" outlineLevel="1" x14ac:dyDescent="0.25">
      <c r="A246" s="19" t="s">
        <v>400</v>
      </c>
      <c r="D246" s="21">
        <f t="shared" si="10"/>
        <v>8</v>
      </c>
      <c r="E246" s="22" t="s">
        <v>450</v>
      </c>
      <c r="F246" s="13" t="s">
        <v>137</v>
      </c>
      <c r="G246" s="20">
        <v>8</v>
      </c>
      <c r="H246" s="20">
        <v>15</v>
      </c>
      <c r="K246" s="20" t="s">
        <v>213</v>
      </c>
      <c r="L246" s="20" t="s">
        <v>96</v>
      </c>
      <c r="M246" s="20" t="s">
        <v>358</v>
      </c>
      <c r="N246" s="20" t="s">
        <v>429</v>
      </c>
      <c r="O246" s="20" t="s">
        <v>356</v>
      </c>
      <c r="P246" s="20" t="s">
        <v>303</v>
      </c>
      <c r="X246" s="19"/>
    </row>
    <row r="247" spans="1:24" s="20" customFormat="1" outlineLevel="1" x14ac:dyDescent="0.25">
      <c r="A247" s="19" t="s">
        <v>400</v>
      </c>
      <c r="D247" s="21">
        <f t="shared" si="10"/>
        <v>9</v>
      </c>
      <c r="E247" s="22" t="s">
        <v>450</v>
      </c>
      <c r="F247" s="13" t="s">
        <v>137</v>
      </c>
      <c r="G247" s="20">
        <v>8</v>
      </c>
      <c r="H247" s="20">
        <v>15</v>
      </c>
      <c r="K247" s="20" t="s">
        <v>213</v>
      </c>
      <c r="L247" s="20" t="s">
        <v>96</v>
      </c>
      <c r="M247" s="20" t="s">
        <v>358</v>
      </c>
      <c r="N247" s="20" t="s">
        <v>429</v>
      </c>
      <c r="O247" s="20" t="s">
        <v>357</v>
      </c>
      <c r="P247" s="20" t="s">
        <v>304</v>
      </c>
      <c r="X247" s="19"/>
    </row>
    <row r="248" spans="1:24" s="20" customFormat="1" outlineLevel="1" x14ac:dyDescent="0.25">
      <c r="A248" s="19" t="s">
        <v>400</v>
      </c>
      <c r="D248" s="21">
        <f t="shared" si="10"/>
        <v>10</v>
      </c>
      <c r="E248" s="22" t="s">
        <v>450</v>
      </c>
      <c r="F248" s="13" t="s">
        <v>137</v>
      </c>
      <c r="G248" s="20">
        <v>8</v>
      </c>
      <c r="H248" s="20">
        <v>15</v>
      </c>
      <c r="K248" s="20" t="s">
        <v>213</v>
      </c>
      <c r="L248" s="20" t="s">
        <v>96</v>
      </c>
      <c r="M248" s="20" t="s">
        <v>358</v>
      </c>
      <c r="N248" s="20" t="s">
        <v>429</v>
      </c>
      <c r="O248" s="20" t="s">
        <v>356</v>
      </c>
      <c r="P248" s="20" t="s">
        <v>305</v>
      </c>
      <c r="X248" s="19"/>
    </row>
    <row r="249" spans="1:24" s="20" customFormat="1" outlineLevel="1" x14ac:dyDescent="0.25">
      <c r="A249" s="19" t="s">
        <v>400</v>
      </c>
      <c r="D249" s="21">
        <f t="shared" si="10"/>
        <v>11</v>
      </c>
      <c r="E249" s="22" t="s">
        <v>450</v>
      </c>
      <c r="F249" s="13" t="s">
        <v>137</v>
      </c>
      <c r="G249" s="20">
        <v>8</v>
      </c>
      <c r="H249" s="20">
        <v>15</v>
      </c>
      <c r="K249" s="20" t="s">
        <v>213</v>
      </c>
      <c r="L249" s="20" t="s">
        <v>96</v>
      </c>
      <c r="M249" s="20" t="s">
        <v>358</v>
      </c>
      <c r="N249" s="20" t="s">
        <v>429</v>
      </c>
      <c r="O249" s="20" t="s">
        <v>357</v>
      </c>
      <c r="P249" s="20" t="s">
        <v>306</v>
      </c>
      <c r="X249" s="19"/>
    </row>
    <row r="250" spans="1:24" s="20" customFormat="1" outlineLevel="1" x14ac:dyDescent="0.25">
      <c r="A250" s="19" t="s">
        <v>400</v>
      </c>
      <c r="D250" s="21">
        <f t="shared" si="10"/>
        <v>12</v>
      </c>
      <c r="E250" s="22" t="s">
        <v>450</v>
      </c>
      <c r="F250" s="13" t="s">
        <v>137</v>
      </c>
      <c r="G250" s="20">
        <v>8</v>
      </c>
      <c r="H250" s="20">
        <v>15</v>
      </c>
      <c r="K250" s="20" t="s">
        <v>213</v>
      </c>
      <c r="L250" s="20" t="s">
        <v>96</v>
      </c>
      <c r="M250" s="20" t="s">
        <v>358</v>
      </c>
      <c r="N250" s="20" t="s">
        <v>429</v>
      </c>
      <c r="O250" s="20" t="s">
        <v>356</v>
      </c>
      <c r="P250" s="20" t="s">
        <v>307</v>
      </c>
      <c r="X250" s="19"/>
    </row>
    <row r="251" spans="1:24" s="20" customFormat="1" outlineLevel="1" x14ac:dyDescent="0.25">
      <c r="A251" s="19" t="s">
        <v>400</v>
      </c>
      <c r="D251" s="21">
        <f t="shared" si="10"/>
        <v>13</v>
      </c>
      <c r="E251" s="22" t="s">
        <v>450</v>
      </c>
      <c r="F251" s="13" t="s">
        <v>137</v>
      </c>
      <c r="G251" s="20">
        <v>8</v>
      </c>
      <c r="H251" s="20">
        <v>15</v>
      </c>
      <c r="K251" s="20" t="s">
        <v>213</v>
      </c>
      <c r="L251" s="20" t="s">
        <v>96</v>
      </c>
      <c r="M251" s="20" t="s">
        <v>358</v>
      </c>
      <c r="N251" s="20" t="s">
        <v>429</v>
      </c>
      <c r="O251" s="20" t="s">
        <v>357</v>
      </c>
      <c r="P251" s="20" t="s">
        <v>308</v>
      </c>
      <c r="X251" s="19"/>
    </row>
    <row r="252" spans="1:24" s="20" customFormat="1" outlineLevel="1" x14ac:dyDescent="0.25">
      <c r="A252" s="19" t="s">
        <v>400</v>
      </c>
      <c r="D252" s="21">
        <f t="shared" si="10"/>
        <v>14</v>
      </c>
      <c r="E252" s="22" t="s">
        <v>450</v>
      </c>
      <c r="F252" s="13" t="s">
        <v>137</v>
      </c>
      <c r="G252" s="20">
        <v>8</v>
      </c>
      <c r="H252" s="20">
        <v>15</v>
      </c>
      <c r="K252" s="20" t="s">
        <v>213</v>
      </c>
      <c r="L252" s="20" t="s">
        <v>96</v>
      </c>
      <c r="M252" s="20" t="s">
        <v>358</v>
      </c>
      <c r="N252" s="20" t="s">
        <v>429</v>
      </c>
      <c r="O252" s="20" t="s">
        <v>356</v>
      </c>
      <c r="P252" s="20" t="s">
        <v>309</v>
      </c>
      <c r="X252" s="19"/>
    </row>
    <row r="253" spans="1:24" s="20" customFormat="1" outlineLevel="1" x14ac:dyDescent="0.25">
      <c r="A253" s="19" t="s">
        <v>400</v>
      </c>
      <c r="D253" s="21">
        <f t="shared" si="10"/>
        <v>15</v>
      </c>
      <c r="E253" s="22" t="s">
        <v>450</v>
      </c>
      <c r="F253" s="13" t="s">
        <v>137</v>
      </c>
      <c r="G253" s="20">
        <v>8</v>
      </c>
      <c r="H253" s="20">
        <v>15</v>
      </c>
      <c r="K253" s="20" t="s">
        <v>213</v>
      </c>
      <c r="L253" s="20" t="s">
        <v>96</v>
      </c>
      <c r="M253" s="20" t="s">
        <v>358</v>
      </c>
      <c r="N253" s="20" t="s">
        <v>429</v>
      </c>
      <c r="O253" s="20" t="s">
        <v>357</v>
      </c>
      <c r="P253" s="20" t="s">
        <v>310</v>
      </c>
      <c r="X253" s="19"/>
    </row>
    <row r="254" spans="1:24" s="20" customFormat="1" outlineLevel="1" x14ac:dyDescent="0.25">
      <c r="A254" s="19" t="s">
        <v>400</v>
      </c>
      <c r="D254" s="21">
        <f t="shared" si="10"/>
        <v>16</v>
      </c>
      <c r="E254" s="22" t="s">
        <v>450</v>
      </c>
      <c r="F254" s="13" t="s">
        <v>137</v>
      </c>
      <c r="G254" s="20">
        <v>8</v>
      </c>
      <c r="H254" s="20">
        <v>15</v>
      </c>
      <c r="K254" s="20" t="s">
        <v>213</v>
      </c>
      <c r="L254" s="20" t="s">
        <v>96</v>
      </c>
      <c r="M254" s="20" t="s">
        <v>358</v>
      </c>
      <c r="N254" s="20" t="s">
        <v>429</v>
      </c>
      <c r="O254" s="20" t="s">
        <v>356</v>
      </c>
      <c r="P254" s="20" t="s">
        <v>311</v>
      </c>
      <c r="X254" s="19"/>
    </row>
    <row r="255" spans="1:24" s="20" customFormat="1" outlineLevel="1" x14ac:dyDescent="0.25">
      <c r="A255" s="19" t="s">
        <v>400</v>
      </c>
      <c r="D255" s="21">
        <f t="shared" si="10"/>
        <v>17</v>
      </c>
      <c r="E255" s="22" t="s">
        <v>450</v>
      </c>
      <c r="F255" s="13" t="s">
        <v>137</v>
      </c>
      <c r="G255" s="20">
        <v>8</v>
      </c>
      <c r="H255" s="20">
        <v>15</v>
      </c>
      <c r="K255" s="20" t="s">
        <v>213</v>
      </c>
      <c r="L255" s="20" t="s">
        <v>96</v>
      </c>
      <c r="M255" s="20" t="s">
        <v>358</v>
      </c>
      <c r="N255" s="20" t="s">
        <v>429</v>
      </c>
      <c r="O255" s="20" t="s">
        <v>357</v>
      </c>
      <c r="P255" s="20" t="s">
        <v>312</v>
      </c>
      <c r="X255" s="19"/>
    </row>
    <row r="256" spans="1:24" s="20" customFormat="1" outlineLevel="1" x14ac:dyDescent="0.25">
      <c r="A256" s="19" t="s">
        <v>400</v>
      </c>
      <c r="D256" s="21">
        <f t="shared" si="10"/>
        <v>18</v>
      </c>
      <c r="E256" s="22" t="s">
        <v>450</v>
      </c>
      <c r="F256" s="13" t="s">
        <v>137</v>
      </c>
      <c r="G256" s="20">
        <v>8</v>
      </c>
      <c r="H256" s="20">
        <v>15</v>
      </c>
      <c r="K256" s="20" t="s">
        <v>213</v>
      </c>
      <c r="L256" s="20" t="s">
        <v>96</v>
      </c>
      <c r="M256" s="20" t="s">
        <v>358</v>
      </c>
      <c r="N256" s="20" t="s">
        <v>429</v>
      </c>
      <c r="O256" s="20" t="s">
        <v>356</v>
      </c>
      <c r="P256" s="20" t="s">
        <v>313</v>
      </c>
      <c r="X256" s="19"/>
    </row>
    <row r="257" spans="1:24" s="20" customFormat="1" outlineLevel="1" x14ac:dyDescent="0.25">
      <c r="A257" s="19" t="s">
        <v>400</v>
      </c>
      <c r="D257" s="21">
        <f t="shared" si="10"/>
        <v>19</v>
      </c>
      <c r="E257" s="22" t="s">
        <v>450</v>
      </c>
      <c r="F257" s="13" t="s">
        <v>137</v>
      </c>
      <c r="G257" s="20">
        <v>8</v>
      </c>
      <c r="H257" s="20">
        <v>15</v>
      </c>
      <c r="K257" s="20" t="s">
        <v>213</v>
      </c>
      <c r="L257" s="20" t="s">
        <v>96</v>
      </c>
      <c r="M257" s="20" t="s">
        <v>358</v>
      </c>
      <c r="N257" s="20" t="s">
        <v>429</v>
      </c>
      <c r="O257" s="20" t="s">
        <v>357</v>
      </c>
      <c r="P257" s="20" t="s">
        <v>314</v>
      </c>
      <c r="X257" s="19"/>
    </row>
    <row r="258" spans="1:24" s="20" customFormat="1" outlineLevel="1" x14ac:dyDescent="0.25">
      <c r="A258" s="19" t="s">
        <v>400</v>
      </c>
      <c r="D258" s="21">
        <f t="shared" si="10"/>
        <v>20</v>
      </c>
      <c r="E258" s="22" t="s">
        <v>450</v>
      </c>
      <c r="F258" s="13" t="s">
        <v>137</v>
      </c>
      <c r="G258" s="20">
        <v>8</v>
      </c>
      <c r="H258" s="20">
        <v>15</v>
      </c>
      <c r="K258" s="20" t="s">
        <v>213</v>
      </c>
      <c r="L258" s="20" t="s">
        <v>96</v>
      </c>
      <c r="M258" s="20" t="s">
        <v>358</v>
      </c>
      <c r="N258" s="20" t="s">
        <v>429</v>
      </c>
      <c r="O258" s="20" t="s">
        <v>406</v>
      </c>
      <c r="P258" s="20" t="s">
        <v>315</v>
      </c>
      <c r="X258" s="19"/>
    </row>
    <row r="259" spans="1:24" s="20" customFormat="1" outlineLevel="1" x14ac:dyDescent="0.25">
      <c r="A259" s="19" t="s">
        <v>400</v>
      </c>
      <c r="D259" s="21">
        <f t="shared" si="10"/>
        <v>21</v>
      </c>
      <c r="E259" s="22" t="s">
        <v>450</v>
      </c>
      <c r="F259" s="13" t="s">
        <v>137</v>
      </c>
      <c r="G259" s="20">
        <v>8</v>
      </c>
      <c r="H259" s="20">
        <v>15</v>
      </c>
      <c r="K259" s="20" t="s">
        <v>213</v>
      </c>
      <c r="L259" s="20" t="s">
        <v>96</v>
      </c>
      <c r="M259" s="20" t="s">
        <v>358</v>
      </c>
      <c r="N259" s="20" t="s">
        <v>429</v>
      </c>
      <c r="O259" s="20" t="s">
        <v>407</v>
      </c>
      <c r="P259" s="20" t="s">
        <v>316</v>
      </c>
      <c r="X259" s="19"/>
    </row>
    <row r="260" spans="1:24" s="20" customFormat="1" outlineLevel="1" x14ac:dyDescent="0.25">
      <c r="A260" s="19" t="s">
        <v>400</v>
      </c>
      <c r="D260" s="21">
        <f t="shared" si="10"/>
        <v>22</v>
      </c>
      <c r="E260" s="22" t="s">
        <v>450</v>
      </c>
      <c r="F260" s="13" t="s">
        <v>137</v>
      </c>
      <c r="G260" s="20">
        <v>8</v>
      </c>
      <c r="H260" s="20">
        <v>15</v>
      </c>
      <c r="K260" s="20" t="s">
        <v>213</v>
      </c>
      <c r="L260" s="20" t="s">
        <v>96</v>
      </c>
      <c r="M260" s="20" t="s">
        <v>358</v>
      </c>
      <c r="N260" s="20" t="s">
        <v>429</v>
      </c>
      <c r="O260" s="20" t="s">
        <v>406</v>
      </c>
      <c r="P260" s="20" t="s">
        <v>317</v>
      </c>
      <c r="X260" s="19"/>
    </row>
    <row r="261" spans="1:24" s="20" customFormat="1" outlineLevel="1" x14ac:dyDescent="0.25">
      <c r="A261" s="19" t="s">
        <v>400</v>
      </c>
      <c r="D261" s="21">
        <f t="shared" si="10"/>
        <v>23</v>
      </c>
      <c r="E261" s="22" t="s">
        <v>450</v>
      </c>
      <c r="F261" s="13" t="s">
        <v>137</v>
      </c>
      <c r="G261" s="20">
        <v>8</v>
      </c>
      <c r="H261" s="20">
        <v>15</v>
      </c>
      <c r="K261" s="20" t="s">
        <v>213</v>
      </c>
      <c r="L261" s="20" t="s">
        <v>96</v>
      </c>
      <c r="M261" s="20" t="s">
        <v>358</v>
      </c>
      <c r="N261" s="20" t="s">
        <v>429</v>
      </c>
      <c r="O261" s="20" t="s">
        <v>407</v>
      </c>
      <c r="P261" s="20" t="s">
        <v>318</v>
      </c>
      <c r="X261" s="19"/>
    </row>
    <row r="262" spans="1:24" s="20" customFormat="1" outlineLevel="1" x14ac:dyDescent="0.25">
      <c r="A262" s="19" t="s">
        <v>400</v>
      </c>
      <c r="D262" s="21">
        <f t="shared" si="10"/>
        <v>24</v>
      </c>
      <c r="E262" s="22" t="s">
        <v>450</v>
      </c>
      <c r="F262" s="13" t="s">
        <v>137</v>
      </c>
      <c r="G262" s="20">
        <v>8</v>
      </c>
      <c r="H262" s="20">
        <v>15</v>
      </c>
      <c r="K262" s="20" t="s">
        <v>213</v>
      </c>
      <c r="L262" s="20" t="s">
        <v>96</v>
      </c>
      <c r="M262" s="20" t="s">
        <v>358</v>
      </c>
      <c r="N262" s="20" t="s">
        <v>429</v>
      </c>
      <c r="O262" s="20" t="s">
        <v>406</v>
      </c>
      <c r="P262" s="20" t="s">
        <v>319</v>
      </c>
      <c r="X262" s="19"/>
    </row>
    <row r="263" spans="1:24" s="20" customFormat="1" outlineLevel="1" x14ac:dyDescent="0.25">
      <c r="A263" s="19" t="s">
        <v>400</v>
      </c>
      <c r="D263" s="21">
        <f t="shared" si="10"/>
        <v>25</v>
      </c>
      <c r="E263" s="22" t="s">
        <v>450</v>
      </c>
      <c r="F263" s="13" t="s">
        <v>137</v>
      </c>
      <c r="G263" s="20">
        <v>8</v>
      </c>
      <c r="H263" s="20">
        <v>15</v>
      </c>
      <c r="K263" s="20" t="s">
        <v>213</v>
      </c>
      <c r="L263" s="20" t="s">
        <v>96</v>
      </c>
      <c r="M263" s="20" t="s">
        <v>358</v>
      </c>
      <c r="N263" s="20" t="s">
        <v>429</v>
      </c>
      <c r="O263" s="20" t="s">
        <v>407</v>
      </c>
      <c r="P263" s="20" t="s">
        <v>320</v>
      </c>
      <c r="X263" s="19"/>
    </row>
    <row r="264" spans="1:24" s="20" customFormat="1" outlineLevel="1" x14ac:dyDescent="0.25">
      <c r="A264" s="19" t="s">
        <v>400</v>
      </c>
      <c r="D264" s="21">
        <f t="shared" si="10"/>
        <v>26</v>
      </c>
      <c r="E264" s="22" t="s">
        <v>450</v>
      </c>
      <c r="F264" s="13" t="s">
        <v>137</v>
      </c>
      <c r="G264" s="20">
        <v>8</v>
      </c>
      <c r="H264" s="20">
        <v>15</v>
      </c>
      <c r="K264" s="20" t="s">
        <v>213</v>
      </c>
      <c r="L264" s="20" t="s">
        <v>96</v>
      </c>
      <c r="M264" s="20" t="s">
        <v>358</v>
      </c>
      <c r="N264" s="20" t="s">
        <v>429</v>
      </c>
      <c r="O264" s="20" t="s">
        <v>406</v>
      </c>
      <c r="P264" s="20" t="s">
        <v>321</v>
      </c>
      <c r="X264" s="19"/>
    </row>
    <row r="265" spans="1:24" s="20" customFormat="1" outlineLevel="1" x14ac:dyDescent="0.25">
      <c r="A265" s="19" t="s">
        <v>400</v>
      </c>
      <c r="D265" s="21">
        <f t="shared" si="10"/>
        <v>27</v>
      </c>
      <c r="E265" s="22" t="s">
        <v>450</v>
      </c>
      <c r="F265" s="13" t="s">
        <v>137</v>
      </c>
      <c r="G265" s="20">
        <v>8</v>
      </c>
      <c r="H265" s="20">
        <v>15</v>
      </c>
      <c r="K265" s="20" t="s">
        <v>213</v>
      </c>
      <c r="L265" s="20" t="s">
        <v>96</v>
      </c>
      <c r="M265" s="20" t="s">
        <v>358</v>
      </c>
      <c r="N265" s="20" t="s">
        <v>429</v>
      </c>
      <c r="O265" s="20" t="s">
        <v>407</v>
      </c>
      <c r="P265" s="20" t="s">
        <v>322</v>
      </c>
      <c r="X265" s="19"/>
    </row>
    <row r="266" spans="1:24" s="20" customFormat="1" outlineLevel="1" x14ac:dyDescent="0.25">
      <c r="A266" s="19" t="s">
        <v>400</v>
      </c>
      <c r="D266" s="21">
        <f t="shared" si="10"/>
        <v>28</v>
      </c>
      <c r="E266" s="22" t="s">
        <v>450</v>
      </c>
      <c r="F266" s="13" t="s">
        <v>137</v>
      </c>
      <c r="G266" s="20">
        <v>8</v>
      </c>
      <c r="H266" s="20">
        <v>15</v>
      </c>
      <c r="K266" s="20" t="s">
        <v>213</v>
      </c>
      <c r="L266" s="20" t="s">
        <v>96</v>
      </c>
      <c r="M266" s="20" t="s">
        <v>358</v>
      </c>
      <c r="N266" s="20" t="s">
        <v>429</v>
      </c>
      <c r="O266" s="20" t="s">
        <v>406</v>
      </c>
      <c r="P266" s="20" t="s">
        <v>323</v>
      </c>
      <c r="X266" s="19"/>
    </row>
    <row r="267" spans="1:24" s="20" customFormat="1" outlineLevel="1" x14ac:dyDescent="0.25">
      <c r="A267" s="19" t="s">
        <v>400</v>
      </c>
      <c r="D267" s="21">
        <f t="shared" si="10"/>
        <v>29</v>
      </c>
      <c r="E267" s="22" t="s">
        <v>450</v>
      </c>
      <c r="F267" s="13" t="s">
        <v>137</v>
      </c>
      <c r="G267" s="20">
        <v>8</v>
      </c>
      <c r="H267" s="20">
        <v>15</v>
      </c>
      <c r="K267" s="20" t="s">
        <v>213</v>
      </c>
      <c r="L267" s="20" t="s">
        <v>96</v>
      </c>
      <c r="M267" s="20" t="s">
        <v>358</v>
      </c>
      <c r="N267" s="20" t="s">
        <v>429</v>
      </c>
      <c r="O267" s="20" t="s">
        <v>407</v>
      </c>
      <c r="P267" s="20" t="s">
        <v>324</v>
      </c>
      <c r="X267" s="19"/>
    </row>
    <row r="268" spans="1:24" s="20" customFormat="1" outlineLevel="1" x14ac:dyDescent="0.25">
      <c r="A268" s="19" t="s">
        <v>400</v>
      </c>
      <c r="D268" s="21">
        <f t="shared" si="10"/>
        <v>30</v>
      </c>
      <c r="E268" s="22" t="s">
        <v>450</v>
      </c>
      <c r="F268" s="13" t="s">
        <v>137</v>
      </c>
      <c r="G268" s="20">
        <v>8</v>
      </c>
      <c r="H268" s="20">
        <v>15</v>
      </c>
      <c r="K268" s="20" t="s">
        <v>213</v>
      </c>
      <c r="L268" s="20" t="s">
        <v>96</v>
      </c>
      <c r="M268" s="20" t="s">
        <v>358</v>
      </c>
      <c r="N268" s="20" t="s">
        <v>429</v>
      </c>
      <c r="O268" s="20" t="s">
        <v>406</v>
      </c>
      <c r="P268" s="20" t="s">
        <v>325</v>
      </c>
      <c r="X268" s="19"/>
    </row>
    <row r="269" spans="1:24" s="20" customFormat="1" outlineLevel="1" x14ac:dyDescent="0.25">
      <c r="A269" s="19" t="s">
        <v>400</v>
      </c>
      <c r="D269" s="21">
        <f t="shared" si="10"/>
        <v>31</v>
      </c>
      <c r="E269" s="22" t="s">
        <v>450</v>
      </c>
      <c r="F269" s="13" t="s">
        <v>137</v>
      </c>
      <c r="G269" s="20">
        <v>8</v>
      </c>
      <c r="H269" s="20">
        <v>15</v>
      </c>
      <c r="K269" s="20" t="s">
        <v>213</v>
      </c>
      <c r="L269" s="20" t="s">
        <v>96</v>
      </c>
      <c r="M269" s="20" t="s">
        <v>358</v>
      </c>
      <c r="N269" s="20" t="s">
        <v>429</v>
      </c>
      <c r="O269" s="20" t="s">
        <v>407</v>
      </c>
      <c r="P269" s="20" t="s">
        <v>326</v>
      </c>
      <c r="X269" s="19"/>
    </row>
    <row r="270" spans="1:24" s="20" customFormat="1" outlineLevel="1" x14ac:dyDescent="0.25">
      <c r="A270" s="19" t="s">
        <v>400</v>
      </c>
      <c r="D270" s="21">
        <f t="shared" si="10"/>
        <v>32</v>
      </c>
      <c r="E270" s="22" t="s">
        <v>450</v>
      </c>
      <c r="F270" s="13" t="s">
        <v>137</v>
      </c>
      <c r="G270" s="20">
        <v>8</v>
      </c>
      <c r="H270" s="20">
        <v>15</v>
      </c>
      <c r="K270" s="20" t="s">
        <v>213</v>
      </c>
      <c r="L270" s="20" t="s">
        <v>96</v>
      </c>
      <c r="M270" s="20" t="s">
        <v>358</v>
      </c>
      <c r="N270" s="20" t="s">
        <v>429</v>
      </c>
      <c r="O270" s="20" t="s">
        <v>406</v>
      </c>
      <c r="P270" s="20" t="s">
        <v>327</v>
      </c>
      <c r="X270" s="19"/>
    </row>
    <row r="271" spans="1:24" s="20" customFormat="1" outlineLevel="1" x14ac:dyDescent="0.25">
      <c r="A271" s="19" t="s">
        <v>400</v>
      </c>
      <c r="D271" s="21">
        <f t="shared" si="10"/>
        <v>33</v>
      </c>
      <c r="E271" s="22" t="s">
        <v>450</v>
      </c>
      <c r="F271" s="13" t="s">
        <v>137</v>
      </c>
      <c r="G271" s="20">
        <v>8</v>
      </c>
      <c r="H271" s="20">
        <v>15</v>
      </c>
      <c r="K271" s="20" t="s">
        <v>213</v>
      </c>
      <c r="L271" s="20" t="s">
        <v>96</v>
      </c>
      <c r="M271" s="20" t="s">
        <v>358</v>
      </c>
      <c r="N271" s="20" t="s">
        <v>429</v>
      </c>
      <c r="O271" s="20" t="s">
        <v>407</v>
      </c>
      <c r="P271" s="20" t="s">
        <v>328</v>
      </c>
      <c r="X271" s="19"/>
    </row>
    <row r="272" spans="1:24" s="20" customFormat="1" outlineLevel="1" x14ac:dyDescent="0.25">
      <c r="A272" s="19" t="s">
        <v>400</v>
      </c>
      <c r="D272" s="21">
        <f t="shared" si="10"/>
        <v>34</v>
      </c>
      <c r="E272" s="22" t="s">
        <v>450</v>
      </c>
      <c r="F272" s="13" t="s">
        <v>137</v>
      </c>
      <c r="G272" s="20">
        <v>8</v>
      </c>
      <c r="H272" s="20">
        <v>15</v>
      </c>
      <c r="K272" s="20" t="s">
        <v>213</v>
      </c>
      <c r="L272" s="20" t="s">
        <v>96</v>
      </c>
      <c r="M272" s="20" t="s">
        <v>358</v>
      </c>
      <c r="N272" s="20" t="s">
        <v>429</v>
      </c>
      <c r="O272" s="20" t="s">
        <v>406</v>
      </c>
      <c r="P272" s="20" t="s">
        <v>329</v>
      </c>
      <c r="X272" s="19"/>
    </row>
    <row r="273" spans="1:24" s="20" customFormat="1" outlineLevel="1" x14ac:dyDescent="0.25">
      <c r="A273" s="19" t="s">
        <v>400</v>
      </c>
      <c r="D273" s="21">
        <f t="shared" si="10"/>
        <v>35</v>
      </c>
      <c r="E273" s="22" t="s">
        <v>450</v>
      </c>
      <c r="F273" s="13" t="s">
        <v>137</v>
      </c>
      <c r="G273" s="20">
        <v>8</v>
      </c>
      <c r="H273" s="20">
        <v>15</v>
      </c>
      <c r="K273" s="20" t="s">
        <v>213</v>
      </c>
      <c r="L273" s="20" t="s">
        <v>96</v>
      </c>
      <c r="M273" s="20" t="s">
        <v>358</v>
      </c>
      <c r="N273" s="20" t="s">
        <v>429</v>
      </c>
      <c r="O273" s="20" t="s">
        <v>407</v>
      </c>
      <c r="P273" s="20" t="s">
        <v>330</v>
      </c>
      <c r="X273" s="19"/>
    </row>
    <row r="274" spans="1:24" s="20" customFormat="1" outlineLevel="1" x14ac:dyDescent="0.25">
      <c r="A274" s="19" t="s">
        <v>400</v>
      </c>
      <c r="D274" s="21">
        <f t="shared" si="10"/>
        <v>36</v>
      </c>
      <c r="E274" s="22" t="s">
        <v>450</v>
      </c>
      <c r="F274" s="13" t="s">
        <v>137</v>
      </c>
      <c r="G274" s="20">
        <v>8</v>
      </c>
      <c r="H274" s="20">
        <v>15</v>
      </c>
      <c r="K274" s="20" t="s">
        <v>213</v>
      </c>
      <c r="L274" s="20" t="s">
        <v>96</v>
      </c>
      <c r="M274" s="20" t="s">
        <v>358</v>
      </c>
      <c r="N274" s="20" t="s">
        <v>429</v>
      </c>
      <c r="O274" s="20" t="s">
        <v>406</v>
      </c>
      <c r="P274" s="20" t="s">
        <v>331</v>
      </c>
      <c r="X274" s="19"/>
    </row>
    <row r="275" spans="1:24" s="20" customFormat="1" outlineLevel="1" x14ac:dyDescent="0.25">
      <c r="A275" s="19" t="s">
        <v>400</v>
      </c>
      <c r="D275" s="21">
        <f t="shared" si="10"/>
        <v>37</v>
      </c>
      <c r="E275" s="22" t="s">
        <v>450</v>
      </c>
      <c r="F275" s="13" t="s">
        <v>137</v>
      </c>
      <c r="G275" s="20">
        <v>8</v>
      </c>
      <c r="H275" s="20">
        <v>15</v>
      </c>
      <c r="K275" s="20" t="s">
        <v>213</v>
      </c>
      <c r="L275" s="20" t="s">
        <v>96</v>
      </c>
      <c r="M275" s="20" t="s">
        <v>358</v>
      </c>
      <c r="N275" s="20" t="s">
        <v>429</v>
      </c>
      <c r="O275" s="20" t="s">
        <v>407</v>
      </c>
      <c r="P275" s="20" t="s">
        <v>332</v>
      </c>
      <c r="X275" s="19"/>
    </row>
    <row r="276" spans="1:24" s="20" customFormat="1" outlineLevel="1" x14ac:dyDescent="0.25">
      <c r="A276" s="19" t="s">
        <v>400</v>
      </c>
      <c r="D276" s="21">
        <f t="shared" si="10"/>
        <v>38</v>
      </c>
      <c r="E276" s="22" t="s">
        <v>450</v>
      </c>
      <c r="F276" s="13" t="s">
        <v>137</v>
      </c>
      <c r="G276" s="20">
        <v>8</v>
      </c>
      <c r="H276" s="20">
        <v>15</v>
      </c>
      <c r="K276" s="20" t="s">
        <v>213</v>
      </c>
      <c r="L276" s="20" t="s">
        <v>96</v>
      </c>
      <c r="M276" s="20" t="s">
        <v>358</v>
      </c>
      <c r="N276" s="20" t="s">
        <v>429</v>
      </c>
      <c r="O276" s="20" t="s">
        <v>406</v>
      </c>
      <c r="P276" s="20" t="s">
        <v>333</v>
      </c>
      <c r="X276" s="19"/>
    </row>
    <row r="277" spans="1:24" s="20" customFormat="1" outlineLevel="1" x14ac:dyDescent="0.25">
      <c r="A277" s="19" t="s">
        <v>400</v>
      </c>
      <c r="D277" s="21">
        <f t="shared" si="10"/>
        <v>39</v>
      </c>
      <c r="E277" s="22" t="s">
        <v>450</v>
      </c>
      <c r="F277" s="13" t="s">
        <v>137</v>
      </c>
      <c r="G277" s="20">
        <v>8</v>
      </c>
      <c r="H277" s="20">
        <v>15</v>
      </c>
      <c r="K277" s="20" t="s">
        <v>213</v>
      </c>
      <c r="L277" s="20" t="s">
        <v>96</v>
      </c>
      <c r="M277" s="20" t="s">
        <v>358</v>
      </c>
      <c r="N277" s="20" t="s">
        <v>429</v>
      </c>
      <c r="O277" s="20" t="s">
        <v>407</v>
      </c>
      <c r="P277" s="20" t="s">
        <v>334</v>
      </c>
      <c r="X277" s="19"/>
    </row>
    <row r="278" spans="1:24" s="20" customFormat="1" x14ac:dyDescent="0.25">
      <c r="A278" s="19"/>
      <c r="D278" s="21"/>
      <c r="N278" s="21"/>
    </row>
    <row r="279" spans="1:24" s="3" customFormat="1" ht="45" customHeight="1" x14ac:dyDescent="0.25">
      <c r="A279" s="39" t="s">
        <v>451</v>
      </c>
      <c r="B279" s="39"/>
      <c r="C279" s="39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29"/>
      <c r="O279" s="29"/>
      <c r="P279" s="29"/>
      <c r="Q279" s="29"/>
      <c r="R279" s="29"/>
      <c r="S279" s="29"/>
      <c r="T279" s="29"/>
      <c r="U279" s="29"/>
    </row>
    <row r="280" spans="1:24" s="3" customFormat="1" ht="20.25" customHeight="1" x14ac:dyDescent="0.25">
      <c r="A280" s="30" t="s">
        <v>345</v>
      </c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29"/>
      <c r="O280" s="29"/>
      <c r="P280" s="29"/>
      <c r="Q280" s="29"/>
      <c r="R280" s="29"/>
      <c r="S280" s="29"/>
      <c r="T280" s="29"/>
      <c r="U280" s="29"/>
    </row>
    <row r="281" spans="1:24" s="20" customFormat="1" x14ac:dyDescent="0.25">
      <c r="A281" s="19" t="s">
        <v>400</v>
      </c>
      <c r="D281" s="21">
        <f>IF(E281=E280,D280+1,1)</f>
        <v>1</v>
      </c>
      <c r="E281" s="22" t="s">
        <v>408</v>
      </c>
      <c r="F281" s="13" t="s">
        <v>120</v>
      </c>
      <c r="G281" s="20">
        <v>0</v>
      </c>
      <c r="H281" s="20">
        <v>300</v>
      </c>
      <c r="K281" s="20" t="s">
        <v>213</v>
      </c>
      <c r="L281" s="20" t="s">
        <v>96</v>
      </c>
      <c r="M281" s="20" t="s">
        <v>358</v>
      </c>
      <c r="N281" s="20" t="s">
        <v>409</v>
      </c>
      <c r="O281" s="20" t="s">
        <v>1042</v>
      </c>
      <c r="P281" s="20" t="s">
        <v>346</v>
      </c>
      <c r="X281" s="19"/>
    </row>
    <row r="282" spans="1:24" s="20" customFormat="1" x14ac:dyDescent="0.25">
      <c r="A282" s="19" t="s">
        <v>400</v>
      </c>
      <c r="D282" s="21">
        <f t="shared" ref="D282:D290" si="11">IF(E282=E281,D281+1,1)</f>
        <v>2</v>
      </c>
      <c r="E282" s="22" t="s">
        <v>408</v>
      </c>
      <c r="F282" s="13" t="s">
        <v>120</v>
      </c>
      <c r="G282" s="20">
        <v>0</v>
      </c>
      <c r="H282" s="20">
        <v>300</v>
      </c>
      <c r="K282" s="20" t="s">
        <v>213</v>
      </c>
      <c r="L282" s="20" t="s">
        <v>96</v>
      </c>
      <c r="M282" s="20" t="s">
        <v>358</v>
      </c>
      <c r="N282" s="20" t="s">
        <v>409</v>
      </c>
      <c r="O282" s="20" t="s">
        <v>1043</v>
      </c>
      <c r="P282" s="20" t="s">
        <v>347</v>
      </c>
      <c r="X282" s="19"/>
    </row>
    <row r="283" spans="1:24" s="20" customFormat="1" x14ac:dyDescent="0.25">
      <c r="A283" s="19" t="s">
        <v>400</v>
      </c>
      <c r="D283" s="21">
        <f t="shared" si="11"/>
        <v>3</v>
      </c>
      <c r="E283" s="22" t="s">
        <v>408</v>
      </c>
      <c r="F283" s="13" t="s">
        <v>120</v>
      </c>
      <c r="G283" s="20">
        <v>0</v>
      </c>
      <c r="H283" s="20">
        <v>300</v>
      </c>
      <c r="K283" s="20" t="s">
        <v>213</v>
      </c>
      <c r="L283" s="20" t="s">
        <v>96</v>
      </c>
      <c r="M283" s="20" t="s">
        <v>358</v>
      </c>
      <c r="N283" s="20" t="s">
        <v>409</v>
      </c>
      <c r="O283" s="20" t="s">
        <v>1044</v>
      </c>
      <c r="P283" s="20" t="s">
        <v>348</v>
      </c>
      <c r="X283" s="19"/>
    </row>
    <row r="284" spans="1:24" s="20" customFormat="1" x14ac:dyDescent="0.25">
      <c r="A284" s="19" t="s">
        <v>400</v>
      </c>
      <c r="D284" s="21">
        <f t="shared" si="11"/>
        <v>4</v>
      </c>
      <c r="E284" s="22" t="s">
        <v>408</v>
      </c>
      <c r="F284" s="13" t="s">
        <v>120</v>
      </c>
      <c r="G284" s="20">
        <v>0</v>
      </c>
      <c r="H284" s="20">
        <v>300</v>
      </c>
      <c r="K284" s="20" t="s">
        <v>213</v>
      </c>
      <c r="L284" s="20" t="s">
        <v>96</v>
      </c>
      <c r="M284" s="20" t="s">
        <v>358</v>
      </c>
      <c r="N284" s="20" t="s">
        <v>409</v>
      </c>
      <c r="O284" s="20" t="s">
        <v>1042</v>
      </c>
      <c r="P284" s="20" t="s">
        <v>349</v>
      </c>
      <c r="X284" s="19"/>
    </row>
    <row r="285" spans="1:24" s="20" customFormat="1" x14ac:dyDescent="0.25">
      <c r="A285" s="19" t="s">
        <v>400</v>
      </c>
      <c r="D285" s="21">
        <f t="shared" si="11"/>
        <v>5</v>
      </c>
      <c r="E285" s="22" t="s">
        <v>408</v>
      </c>
      <c r="F285" s="13" t="s">
        <v>120</v>
      </c>
      <c r="G285" s="20">
        <v>0</v>
      </c>
      <c r="H285" s="20">
        <v>300</v>
      </c>
      <c r="K285" s="20" t="s">
        <v>213</v>
      </c>
      <c r="L285" s="20" t="s">
        <v>96</v>
      </c>
      <c r="M285" s="20" t="s">
        <v>358</v>
      </c>
      <c r="N285" s="20" t="s">
        <v>409</v>
      </c>
      <c r="O285" s="20" t="s">
        <v>1043</v>
      </c>
      <c r="P285" s="20" t="s">
        <v>350</v>
      </c>
      <c r="X285" s="19"/>
    </row>
    <row r="286" spans="1:24" s="20" customFormat="1" x14ac:dyDescent="0.25">
      <c r="A286" s="19" t="s">
        <v>400</v>
      </c>
      <c r="D286" s="21">
        <f t="shared" si="11"/>
        <v>6</v>
      </c>
      <c r="E286" s="22" t="s">
        <v>408</v>
      </c>
      <c r="F286" s="13" t="s">
        <v>120</v>
      </c>
      <c r="G286" s="20">
        <v>0</v>
      </c>
      <c r="H286" s="20">
        <v>300</v>
      </c>
      <c r="K286" s="20" t="s">
        <v>213</v>
      </c>
      <c r="L286" s="20" t="s">
        <v>96</v>
      </c>
      <c r="M286" s="20" t="s">
        <v>358</v>
      </c>
      <c r="N286" s="20" t="s">
        <v>409</v>
      </c>
      <c r="O286" s="20" t="s">
        <v>1044</v>
      </c>
      <c r="P286" s="20" t="s">
        <v>351</v>
      </c>
      <c r="X286" s="19"/>
    </row>
    <row r="287" spans="1:24" s="20" customFormat="1" x14ac:dyDescent="0.25">
      <c r="A287" s="19" t="s">
        <v>400</v>
      </c>
      <c r="D287" s="21">
        <f t="shared" si="11"/>
        <v>7</v>
      </c>
      <c r="E287" s="22" t="s">
        <v>408</v>
      </c>
      <c r="F287" s="13" t="s">
        <v>120</v>
      </c>
      <c r="G287" s="20">
        <v>0</v>
      </c>
      <c r="H287" s="20">
        <v>300</v>
      </c>
      <c r="K287" s="20" t="s">
        <v>213</v>
      </c>
      <c r="L287" s="20" t="s">
        <v>96</v>
      </c>
      <c r="M287" s="20" t="s">
        <v>358</v>
      </c>
      <c r="N287" s="20" t="s">
        <v>409</v>
      </c>
      <c r="O287" s="20" t="s">
        <v>1045</v>
      </c>
      <c r="P287" s="20" t="s">
        <v>352</v>
      </c>
      <c r="X287" s="19"/>
    </row>
    <row r="288" spans="1:24" s="20" customFormat="1" x14ac:dyDescent="0.25">
      <c r="A288" s="19" t="s">
        <v>400</v>
      </c>
      <c r="D288" s="21">
        <f t="shared" si="11"/>
        <v>8</v>
      </c>
      <c r="E288" s="22" t="s">
        <v>408</v>
      </c>
      <c r="F288" s="13" t="s">
        <v>120</v>
      </c>
      <c r="G288" s="20">
        <v>0</v>
      </c>
      <c r="H288" s="20">
        <v>300</v>
      </c>
      <c r="K288" s="20" t="s">
        <v>213</v>
      </c>
      <c r="L288" s="20" t="s">
        <v>96</v>
      </c>
      <c r="M288" s="20" t="s">
        <v>358</v>
      </c>
      <c r="N288" s="20" t="s">
        <v>409</v>
      </c>
      <c r="O288" s="20" t="s">
        <v>1046</v>
      </c>
      <c r="P288" s="20" t="s">
        <v>353</v>
      </c>
      <c r="X288" s="19"/>
    </row>
    <row r="289" spans="1:24" s="20" customFormat="1" x14ac:dyDescent="0.25">
      <c r="A289" s="19" t="s">
        <v>400</v>
      </c>
      <c r="D289" s="21">
        <f t="shared" si="11"/>
        <v>9</v>
      </c>
      <c r="E289" s="22" t="s">
        <v>408</v>
      </c>
      <c r="F289" s="13" t="s">
        <v>120</v>
      </c>
      <c r="G289" s="20">
        <v>0</v>
      </c>
      <c r="H289" s="20">
        <v>300</v>
      </c>
      <c r="K289" s="20" t="s">
        <v>213</v>
      </c>
      <c r="L289" s="20" t="s">
        <v>96</v>
      </c>
      <c r="M289" s="20" t="s">
        <v>358</v>
      </c>
      <c r="N289" s="20" t="s">
        <v>409</v>
      </c>
      <c r="O289" s="20" t="s">
        <v>1047</v>
      </c>
      <c r="P289" s="20" t="s">
        <v>354</v>
      </c>
      <c r="X289" s="19"/>
    </row>
    <row r="290" spans="1:24" s="20" customFormat="1" x14ac:dyDescent="0.25">
      <c r="A290" s="19" t="s">
        <v>400</v>
      </c>
      <c r="D290" s="21">
        <f t="shared" si="11"/>
        <v>10</v>
      </c>
      <c r="E290" s="22" t="s">
        <v>408</v>
      </c>
      <c r="F290" s="13" t="s">
        <v>121</v>
      </c>
      <c r="G290" s="20">
        <v>0</v>
      </c>
      <c r="H290" s="20">
        <v>5</v>
      </c>
      <c r="K290" s="20" t="s">
        <v>213</v>
      </c>
      <c r="L290" s="20" t="s">
        <v>96</v>
      </c>
      <c r="M290" s="20" t="s">
        <v>358</v>
      </c>
      <c r="N290" s="20" t="s">
        <v>409</v>
      </c>
      <c r="O290" s="20" t="s">
        <v>1042</v>
      </c>
      <c r="P290" s="20" t="s">
        <v>355</v>
      </c>
      <c r="X290" s="19"/>
    </row>
    <row r="291" spans="1:24" s="20" customFormat="1" x14ac:dyDescent="0.25">
      <c r="A291" s="19" t="s">
        <v>400</v>
      </c>
      <c r="D291" s="21">
        <f t="shared" ref="D291" si="12">IF(E291=E290,D290+1,1)</f>
        <v>11</v>
      </c>
      <c r="E291" s="22" t="s">
        <v>408</v>
      </c>
      <c r="F291" s="13" t="s">
        <v>121</v>
      </c>
      <c r="G291" s="20">
        <v>0</v>
      </c>
      <c r="H291" s="20">
        <v>5</v>
      </c>
      <c r="K291" s="20" t="s">
        <v>213</v>
      </c>
      <c r="L291" s="20" t="s">
        <v>96</v>
      </c>
      <c r="M291" s="20" t="s">
        <v>358</v>
      </c>
      <c r="N291" s="20" t="s">
        <v>409</v>
      </c>
      <c r="O291" s="20" t="s">
        <v>1043</v>
      </c>
      <c r="P291" s="20" t="s">
        <v>1468</v>
      </c>
      <c r="X291" s="19"/>
    </row>
    <row r="292" spans="1:24" s="20" customFormat="1" x14ac:dyDescent="0.25">
      <c r="A292" s="19" t="s">
        <v>400</v>
      </c>
      <c r="D292" s="21"/>
      <c r="E292" s="21"/>
      <c r="F292" s="19"/>
      <c r="X292" s="19"/>
    </row>
    <row r="293" spans="1:24" s="3" customFormat="1" ht="21.75" customHeight="1" x14ac:dyDescent="0.25">
      <c r="A293" s="19" t="s">
        <v>400</v>
      </c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29"/>
      <c r="O293" s="34"/>
      <c r="P293" s="29"/>
      <c r="Q293" s="29"/>
      <c r="R293" s="29"/>
      <c r="S293" s="29"/>
      <c r="T293" s="29"/>
      <c r="U293" s="29"/>
    </row>
    <row r="294" spans="1:24" s="20" customFormat="1" outlineLevel="1" x14ac:dyDescent="0.25">
      <c r="A294" s="19" t="s">
        <v>400</v>
      </c>
      <c r="D294" s="21">
        <v>1</v>
      </c>
      <c r="E294" s="22" t="s">
        <v>410</v>
      </c>
      <c r="F294" s="13" t="s">
        <v>344</v>
      </c>
      <c r="G294" s="20">
        <v>8</v>
      </c>
      <c r="H294" s="20">
        <v>15</v>
      </c>
      <c r="K294" s="20" t="s">
        <v>213</v>
      </c>
      <c r="L294" s="20" t="s">
        <v>96</v>
      </c>
      <c r="M294" s="20" t="s">
        <v>358</v>
      </c>
      <c r="N294" s="20" t="s">
        <v>409</v>
      </c>
      <c r="O294" s="20" t="s">
        <v>1049</v>
      </c>
      <c r="P294" s="20" t="s">
        <v>360</v>
      </c>
      <c r="X294" s="19"/>
    </row>
    <row r="295" spans="1:24" s="20" customFormat="1" outlineLevel="1" x14ac:dyDescent="0.25">
      <c r="A295" s="19" t="s">
        <v>400</v>
      </c>
      <c r="D295" s="21">
        <f t="shared" ref="D295:D305" si="13">IF(E295=E294,D294+1,1)</f>
        <v>2</v>
      </c>
      <c r="E295" s="22" t="s">
        <v>410</v>
      </c>
      <c r="F295" s="13" t="s">
        <v>344</v>
      </c>
      <c r="G295" s="20">
        <v>8</v>
      </c>
      <c r="H295" s="20">
        <v>15</v>
      </c>
      <c r="K295" s="20" t="s">
        <v>213</v>
      </c>
      <c r="L295" s="20" t="s">
        <v>96</v>
      </c>
      <c r="M295" s="20" t="s">
        <v>358</v>
      </c>
      <c r="N295" s="20" t="s">
        <v>409</v>
      </c>
      <c r="O295" s="20" t="s">
        <v>1042</v>
      </c>
      <c r="P295" s="20" t="s">
        <v>361</v>
      </c>
      <c r="X295" s="19"/>
    </row>
    <row r="296" spans="1:24" s="20" customFormat="1" outlineLevel="1" x14ac:dyDescent="0.25">
      <c r="A296" s="19" t="s">
        <v>400</v>
      </c>
      <c r="D296" s="21">
        <f t="shared" si="13"/>
        <v>3</v>
      </c>
      <c r="E296" s="22" t="s">
        <v>410</v>
      </c>
      <c r="F296" s="13" t="s">
        <v>344</v>
      </c>
      <c r="G296" s="20">
        <v>8</v>
      </c>
      <c r="H296" s="20">
        <v>15</v>
      </c>
      <c r="K296" s="20" t="s">
        <v>213</v>
      </c>
      <c r="L296" s="20" t="s">
        <v>96</v>
      </c>
      <c r="M296" s="20" t="s">
        <v>358</v>
      </c>
      <c r="N296" s="20" t="s">
        <v>409</v>
      </c>
      <c r="O296" s="20" t="s">
        <v>1043</v>
      </c>
      <c r="P296" s="20" t="s">
        <v>362</v>
      </c>
      <c r="X296" s="19"/>
    </row>
    <row r="297" spans="1:24" s="20" customFormat="1" outlineLevel="1" x14ac:dyDescent="0.25">
      <c r="A297" s="19" t="s">
        <v>400</v>
      </c>
      <c r="D297" s="21">
        <v>4</v>
      </c>
      <c r="E297" s="22" t="s">
        <v>410</v>
      </c>
      <c r="F297" s="13" t="s">
        <v>344</v>
      </c>
      <c r="G297" s="20">
        <v>8</v>
      </c>
      <c r="H297" s="20">
        <v>15</v>
      </c>
      <c r="K297" s="20" t="s">
        <v>213</v>
      </c>
      <c r="L297" s="20" t="s">
        <v>96</v>
      </c>
      <c r="M297" s="20" t="s">
        <v>358</v>
      </c>
      <c r="N297" s="20" t="s">
        <v>409</v>
      </c>
      <c r="O297" s="20" t="s">
        <v>1051</v>
      </c>
      <c r="P297" s="20" t="s">
        <v>363</v>
      </c>
      <c r="X297" s="19"/>
    </row>
    <row r="298" spans="1:24" s="20" customFormat="1" outlineLevel="1" x14ac:dyDescent="0.25">
      <c r="A298" s="19" t="s">
        <v>400</v>
      </c>
      <c r="D298" s="21">
        <f t="shared" si="13"/>
        <v>5</v>
      </c>
      <c r="E298" s="22" t="s">
        <v>410</v>
      </c>
      <c r="F298" s="13" t="s">
        <v>344</v>
      </c>
      <c r="G298" s="20">
        <v>8</v>
      </c>
      <c r="H298" s="20">
        <v>15</v>
      </c>
      <c r="K298" s="20" t="s">
        <v>213</v>
      </c>
      <c r="L298" s="20" t="s">
        <v>96</v>
      </c>
      <c r="M298" s="20" t="s">
        <v>358</v>
      </c>
      <c r="N298" s="20" t="s">
        <v>409</v>
      </c>
      <c r="O298" s="20" t="s">
        <v>1045</v>
      </c>
      <c r="P298" s="20" t="s">
        <v>364</v>
      </c>
      <c r="X298" s="19"/>
    </row>
    <row r="299" spans="1:24" s="20" customFormat="1" outlineLevel="1" x14ac:dyDescent="0.25">
      <c r="A299" s="19" t="s">
        <v>400</v>
      </c>
      <c r="D299" s="21">
        <f t="shared" si="13"/>
        <v>6</v>
      </c>
      <c r="E299" s="22" t="s">
        <v>410</v>
      </c>
      <c r="F299" s="13" t="s">
        <v>344</v>
      </c>
      <c r="G299" s="20">
        <v>8</v>
      </c>
      <c r="H299" s="20">
        <v>15</v>
      </c>
      <c r="K299" s="20" t="s">
        <v>213</v>
      </c>
      <c r="L299" s="20" t="s">
        <v>96</v>
      </c>
      <c r="M299" s="20" t="s">
        <v>358</v>
      </c>
      <c r="N299" s="20" t="s">
        <v>409</v>
      </c>
      <c r="O299" s="20" t="s">
        <v>1046</v>
      </c>
      <c r="P299" s="20" t="s">
        <v>365</v>
      </c>
      <c r="X299" s="19"/>
    </row>
    <row r="300" spans="1:24" s="20" customFormat="1" outlineLevel="1" x14ac:dyDescent="0.25">
      <c r="A300" s="19" t="s">
        <v>400</v>
      </c>
      <c r="D300" s="21">
        <v>7</v>
      </c>
      <c r="E300" s="22" t="s">
        <v>410</v>
      </c>
      <c r="F300" s="13" t="s">
        <v>344</v>
      </c>
      <c r="G300" s="20">
        <v>8</v>
      </c>
      <c r="H300" s="20">
        <v>15</v>
      </c>
      <c r="K300" s="20" t="s">
        <v>213</v>
      </c>
      <c r="L300" s="20" t="s">
        <v>96</v>
      </c>
      <c r="M300" s="20" t="s">
        <v>358</v>
      </c>
      <c r="N300" s="20" t="s">
        <v>409</v>
      </c>
      <c r="O300" s="20" t="s">
        <v>1049</v>
      </c>
      <c r="P300" s="20" t="s">
        <v>366</v>
      </c>
      <c r="X300" s="19"/>
    </row>
    <row r="301" spans="1:24" s="20" customFormat="1" outlineLevel="1" x14ac:dyDescent="0.25">
      <c r="A301" s="19" t="s">
        <v>400</v>
      </c>
      <c r="D301" s="21">
        <v>8</v>
      </c>
      <c r="E301" s="22" t="s">
        <v>410</v>
      </c>
      <c r="F301" s="13" t="s">
        <v>344</v>
      </c>
      <c r="G301" s="20">
        <v>8</v>
      </c>
      <c r="H301" s="20">
        <v>15</v>
      </c>
      <c r="K301" s="20" t="s">
        <v>213</v>
      </c>
      <c r="L301" s="20" t="s">
        <v>96</v>
      </c>
      <c r="M301" s="20" t="s">
        <v>358</v>
      </c>
      <c r="N301" s="20" t="s">
        <v>409</v>
      </c>
      <c r="O301" s="20" t="s">
        <v>1042</v>
      </c>
      <c r="P301" s="20" t="s">
        <v>367</v>
      </c>
      <c r="X301" s="19"/>
    </row>
    <row r="302" spans="1:24" s="20" customFormat="1" outlineLevel="1" x14ac:dyDescent="0.25">
      <c r="A302" s="19" t="s">
        <v>400</v>
      </c>
      <c r="D302" s="21">
        <f t="shared" si="13"/>
        <v>9</v>
      </c>
      <c r="E302" s="22" t="s">
        <v>410</v>
      </c>
      <c r="F302" s="13" t="s">
        <v>344</v>
      </c>
      <c r="G302" s="20">
        <v>8</v>
      </c>
      <c r="H302" s="20">
        <v>15</v>
      </c>
      <c r="K302" s="20" t="s">
        <v>213</v>
      </c>
      <c r="L302" s="20" t="s">
        <v>96</v>
      </c>
      <c r="M302" s="20" t="s">
        <v>358</v>
      </c>
      <c r="N302" s="20" t="s">
        <v>409</v>
      </c>
      <c r="O302" s="20" t="s">
        <v>1043</v>
      </c>
      <c r="P302" s="20" t="s">
        <v>368</v>
      </c>
      <c r="X302" s="19"/>
    </row>
    <row r="303" spans="1:24" s="20" customFormat="1" outlineLevel="1" x14ac:dyDescent="0.25">
      <c r="A303" s="19" t="s">
        <v>400</v>
      </c>
      <c r="D303" s="21">
        <v>10</v>
      </c>
      <c r="E303" s="22" t="s">
        <v>410</v>
      </c>
      <c r="F303" s="13" t="s">
        <v>344</v>
      </c>
      <c r="G303" s="20">
        <v>8</v>
      </c>
      <c r="H303" s="20">
        <v>15</v>
      </c>
      <c r="K303" s="20" t="s">
        <v>213</v>
      </c>
      <c r="L303" s="20" t="s">
        <v>96</v>
      </c>
      <c r="M303" s="20" t="s">
        <v>358</v>
      </c>
      <c r="N303" s="20" t="s">
        <v>409</v>
      </c>
      <c r="O303" s="20" t="s">
        <v>1051</v>
      </c>
      <c r="P303" s="20" t="s">
        <v>369</v>
      </c>
      <c r="X303" s="19"/>
    </row>
    <row r="304" spans="1:24" s="20" customFormat="1" outlineLevel="1" x14ac:dyDescent="0.25">
      <c r="A304" s="19" t="s">
        <v>400</v>
      </c>
      <c r="D304" s="21">
        <f t="shared" si="13"/>
        <v>11</v>
      </c>
      <c r="E304" s="22" t="s">
        <v>410</v>
      </c>
      <c r="F304" s="13" t="s">
        <v>344</v>
      </c>
      <c r="G304" s="20">
        <v>8</v>
      </c>
      <c r="H304" s="20">
        <v>15</v>
      </c>
      <c r="K304" s="20" t="s">
        <v>213</v>
      </c>
      <c r="L304" s="20" t="s">
        <v>96</v>
      </c>
      <c r="M304" s="20" t="s">
        <v>358</v>
      </c>
      <c r="N304" s="20" t="s">
        <v>409</v>
      </c>
      <c r="O304" s="20" t="s">
        <v>1045</v>
      </c>
      <c r="P304" s="20" t="s">
        <v>370</v>
      </c>
      <c r="X304" s="19"/>
    </row>
    <row r="305" spans="1:24" s="20" customFormat="1" outlineLevel="1" x14ac:dyDescent="0.25">
      <c r="A305" s="19" t="s">
        <v>400</v>
      </c>
      <c r="D305" s="21">
        <f t="shared" si="13"/>
        <v>12</v>
      </c>
      <c r="E305" s="22" t="s">
        <v>410</v>
      </c>
      <c r="F305" s="13" t="s">
        <v>344</v>
      </c>
      <c r="G305" s="20">
        <v>8</v>
      </c>
      <c r="H305" s="20">
        <v>15</v>
      </c>
      <c r="K305" s="20" t="s">
        <v>213</v>
      </c>
      <c r="L305" s="20" t="s">
        <v>96</v>
      </c>
      <c r="M305" s="20" t="s">
        <v>358</v>
      </c>
      <c r="N305" s="20" t="s">
        <v>409</v>
      </c>
      <c r="O305" s="20" t="s">
        <v>1046</v>
      </c>
      <c r="P305" s="20" t="s">
        <v>371</v>
      </c>
      <c r="X305" s="19"/>
    </row>
    <row r="306" spans="1:24" s="20" customFormat="1" outlineLevel="1" x14ac:dyDescent="0.25">
      <c r="A306" s="19" t="s">
        <v>400</v>
      </c>
      <c r="D306" s="21"/>
      <c r="E306" s="21"/>
      <c r="F306" s="19"/>
      <c r="X306" s="19"/>
    </row>
    <row r="307" spans="1:24" s="3" customFormat="1" ht="21.75" customHeight="1" x14ac:dyDescent="0.25">
      <c r="A307" s="19" t="s">
        <v>400</v>
      </c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29"/>
      <c r="P307" s="29"/>
      <c r="Q307" s="29"/>
      <c r="R307" s="29"/>
      <c r="S307" s="29"/>
      <c r="T307" s="29"/>
      <c r="U307" s="29"/>
    </row>
    <row r="308" spans="1:24" s="20" customFormat="1" outlineLevel="1" x14ac:dyDescent="0.25">
      <c r="A308" s="19" t="s">
        <v>400</v>
      </c>
      <c r="D308" s="21">
        <v>1</v>
      </c>
      <c r="E308" s="22" t="s">
        <v>411</v>
      </c>
      <c r="F308" s="13" t="s">
        <v>344</v>
      </c>
      <c r="G308" s="20">
        <v>8</v>
      </c>
      <c r="H308" s="20">
        <v>15</v>
      </c>
      <c r="K308" s="20" t="s">
        <v>213</v>
      </c>
      <c r="L308" s="20" t="s">
        <v>96</v>
      </c>
      <c r="M308" s="20" t="s">
        <v>358</v>
      </c>
      <c r="N308" s="20" t="s">
        <v>409</v>
      </c>
      <c r="O308" s="20" t="s">
        <v>1049</v>
      </c>
      <c r="P308" s="20" t="s">
        <v>372</v>
      </c>
      <c r="X308" s="19"/>
    </row>
    <row r="309" spans="1:24" s="20" customFormat="1" outlineLevel="1" x14ac:dyDescent="0.25">
      <c r="A309" s="19" t="s">
        <v>400</v>
      </c>
      <c r="D309" s="21">
        <f t="shared" ref="D309:D319" si="14">IF(E309=E308,D308+1,1)</f>
        <v>2</v>
      </c>
      <c r="E309" s="22" t="s">
        <v>411</v>
      </c>
      <c r="F309" s="13" t="s">
        <v>344</v>
      </c>
      <c r="G309" s="20">
        <v>8</v>
      </c>
      <c r="H309" s="20">
        <v>15</v>
      </c>
      <c r="K309" s="20" t="s">
        <v>213</v>
      </c>
      <c r="L309" s="20" t="s">
        <v>96</v>
      </c>
      <c r="M309" s="20" t="s">
        <v>358</v>
      </c>
      <c r="N309" s="20" t="s">
        <v>409</v>
      </c>
      <c r="O309" s="20" t="s">
        <v>1042</v>
      </c>
      <c r="P309" s="20" t="s">
        <v>373</v>
      </c>
      <c r="X309" s="19"/>
    </row>
    <row r="310" spans="1:24" s="20" customFormat="1" outlineLevel="1" x14ac:dyDescent="0.25">
      <c r="A310" s="19" t="s">
        <v>400</v>
      </c>
      <c r="D310" s="21">
        <f t="shared" si="14"/>
        <v>3</v>
      </c>
      <c r="E310" s="22" t="s">
        <v>411</v>
      </c>
      <c r="F310" s="13" t="s">
        <v>344</v>
      </c>
      <c r="G310" s="20">
        <v>8</v>
      </c>
      <c r="H310" s="20">
        <v>15</v>
      </c>
      <c r="K310" s="20" t="s">
        <v>213</v>
      </c>
      <c r="L310" s="20" t="s">
        <v>96</v>
      </c>
      <c r="M310" s="20" t="s">
        <v>358</v>
      </c>
      <c r="N310" s="20" t="s">
        <v>409</v>
      </c>
      <c r="O310" s="20" t="s">
        <v>1043</v>
      </c>
      <c r="P310" s="20" t="s">
        <v>374</v>
      </c>
      <c r="X310" s="19"/>
    </row>
    <row r="311" spans="1:24" s="20" customFormat="1" outlineLevel="1" x14ac:dyDescent="0.25">
      <c r="A311" s="19" t="s">
        <v>400</v>
      </c>
      <c r="D311" s="21">
        <v>4</v>
      </c>
      <c r="E311" s="22" t="s">
        <v>411</v>
      </c>
      <c r="F311" s="13" t="s">
        <v>344</v>
      </c>
      <c r="G311" s="20">
        <v>8</v>
      </c>
      <c r="H311" s="20">
        <v>15</v>
      </c>
      <c r="K311" s="20" t="s">
        <v>213</v>
      </c>
      <c r="L311" s="20" t="s">
        <v>96</v>
      </c>
      <c r="M311" s="20" t="s">
        <v>358</v>
      </c>
      <c r="N311" s="20" t="s">
        <v>409</v>
      </c>
      <c r="O311" s="20" t="s">
        <v>1051</v>
      </c>
      <c r="P311" s="20" t="s">
        <v>375</v>
      </c>
      <c r="X311" s="19"/>
    </row>
    <row r="312" spans="1:24" s="20" customFormat="1" outlineLevel="1" x14ac:dyDescent="0.25">
      <c r="A312" s="19" t="s">
        <v>400</v>
      </c>
      <c r="D312" s="21">
        <f t="shared" si="14"/>
        <v>5</v>
      </c>
      <c r="E312" s="22" t="s">
        <v>411</v>
      </c>
      <c r="F312" s="13" t="s">
        <v>344</v>
      </c>
      <c r="G312" s="20">
        <v>8</v>
      </c>
      <c r="H312" s="20">
        <v>15</v>
      </c>
      <c r="K312" s="20" t="s">
        <v>213</v>
      </c>
      <c r="L312" s="20" t="s">
        <v>96</v>
      </c>
      <c r="M312" s="20" t="s">
        <v>358</v>
      </c>
      <c r="N312" s="20" t="s">
        <v>409</v>
      </c>
      <c r="O312" s="20" t="s">
        <v>1045</v>
      </c>
      <c r="P312" s="20" t="s">
        <v>376</v>
      </c>
      <c r="X312" s="19"/>
    </row>
    <row r="313" spans="1:24" s="20" customFormat="1" outlineLevel="1" x14ac:dyDescent="0.25">
      <c r="A313" s="19" t="s">
        <v>400</v>
      </c>
      <c r="D313" s="21">
        <f t="shared" si="14"/>
        <v>6</v>
      </c>
      <c r="E313" s="22" t="s">
        <v>411</v>
      </c>
      <c r="F313" s="13" t="s">
        <v>344</v>
      </c>
      <c r="G313" s="20">
        <v>8</v>
      </c>
      <c r="H313" s="20">
        <v>15</v>
      </c>
      <c r="K313" s="20" t="s">
        <v>213</v>
      </c>
      <c r="L313" s="20" t="s">
        <v>96</v>
      </c>
      <c r="M313" s="20" t="s">
        <v>358</v>
      </c>
      <c r="N313" s="20" t="s">
        <v>409</v>
      </c>
      <c r="O313" s="20" t="s">
        <v>1046</v>
      </c>
      <c r="P313" s="20" t="s">
        <v>377</v>
      </c>
      <c r="X313" s="19"/>
    </row>
    <row r="314" spans="1:24" s="20" customFormat="1" outlineLevel="1" x14ac:dyDescent="0.25">
      <c r="A314" s="19" t="s">
        <v>400</v>
      </c>
      <c r="D314" s="21">
        <v>7</v>
      </c>
      <c r="E314" s="22" t="s">
        <v>411</v>
      </c>
      <c r="F314" s="13" t="s">
        <v>344</v>
      </c>
      <c r="G314" s="20">
        <v>8</v>
      </c>
      <c r="H314" s="20">
        <v>15</v>
      </c>
      <c r="K314" s="20" t="s">
        <v>213</v>
      </c>
      <c r="L314" s="20" t="s">
        <v>96</v>
      </c>
      <c r="M314" s="20" t="s">
        <v>358</v>
      </c>
      <c r="N314" s="20" t="s">
        <v>409</v>
      </c>
      <c r="O314" s="20" t="s">
        <v>1049</v>
      </c>
      <c r="P314" s="20" t="s">
        <v>378</v>
      </c>
      <c r="X314" s="19"/>
    </row>
    <row r="315" spans="1:24" s="20" customFormat="1" outlineLevel="1" x14ac:dyDescent="0.25">
      <c r="A315" s="19" t="s">
        <v>400</v>
      </c>
      <c r="D315" s="21">
        <f t="shared" si="14"/>
        <v>8</v>
      </c>
      <c r="E315" s="22" t="s">
        <v>411</v>
      </c>
      <c r="F315" s="13" t="s">
        <v>344</v>
      </c>
      <c r="G315" s="20">
        <v>8</v>
      </c>
      <c r="H315" s="20">
        <v>15</v>
      </c>
      <c r="K315" s="20" t="s">
        <v>213</v>
      </c>
      <c r="L315" s="20" t="s">
        <v>96</v>
      </c>
      <c r="M315" s="20" t="s">
        <v>358</v>
      </c>
      <c r="N315" s="20" t="s">
        <v>409</v>
      </c>
      <c r="O315" s="20" t="s">
        <v>1042</v>
      </c>
      <c r="P315" s="20" t="s">
        <v>379</v>
      </c>
      <c r="X315" s="19"/>
    </row>
    <row r="316" spans="1:24" s="20" customFormat="1" outlineLevel="1" x14ac:dyDescent="0.25">
      <c r="A316" s="19" t="s">
        <v>400</v>
      </c>
      <c r="D316" s="21">
        <f t="shared" si="14"/>
        <v>9</v>
      </c>
      <c r="E316" s="22" t="s">
        <v>411</v>
      </c>
      <c r="F316" s="13" t="s">
        <v>344</v>
      </c>
      <c r="G316" s="20">
        <v>8</v>
      </c>
      <c r="H316" s="20">
        <v>15</v>
      </c>
      <c r="K316" s="20" t="s">
        <v>213</v>
      </c>
      <c r="L316" s="20" t="s">
        <v>96</v>
      </c>
      <c r="M316" s="20" t="s">
        <v>358</v>
      </c>
      <c r="N316" s="20" t="s">
        <v>409</v>
      </c>
      <c r="O316" s="20" t="s">
        <v>1043</v>
      </c>
      <c r="P316" s="20" t="s">
        <v>380</v>
      </c>
      <c r="X316" s="19"/>
    </row>
    <row r="317" spans="1:24" s="20" customFormat="1" outlineLevel="1" x14ac:dyDescent="0.25">
      <c r="A317" s="19" t="s">
        <v>400</v>
      </c>
      <c r="D317" s="21">
        <v>10</v>
      </c>
      <c r="E317" s="22" t="s">
        <v>411</v>
      </c>
      <c r="F317" s="13" t="s">
        <v>344</v>
      </c>
      <c r="G317" s="20">
        <v>8</v>
      </c>
      <c r="H317" s="20">
        <v>15</v>
      </c>
      <c r="K317" s="20" t="s">
        <v>213</v>
      </c>
      <c r="L317" s="20" t="s">
        <v>96</v>
      </c>
      <c r="M317" s="20" t="s">
        <v>358</v>
      </c>
      <c r="N317" s="20" t="s">
        <v>409</v>
      </c>
      <c r="O317" s="20" t="s">
        <v>1051</v>
      </c>
      <c r="P317" s="20" t="s">
        <v>381</v>
      </c>
      <c r="X317" s="19"/>
    </row>
    <row r="318" spans="1:24" s="20" customFormat="1" outlineLevel="1" x14ac:dyDescent="0.25">
      <c r="A318" s="19" t="s">
        <v>400</v>
      </c>
      <c r="D318" s="21">
        <f t="shared" si="14"/>
        <v>11</v>
      </c>
      <c r="E318" s="22" t="s">
        <v>411</v>
      </c>
      <c r="F318" s="13" t="s">
        <v>344</v>
      </c>
      <c r="G318" s="20">
        <v>8</v>
      </c>
      <c r="H318" s="20">
        <v>15</v>
      </c>
      <c r="K318" s="20" t="s">
        <v>213</v>
      </c>
      <c r="L318" s="20" t="s">
        <v>96</v>
      </c>
      <c r="M318" s="20" t="s">
        <v>358</v>
      </c>
      <c r="N318" s="20" t="s">
        <v>409</v>
      </c>
      <c r="O318" s="20" t="s">
        <v>1045</v>
      </c>
      <c r="P318" s="20" t="s">
        <v>382</v>
      </c>
      <c r="X318" s="19"/>
    </row>
    <row r="319" spans="1:24" s="20" customFormat="1" outlineLevel="1" x14ac:dyDescent="0.25">
      <c r="A319" s="19" t="s">
        <v>400</v>
      </c>
      <c r="D319" s="21">
        <f t="shared" si="14"/>
        <v>12</v>
      </c>
      <c r="E319" s="22" t="s">
        <v>411</v>
      </c>
      <c r="F319" s="13" t="s">
        <v>344</v>
      </c>
      <c r="G319" s="20">
        <v>8</v>
      </c>
      <c r="H319" s="20">
        <v>15</v>
      </c>
      <c r="K319" s="20" t="s">
        <v>213</v>
      </c>
      <c r="L319" s="20" t="s">
        <v>96</v>
      </c>
      <c r="M319" s="20" t="s">
        <v>358</v>
      </c>
      <c r="N319" s="20" t="s">
        <v>409</v>
      </c>
      <c r="O319" s="20" t="s">
        <v>1046</v>
      </c>
      <c r="P319" s="20" t="s">
        <v>383</v>
      </c>
      <c r="X319" s="19"/>
    </row>
    <row r="320" spans="1:24" s="20" customFormat="1" outlineLevel="1" x14ac:dyDescent="0.25">
      <c r="A320" s="19" t="s">
        <v>400</v>
      </c>
      <c r="D320" s="21"/>
      <c r="E320" s="21"/>
      <c r="F320" s="19"/>
      <c r="X320" s="19"/>
    </row>
    <row r="321" spans="1:24" s="3" customFormat="1" ht="21.75" customHeight="1" x14ac:dyDescent="0.25">
      <c r="A321" s="19" t="s">
        <v>400</v>
      </c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29"/>
      <c r="P321" s="29"/>
      <c r="Q321" s="29"/>
      <c r="R321" s="29"/>
      <c r="S321" s="29"/>
      <c r="T321" s="29"/>
      <c r="U321" s="29"/>
    </row>
    <row r="322" spans="1:24" s="20" customFormat="1" outlineLevel="1" x14ac:dyDescent="0.25">
      <c r="A322" s="19" t="s">
        <v>400</v>
      </c>
      <c r="D322" s="21">
        <v>1</v>
      </c>
      <c r="E322" s="22" t="s">
        <v>412</v>
      </c>
      <c r="F322" s="13" t="s">
        <v>344</v>
      </c>
      <c r="G322" s="20">
        <v>8</v>
      </c>
      <c r="H322" s="20">
        <v>15</v>
      </c>
      <c r="K322" s="20" t="s">
        <v>213</v>
      </c>
      <c r="L322" s="20" t="s">
        <v>96</v>
      </c>
      <c r="M322" s="20" t="s">
        <v>358</v>
      </c>
      <c r="N322" s="20" t="s">
        <v>409</v>
      </c>
      <c r="O322" s="20" t="s">
        <v>1049</v>
      </c>
      <c r="P322" s="20" t="s">
        <v>384</v>
      </c>
      <c r="X322" s="19"/>
    </row>
    <row r="323" spans="1:24" s="20" customFormat="1" outlineLevel="1" x14ac:dyDescent="0.25">
      <c r="A323" s="19" t="s">
        <v>400</v>
      </c>
      <c r="D323" s="21">
        <f>IF(E323=E322,D322+1,1)</f>
        <v>2</v>
      </c>
      <c r="E323" s="22" t="s">
        <v>412</v>
      </c>
      <c r="F323" s="13" t="s">
        <v>344</v>
      </c>
      <c r="G323" s="20">
        <v>8</v>
      </c>
      <c r="H323" s="20">
        <v>15</v>
      </c>
      <c r="K323" s="20" t="s">
        <v>213</v>
      </c>
      <c r="L323" s="20" t="s">
        <v>96</v>
      </c>
      <c r="M323" s="20" t="s">
        <v>358</v>
      </c>
      <c r="N323" s="20" t="s">
        <v>409</v>
      </c>
      <c r="O323" s="20" t="s">
        <v>1042</v>
      </c>
      <c r="P323" s="20" t="s">
        <v>385</v>
      </c>
      <c r="X323" s="19"/>
    </row>
    <row r="324" spans="1:24" s="20" customFormat="1" outlineLevel="1" x14ac:dyDescent="0.25">
      <c r="A324" s="19" t="s">
        <v>400</v>
      </c>
      <c r="D324" s="21">
        <f>IF(E324=E323,D323+1,1)</f>
        <v>3</v>
      </c>
      <c r="E324" s="22" t="s">
        <v>412</v>
      </c>
      <c r="F324" s="13" t="s">
        <v>344</v>
      </c>
      <c r="G324" s="20">
        <v>8</v>
      </c>
      <c r="H324" s="20">
        <v>15</v>
      </c>
      <c r="K324" s="20" t="s">
        <v>213</v>
      </c>
      <c r="L324" s="20" t="s">
        <v>96</v>
      </c>
      <c r="M324" s="20" t="s">
        <v>358</v>
      </c>
      <c r="N324" s="20" t="s">
        <v>409</v>
      </c>
      <c r="O324" s="20" t="s">
        <v>1043</v>
      </c>
      <c r="P324" s="20" t="s">
        <v>386</v>
      </c>
      <c r="X324" s="19"/>
    </row>
    <row r="325" spans="1:24" s="20" customFormat="1" outlineLevel="1" x14ac:dyDescent="0.25">
      <c r="A325" s="19" t="s">
        <v>400</v>
      </c>
      <c r="D325" s="21">
        <v>4</v>
      </c>
      <c r="E325" s="22" t="s">
        <v>412</v>
      </c>
      <c r="F325" s="13" t="s">
        <v>344</v>
      </c>
      <c r="G325" s="20">
        <v>8</v>
      </c>
      <c r="H325" s="20">
        <v>15</v>
      </c>
      <c r="K325" s="20" t="s">
        <v>213</v>
      </c>
      <c r="L325" s="20" t="s">
        <v>96</v>
      </c>
      <c r="M325" s="20" t="s">
        <v>358</v>
      </c>
      <c r="N325" s="20" t="s">
        <v>409</v>
      </c>
      <c r="O325" s="20" t="s">
        <v>1051</v>
      </c>
      <c r="P325" s="20" t="s">
        <v>387</v>
      </c>
      <c r="X325" s="19"/>
    </row>
    <row r="326" spans="1:24" s="20" customFormat="1" outlineLevel="1" x14ac:dyDescent="0.25">
      <c r="A326" s="19" t="s">
        <v>400</v>
      </c>
      <c r="D326" s="21">
        <f>IF(E326=E325,D325+1,1)</f>
        <v>5</v>
      </c>
      <c r="E326" s="22" t="s">
        <v>412</v>
      </c>
      <c r="F326" s="13" t="s">
        <v>344</v>
      </c>
      <c r="G326" s="20">
        <v>8</v>
      </c>
      <c r="H326" s="20">
        <v>15</v>
      </c>
      <c r="K326" s="20" t="s">
        <v>213</v>
      </c>
      <c r="L326" s="20" t="s">
        <v>96</v>
      </c>
      <c r="M326" s="20" t="s">
        <v>358</v>
      </c>
      <c r="N326" s="20" t="s">
        <v>409</v>
      </c>
      <c r="O326" s="20" t="s">
        <v>1045</v>
      </c>
      <c r="P326" s="20" t="s">
        <v>388</v>
      </c>
      <c r="X326" s="19"/>
    </row>
    <row r="327" spans="1:24" s="20" customFormat="1" outlineLevel="1" x14ac:dyDescent="0.25">
      <c r="A327" s="19" t="s">
        <v>400</v>
      </c>
      <c r="D327" s="21">
        <f>IF(E327=E326,D326+1,1)</f>
        <v>6</v>
      </c>
      <c r="E327" s="22" t="s">
        <v>412</v>
      </c>
      <c r="F327" s="13" t="s">
        <v>344</v>
      </c>
      <c r="G327" s="20">
        <v>8</v>
      </c>
      <c r="H327" s="20">
        <v>15</v>
      </c>
      <c r="K327" s="20" t="s">
        <v>213</v>
      </c>
      <c r="L327" s="20" t="s">
        <v>96</v>
      </c>
      <c r="M327" s="20" t="s">
        <v>358</v>
      </c>
      <c r="N327" s="20" t="s">
        <v>409</v>
      </c>
      <c r="O327" s="20" t="s">
        <v>1046</v>
      </c>
      <c r="P327" s="20" t="s">
        <v>389</v>
      </c>
      <c r="X327" s="19"/>
    </row>
    <row r="328" spans="1:24" s="20" customFormat="1" outlineLevel="1" x14ac:dyDescent="0.25">
      <c r="A328" s="19" t="s">
        <v>400</v>
      </c>
      <c r="D328" s="21"/>
      <c r="E328" s="21"/>
      <c r="F328" s="19"/>
      <c r="X328" s="19"/>
    </row>
    <row r="329" spans="1:24" s="3" customFormat="1" ht="21.75" customHeight="1" x14ac:dyDescent="0.25">
      <c r="A329" s="19" t="s">
        <v>400</v>
      </c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29"/>
      <c r="P329" s="29"/>
      <c r="Q329" s="29"/>
      <c r="R329" s="29"/>
      <c r="S329" s="29"/>
      <c r="T329" s="29"/>
      <c r="U329" s="29"/>
    </row>
    <row r="330" spans="1:24" s="20" customFormat="1" x14ac:dyDescent="0.25">
      <c r="A330" s="19" t="s">
        <v>400</v>
      </c>
      <c r="D330" s="21">
        <v>1</v>
      </c>
      <c r="E330" s="22" t="s">
        <v>1223</v>
      </c>
      <c r="F330" s="13" t="s">
        <v>123</v>
      </c>
      <c r="G330" s="20">
        <v>4.5</v>
      </c>
      <c r="H330" s="20">
        <v>20</v>
      </c>
      <c r="K330" s="20" t="s">
        <v>213</v>
      </c>
      <c r="L330" s="20" t="s">
        <v>96</v>
      </c>
      <c r="M330" s="20" t="s">
        <v>358</v>
      </c>
      <c r="N330" s="20" t="s">
        <v>429</v>
      </c>
      <c r="O330" s="20" t="s">
        <v>356</v>
      </c>
      <c r="P330" s="20" t="s">
        <v>1219</v>
      </c>
      <c r="X330" s="19"/>
    </row>
    <row r="331" spans="1:24" s="20" customFormat="1" x14ac:dyDescent="0.25">
      <c r="A331" s="19" t="s">
        <v>400</v>
      </c>
      <c r="D331" s="21">
        <v>2</v>
      </c>
      <c r="E331" s="22" t="s">
        <v>1223</v>
      </c>
      <c r="F331" s="13" t="s">
        <v>123</v>
      </c>
      <c r="G331" s="20">
        <v>4.5</v>
      </c>
      <c r="H331" s="20">
        <v>20</v>
      </c>
      <c r="K331" s="20" t="s">
        <v>213</v>
      </c>
      <c r="L331" s="20" t="s">
        <v>96</v>
      </c>
      <c r="M331" s="20" t="s">
        <v>358</v>
      </c>
      <c r="N331" s="20" t="s">
        <v>429</v>
      </c>
      <c r="O331" s="20" t="s">
        <v>357</v>
      </c>
      <c r="P331" s="20" t="s">
        <v>1220</v>
      </c>
      <c r="X331" s="19"/>
    </row>
    <row r="332" spans="1:24" s="20" customFormat="1" x14ac:dyDescent="0.25">
      <c r="A332" s="19" t="s">
        <v>400</v>
      </c>
      <c r="D332" s="21">
        <f>IF(E332=E331,D331+1,1)</f>
        <v>3</v>
      </c>
      <c r="E332" s="22" t="s">
        <v>1223</v>
      </c>
      <c r="F332" s="13" t="s">
        <v>123</v>
      </c>
      <c r="G332" s="20">
        <v>4.5</v>
      </c>
      <c r="H332" s="20">
        <v>20</v>
      </c>
      <c r="K332" s="20" t="s">
        <v>213</v>
      </c>
      <c r="L332" s="20" t="s">
        <v>96</v>
      </c>
      <c r="M332" s="20" t="s">
        <v>358</v>
      </c>
      <c r="N332" s="20" t="s">
        <v>429</v>
      </c>
      <c r="O332" s="20" t="s">
        <v>356</v>
      </c>
      <c r="P332" s="20" t="s">
        <v>1221</v>
      </c>
      <c r="X332" s="19"/>
    </row>
    <row r="333" spans="1:24" s="20" customFormat="1" x14ac:dyDescent="0.25">
      <c r="A333" s="19" t="s">
        <v>400</v>
      </c>
      <c r="D333" s="21">
        <f>IF(E333=E332,D332+1,1)</f>
        <v>4</v>
      </c>
      <c r="E333" s="22" t="s">
        <v>1223</v>
      </c>
      <c r="F333" s="13" t="s">
        <v>123</v>
      </c>
      <c r="G333" s="20">
        <v>4.5</v>
      </c>
      <c r="H333" s="20">
        <v>20</v>
      </c>
      <c r="K333" s="20" t="s">
        <v>213</v>
      </c>
      <c r="L333" s="20" t="s">
        <v>96</v>
      </c>
      <c r="M333" s="20" t="s">
        <v>358</v>
      </c>
      <c r="N333" s="20" t="s">
        <v>429</v>
      </c>
      <c r="O333" s="20" t="s">
        <v>357</v>
      </c>
      <c r="P333" s="20" t="s">
        <v>1222</v>
      </c>
      <c r="X333" s="19"/>
    </row>
    <row r="334" spans="1:24" s="20" customFormat="1" ht="15.75" customHeight="1" outlineLevel="1" x14ac:dyDescent="0.25">
      <c r="A334" s="19" t="s">
        <v>400</v>
      </c>
      <c r="D334" s="21"/>
      <c r="E334" s="21"/>
      <c r="F334" s="19"/>
      <c r="X334" s="19"/>
    </row>
    <row r="335" spans="1:24" s="3" customFormat="1" ht="21.75" customHeight="1" x14ac:dyDescent="0.25">
      <c r="A335" s="19" t="s">
        <v>400</v>
      </c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29"/>
      <c r="P335" s="29"/>
      <c r="Q335" s="29"/>
      <c r="R335" s="29"/>
      <c r="S335" s="29"/>
      <c r="T335" s="29"/>
      <c r="U335" s="29"/>
    </row>
    <row r="336" spans="1:24" s="20" customFormat="1" x14ac:dyDescent="0.25">
      <c r="A336" s="19" t="s">
        <v>400</v>
      </c>
      <c r="D336" s="21">
        <f>IF(E336=E283,D283+1,1)</f>
        <v>1</v>
      </c>
      <c r="E336" s="22" t="s">
        <v>413</v>
      </c>
      <c r="F336" s="13" t="s">
        <v>123</v>
      </c>
      <c r="G336" s="20">
        <v>4.5</v>
      </c>
      <c r="H336" s="20">
        <v>45</v>
      </c>
      <c r="K336" s="20" t="s">
        <v>213</v>
      </c>
      <c r="L336" s="20" t="s">
        <v>96</v>
      </c>
      <c r="M336" s="20" t="s">
        <v>358</v>
      </c>
      <c r="N336" s="20" t="s">
        <v>409</v>
      </c>
      <c r="O336" s="20" t="s">
        <v>1042</v>
      </c>
      <c r="P336" s="20" t="s">
        <v>219</v>
      </c>
      <c r="X336" s="19"/>
    </row>
    <row r="337" spans="1:24" s="20" customFormat="1" x14ac:dyDescent="0.25">
      <c r="A337" s="19" t="s">
        <v>400</v>
      </c>
      <c r="D337" s="21">
        <f>IF(E337=E336,D336+1,1)</f>
        <v>2</v>
      </c>
      <c r="E337" s="22" t="s">
        <v>413</v>
      </c>
      <c r="F337" s="13" t="s">
        <v>123</v>
      </c>
      <c r="G337" s="20">
        <v>4.5</v>
      </c>
      <c r="H337" s="20">
        <v>45</v>
      </c>
      <c r="K337" s="20" t="s">
        <v>213</v>
      </c>
      <c r="L337" s="20" t="s">
        <v>96</v>
      </c>
      <c r="M337" s="20" t="s">
        <v>358</v>
      </c>
      <c r="N337" s="20" t="s">
        <v>409</v>
      </c>
      <c r="O337" s="20" t="s">
        <v>1043</v>
      </c>
      <c r="P337" s="20" t="s">
        <v>220</v>
      </c>
      <c r="X337" s="19"/>
    </row>
    <row r="338" spans="1:24" s="20" customFormat="1" x14ac:dyDescent="0.25">
      <c r="A338" s="19" t="s">
        <v>400</v>
      </c>
      <c r="D338" s="21">
        <f>IF(E338=E337,D337+1,1)</f>
        <v>3</v>
      </c>
      <c r="E338" s="22" t="s">
        <v>413</v>
      </c>
      <c r="F338" s="13" t="s">
        <v>123</v>
      </c>
      <c r="G338" s="20">
        <v>4.5</v>
      </c>
      <c r="H338" s="20">
        <v>45</v>
      </c>
      <c r="K338" s="20" t="s">
        <v>213</v>
      </c>
      <c r="L338" s="20" t="s">
        <v>96</v>
      </c>
      <c r="M338" s="20" t="s">
        <v>358</v>
      </c>
      <c r="N338" s="20" t="s">
        <v>409</v>
      </c>
      <c r="O338" s="20" t="s">
        <v>1042</v>
      </c>
      <c r="P338" s="20" t="s">
        <v>221</v>
      </c>
      <c r="X338" s="19"/>
    </row>
    <row r="339" spans="1:24" s="20" customFormat="1" x14ac:dyDescent="0.25">
      <c r="A339" s="19" t="s">
        <v>400</v>
      </c>
      <c r="D339" s="21">
        <f>IF(E339=E338,D338+1,1)</f>
        <v>4</v>
      </c>
      <c r="E339" s="22" t="s">
        <v>413</v>
      </c>
      <c r="F339" s="13" t="s">
        <v>123</v>
      </c>
      <c r="G339" s="20">
        <v>4.5</v>
      </c>
      <c r="H339" s="20">
        <v>45</v>
      </c>
      <c r="K339" s="20" t="s">
        <v>213</v>
      </c>
      <c r="L339" s="20" t="s">
        <v>96</v>
      </c>
      <c r="M339" s="20" t="s">
        <v>358</v>
      </c>
      <c r="N339" s="20" t="s">
        <v>409</v>
      </c>
      <c r="O339" s="20" t="s">
        <v>1043</v>
      </c>
      <c r="P339" s="20" t="s">
        <v>222</v>
      </c>
      <c r="X339" s="19"/>
    </row>
    <row r="340" spans="1:24" s="20" customFormat="1" x14ac:dyDescent="0.25">
      <c r="A340" s="19" t="s">
        <v>400</v>
      </c>
      <c r="D340" s="21"/>
      <c r="E340" s="21"/>
      <c r="F340" s="19"/>
      <c r="X340" s="19"/>
    </row>
    <row r="341" spans="1:24" s="3" customFormat="1" ht="21.75" customHeight="1" x14ac:dyDescent="0.25">
      <c r="A341" s="19" t="s">
        <v>400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29"/>
      <c r="P341" s="29"/>
      <c r="Q341" s="29"/>
      <c r="R341" s="29"/>
      <c r="S341" s="29"/>
      <c r="T341" s="29"/>
      <c r="U341" s="29"/>
    </row>
    <row r="342" spans="1:24" s="20" customFormat="1" x14ac:dyDescent="0.25">
      <c r="A342" s="19" t="s">
        <v>400</v>
      </c>
      <c r="C342" s="19"/>
      <c r="D342" s="21">
        <v>1</v>
      </c>
      <c r="E342" s="22" t="s">
        <v>414</v>
      </c>
      <c r="F342" s="13" t="s">
        <v>161</v>
      </c>
      <c r="G342" s="20">
        <v>8</v>
      </c>
      <c r="H342" s="20">
        <v>20</v>
      </c>
      <c r="I342" s="23"/>
      <c r="K342" s="20" t="s">
        <v>213</v>
      </c>
      <c r="L342" s="20" t="s">
        <v>96</v>
      </c>
      <c r="M342" s="20" t="s">
        <v>358</v>
      </c>
      <c r="N342" s="20" t="s">
        <v>409</v>
      </c>
      <c r="O342" s="20" t="s">
        <v>1042</v>
      </c>
      <c r="P342" s="20" t="s">
        <v>223</v>
      </c>
      <c r="X342" s="19"/>
    </row>
    <row r="343" spans="1:24" s="20" customFormat="1" x14ac:dyDescent="0.25">
      <c r="A343" s="19" t="s">
        <v>400</v>
      </c>
      <c r="C343" s="19"/>
      <c r="D343" s="21">
        <v>2</v>
      </c>
      <c r="E343" s="22" t="s">
        <v>414</v>
      </c>
      <c r="F343" s="13" t="s">
        <v>161</v>
      </c>
      <c r="G343" s="20">
        <v>8</v>
      </c>
      <c r="H343" s="20">
        <v>20</v>
      </c>
      <c r="I343" s="23"/>
      <c r="K343" s="20" t="s">
        <v>213</v>
      </c>
      <c r="L343" s="20" t="s">
        <v>96</v>
      </c>
      <c r="M343" s="20" t="s">
        <v>358</v>
      </c>
      <c r="N343" s="20" t="s">
        <v>409</v>
      </c>
      <c r="O343" s="20" t="s">
        <v>1043</v>
      </c>
      <c r="P343" s="20" t="s">
        <v>224</v>
      </c>
      <c r="X343" s="19"/>
    </row>
    <row r="344" spans="1:24" s="20" customFormat="1" x14ac:dyDescent="0.25">
      <c r="A344" s="19" t="s">
        <v>400</v>
      </c>
      <c r="C344" s="19"/>
      <c r="D344" s="21">
        <v>3</v>
      </c>
      <c r="E344" s="22" t="s">
        <v>414</v>
      </c>
      <c r="F344" s="13" t="s">
        <v>161</v>
      </c>
      <c r="G344" s="20">
        <v>9.5</v>
      </c>
      <c r="H344" s="20">
        <v>10.5</v>
      </c>
      <c r="I344" s="23"/>
      <c r="K344" s="20" t="s">
        <v>213</v>
      </c>
      <c r="L344" s="20" t="s">
        <v>96</v>
      </c>
      <c r="M344" s="20" t="s">
        <v>358</v>
      </c>
      <c r="N344" s="20" t="s">
        <v>409</v>
      </c>
      <c r="O344" s="20" t="s">
        <v>1042</v>
      </c>
      <c r="P344" s="20" t="s">
        <v>225</v>
      </c>
      <c r="X344" s="19"/>
    </row>
    <row r="345" spans="1:24" s="20" customFormat="1" x14ac:dyDescent="0.25">
      <c r="A345" s="19" t="s">
        <v>400</v>
      </c>
      <c r="D345" s="21">
        <v>4</v>
      </c>
      <c r="E345" s="22" t="s">
        <v>414</v>
      </c>
      <c r="F345" s="13" t="s">
        <v>161</v>
      </c>
      <c r="G345" s="20">
        <v>9.5</v>
      </c>
      <c r="H345" s="20">
        <v>10.5</v>
      </c>
      <c r="K345" s="20" t="s">
        <v>213</v>
      </c>
      <c r="L345" s="20" t="s">
        <v>96</v>
      </c>
      <c r="M345" s="20" t="s">
        <v>358</v>
      </c>
      <c r="N345" s="20" t="s">
        <v>409</v>
      </c>
      <c r="O345" s="20" t="s">
        <v>1043</v>
      </c>
      <c r="P345" s="20" t="s">
        <v>226</v>
      </c>
      <c r="X345" s="19"/>
    </row>
    <row r="346" spans="1:24" s="20" customFormat="1" x14ac:dyDescent="0.25">
      <c r="A346" s="19" t="s">
        <v>400</v>
      </c>
      <c r="D346" s="21"/>
      <c r="N346" s="21"/>
    </row>
    <row r="347" spans="1:24" s="3" customFormat="1" ht="21.75" customHeight="1" x14ac:dyDescent="0.25">
      <c r="A347" s="19" t="s">
        <v>400</v>
      </c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29"/>
      <c r="P347" s="29"/>
      <c r="Q347" s="29"/>
      <c r="R347" s="29"/>
      <c r="S347" s="29"/>
      <c r="T347" s="29"/>
      <c r="U347" s="29"/>
    </row>
    <row r="348" spans="1:24" s="20" customFormat="1" x14ac:dyDescent="0.25">
      <c r="A348" s="19" t="s">
        <v>213</v>
      </c>
      <c r="D348" s="21">
        <v>1</v>
      </c>
      <c r="E348" s="22" t="s">
        <v>415</v>
      </c>
      <c r="F348" s="13" t="s">
        <v>125</v>
      </c>
      <c r="G348" s="20">
        <v>8</v>
      </c>
      <c r="H348" s="20">
        <v>90</v>
      </c>
      <c r="K348" s="20" t="s">
        <v>213</v>
      </c>
      <c r="L348" s="20" t="s">
        <v>96</v>
      </c>
      <c r="M348" s="20" t="s">
        <v>358</v>
      </c>
      <c r="N348" s="20" t="s">
        <v>409</v>
      </c>
      <c r="O348" s="20" t="s">
        <v>1053</v>
      </c>
      <c r="P348" s="20" t="s">
        <v>227</v>
      </c>
      <c r="X348" s="19"/>
    </row>
    <row r="349" spans="1:24" s="20" customFormat="1" x14ac:dyDescent="0.25">
      <c r="A349" s="19" t="s">
        <v>213</v>
      </c>
      <c r="D349" s="21">
        <f>IF(E349=E348,D348+1,1)</f>
        <v>2</v>
      </c>
      <c r="E349" s="22" t="s">
        <v>415</v>
      </c>
      <c r="F349" s="13" t="s">
        <v>125</v>
      </c>
      <c r="G349" s="20">
        <v>8</v>
      </c>
      <c r="H349" s="20">
        <v>90</v>
      </c>
      <c r="K349" s="20" t="s">
        <v>213</v>
      </c>
      <c r="L349" s="20" t="s">
        <v>96</v>
      </c>
      <c r="M349" s="20" t="s">
        <v>358</v>
      </c>
      <c r="N349" s="20" t="s">
        <v>409</v>
      </c>
      <c r="O349" s="20" t="s">
        <v>1042</v>
      </c>
      <c r="P349" s="20" t="s">
        <v>228</v>
      </c>
      <c r="X349" s="19"/>
    </row>
    <row r="350" spans="1:24" s="20" customFormat="1" x14ac:dyDescent="0.25">
      <c r="A350" s="19" t="s">
        <v>400</v>
      </c>
      <c r="D350" s="21"/>
      <c r="N350" s="21"/>
    </row>
    <row r="351" spans="1:24" s="3" customFormat="1" ht="21.75" customHeight="1" x14ac:dyDescent="0.25">
      <c r="A351" s="19" t="s">
        <v>400</v>
      </c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29"/>
      <c r="P351" s="29"/>
      <c r="Q351" s="29"/>
      <c r="R351" s="29"/>
      <c r="S351" s="29"/>
      <c r="T351" s="29"/>
      <c r="U351" s="29"/>
    </row>
    <row r="352" spans="1:24" s="20" customFormat="1" outlineLevel="1" x14ac:dyDescent="0.25">
      <c r="A352" s="19" t="s">
        <v>400</v>
      </c>
      <c r="D352" s="21">
        <v>1</v>
      </c>
      <c r="E352" s="22" t="s">
        <v>416</v>
      </c>
      <c r="F352" s="13" t="s">
        <v>144</v>
      </c>
      <c r="G352" s="20">
        <v>8</v>
      </c>
      <c r="H352" s="20">
        <v>70</v>
      </c>
      <c r="K352" s="20" t="s">
        <v>213</v>
      </c>
      <c r="L352" s="20" t="s">
        <v>96</v>
      </c>
      <c r="M352" s="20" t="s">
        <v>358</v>
      </c>
      <c r="N352" s="20" t="s">
        <v>409</v>
      </c>
      <c r="O352" s="20" t="s">
        <v>1042</v>
      </c>
      <c r="P352" s="20" t="s">
        <v>229</v>
      </c>
      <c r="X352" s="19"/>
    </row>
    <row r="353" spans="1:24" s="20" customFormat="1" outlineLevel="1" x14ac:dyDescent="0.25">
      <c r="A353" s="19" t="s">
        <v>400</v>
      </c>
      <c r="D353" s="21">
        <f>IF(E353=E352,D352+1,1)</f>
        <v>2</v>
      </c>
      <c r="E353" s="22" t="s">
        <v>416</v>
      </c>
      <c r="F353" s="13" t="s">
        <v>144</v>
      </c>
      <c r="G353" s="20">
        <v>8</v>
      </c>
      <c r="H353" s="20">
        <v>70</v>
      </c>
      <c r="K353" s="20" t="s">
        <v>213</v>
      </c>
      <c r="L353" s="20" t="s">
        <v>96</v>
      </c>
      <c r="M353" s="20" t="s">
        <v>358</v>
      </c>
      <c r="N353" s="20" t="s">
        <v>409</v>
      </c>
      <c r="O353" s="20" t="s">
        <v>1043</v>
      </c>
      <c r="P353" s="20" t="s">
        <v>230</v>
      </c>
      <c r="X353" s="19"/>
    </row>
    <row r="354" spans="1:24" s="20" customFormat="1" x14ac:dyDescent="0.25">
      <c r="A354" s="19" t="s">
        <v>400</v>
      </c>
      <c r="D354" s="21"/>
      <c r="N354" s="21"/>
    </row>
    <row r="355" spans="1:24" s="3" customFormat="1" ht="21.75" customHeight="1" x14ac:dyDescent="0.25">
      <c r="A355" s="19" t="s">
        <v>400</v>
      </c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29"/>
      <c r="P355" s="29"/>
      <c r="Q355" s="29"/>
      <c r="R355" s="29"/>
      <c r="S355" s="29"/>
      <c r="T355" s="29"/>
      <c r="U355" s="29"/>
    </row>
    <row r="356" spans="1:24" s="20" customFormat="1" outlineLevel="1" x14ac:dyDescent="0.25">
      <c r="A356" s="19" t="s">
        <v>400</v>
      </c>
      <c r="D356" s="21">
        <v>1</v>
      </c>
      <c r="E356" s="22" t="s">
        <v>417</v>
      </c>
      <c r="F356" s="13" t="s">
        <v>126</v>
      </c>
      <c r="G356" s="20">
        <v>8</v>
      </c>
      <c r="H356" s="20">
        <v>100</v>
      </c>
      <c r="K356" s="20" t="s">
        <v>213</v>
      </c>
      <c r="L356" s="20" t="s">
        <v>96</v>
      </c>
      <c r="M356" s="20" t="s">
        <v>358</v>
      </c>
      <c r="N356" s="20" t="s">
        <v>409</v>
      </c>
      <c r="O356" s="20" t="s">
        <v>1042</v>
      </c>
      <c r="P356" s="20" t="s">
        <v>231</v>
      </c>
      <c r="X356" s="19"/>
    </row>
    <row r="357" spans="1:24" s="20" customFormat="1" outlineLevel="1" x14ac:dyDescent="0.25">
      <c r="A357" s="19" t="s">
        <v>400</v>
      </c>
      <c r="D357" s="21">
        <f>IF(E357=E356,D356+1,1)</f>
        <v>2</v>
      </c>
      <c r="E357" s="22" t="s">
        <v>417</v>
      </c>
      <c r="F357" s="13" t="s">
        <v>126</v>
      </c>
      <c r="G357" s="20">
        <v>8</v>
      </c>
      <c r="H357" s="20">
        <v>100</v>
      </c>
      <c r="K357" s="20" t="s">
        <v>213</v>
      </c>
      <c r="L357" s="20" t="s">
        <v>96</v>
      </c>
      <c r="M357" s="20" t="s">
        <v>358</v>
      </c>
      <c r="N357" s="20" t="s">
        <v>409</v>
      </c>
      <c r="O357" s="20" t="s">
        <v>1043</v>
      </c>
      <c r="P357" s="20" t="s">
        <v>232</v>
      </c>
      <c r="X357" s="19"/>
    </row>
    <row r="358" spans="1:24" s="20" customFormat="1" x14ac:dyDescent="0.25">
      <c r="A358" s="19" t="s">
        <v>400</v>
      </c>
      <c r="D358" s="21"/>
      <c r="N358" s="21"/>
    </row>
    <row r="359" spans="1:24" s="3" customFormat="1" ht="21.75" customHeight="1" x14ac:dyDescent="0.25">
      <c r="A359" s="19" t="s">
        <v>400</v>
      </c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29"/>
      <c r="P359" s="29"/>
      <c r="Q359" s="29"/>
      <c r="R359" s="29"/>
      <c r="S359" s="29"/>
      <c r="T359" s="29"/>
      <c r="U359" s="29"/>
    </row>
    <row r="360" spans="1:24" s="20" customFormat="1" outlineLevel="1" x14ac:dyDescent="0.25">
      <c r="A360" s="19" t="s">
        <v>400</v>
      </c>
      <c r="D360" s="21">
        <v>1</v>
      </c>
      <c r="E360" s="22" t="s">
        <v>418</v>
      </c>
      <c r="F360" s="13" t="s">
        <v>127</v>
      </c>
      <c r="G360" s="20">
        <v>8</v>
      </c>
      <c r="H360" s="20">
        <v>100</v>
      </c>
      <c r="K360" s="20" t="s">
        <v>213</v>
      </c>
      <c r="L360" s="20" t="s">
        <v>96</v>
      </c>
      <c r="M360" s="20" t="s">
        <v>358</v>
      </c>
      <c r="N360" s="20" t="s">
        <v>409</v>
      </c>
      <c r="O360" s="20" t="s">
        <v>356</v>
      </c>
      <c r="P360" s="20" t="s">
        <v>1460</v>
      </c>
      <c r="X360" s="19"/>
    </row>
    <row r="361" spans="1:24" s="20" customFormat="1" outlineLevel="1" x14ac:dyDescent="0.25">
      <c r="A361" s="19" t="s">
        <v>400</v>
      </c>
      <c r="D361" s="21">
        <f>IF(E361=E360,D360+1,1)</f>
        <v>2</v>
      </c>
      <c r="E361" s="22" t="s">
        <v>418</v>
      </c>
      <c r="F361" s="13" t="s">
        <v>127</v>
      </c>
      <c r="G361" s="20">
        <v>8</v>
      </c>
      <c r="H361" s="20">
        <v>100</v>
      </c>
      <c r="K361" s="20" t="s">
        <v>213</v>
      </c>
      <c r="L361" s="20" t="s">
        <v>96</v>
      </c>
      <c r="M361" s="20" t="s">
        <v>358</v>
      </c>
      <c r="N361" s="20" t="s">
        <v>409</v>
      </c>
      <c r="O361" s="20" t="s">
        <v>357</v>
      </c>
      <c r="P361" s="20" t="s">
        <v>1461</v>
      </c>
      <c r="X361" s="19"/>
    </row>
    <row r="362" spans="1:24" s="20" customFormat="1" outlineLevel="1" x14ac:dyDescent="0.25">
      <c r="A362" s="19" t="s">
        <v>400</v>
      </c>
      <c r="D362" s="21"/>
      <c r="E362" s="22"/>
      <c r="F362" s="22"/>
      <c r="G362" s="22"/>
      <c r="X362" s="19"/>
    </row>
    <row r="363" spans="1:24" s="3" customFormat="1" ht="21.75" customHeight="1" x14ac:dyDescent="0.25">
      <c r="A363" s="19" t="s">
        <v>400</v>
      </c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29"/>
      <c r="P363" s="29"/>
      <c r="Q363" s="29"/>
      <c r="R363" s="29"/>
      <c r="S363" s="29"/>
      <c r="T363" s="29"/>
      <c r="U363" s="29"/>
    </row>
    <row r="364" spans="1:24" s="20" customFormat="1" outlineLevel="1" x14ac:dyDescent="0.25">
      <c r="A364" s="19" t="s">
        <v>400</v>
      </c>
      <c r="D364" s="21">
        <v>1</v>
      </c>
      <c r="E364" s="22" t="s">
        <v>419</v>
      </c>
      <c r="F364" s="13" t="s">
        <v>128</v>
      </c>
      <c r="G364" s="20">
        <v>8</v>
      </c>
      <c r="H364" s="20">
        <v>40</v>
      </c>
      <c r="K364" s="20" t="s">
        <v>213</v>
      </c>
      <c r="L364" s="20" t="s">
        <v>96</v>
      </c>
      <c r="M364" s="20" t="s">
        <v>358</v>
      </c>
      <c r="N364" s="20" t="s">
        <v>409</v>
      </c>
      <c r="O364" s="20" t="s">
        <v>1042</v>
      </c>
      <c r="P364" s="20" t="s">
        <v>233</v>
      </c>
      <c r="X364" s="19"/>
    </row>
    <row r="365" spans="1:24" s="20" customFormat="1" outlineLevel="1" x14ac:dyDescent="0.25">
      <c r="A365" s="19" t="s">
        <v>400</v>
      </c>
      <c r="D365" s="21">
        <f>IF(E365=E364,D364+1,1)</f>
        <v>2</v>
      </c>
      <c r="E365" s="22" t="s">
        <v>419</v>
      </c>
      <c r="F365" s="13" t="s">
        <v>128</v>
      </c>
      <c r="G365" s="20">
        <v>8</v>
      </c>
      <c r="H365" s="20">
        <v>40</v>
      </c>
      <c r="K365" s="20" t="s">
        <v>213</v>
      </c>
      <c r="L365" s="20" t="s">
        <v>96</v>
      </c>
      <c r="M365" s="20" t="s">
        <v>358</v>
      </c>
      <c r="N365" s="20" t="s">
        <v>409</v>
      </c>
      <c r="O365" s="20" t="s">
        <v>1043</v>
      </c>
      <c r="P365" s="20" t="s">
        <v>234</v>
      </c>
      <c r="X365" s="19"/>
    </row>
    <row r="366" spans="1:24" s="20" customFormat="1" x14ac:dyDescent="0.25">
      <c r="A366" s="19" t="s">
        <v>400</v>
      </c>
      <c r="D366" s="21"/>
      <c r="N366" s="21"/>
    </row>
    <row r="367" spans="1:24" s="3" customFormat="1" ht="21.75" customHeight="1" x14ac:dyDescent="0.25">
      <c r="A367" s="19" t="s">
        <v>400</v>
      </c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29"/>
      <c r="P367" s="29"/>
      <c r="Q367" s="29"/>
      <c r="R367" s="29"/>
      <c r="S367" s="29"/>
      <c r="T367" s="29"/>
      <c r="U367" s="29"/>
    </row>
    <row r="368" spans="1:24" s="20" customFormat="1" outlineLevel="1" x14ac:dyDescent="0.25">
      <c r="A368" s="19" t="s">
        <v>400</v>
      </c>
      <c r="D368" s="21">
        <v>1</v>
      </c>
      <c r="E368" s="22" t="s">
        <v>420</v>
      </c>
      <c r="F368" s="13" t="s">
        <v>129</v>
      </c>
      <c r="G368" s="20">
        <v>8</v>
      </c>
      <c r="H368" s="20">
        <v>70</v>
      </c>
      <c r="K368" s="20" t="s">
        <v>213</v>
      </c>
      <c r="L368" s="20" t="s">
        <v>96</v>
      </c>
      <c r="M368" s="20" t="s">
        <v>358</v>
      </c>
      <c r="N368" s="20" t="s">
        <v>409</v>
      </c>
      <c r="O368" s="20" t="s">
        <v>1042</v>
      </c>
      <c r="P368" s="20" t="s">
        <v>235</v>
      </c>
      <c r="X368" s="19"/>
    </row>
    <row r="369" spans="1:24" s="20" customFormat="1" outlineLevel="1" x14ac:dyDescent="0.25">
      <c r="A369" s="19" t="s">
        <v>400</v>
      </c>
      <c r="D369" s="21">
        <f t="shared" ref="D369:D383" si="15">IF(E369=E368,D368+1,1)</f>
        <v>2</v>
      </c>
      <c r="E369" s="22" t="s">
        <v>420</v>
      </c>
      <c r="F369" s="13" t="s">
        <v>129</v>
      </c>
      <c r="G369" s="20">
        <v>8</v>
      </c>
      <c r="H369" s="20">
        <v>30</v>
      </c>
      <c r="K369" s="20" t="s">
        <v>213</v>
      </c>
      <c r="L369" s="20" t="s">
        <v>96</v>
      </c>
      <c r="M369" s="20" t="s">
        <v>358</v>
      </c>
      <c r="N369" s="20" t="s">
        <v>409</v>
      </c>
      <c r="O369" s="20" t="s">
        <v>1042</v>
      </c>
      <c r="P369" s="20" t="s">
        <v>236</v>
      </c>
      <c r="X369" s="19"/>
    </row>
    <row r="370" spans="1:24" s="20" customFormat="1" outlineLevel="1" x14ac:dyDescent="0.25">
      <c r="A370" s="19" t="s">
        <v>400</v>
      </c>
      <c r="D370" s="21">
        <f t="shared" si="15"/>
        <v>3</v>
      </c>
      <c r="E370" s="22" t="s">
        <v>420</v>
      </c>
      <c r="F370" s="13" t="s">
        <v>129</v>
      </c>
      <c r="G370" s="20">
        <v>8</v>
      </c>
      <c r="H370" s="20">
        <v>70</v>
      </c>
      <c r="K370" s="20" t="s">
        <v>213</v>
      </c>
      <c r="L370" s="20" t="s">
        <v>96</v>
      </c>
      <c r="M370" s="20" t="s">
        <v>358</v>
      </c>
      <c r="N370" s="20" t="s">
        <v>409</v>
      </c>
      <c r="O370" s="20" t="s">
        <v>1043</v>
      </c>
      <c r="P370" s="20" t="s">
        <v>237</v>
      </c>
      <c r="X370" s="19"/>
    </row>
    <row r="371" spans="1:24" s="20" customFormat="1" outlineLevel="1" x14ac:dyDescent="0.25">
      <c r="A371" s="19" t="s">
        <v>400</v>
      </c>
      <c r="D371" s="21">
        <f t="shared" si="15"/>
        <v>4</v>
      </c>
      <c r="E371" s="22" t="s">
        <v>420</v>
      </c>
      <c r="F371" s="13" t="s">
        <v>129</v>
      </c>
      <c r="G371" s="20">
        <v>8</v>
      </c>
      <c r="H371" s="20">
        <v>30</v>
      </c>
      <c r="K371" s="20" t="s">
        <v>213</v>
      </c>
      <c r="L371" s="20" t="s">
        <v>96</v>
      </c>
      <c r="M371" s="20" t="s">
        <v>358</v>
      </c>
      <c r="N371" s="20" t="s">
        <v>409</v>
      </c>
      <c r="O371" s="20" t="s">
        <v>1043</v>
      </c>
      <c r="P371" s="20" t="s">
        <v>238</v>
      </c>
      <c r="X371" s="19"/>
    </row>
    <row r="372" spans="1:24" s="20" customFormat="1" outlineLevel="1" x14ac:dyDescent="0.25">
      <c r="A372" s="19" t="s">
        <v>400</v>
      </c>
      <c r="D372" s="21">
        <f t="shared" si="15"/>
        <v>5</v>
      </c>
      <c r="E372" s="22" t="s">
        <v>420</v>
      </c>
      <c r="F372" s="13" t="s">
        <v>129</v>
      </c>
      <c r="G372" s="20">
        <v>8</v>
      </c>
      <c r="H372" s="20">
        <v>70</v>
      </c>
      <c r="K372" s="20" t="s">
        <v>213</v>
      </c>
      <c r="L372" s="20" t="s">
        <v>96</v>
      </c>
      <c r="M372" s="20" t="s">
        <v>358</v>
      </c>
      <c r="N372" s="20" t="s">
        <v>409</v>
      </c>
      <c r="O372" s="20" t="s">
        <v>1054</v>
      </c>
      <c r="P372" s="20" t="s">
        <v>239</v>
      </c>
      <c r="X372" s="19"/>
    </row>
    <row r="373" spans="1:24" s="20" customFormat="1" outlineLevel="1" x14ac:dyDescent="0.25">
      <c r="A373" s="19" t="s">
        <v>400</v>
      </c>
      <c r="D373" s="21">
        <f t="shared" si="15"/>
        <v>6</v>
      </c>
      <c r="E373" s="22" t="s">
        <v>420</v>
      </c>
      <c r="F373" s="13" t="s">
        <v>129</v>
      </c>
      <c r="G373" s="20">
        <v>8</v>
      </c>
      <c r="H373" s="20">
        <v>30</v>
      </c>
      <c r="K373" s="20" t="s">
        <v>213</v>
      </c>
      <c r="L373" s="20" t="s">
        <v>96</v>
      </c>
      <c r="M373" s="20" t="s">
        <v>358</v>
      </c>
      <c r="N373" s="20" t="s">
        <v>409</v>
      </c>
      <c r="O373" s="20" t="s">
        <v>1054</v>
      </c>
      <c r="P373" s="20" t="s">
        <v>240</v>
      </c>
      <c r="X373" s="19"/>
    </row>
    <row r="374" spans="1:24" s="20" customFormat="1" outlineLevel="1" x14ac:dyDescent="0.25">
      <c r="A374" s="19" t="s">
        <v>400</v>
      </c>
      <c r="D374" s="21">
        <f t="shared" si="15"/>
        <v>7</v>
      </c>
      <c r="E374" s="22" t="s">
        <v>420</v>
      </c>
      <c r="F374" s="13" t="s">
        <v>129</v>
      </c>
      <c r="G374" s="20">
        <v>8</v>
      </c>
      <c r="H374" s="20">
        <v>70</v>
      </c>
      <c r="K374" s="20" t="s">
        <v>213</v>
      </c>
      <c r="L374" s="20" t="s">
        <v>96</v>
      </c>
      <c r="M374" s="20" t="s">
        <v>358</v>
      </c>
      <c r="N374" s="20" t="s">
        <v>409</v>
      </c>
      <c r="O374" s="20" t="s">
        <v>1055</v>
      </c>
      <c r="P374" s="20" t="s">
        <v>241</v>
      </c>
      <c r="X374" s="19"/>
    </row>
    <row r="375" spans="1:24" s="20" customFormat="1" outlineLevel="1" x14ac:dyDescent="0.25">
      <c r="A375" s="19" t="s">
        <v>400</v>
      </c>
      <c r="D375" s="21">
        <f t="shared" si="15"/>
        <v>8</v>
      </c>
      <c r="E375" s="22" t="s">
        <v>420</v>
      </c>
      <c r="F375" s="13" t="s">
        <v>129</v>
      </c>
      <c r="G375" s="20">
        <v>8</v>
      </c>
      <c r="H375" s="20">
        <v>30</v>
      </c>
      <c r="K375" s="20" t="s">
        <v>213</v>
      </c>
      <c r="L375" s="20" t="s">
        <v>96</v>
      </c>
      <c r="M375" s="20" t="s">
        <v>358</v>
      </c>
      <c r="N375" s="20" t="s">
        <v>409</v>
      </c>
      <c r="O375" s="20" t="s">
        <v>1055</v>
      </c>
      <c r="P375" s="20" t="s">
        <v>242</v>
      </c>
      <c r="X375" s="19"/>
    </row>
    <row r="376" spans="1:24" s="20" customFormat="1" outlineLevel="1" x14ac:dyDescent="0.25">
      <c r="A376" s="19" t="s">
        <v>400</v>
      </c>
      <c r="D376" s="21">
        <f t="shared" si="15"/>
        <v>9</v>
      </c>
      <c r="E376" s="22" t="s">
        <v>420</v>
      </c>
      <c r="F376" s="13" t="s">
        <v>129</v>
      </c>
      <c r="G376" s="20">
        <v>8</v>
      </c>
      <c r="H376" s="20">
        <v>70</v>
      </c>
      <c r="K376" s="20" t="s">
        <v>213</v>
      </c>
      <c r="L376" s="20" t="s">
        <v>96</v>
      </c>
      <c r="M376" s="20" t="s">
        <v>358</v>
      </c>
      <c r="N376" s="20" t="s">
        <v>409</v>
      </c>
      <c r="O376" s="20" t="s">
        <v>1054</v>
      </c>
      <c r="P376" s="20" t="s">
        <v>243</v>
      </c>
      <c r="X376" s="19"/>
    </row>
    <row r="377" spans="1:24" s="20" customFormat="1" outlineLevel="1" x14ac:dyDescent="0.25">
      <c r="A377" s="19" t="s">
        <v>400</v>
      </c>
      <c r="D377" s="21">
        <f t="shared" si="15"/>
        <v>10</v>
      </c>
      <c r="E377" s="22" t="s">
        <v>420</v>
      </c>
      <c r="F377" s="13" t="s">
        <v>129</v>
      </c>
      <c r="G377" s="20">
        <v>8</v>
      </c>
      <c r="H377" s="20">
        <v>30</v>
      </c>
      <c r="K377" s="20" t="s">
        <v>213</v>
      </c>
      <c r="L377" s="20" t="s">
        <v>96</v>
      </c>
      <c r="M377" s="20" t="s">
        <v>358</v>
      </c>
      <c r="N377" s="20" t="s">
        <v>409</v>
      </c>
      <c r="O377" s="20" t="s">
        <v>1054</v>
      </c>
      <c r="P377" s="20" t="s">
        <v>244</v>
      </c>
      <c r="X377" s="19"/>
    </row>
    <row r="378" spans="1:24" s="20" customFormat="1" outlineLevel="1" x14ac:dyDescent="0.25">
      <c r="A378" s="19" t="s">
        <v>400</v>
      </c>
      <c r="D378" s="21">
        <f t="shared" si="15"/>
        <v>11</v>
      </c>
      <c r="E378" s="22" t="s">
        <v>420</v>
      </c>
      <c r="F378" s="13" t="s">
        <v>129</v>
      </c>
      <c r="G378" s="20">
        <v>8</v>
      </c>
      <c r="H378" s="20">
        <v>70</v>
      </c>
      <c r="K378" s="20" t="s">
        <v>213</v>
      </c>
      <c r="L378" s="20" t="s">
        <v>96</v>
      </c>
      <c r="M378" s="20" t="s">
        <v>358</v>
      </c>
      <c r="N378" s="20" t="s">
        <v>409</v>
      </c>
      <c r="O378" s="20" t="s">
        <v>1055</v>
      </c>
      <c r="P378" s="20" t="s">
        <v>245</v>
      </c>
      <c r="X378" s="19"/>
    </row>
    <row r="379" spans="1:24" s="20" customFormat="1" outlineLevel="1" x14ac:dyDescent="0.25">
      <c r="A379" s="19" t="s">
        <v>400</v>
      </c>
      <c r="D379" s="21">
        <f t="shared" si="15"/>
        <v>12</v>
      </c>
      <c r="E379" s="22" t="s">
        <v>420</v>
      </c>
      <c r="F379" s="13" t="s">
        <v>129</v>
      </c>
      <c r="G379" s="20">
        <v>8</v>
      </c>
      <c r="H379" s="20">
        <v>30</v>
      </c>
      <c r="K379" s="20" t="s">
        <v>213</v>
      </c>
      <c r="L379" s="20" t="s">
        <v>96</v>
      </c>
      <c r="M379" s="20" t="s">
        <v>358</v>
      </c>
      <c r="N379" s="20" t="s">
        <v>409</v>
      </c>
      <c r="O379" s="20" t="s">
        <v>1055</v>
      </c>
      <c r="P379" s="20" t="s">
        <v>246</v>
      </c>
      <c r="X379" s="19"/>
    </row>
    <row r="380" spans="1:24" s="20" customFormat="1" outlineLevel="1" x14ac:dyDescent="0.25">
      <c r="A380" s="19" t="s">
        <v>400</v>
      </c>
      <c r="D380" s="21">
        <f t="shared" si="15"/>
        <v>13</v>
      </c>
      <c r="E380" s="22" t="s">
        <v>420</v>
      </c>
      <c r="F380" s="13" t="s">
        <v>129</v>
      </c>
      <c r="G380" s="20">
        <v>8</v>
      </c>
      <c r="H380" s="20">
        <v>70</v>
      </c>
      <c r="K380" s="20" t="s">
        <v>213</v>
      </c>
      <c r="L380" s="20" t="s">
        <v>96</v>
      </c>
      <c r="M380" s="20" t="s">
        <v>358</v>
      </c>
      <c r="N380" s="20" t="s">
        <v>409</v>
      </c>
      <c r="O380" s="20" t="s">
        <v>1045</v>
      </c>
      <c r="P380" s="20" t="s">
        <v>247</v>
      </c>
      <c r="X380" s="19"/>
    </row>
    <row r="381" spans="1:24" s="20" customFormat="1" outlineLevel="1" x14ac:dyDescent="0.25">
      <c r="A381" s="19" t="s">
        <v>400</v>
      </c>
      <c r="D381" s="21">
        <f t="shared" si="15"/>
        <v>14</v>
      </c>
      <c r="E381" s="22" t="s">
        <v>420</v>
      </c>
      <c r="F381" s="13" t="s">
        <v>129</v>
      </c>
      <c r="G381" s="20">
        <v>8</v>
      </c>
      <c r="H381" s="20">
        <v>30</v>
      </c>
      <c r="K381" s="20" t="s">
        <v>213</v>
      </c>
      <c r="L381" s="20" t="s">
        <v>96</v>
      </c>
      <c r="M381" s="20" t="s">
        <v>358</v>
      </c>
      <c r="N381" s="20" t="s">
        <v>409</v>
      </c>
      <c r="O381" s="20" t="s">
        <v>1045</v>
      </c>
      <c r="P381" s="20" t="s">
        <v>248</v>
      </c>
      <c r="X381" s="19"/>
    </row>
    <row r="382" spans="1:24" s="20" customFormat="1" outlineLevel="1" x14ac:dyDescent="0.25">
      <c r="A382" s="19" t="s">
        <v>400</v>
      </c>
      <c r="D382" s="21">
        <f t="shared" si="15"/>
        <v>15</v>
      </c>
      <c r="E382" s="22" t="s">
        <v>420</v>
      </c>
      <c r="F382" s="13" t="s">
        <v>129</v>
      </c>
      <c r="G382" s="20">
        <v>8</v>
      </c>
      <c r="H382" s="20">
        <v>70</v>
      </c>
      <c r="K382" s="20" t="s">
        <v>213</v>
      </c>
      <c r="L382" s="20" t="s">
        <v>96</v>
      </c>
      <c r="M382" s="20" t="s">
        <v>358</v>
      </c>
      <c r="N382" s="20" t="s">
        <v>409</v>
      </c>
      <c r="O382" s="20" t="s">
        <v>1046</v>
      </c>
      <c r="P382" s="20" t="s">
        <v>249</v>
      </c>
      <c r="X382" s="19"/>
    </row>
    <row r="383" spans="1:24" s="20" customFormat="1" outlineLevel="1" x14ac:dyDescent="0.25">
      <c r="A383" s="19" t="s">
        <v>400</v>
      </c>
      <c r="D383" s="21">
        <f t="shared" si="15"/>
        <v>16</v>
      </c>
      <c r="E383" s="22" t="s">
        <v>420</v>
      </c>
      <c r="F383" s="13" t="s">
        <v>129</v>
      </c>
      <c r="G383" s="20">
        <v>8</v>
      </c>
      <c r="H383" s="20">
        <v>30</v>
      </c>
      <c r="K383" s="20" t="s">
        <v>213</v>
      </c>
      <c r="L383" s="20" t="s">
        <v>96</v>
      </c>
      <c r="M383" s="20" t="s">
        <v>358</v>
      </c>
      <c r="N383" s="20" t="s">
        <v>409</v>
      </c>
      <c r="O383" s="20" t="s">
        <v>1046</v>
      </c>
      <c r="P383" s="20" t="s">
        <v>250</v>
      </c>
      <c r="X383" s="19"/>
    </row>
    <row r="384" spans="1:24" s="20" customFormat="1" x14ac:dyDescent="0.25">
      <c r="A384" s="19" t="s">
        <v>400</v>
      </c>
      <c r="D384" s="21"/>
      <c r="N384" s="21"/>
      <c r="O384" s="20" t="s">
        <v>1048</v>
      </c>
    </row>
    <row r="385" spans="1:24" s="3" customFormat="1" ht="21.75" customHeight="1" x14ac:dyDescent="0.25">
      <c r="A385" s="19" t="s">
        <v>400</v>
      </c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29"/>
      <c r="O385" s="3" t="s">
        <v>1048</v>
      </c>
      <c r="P385" s="29"/>
      <c r="Q385" s="29"/>
      <c r="R385" s="29"/>
      <c r="S385" s="29"/>
      <c r="T385" s="29"/>
      <c r="U385" s="29"/>
    </row>
    <row r="386" spans="1:24" s="20" customFormat="1" outlineLevel="1" x14ac:dyDescent="0.25">
      <c r="A386" s="19" t="s">
        <v>400</v>
      </c>
      <c r="D386" s="21">
        <v>1</v>
      </c>
      <c r="E386" s="22" t="s">
        <v>421</v>
      </c>
      <c r="F386" s="13" t="s">
        <v>130</v>
      </c>
      <c r="G386" s="20">
        <v>8</v>
      </c>
      <c r="H386" s="20">
        <v>30</v>
      </c>
      <c r="K386" s="20" t="s">
        <v>213</v>
      </c>
      <c r="L386" s="20" t="s">
        <v>96</v>
      </c>
      <c r="M386" s="20" t="s">
        <v>358</v>
      </c>
      <c r="N386" s="20" t="s">
        <v>409</v>
      </c>
      <c r="O386" s="20" t="s">
        <v>1042</v>
      </c>
      <c r="P386" s="20" t="s">
        <v>251</v>
      </c>
      <c r="X386" s="19"/>
    </row>
    <row r="387" spans="1:24" s="20" customFormat="1" outlineLevel="1" x14ac:dyDescent="0.25">
      <c r="A387" s="19" t="s">
        <v>400</v>
      </c>
      <c r="D387" s="21">
        <f t="shared" ref="D387:D401" si="16">IF(E387=E386,D386+1,1)</f>
        <v>2</v>
      </c>
      <c r="E387" s="22" t="s">
        <v>421</v>
      </c>
      <c r="F387" s="13" t="s">
        <v>130</v>
      </c>
      <c r="G387" s="20">
        <v>8</v>
      </c>
      <c r="H387" s="20">
        <v>30</v>
      </c>
      <c r="K387" s="20" t="s">
        <v>213</v>
      </c>
      <c r="L387" s="20" t="s">
        <v>96</v>
      </c>
      <c r="M387" s="20" t="s">
        <v>358</v>
      </c>
      <c r="N387" s="20" t="s">
        <v>409</v>
      </c>
      <c r="O387" s="20" t="s">
        <v>1042</v>
      </c>
      <c r="P387" s="20" t="s">
        <v>252</v>
      </c>
      <c r="X387" s="19"/>
    </row>
    <row r="388" spans="1:24" s="20" customFormat="1" outlineLevel="1" x14ac:dyDescent="0.25">
      <c r="A388" s="19" t="s">
        <v>400</v>
      </c>
      <c r="D388" s="21">
        <f t="shared" si="16"/>
        <v>3</v>
      </c>
      <c r="E388" s="22" t="s">
        <v>421</v>
      </c>
      <c r="F388" s="13" t="s">
        <v>130</v>
      </c>
      <c r="G388" s="20">
        <v>8</v>
      </c>
      <c r="H388" s="20">
        <v>30</v>
      </c>
      <c r="K388" s="20" t="s">
        <v>213</v>
      </c>
      <c r="L388" s="20" t="s">
        <v>96</v>
      </c>
      <c r="M388" s="20" t="s">
        <v>358</v>
      </c>
      <c r="N388" s="20" t="s">
        <v>409</v>
      </c>
      <c r="O388" s="20" t="s">
        <v>1043</v>
      </c>
      <c r="P388" s="20" t="s">
        <v>253</v>
      </c>
      <c r="X388" s="19"/>
    </row>
    <row r="389" spans="1:24" s="20" customFormat="1" outlineLevel="1" x14ac:dyDescent="0.25">
      <c r="A389" s="19" t="s">
        <v>400</v>
      </c>
      <c r="D389" s="21">
        <f t="shared" si="16"/>
        <v>4</v>
      </c>
      <c r="E389" s="22" t="s">
        <v>421</v>
      </c>
      <c r="F389" s="13" t="s">
        <v>130</v>
      </c>
      <c r="G389" s="20">
        <v>8</v>
      </c>
      <c r="H389" s="20">
        <v>30</v>
      </c>
      <c r="K389" s="20" t="s">
        <v>213</v>
      </c>
      <c r="L389" s="20" t="s">
        <v>96</v>
      </c>
      <c r="M389" s="20" t="s">
        <v>358</v>
      </c>
      <c r="N389" s="20" t="s">
        <v>409</v>
      </c>
      <c r="O389" s="20" t="s">
        <v>1043</v>
      </c>
      <c r="P389" s="20" t="s">
        <v>254</v>
      </c>
      <c r="X389" s="19"/>
    </row>
    <row r="390" spans="1:24" s="20" customFormat="1" outlineLevel="1" x14ac:dyDescent="0.25">
      <c r="A390" s="19" t="s">
        <v>400</v>
      </c>
      <c r="D390" s="21">
        <f t="shared" si="16"/>
        <v>5</v>
      </c>
      <c r="E390" s="22" t="s">
        <v>421</v>
      </c>
      <c r="F390" s="13" t="s">
        <v>130</v>
      </c>
      <c r="G390" s="20">
        <v>8</v>
      </c>
      <c r="H390" s="20">
        <v>30</v>
      </c>
      <c r="K390" s="20" t="s">
        <v>213</v>
      </c>
      <c r="L390" s="20" t="s">
        <v>96</v>
      </c>
      <c r="M390" s="20" t="s">
        <v>358</v>
      </c>
      <c r="N390" s="20" t="s">
        <v>409</v>
      </c>
      <c r="O390" s="20" t="s">
        <v>1054</v>
      </c>
      <c r="P390" s="20" t="s">
        <v>255</v>
      </c>
      <c r="X390" s="19"/>
    </row>
    <row r="391" spans="1:24" s="20" customFormat="1" outlineLevel="1" x14ac:dyDescent="0.25">
      <c r="A391" s="19" t="s">
        <v>400</v>
      </c>
      <c r="D391" s="21">
        <f t="shared" si="16"/>
        <v>6</v>
      </c>
      <c r="E391" s="22" t="s">
        <v>421</v>
      </c>
      <c r="F391" s="13" t="s">
        <v>130</v>
      </c>
      <c r="G391" s="20">
        <v>8</v>
      </c>
      <c r="H391" s="20">
        <v>30</v>
      </c>
      <c r="K391" s="20" t="s">
        <v>213</v>
      </c>
      <c r="L391" s="20" t="s">
        <v>96</v>
      </c>
      <c r="M391" s="20" t="s">
        <v>358</v>
      </c>
      <c r="N391" s="20" t="s">
        <v>409</v>
      </c>
      <c r="O391" s="20" t="s">
        <v>1054</v>
      </c>
      <c r="P391" s="20" t="s">
        <v>256</v>
      </c>
      <c r="X391" s="19"/>
    </row>
    <row r="392" spans="1:24" s="20" customFormat="1" outlineLevel="1" x14ac:dyDescent="0.25">
      <c r="A392" s="19" t="s">
        <v>400</v>
      </c>
      <c r="D392" s="21">
        <f t="shared" si="16"/>
        <v>7</v>
      </c>
      <c r="E392" s="22" t="s">
        <v>421</v>
      </c>
      <c r="F392" s="13" t="s">
        <v>130</v>
      </c>
      <c r="G392" s="20">
        <v>8</v>
      </c>
      <c r="H392" s="20">
        <v>30</v>
      </c>
      <c r="K392" s="20" t="s">
        <v>213</v>
      </c>
      <c r="L392" s="20" t="s">
        <v>96</v>
      </c>
      <c r="M392" s="20" t="s">
        <v>358</v>
      </c>
      <c r="N392" s="20" t="s">
        <v>409</v>
      </c>
      <c r="O392" s="20" t="s">
        <v>1055</v>
      </c>
      <c r="P392" s="20" t="s">
        <v>257</v>
      </c>
      <c r="X392" s="19"/>
    </row>
    <row r="393" spans="1:24" s="20" customFormat="1" outlineLevel="1" x14ac:dyDescent="0.25">
      <c r="A393" s="19" t="s">
        <v>400</v>
      </c>
      <c r="D393" s="21">
        <f t="shared" si="16"/>
        <v>8</v>
      </c>
      <c r="E393" s="22" t="s">
        <v>421</v>
      </c>
      <c r="F393" s="13" t="s">
        <v>130</v>
      </c>
      <c r="G393" s="20">
        <v>8</v>
      </c>
      <c r="H393" s="20">
        <v>30</v>
      </c>
      <c r="K393" s="20" t="s">
        <v>213</v>
      </c>
      <c r="L393" s="20" t="s">
        <v>96</v>
      </c>
      <c r="M393" s="20" t="s">
        <v>358</v>
      </c>
      <c r="N393" s="20" t="s">
        <v>409</v>
      </c>
      <c r="O393" s="20" t="s">
        <v>1055</v>
      </c>
      <c r="P393" s="20" t="s">
        <v>258</v>
      </c>
      <c r="X393" s="19"/>
    </row>
    <row r="394" spans="1:24" s="20" customFormat="1" outlineLevel="1" x14ac:dyDescent="0.25">
      <c r="A394" s="19" t="s">
        <v>400</v>
      </c>
      <c r="D394" s="21">
        <f t="shared" si="16"/>
        <v>9</v>
      </c>
      <c r="E394" s="22" t="s">
        <v>421</v>
      </c>
      <c r="F394" s="13" t="s">
        <v>130</v>
      </c>
      <c r="G394" s="20">
        <v>8</v>
      </c>
      <c r="H394" s="20">
        <v>30</v>
      </c>
      <c r="K394" s="20" t="s">
        <v>213</v>
      </c>
      <c r="L394" s="20" t="s">
        <v>96</v>
      </c>
      <c r="M394" s="20" t="s">
        <v>358</v>
      </c>
      <c r="N394" s="20" t="s">
        <v>409</v>
      </c>
      <c r="O394" s="20" t="s">
        <v>1054</v>
      </c>
      <c r="P394" s="20" t="s">
        <v>259</v>
      </c>
      <c r="X394" s="19"/>
    </row>
    <row r="395" spans="1:24" s="20" customFormat="1" outlineLevel="1" x14ac:dyDescent="0.25">
      <c r="A395" s="19" t="s">
        <v>400</v>
      </c>
      <c r="D395" s="21">
        <f t="shared" si="16"/>
        <v>10</v>
      </c>
      <c r="E395" s="22" t="s">
        <v>421</v>
      </c>
      <c r="F395" s="13" t="s">
        <v>130</v>
      </c>
      <c r="G395" s="20">
        <v>8</v>
      </c>
      <c r="H395" s="20">
        <v>30</v>
      </c>
      <c r="K395" s="20" t="s">
        <v>213</v>
      </c>
      <c r="L395" s="20" t="s">
        <v>96</v>
      </c>
      <c r="M395" s="20" t="s">
        <v>358</v>
      </c>
      <c r="N395" s="20" t="s">
        <v>409</v>
      </c>
      <c r="O395" s="20" t="s">
        <v>1054</v>
      </c>
      <c r="P395" s="20" t="s">
        <v>260</v>
      </c>
      <c r="X395" s="19"/>
    </row>
    <row r="396" spans="1:24" s="20" customFormat="1" outlineLevel="1" x14ac:dyDescent="0.25">
      <c r="A396" s="19" t="s">
        <v>400</v>
      </c>
      <c r="D396" s="21">
        <f t="shared" si="16"/>
        <v>11</v>
      </c>
      <c r="E396" s="22" t="s">
        <v>421</v>
      </c>
      <c r="F396" s="13" t="s">
        <v>130</v>
      </c>
      <c r="G396" s="20">
        <v>8</v>
      </c>
      <c r="H396" s="20">
        <v>30</v>
      </c>
      <c r="K396" s="20" t="s">
        <v>213</v>
      </c>
      <c r="L396" s="20" t="s">
        <v>96</v>
      </c>
      <c r="M396" s="20" t="s">
        <v>358</v>
      </c>
      <c r="N396" s="20" t="s">
        <v>409</v>
      </c>
      <c r="O396" s="20" t="s">
        <v>1055</v>
      </c>
      <c r="P396" s="20" t="s">
        <v>261</v>
      </c>
      <c r="X396" s="19"/>
    </row>
    <row r="397" spans="1:24" s="20" customFormat="1" outlineLevel="1" x14ac:dyDescent="0.25">
      <c r="A397" s="19" t="s">
        <v>400</v>
      </c>
      <c r="D397" s="21">
        <f t="shared" si="16"/>
        <v>12</v>
      </c>
      <c r="E397" s="22" t="s">
        <v>421</v>
      </c>
      <c r="F397" s="13" t="s">
        <v>130</v>
      </c>
      <c r="G397" s="20">
        <v>8</v>
      </c>
      <c r="H397" s="20">
        <v>30</v>
      </c>
      <c r="K397" s="20" t="s">
        <v>213</v>
      </c>
      <c r="L397" s="20" t="s">
        <v>96</v>
      </c>
      <c r="M397" s="20" t="s">
        <v>358</v>
      </c>
      <c r="N397" s="20" t="s">
        <v>409</v>
      </c>
      <c r="O397" s="20" t="s">
        <v>1055</v>
      </c>
      <c r="P397" s="20" t="s">
        <v>262</v>
      </c>
      <c r="X397" s="19"/>
    </row>
    <row r="398" spans="1:24" s="20" customFormat="1" outlineLevel="1" x14ac:dyDescent="0.25">
      <c r="A398" s="19" t="s">
        <v>400</v>
      </c>
      <c r="D398" s="21">
        <f t="shared" si="16"/>
        <v>13</v>
      </c>
      <c r="E398" s="22" t="s">
        <v>421</v>
      </c>
      <c r="F398" s="13" t="s">
        <v>130</v>
      </c>
      <c r="G398" s="20">
        <v>8</v>
      </c>
      <c r="H398" s="20">
        <v>30</v>
      </c>
      <c r="K398" s="20" t="s">
        <v>213</v>
      </c>
      <c r="L398" s="20" t="s">
        <v>96</v>
      </c>
      <c r="M398" s="20" t="s">
        <v>358</v>
      </c>
      <c r="N398" s="20" t="s">
        <v>409</v>
      </c>
      <c r="O398" s="20" t="s">
        <v>1045</v>
      </c>
      <c r="P398" s="20" t="s">
        <v>263</v>
      </c>
      <c r="X398" s="19"/>
    </row>
    <row r="399" spans="1:24" s="20" customFormat="1" outlineLevel="1" x14ac:dyDescent="0.25">
      <c r="A399" s="19" t="s">
        <v>400</v>
      </c>
      <c r="D399" s="21">
        <f t="shared" si="16"/>
        <v>14</v>
      </c>
      <c r="E399" s="22" t="s">
        <v>421</v>
      </c>
      <c r="F399" s="13" t="s">
        <v>130</v>
      </c>
      <c r="G399" s="20">
        <v>8</v>
      </c>
      <c r="H399" s="20">
        <v>30</v>
      </c>
      <c r="K399" s="20" t="s">
        <v>213</v>
      </c>
      <c r="L399" s="20" t="s">
        <v>96</v>
      </c>
      <c r="M399" s="20" t="s">
        <v>358</v>
      </c>
      <c r="N399" s="20" t="s">
        <v>409</v>
      </c>
      <c r="O399" s="20" t="s">
        <v>1045</v>
      </c>
      <c r="P399" s="20" t="s">
        <v>264</v>
      </c>
      <c r="X399" s="19"/>
    </row>
    <row r="400" spans="1:24" s="20" customFormat="1" outlineLevel="1" x14ac:dyDescent="0.25">
      <c r="A400" s="19" t="s">
        <v>400</v>
      </c>
      <c r="D400" s="21">
        <f t="shared" si="16"/>
        <v>15</v>
      </c>
      <c r="E400" s="22" t="s">
        <v>421</v>
      </c>
      <c r="F400" s="13" t="s">
        <v>130</v>
      </c>
      <c r="G400" s="20">
        <v>8</v>
      </c>
      <c r="H400" s="20">
        <v>30</v>
      </c>
      <c r="K400" s="20" t="s">
        <v>213</v>
      </c>
      <c r="L400" s="20" t="s">
        <v>96</v>
      </c>
      <c r="M400" s="20" t="s">
        <v>358</v>
      </c>
      <c r="N400" s="20" t="s">
        <v>409</v>
      </c>
      <c r="O400" s="20" t="s">
        <v>1046</v>
      </c>
      <c r="P400" s="20" t="s">
        <v>265</v>
      </c>
      <c r="X400" s="19"/>
    </row>
    <row r="401" spans="1:24" s="20" customFormat="1" outlineLevel="1" x14ac:dyDescent="0.25">
      <c r="A401" s="19" t="s">
        <v>400</v>
      </c>
      <c r="D401" s="21">
        <f t="shared" si="16"/>
        <v>16</v>
      </c>
      <c r="E401" s="22" t="s">
        <v>421</v>
      </c>
      <c r="F401" s="13" t="s">
        <v>130</v>
      </c>
      <c r="G401" s="20">
        <v>8</v>
      </c>
      <c r="H401" s="20">
        <v>30</v>
      </c>
      <c r="K401" s="20" t="s">
        <v>213</v>
      </c>
      <c r="L401" s="20" t="s">
        <v>96</v>
      </c>
      <c r="M401" s="20" t="s">
        <v>358</v>
      </c>
      <c r="N401" s="20" t="s">
        <v>409</v>
      </c>
      <c r="O401" s="20" t="s">
        <v>1046</v>
      </c>
      <c r="P401" s="20" t="s">
        <v>266</v>
      </c>
      <c r="X401" s="19"/>
    </row>
    <row r="402" spans="1:24" s="20" customFormat="1" x14ac:dyDescent="0.25">
      <c r="A402" s="19" t="s">
        <v>400</v>
      </c>
      <c r="D402" s="21"/>
      <c r="N402" s="21"/>
    </row>
    <row r="403" spans="1:24" s="3" customFormat="1" ht="21.75" customHeight="1" x14ac:dyDescent="0.25">
      <c r="A403" s="19" t="s">
        <v>400</v>
      </c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29"/>
      <c r="P403" s="29"/>
      <c r="Q403" s="29"/>
      <c r="R403" s="29"/>
      <c r="S403" s="29"/>
      <c r="T403" s="29"/>
      <c r="U403" s="29"/>
    </row>
    <row r="404" spans="1:24" s="20" customFormat="1" outlineLevel="1" x14ac:dyDescent="0.25">
      <c r="A404" s="19" t="s">
        <v>400</v>
      </c>
      <c r="D404" s="21">
        <v>1</v>
      </c>
      <c r="E404" s="22" t="s">
        <v>422</v>
      </c>
      <c r="F404" s="13" t="s">
        <v>131</v>
      </c>
      <c r="G404" s="20">
        <v>8</v>
      </c>
      <c r="H404" s="20">
        <v>70</v>
      </c>
      <c r="K404" s="20" t="s">
        <v>213</v>
      </c>
      <c r="L404" s="20" t="s">
        <v>96</v>
      </c>
      <c r="M404" s="20" t="s">
        <v>358</v>
      </c>
      <c r="N404" s="20" t="s">
        <v>409</v>
      </c>
      <c r="O404" s="20" t="s">
        <v>1042</v>
      </c>
      <c r="P404" s="20" t="s">
        <v>267</v>
      </c>
      <c r="X404" s="19"/>
    </row>
    <row r="405" spans="1:24" s="20" customFormat="1" outlineLevel="1" x14ac:dyDescent="0.25">
      <c r="A405" s="19" t="s">
        <v>400</v>
      </c>
      <c r="D405" s="21">
        <f t="shared" ref="D405:D411" si="17">IF(E405=E404,D404+1,1)</f>
        <v>2</v>
      </c>
      <c r="E405" s="22" t="s">
        <v>422</v>
      </c>
      <c r="F405" s="13" t="s">
        <v>131</v>
      </c>
      <c r="G405" s="20">
        <v>8</v>
      </c>
      <c r="H405" s="20">
        <v>70</v>
      </c>
      <c r="K405" s="20" t="s">
        <v>213</v>
      </c>
      <c r="L405" s="20" t="s">
        <v>96</v>
      </c>
      <c r="M405" s="20" t="s">
        <v>358</v>
      </c>
      <c r="N405" s="20" t="s">
        <v>409</v>
      </c>
      <c r="O405" s="20" t="s">
        <v>1043</v>
      </c>
      <c r="P405" s="20" t="s">
        <v>268</v>
      </c>
      <c r="X405" s="19"/>
    </row>
    <row r="406" spans="1:24" s="20" customFormat="1" outlineLevel="1" x14ac:dyDescent="0.25">
      <c r="A406" s="19" t="s">
        <v>400</v>
      </c>
      <c r="D406" s="21">
        <f t="shared" si="17"/>
        <v>3</v>
      </c>
      <c r="E406" s="22" t="s">
        <v>422</v>
      </c>
      <c r="F406" s="13" t="s">
        <v>131</v>
      </c>
      <c r="G406" s="20">
        <v>8</v>
      </c>
      <c r="H406" s="20">
        <v>70</v>
      </c>
      <c r="K406" s="20" t="s">
        <v>213</v>
      </c>
      <c r="L406" s="20" t="s">
        <v>96</v>
      </c>
      <c r="M406" s="20" t="s">
        <v>358</v>
      </c>
      <c r="N406" s="20" t="s">
        <v>409</v>
      </c>
      <c r="O406" s="20" t="s">
        <v>1054</v>
      </c>
      <c r="P406" s="20" t="s">
        <v>269</v>
      </c>
      <c r="X406" s="19"/>
    </row>
    <row r="407" spans="1:24" s="20" customFormat="1" outlineLevel="1" x14ac:dyDescent="0.25">
      <c r="A407" s="19" t="s">
        <v>400</v>
      </c>
      <c r="D407" s="21">
        <f t="shared" si="17"/>
        <v>4</v>
      </c>
      <c r="E407" s="22" t="s">
        <v>422</v>
      </c>
      <c r="F407" s="13" t="s">
        <v>131</v>
      </c>
      <c r="G407" s="20">
        <v>8</v>
      </c>
      <c r="H407" s="20">
        <v>70</v>
      </c>
      <c r="K407" s="20" t="s">
        <v>213</v>
      </c>
      <c r="L407" s="20" t="s">
        <v>96</v>
      </c>
      <c r="M407" s="20" t="s">
        <v>358</v>
      </c>
      <c r="N407" s="20" t="s">
        <v>409</v>
      </c>
      <c r="O407" s="20" t="s">
        <v>1055</v>
      </c>
      <c r="P407" s="20" t="s">
        <v>270</v>
      </c>
      <c r="X407" s="19"/>
    </row>
    <row r="408" spans="1:24" s="20" customFormat="1" outlineLevel="1" x14ac:dyDescent="0.25">
      <c r="A408" s="19" t="s">
        <v>400</v>
      </c>
      <c r="D408" s="21">
        <v>5</v>
      </c>
      <c r="E408" s="22" t="s">
        <v>422</v>
      </c>
      <c r="F408" s="13" t="s">
        <v>132</v>
      </c>
      <c r="G408" s="20">
        <v>8</v>
      </c>
      <c r="H408" s="20">
        <v>50</v>
      </c>
      <c r="K408" s="20" t="s">
        <v>213</v>
      </c>
      <c r="L408" s="20" t="s">
        <v>96</v>
      </c>
      <c r="M408" s="20" t="s">
        <v>358</v>
      </c>
      <c r="N408" s="20" t="s">
        <v>409</v>
      </c>
      <c r="O408" s="20" t="s">
        <v>1042</v>
      </c>
      <c r="P408" s="20" t="s">
        <v>271</v>
      </c>
      <c r="X408" s="19"/>
    </row>
    <row r="409" spans="1:24" s="20" customFormat="1" outlineLevel="1" x14ac:dyDescent="0.25">
      <c r="A409" s="19" t="s">
        <v>400</v>
      </c>
      <c r="D409" s="21">
        <f t="shared" si="17"/>
        <v>6</v>
      </c>
      <c r="E409" s="22" t="s">
        <v>422</v>
      </c>
      <c r="F409" s="13" t="s">
        <v>132</v>
      </c>
      <c r="G409" s="20">
        <v>8</v>
      </c>
      <c r="H409" s="20">
        <v>50</v>
      </c>
      <c r="K409" s="20" t="s">
        <v>213</v>
      </c>
      <c r="L409" s="20" t="s">
        <v>96</v>
      </c>
      <c r="M409" s="20" t="s">
        <v>358</v>
      </c>
      <c r="N409" s="20" t="s">
        <v>409</v>
      </c>
      <c r="O409" s="20" t="s">
        <v>1043</v>
      </c>
      <c r="P409" s="20" t="s">
        <v>272</v>
      </c>
      <c r="X409" s="19"/>
    </row>
    <row r="410" spans="1:24" s="20" customFormat="1" outlineLevel="1" x14ac:dyDescent="0.25">
      <c r="A410" s="19" t="s">
        <v>400</v>
      </c>
      <c r="D410" s="21">
        <f t="shared" si="17"/>
        <v>7</v>
      </c>
      <c r="E410" s="22" t="s">
        <v>422</v>
      </c>
      <c r="F410" s="13" t="s">
        <v>132</v>
      </c>
      <c r="G410" s="20">
        <v>8</v>
      </c>
      <c r="H410" s="20">
        <v>50</v>
      </c>
      <c r="K410" s="20" t="s">
        <v>213</v>
      </c>
      <c r="L410" s="20" t="s">
        <v>96</v>
      </c>
      <c r="M410" s="20" t="s">
        <v>358</v>
      </c>
      <c r="N410" s="20" t="s">
        <v>409</v>
      </c>
      <c r="O410" s="20" t="s">
        <v>1054</v>
      </c>
      <c r="P410" s="20" t="s">
        <v>273</v>
      </c>
      <c r="X410" s="19"/>
    </row>
    <row r="411" spans="1:24" s="20" customFormat="1" outlineLevel="1" x14ac:dyDescent="0.25">
      <c r="A411" s="19" t="s">
        <v>400</v>
      </c>
      <c r="D411" s="21">
        <f t="shared" si="17"/>
        <v>8</v>
      </c>
      <c r="E411" s="22" t="s">
        <v>422</v>
      </c>
      <c r="F411" s="13" t="s">
        <v>132</v>
      </c>
      <c r="G411" s="20">
        <v>8</v>
      </c>
      <c r="H411" s="20">
        <v>50</v>
      </c>
      <c r="K411" s="20" t="s">
        <v>213</v>
      </c>
      <c r="L411" s="20" t="s">
        <v>96</v>
      </c>
      <c r="M411" s="20" t="s">
        <v>358</v>
      </c>
      <c r="N411" s="20" t="s">
        <v>409</v>
      </c>
      <c r="O411" s="20" t="s">
        <v>1055</v>
      </c>
      <c r="P411" s="20" t="s">
        <v>274</v>
      </c>
      <c r="X411" s="19"/>
    </row>
    <row r="412" spans="1:24" s="20" customFormat="1" x14ac:dyDescent="0.25">
      <c r="A412" s="19" t="s">
        <v>400</v>
      </c>
      <c r="D412" s="21"/>
      <c r="N412" s="21"/>
    </row>
    <row r="413" spans="1:24" s="3" customFormat="1" ht="21.75" customHeight="1" x14ac:dyDescent="0.25">
      <c r="A413" s="19" t="s">
        <v>400</v>
      </c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29"/>
      <c r="P413" s="29"/>
      <c r="Q413" s="29"/>
      <c r="R413" s="29"/>
      <c r="S413" s="29"/>
      <c r="T413" s="29"/>
      <c r="U413" s="29"/>
    </row>
    <row r="414" spans="1:24" s="20" customFormat="1" outlineLevel="1" x14ac:dyDescent="0.25">
      <c r="A414" s="19" t="s">
        <v>400</v>
      </c>
      <c r="D414" s="21">
        <v>1</v>
      </c>
      <c r="E414" s="22" t="s">
        <v>423</v>
      </c>
      <c r="F414" s="13" t="s">
        <v>133</v>
      </c>
      <c r="G414" s="20">
        <v>8</v>
      </c>
      <c r="H414" s="20">
        <v>20</v>
      </c>
      <c r="K414" s="20" t="s">
        <v>213</v>
      </c>
      <c r="L414" s="20" t="s">
        <v>96</v>
      </c>
      <c r="M414" s="20" t="s">
        <v>358</v>
      </c>
      <c r="N414" s="20" t="s">
        <v>409</v>
      </c>
      <c r="O414" s="20" t="s">
        <v>1042</v>
      </c>
      <c r="P414" s="20" t="s">
        <v>275</v>
      </c>
      <c r="X414" s="19"/>
    </row>
    <row r="415" spans="1:24" s="20" customFormat="1" outlineLevel="1" x14ac:dyDescent="0.25">
      <c r="A415" s="19" t="s">
        <v>400</v>
      </c>
      <c r="D415" s="21">
        <f t="shared" ref="D415:D425" si="18">IF(E415=E414,D414+1,1)</f>
        <v>2</v>
      </c>
      <c r="E415" s="22" t="s">
        <v>423</v>
      </c>
      <c r="F415" s="13" t="s">
        <v>133</v>
      </c>
      <c r="G415" s="20">
        <v>8</v>
      </c>
      <c r="H415" s="20">
        <v>20</v>
      </c>
      <c r="K415" s="20" t="s">
        <v>213</v>
      </c>
      <c r="L415" s="20" t="s">
        <v>96</v>
      </c>
      <c r="M415" s="20" t="s">
        <v>358</v>
      </c>
      <c r="N415" s="20" t="s">
        <v>409</v>
      </c>
      <c r="O415" s="20" t="s">
        <v>1042</v>
      </c>
      <c r="P415" s="20" t="s">
        <v>276</v>
      </c>
      <c r="X415" s="19"/>
    </row>
    <row r="416" spans="1:24" s="20" customFormat="1" outlineLevel="1" x14ac:dyDescent="0.25">
      <c r="A416" s="19" t="s">
        <v>400</v>
      </c>
      <c r="D416" s="21">
        <f t="shared" si="18"/>
        <v>3</v>
      </c>
      <c r="E416" s="22" t="s">
        <v>423</v>
      </c>
      <c r="F416" s="13" t="s">
        <v>133</v>
      </c>
      <c r="G416" s="20">
        <v>8</v>
      </c>
      <c r="H416" s="20">
        <v>20</v>
      </c>
      <c r="K416" s="20" t="s">
        <v>213</v>
      </c>
      <c r="L416" s="20" t="s">
        <v>96</v>
      </c>
      <c r="M416" s="20" t="s">
        <v>358</v>
      </c>
      <c r="N416" s="20" t="s">
        <v>409</v>
      </c>
      <c r="O416" s="20" t="s">
        <v>1042</v>
      </c>
      <c r="P416" s="20" t="s">
        <v>277</v>
      </c>
      <c r="X416" s="19"/>
    </row>
    <row r="417" spans="1:400" s="20" customFormat="1" outlineLevel="1" x14ac:dyDescent="0.25">
      <c r="A417" s="19" t="s">
        <v>400</v>
      </c>
      <c r="D417" s="21">
        <f t="shared" si="18"/>
        <v>4</v>
      </c>
      <c r="E417" s="22" t="s">
        <v>423</v>
      </c>
      <c r="F417" s="13" t="s">
        <v>133</v>
      </c>
      <c r="G417" s="20">
        <v>8</v>
      </c>
      <c r="H417" s="20">
        <v>20</v>
      </c>
      <c r="K417" s="20" t="s">
        <v>213</v>
      </c>
      <c r="L417" s="20" t="s">
        <v>96</v>
      </c>
      <c r="M417" s="20" t="s">
        <v>358</v>
      </c>
      <c r="N417" s="20" t="s">
        <v>409</v>
      </c>
      <c r="O417" s="20" t="s">
        <v>1043</v>
      </c>
      <c r="P417" s="20" t="s">
        <v>278</v>
      </c>
      <c r="X417" s="19"/>
    </row>
    <row r="418" spans="1:400" s="20" customFormat="1" outlineLevel="1" x14ac:dyDescent="0.25">
      <c r="A418" s="19" t="s">
        <v>400</v>
      </c>
      <c r="D418" s="21">
        <f t="shared" si="18"/>
        <v>5</v>
      </c>
      <c r="E418" s="22" t="s">
        <v>423</v>
      </c>
      <c r="F418" s="13" t="s">
        <v>133</v>
      </c>
      <c r="G418" s="20">
        <v>8</v>
      </c>
      <c r="H418" s="20">
        <v>20</v>
      </c>
      <c r="K418" s="20" t="s">
        <v>213</v>
      </c>
      <c r="L418" s="20" t="s">
        <v>96</v>
      </c>
      <c r="M418" s="20" t="s">
        <v>358</v>
      </c>
      <c r="N418" s="20" t="s">
        <v>409</v>
      </c>
      <c r="O418" s="20" t="s">
        <v>1043</v>
      </c>
      <c r="P418" s="20" t="s">
        <v>279</v>
      </c>
      <c r="X418" s="19"/>
    </row>
    <row r="419" spans="1:400" s="20" customFormat="1" outlineLevel="1" x14ac:dyDescent="0.25">
      <c r="A419" s="19" t="s">
        <v>400</v>
      </c>
      <c r="D419" s="21">
        <f t="shared" si="18"/>
        <v>6</v>
      </c>
      <c r="E419" s="22" t="s">
        <v>423</v>
      </c>
      <c r="F419" s="13" t="s">
        <v>133</v>
      </c>
      <c r="G419" s="20">
        <v>8</v>
      </c>
      <c r="H419" s="20">
        <v>20</v>
      </c>
      <c r="K419" s="20" t="s">
        <v>213</v>
      </c>
      <c r="L419" s="20" t="s">
        <v>96</v>
      </c>
      <c r="M419" s="20" t="s">
        <v>358</v>
      </c>
      <c r="N419" s="20" t="s">
        <v>409</v>
      </c>
      <c r="O419" s="20" t="s">
        <v>1043</v>
      </c>
      <c r="P419" s="20" t="s">
        <v>280</v>
      </c>
      <c r="X419" s="19"/>
    </row>
    <row r="420" spans="1:400" s="20" customFormat="1" outlineLevel="1" x14ac:dyDescent="0.25">
      <c r="A420" s="19" t="s">
        <v>400</v>
      </c>
      <c r="D420" s="21">
        <f t="shared" si="18"/>
        <v>7</v>
      </c>
      <c r="E420" s="22" t="s">
        <v>423</v>
      </c>
      <c r="F420" s="13" t="s">
        <v>133</v>
      </c>
      <c r="G420" s="20">
        <v>8</v>
      </c>
      <c r="H420" s="20">
        <v>20</v>
      </c>
      <c r="K420" s="20" t="s">
        <v>213</v>
      </c>
      <c r="L420" s="20" t="s">
        <v>96</v>
      </c>
      <c r="M420" s="20" t="s">
        <v>358</v>
      </c>
      <c r="N420" s="20" t="s">
        <v>409</v>
      </c>
      <c r="O420" s="20" t="s">
        <v>1054</v>
      </c>
      <c r="P420" s="20" t="s">
        <v>281</v>
      </c>
      <c r="X420" s="19"/>
    </row>
    <row r="421" spans="1:400" s="20" customFormat="1" outlineLevel="1" x14ac:dyDescent="0.25">
      <c r="A421" s="19" t="s">
        <v>400</v>
      </c>
      <c r="D421" s="21">
        <f t="shared" si="18"/>
        <v>8</v>
      </c>
      <c r="E421" s="22" t="s">
        <v>423</v>
      </c>
      <c r="F421" s="13" t="s">
        <v>133</v>
      </c>
      <c r="G421" s="20">
        <v>8</v>
      </c>
      <c r="H421" s="20">
        <v>20</v>
      </c>
      <c r="K421" s="20" t="s">
        <v>213</v>
      </c>
      <c r="L421" s="20" t="s">
        <v>96</v>
      </c>
      <c r="M421" s="20" t="s">
        <v>358</v>
      </c>
      <c r="N421" s="20" t="s">
        <v>409</v>
      </c>
      <c r="O421" s="20" t="s">
        <v>1054</v>
      </c>
      <c r="P421" s="20" t="s">
        <v>282</v>
      </c>
      <c r="X421" s="19"/>
    </row>
    <row r="422" spans="1:400" s="20" customFormat="1" outlineLevel="1" x14ac:dyDescent="0.25">
      <c r="A422" s="19" t="s">
        <v>400</v>
      </c>
      <c r="D422" s="21">
        <f t="shared" si="18"/>
        <v>9</v>
      </c>
      <c r="E422" s="22" t="s">
        <v>423</v>
      </c>
      <c r="F422" s="13" t="s">
        <v>133</v>
      </c>
      <c r="G422" s="20">
        <v>8</v>
      </c>
      <c r="H422" s="20">
        <v>20</v>
      </c>
      <c r="K422" s="20" t="s">
        <v>213</v>
      </c>
      <c r="L422" s="20" t="s">
        <v>96</v>
      </c>
      <c r="M422" s="20" t="s">
        <v>358</v>
      </c>
      <c r="N422" s="20" t="s">
        <v>409</v>
      </c>
      <c r="O422" s="20" t="s">
        <v>1054</v>
      </c>
      <c r="P422" s="20" t="s">
        <v>283</v>
      </c>
      <c r="X422" s="19"/>
    </row>
    <row r="423" spans="1:400" s="20" customFormat="1" outlineLevel="1" x14ac:dyDescent="0.25">
      <c r="A423" s="19" t="s">
        <v>400</v>
      </c>
      <c r="D423" s="21">
        <f t="shared" si="18"/>
        <v>10</v>
      </c>
      <c r="E423" s="22" t="s">
        <v>423</v>
      </c>
      <c r="F423" s="13" t="s">
        <v>133</v>
      </c>
      <c r="G423" s="20">
        <v>8</v>
      </c>
      <c r="H423" s="20">
        <v>20</v>
      </c>
      <c r="K423" s="20" t="s">
        <v>213</v>
      </c>
      <c r="L423" s="20" t="s">
        <v>96</v>
      </c>
      <c r="M423" s="20" t="s">
        <v>358</v>
      </c>
      <c r="N423" s="20" t="s">
        <v>409</v>
      </c>
      <c r="O423" s="20" t="s">
        <v>1055</v>
      </c>
      <c r="P423" s="20" t="s">
        <v>284</v>
      </c>
      <c r="X423" s="19"/>
    </row>
    <row r="424" spans="1:400" s="20" customFormat="1" outlineLevel="1" x14ac:dyDescent="0.25">
      <c r="A424" s="19" t="s">
        <v>400</v>
      </c>
      <c r="D424" s="21">
        <f t="shared" si="18"/>
        <v>11</v>
      </c>
      <c r="E424" s="22" t="s">
        <v>423</v>
      </c>
      <c r="F424" s="13" t="s">
        <v>133</v>
      </c>
      <c r="G424" s="20">
        <v>8</v>
      </c>
      <c r="H424" s="20">
        <v>20</v>
      </c>
      <c r="K424" s="20" t="s">
        <v>213</v>
      </c>
      <c r="L424" s="20" t="s">
        <v>96</v>
      </c>
      <c r="M424" s="20" t="s">
        <v>358</v>
      </c>
      <c r="N424" s="20" t="s">
        <v>409</v>
      </c>
      <c r="O424" s="20" t="s">
        <v>1055</v>
      </c>
      <c r="P424" s="20" t="s">
        <v>285</v>
      </c>
      <c r="X424" s="19"/>
    </row>
    <row r="425" spans="1:400" s="20" customFormat="1" outlineLevel="1" x14ac:dyDescent="0.25">
      <c r="A425" s="19" t="s">
        <v>400</v>
      </c>
      <c r="D425" s="21">
        <f t="shared" si="18"/>
        <v>12</v>
      </c>
      <c r="E425" s="22" t="s">
        <v>423</v>
      </c>
      <c r="F425" s="13" t="s">
        <v>133</v>
      </c>
      <c r="G425" s="20">
        <v>8</v>
      </c>
      <c r="H425" s="20">
        <v>20</v>
      </c>
      <c r="K425" s="20" t="s">
        <v>213</v>
      </c>
      <c r="L425" s="20" t="s">
        <v>96</v>
      </c>
      <c r="M425" s="20" t="s">
        <v>358</v>
      </c>
      <c r="N425" s="20" t="s">
        <v>409</v>
      </c>
      <c r="O425" s="20" t="s">
        <v>1055</v>
      </c>
      <c r="P425" s="20" t="s">
        <v>286</v>
      </c>
      <c r="X425" s="19"/>
    </row>
    <row r="426" spans="1:400" s="20" customFormat="1" x14ac:dyDescent="0.25">
      <c r="A426" s="19" t="s">
        <v>400</v>
      </c>
      <c r="D426" s="21"/>
      <c r="N426" s="21"/>
    </row>
    <row r="427" spans="1:400" s="20" customFormat="1" ht="23.25" customHeight="1" x14ac:dyDescent="0.25">
      <c r="A427" s="19" t="s">
        <v>400</v>
      </c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29"/>
      <c r="O427" s="3"/>
      <c r="P427" s="29"/>
    </row>
    <row r="428" spans="1:400" s="3" customFormat="1" x14ac:dyDescent="0.25">
      <c r="A428" s="19" t="s">
        <v>400</v>
      </c>
      <c r="B428" s="20"/>
      <c r="C428" s="20"/>
      <c r="D428" s="21">
        <v>1</v>
      </c>
      <c r="E428" s="22" t="s">
        <v>1350</v>
      </c>
      <c r="F428" s="13" t="s">
        <v>1315</v>
      </c>
      <c r="G428" s="20">
        <v>13.8</v>
      </c>
      <c r="H428" s="20">
        <v>29</v>
      </c>
      <c r="I428" s="20"/>
      <c r="J428" s="20"/>
      <c r="K428" s="20" t="s">
        <v>213</v>
      </c>
      <c r="L428" s="20" t="s">
        <v>1319</v>
      </c>
      <c r="M428" s="20" t="s">
        <v>358</v>
      </c>
      <c r="N428" s="20" t="s">
        <v>409</v>
      </c>
      <c r="O428" s="20" t="s">
        <v>1175</v>
      </c>
      <c r="P428" s="20" t="s">
        <v>1146</v>
      </c>
      <c r="Q428" s="35"/>
      <c r="R428" s="35"/>
      <c r="S428" s="35"/>
      <c r="T428" s="35"/>
      <c r="U428" s="35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  <c r="CB428" s="23"/>
      <c r="CC428" s="23"/>
      <c r="CD428" s="23"/>
      <c r="CE428" s="23"/>
      <c r="CF428" s="23"/>
      <c r="CG428" s="23"/>
      <c r="CH428" s="23"/>
      <c r="CI428" s="23"/>
      <c r="CJ428" s="23"/>
      <c r="CK428" s="23"/>
      <c r="CL428" s="23"/>
      <c r="CM428" s="23"/>
      <c r="CN428" s="23"/>
      <c r="CO428" s="23"/>
      <c r="CP428" s="23"/>
      <c r="CQ428" s="23"/>
      <c r="CR428" s="23"/>
      <c r="CS428" s="23"/>
      <c r="CT428" s="23"/>
      <c r="CU428" s="23"/>
      <c r="CV428" s="23"/>
      <c r="CW428" s="23"/>
      <c r="CX428" s="23"/>
      <c r="CY428" s="23"/>
      <c r="CZ428" s="23"/>
      <c r="DA428" s="23"/>
      <c r="DB428" s="23"/>
      <c r="DC428" s="23"/>
      <c r="DD428" s="23"/>
      <c r="DE428" s="23"/>
      <c r="DF428" s="23"/>
      <c r="DG428" s="23"/>
      <c r="DH428" s="23"/>
      <c r="DI428" s="23"/>
      <c r="DJ428" s="23"/>
      <c r="DK428" s="23"/>
      <c r="DL428" s="23"/>
      <c r="DM428" s="23"/>
      <c r="DN428" s="23"/>
      <c r="DO428" s="23"/>
      <c r="DP428" s="23"/>
      <c r="DQ428" s="23"/>
      <c r="DR428" s="23"/>
      <c r="DS428" s="23"/>
      <c r="DT428" s="23"/>
      <c r="DU428" s="23"/>
      <c r="DV428" s="23"/>
      <c r="DW428" s="23"/>
      <c r="DX428" s="23"/>
      <c r="DY428" s="23"/>
      <c r="DZ428" s="23"/>
      <c r="EA428" s="23"/>
      <c r="EB428" s="23"/>
      <c r="EC428" s="23"/>
      <c r="ED428" s="23"/>
      <c r="EE428" s="23"/>
      <c r="EF428" s="23"/>
      <c r="EG428" s="23"/>
      <c r="EH428" s="23"/>
      <c r="EI428" s="23"/>
      <c r="EJ428" s="23"/>
      <c r="EK428" s="23"/>
      <c r="EL428" s="23"/>
      <c r="EM428" s="23"/>
      <c r="EN428" s="23"/>
      <c r="EO428" s="23"/>
      <c r="EP428" s="23"/>
      <c r="EQ428" s="23"/>
      <c r="ER428" s="23"/>
      <c r="ES428" s="23"/>
      <c r="ET428" s="23"/>
      <c r="EU428" s="23"/>
      <c r="EV428" s="23"/>
      <c r="EW428" s="23"/>
      <c r="EX428" s="23"/>
      <c r="EY428" s="23"/>
      <c r="EZ428" s="23"/>
      <c r="FA428" s="23"/>
      <c r="FB428" s="23"/>
      <c r="FC428" s="23"/>
      <c r="FD428" s="23"/>
      <c r="FE428" s="23"/>
      <c r="FF428" s="23"/>
      <c r="FG428" s="23"/>
      <c r="FH428" s="23"/>
      <c r="FI428" s="23"/>
      <c r="FJ428" s="23"/>
      <c r="FK428" s="23"/>
      <c r="FL428" s="23"/>
      <c r="FM428" s="23"/>
      <c r="FN428" s="23"/>
      <c r="FO428" s="23"/>
      <c r="FP428" s="23"/>
      <c r="FQ428" s="23"/>
      <c r="FR428" s="23"/>
      <c r="FS428" s="23"/>
      <c r="FT428" s="23"/>
      <c r="FU428" s="23"/>
      <c r="FV428" s="23"/>
      <c r="FW428" s="23"/>
      <c r="FX428" s="23"/>
      <c r="FY428" s="23"/>
      <c r="FZ428" s="23"/>
      <c r="GA428" s="23"/>
      <c r="GB428" s="23"/>
      <c r="GC428" s="23"/>
      <c r="GD428" s="23"/>
      <c r="GE428" s="23"/>
      <c r="GF428" s="23"/>
      <c r="GG428" s="23"/>
      <c r="GH428" s="23"/>
      <c r="GI428" s="23"/>
      <c r="GJ428" s="23"/>
      <c r="GK428" s="23"/>
      <c r="GL428" s="23"/>
      <c r="GM428" s="23"/>
      <c r="GN428" s="23"/>
      <c r="GO428" s="23"/>
      <c r="GP428" s="23"/>
      <c r="GQ428" s="23"/>
      <c r="GR428" s="23"/>
      <c r="GS428" s="23"/>
      <c r="GT428" s="23"/>
      <c r="GU428" s="23"/>
      <c r="GV428" s="23"/>
      <c r="GW428" s="23"/>
      <c r="GX428" s="23"/>
      <c r="GY428" s="23"/>
      <c r="GZ428" s="23"/>
      <c r="HA428" s="23"/>
      <c r="HB428" s="23"/>
      <c r="HC428" s="23"/>
      <c r="HD428" s="23"/>
      <c r="HE428" s="23"/>
      <c r="HF428" s="23"/>
      <c r="HG428" s="23"/>
      <c r="HH428" s="23"/>
      <c r="HI428" s="23"/>
      <c r="HJ428" s="23"/>
      <c r="HK428" s="23"/>
      <c r="HL428" s="23"/>
      <c r="HM428" s="23"/>
      <c r="HN428" s="23"/>
      <c r="HO428" s="23"/>
      <c r="HP428" s="23"/>
      <c r="HQ428" s="23"/>
      <c r="HR428" s="23"/>
      <c r="HS428" s="23"/>
      <c r="HT428" s="23"/>
      <c r="HU428" s="23"/>
      <c r="HV428" s="23"/>
      <c r="HW428" s="23"/>
      <c r="HX428" s="23"/>
      <c r="HY428" s="23"/>
      <c r="HZ428" s="23"/>
      <c r="IA428" s="23"/>
      <c r="IB428" s="23"/>
      <c r="IC428" s="23"/>
      <c r="ID428" s="23"/>
      <c r="IE428" s="23"/>
      <c r="IF428" s="23"/>
      <c r="IG428" s="23"/>
      <c r="IH428" s="23"/>
      <c r="II428" s="23"/>
      <c r="IJ428" s="23"/>
      <c r="IK428" s="23"/>
      <c r="IL428" s="23"/>
      <c r="IM428" s="23"/>
      <c r="IN428" s="23"/>
      <c r="IO428" s="23"/>
      <c r="IP428" s="23"/>
      <c r="IQ428" s="23"/>
      <c r="IR428" s="23"/>
      <c r="IS428" s="23"/>
      <c r="IT428" s="23"/>
      <c r="IU428" s="23"/>
      <c r="IV428" s="23"/>
      <c r="IW428" s="23"/>
      <c r="IX428" s="23"/>
      <c r="IY428" s="23"/>
      <c r="IZ428" s="23"/>
      <c r="JA428" s="23"/>
      <c r="JB428" s="23"/>
      <c r="JC428" s="23"/>
      <c r="JD428" s="23"/>
      <c r="JE428" s="23"/>
      <c r="JF428" s="23"/>
      <c r="JG428" s="23"/>
      <c r="JH428" s="23"/>
      <c r="JI428" s="23"/>
      <c r="JJ428" s="23"/>
      <c r="JK428" s="23"/>
      <c r="JL428" s="23"/>
      <c r="JM428" s="23"/>
      <c r="JN428" s="23"/>
      <c r="JO428" s="23"/>
      <c r="JP428" s="23"/>
      <c r="JQ428" s="23"/>
      <c r="JR428" s="23"/>
      <c r="JS428" s="23"/>
      <c r="JT428" s="23"/>
      <c r="JU428" s="23"/>
      <c r="JV428" s="23"/>
      <c r="JW428" s="23"/>
      <c r="JX428" s="23"/>
      <c r="JY428" s="23"/>
      <c r="JZ428" s="23"/>
      <c r="KA428" s="23"/>
      <c r="KB428" s="23"/>
      <c r="KC428" s="23"/>
      <c r="KD428" s="23"/>
      <c r="KE428" s="23"/>
      <c r="KF428" s="23"/>
      <c r="KG428" s="23"/>
      <c r="KH428" s="23"/>
      <c r="KI428" s="23"/>
      <c r="KJ428" s="23"/>
      <c r="KK428" s="23"/>
      <c r="KL428" s="23"/>
      <c r="KM428" s="23"/>
      <c r="KN428" s="23"/>
      <c r="KO428" s="23"/>
      <c r="KP428" s="23"/>
      <c r="KQ428" s="23"/>
      <c r="KR428" s="23"/>
      <c r="KS428" s="23"/>
      <c r="KT428" s="23"/>
      <c r="KU428" s="23"/>
      <c r="KV428" s="23"/>
      <c r="KW428" s="23"/>
      <c r="KX428" s="23"/>
      <c r="KY428" s="23"/>
      <c r="KZ428" s="23"/>
      <c r="LA428" s="23"/>
      <c r="LB428" s="23"/>
      <c r="LC428" s="23"/>
      <c r="LD428" s="23"/>
      <c r="LE428" s="23"/>
      <c r="LF428" s="23"/>
      <c r="LG428" s="23"/>
      <c r="LH428" s="23"/>
      <c r="LI428" s="23"/>
      <c r="LJ428" s="23"/>
      <c r="LK428" s="23"/>
      <c r="LL428" s="23"/>
      <c r="LM428" s="23"/>
      <c r="LN428" s="23"/>
      <c r="LO428" s="23"/>
      <c r="LP428" s="23"/>
      <c r="LQ428" s="23"/>
      <c r="LR428" s="23"/>
      <c r="LS428" s="23"/>
      <c r="LT428" s="23"/>
      <c r="LU428" s="23"/>
      <c r="LV428" s="23"/>
      <c r="LW428" s="23"/>
      <c r="LX428" s="23"/>
      <c r="LY428" s="23"/>
      <c r="LZ428" s="23"/>
      <c r="MA428" s="23"/>
      <c r="MB428" s="23"/>
      <c r="MC428" s="23"/>
      <c r="MD428" s="23"/>
      <c r="ME428" s="23"/>
      <c r="MF428" s="23"/>
      <c r="MG428" s="23"/>
      <c r="MH428" s="23"/>
      <c r="MI428" s="23"/>
      <c r="MJ428" s="23"/>
      <c r="MK428" s="23"/>
      <c r="ML428" s="23"/>
      <c r="MM428" s="23"/>
      <c r="MN428" s="23"/>
      <c r="MO428" s="23"/>
      <c r="MP428" s="23"/>
      <c r="MQ428" s="23"/>
      <c r="MR428" s="23"/>
      <c r="MS428" s="23"/>
      <c r="MT428" s="23"/>
      <c r="MU428" s="23"/>
      <c r="MV428" s="23"/>
      <c r="MW428" s="23"/>
      <c r="MX428" s="23"/>
      <c r="MY428" s="23"/>
      <c r="MZ428" s="23"/>
      <c r="NA428" s="23"/>
      <c r="NB428" s="23"/>
      <c r="NC428" s="23"/>
      <c r="ND428" s="23"/>
      <c r="NE428" s="23"/>
      <c r="NF428" s="23"/>
      <c r="NG428" s="23"/>
      <c r="NH428" s="23"/>
      <c r="NI428" s="23"/>
      <c r="NJ428" s="23"/>
      <c r="NK428" s="23"/>
      <c r="NL428" s="23"/>
      <c r="NM428" s="23"/>
      <c r="NN428" s="23"/>
      <c r="NO428" s="23"/>
      <c r="NP428" s="23"/>
      <c r="NQ428" s="23"/>
      <c r="NR428" s="23"/>
      <c r="NS428" s="23"/>
      <c r="NT428" s="23"/>
      <c r="NU428" s="23"/>
      <c r="NV428" s="23"/>
      <c r="NW428" s="23"/>
      <c r="NX428" s="23"/>
      <c r="NY428" s="23"/>
      <c r="NZ428" s="23"/>
      <c r="OA428" s="23"/>
      <c r="OB428" s="23"/>
      <c r="OC428" s="23"/>
      <c r="OD428" s="23"/>
      <c r="OE428" s="23"/>
      <c r="OF428" s="23"/>
      <c r="OG428" s="23"/>
      <c r="OH428" s="23"/>
      <c r="OI428" s="23"/>
      <c r="OJ428" s="23"/>
    </row>
    <row r="429" spans="1:400" s="20" customFormat="1" outlineLevel="1" x14ac:dyDescent="0.25">
      <c r="A429" s="19" t="s">
        <v>400</v>
      </c>
      <c r="D429" s="21">
        <f t="shared" ref="D429:D461" si="19">IF(E429=E428,D428+1,1)</f>
        <v>2</v>
      </c>
      <c r="E429" s="22" t="s">
        <v>1350</v>
      </c>
      <c r="F429" s="13" t="s">
        <v>1315</v>
      </c>
      <c r="G429" s="20">
        <v>21.4</v>
      </c>
      <c r="H429" s="20">
        <v>29</v>
      </c>
      <c r="K429" s="20" t="s">
        <v>213</v>
      </c>
      <c r="L429" s="20" t="s">
        <v>1320</v>
      </c>
      <c r="M429" s="20" t="s">
        <v>358</v>
      </c>
      <c r="N429" s="20" t="s">
        <v>409</v>
      </c>
      <c r="O429" s="20" t="s">
        <v>1176</v>
      </c>
      <c r="P429" s="20" t="s">
        <v>1147</v>
      </c>
      <c r="X429" s="19"/>
    </row>
    <row r="430" spans="1:400" s="20" customFormat="1" outlineLevel="1" x14ac:dyDescent="0.25">
      <c r="A430" s="19" t="s">
        <v>400</v>
      </c>
      <c r="D430" s="21">
        <f t="shared" si="19"/>
        <v>3</v>
      </c>
      <c r="E430" s="22" t="s">
        <v>1350</v>
      </c>
      <c r="F430" s="13" t="s">
        <v>1315</v>
      </c>
      <c r="G430" s="20">
        <v>23.933333333333334</v>
      </c>
      <c r="H430" s="20">
        <v>29</v>
      </c>
      <c r="K430" s="20" t="s">
        <v>213</v>
      </c>
      <c r="L430" s="20" t="s">
        <v>1321</v>
      </c>
      <c r="M430" s="20" t="s">
        <v>358</v>
      </c>
      <c r="N430" s="20" t="s">
        <v>409</v>
      </c>
      <c r="O430" s="20" t="s">
        <v>1177</v>
      </c>
      <c r="P430" s="20" t="s">
        <v>1148</v>
      </c>
      <c r="X430" s="19"/>
    </row>
    <row r="431" spans="1:400" s="20" customFormat="1" x14ac:dyDescent="0.25">
      <c r="A431" s="19" t="s">
        <v>400</v>
      </c>
      <c r="D431" s="21">
        <f t="shared" si="19"/>
        <v>4</v>
      </c>
      <c r="E431" s="22" t="s">
        <v>1350</v>
      </c>
      <c r="F431" s="13" t="s">
        <v>1315</v>
      </c>
      <c r="G431" s="20">
        <v>25.2</v>
      </c>
      <c r="H431" s="20">
        <v>29</v>
      </c>
      <c r="K431" s="20" t="s">
        <v>213</v>
      </c>
      <c r="L431" s="20" t="s">
        <v>1322</v>
      </c>
      <c r="M431" s="20" t="s">
        <v>358</v>
      </c>
      <c r="N431" s="20" t="s">
        <v>409</v>
      </c>
      <c r="O431" s="20" t="s">
        <v>1178</v>
      </c>
      <c r="P431" s="20" t="s">
        <v>1149</v>
      </c>
    </row>
    <row r="432" spans="1:400" s="3" customFormat="1" x14ac:dyDescent="0.25">
      <c r="A432" s="19" t="s">
        <v>400</v>
      </c>
      <c r="B432" s="20"/>
      <c r="C432" s="20"/>
      <c r="D432" s="21">
        <f t="shared" si="19"/>
        <v>5</v>
      </c>
      <c r="E432" s="22" t="s">
        <v>1350</v>
      </c>
      <c r="F432" s="13" t="s">
        <v>1315</v>
      </c>
      <c r="G432" s="20">
        <v>25.96</v>
      </c>
      <c r="H432" s="20">
        <v>29</v>
      </c>
      <c r="I432" s="20"/>
      <c r="J432" s="20"/>
      <c r="K432" s="20" t="s">
        <v>213</v>
      </c>
      <c r="L432" s="20" t="s">
        <v>1323</v>
      </c>
      <c r="M432" s="20" t="s">
        <v>358</v>
      </c>
      <c r="N432" s="20" t="s">
        <v>409</v>
      </c>
      <c r="O432" s="20" t="s">
        <v>1179</v>
      </c>
      <c r="P432" s="20" t="s">
        <v>1150</v>
      </c>
      <c r="Q432" s="35"/>
      <c r="R432" s="35"/>
      <c r="S432" s="35"/>
      <c r="T432" s="35"/>
      <c r="U432" s="35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  <c r="CB432" s="23"/>
      <c r="CC432" s="23"/>
      <c r="CD432" s="23"/>
      <c r="CE432" s="23"/>
      <c r="CF432" s="23"/>
      <c r="CG432" s="23"/>
      <c r="CH432" s="23"/>
      <c r="CI432" s="23"/>
      <c r="CJ432" s="23"/>
      <c r="CK432" s="23"/>
      <c r="CL432" s="23"/>
      <c r="CM432" s="23"/>
      <c r="CN432" s="23"/>
      <c r="CO432" s="23"/>
      <c r="CP432" s="23"/>
      <c r="CQ432" s="23"/>
      <c r="CR432" s="23"/>
      <c r="CS432" s="23"/>
      <c r="CT432" s="23"/>
      <c r="CU432" s="23"/>
      <c r="CV432" s="23"/>
      <c r="CW432" s="23"/>
      <c r="CX432" s="23"/>
      <c r="CY432" s="23"/>
      <c r="CZ432" s="23"/>
      <c r="DA432" s="23"/>
      <c r="DB432" s="23"/>
      <c r="DC432" s="23"/>
      <c r="DD432" s="23"/>
      <c r="DE432" s="23"/>
      <c r="DF432" s="23"/>
      <c r="DG432" s="23"/>
      <c r="DH432" s="23"/>
      <c r="DI432" s="23"/>
      <c r="DJ432" s="23"/>
      <c r="DK432" s="23"/>
      <c r="DL432" s="23"/>
      <c r="DM432" s="23"/>
      <c r="DN432" s="23"/>
      <c r="DO432" s="23"/>
      <c r="DP432" s="23"/>
      <c r="DQ432" s="23"/>
      <c r="DR432" s="23"/>
      <c r="DS432" s="23"/>
      <c r="DT432" s="23"/>
      <c r="DU432" s="23"/>
      <c r="DV432" s="23"/>
      <c r="DW432" s="23"/>
      <c r="DX432" s="23"/>
      <c r="DY432" s="23"/>
      <c r="DZ432" s="23"/>
      <c r="EA432" s="23"/>
      <c r="EB432" s="23"/>
      <c r="EC432" s="23"/>
      <c r="ED432" s="23"/>
      <c r="EE432" s="23"/>
      <c r="EF432" s="23"/>
      <c r="EG432" s="23"/>
      <c r="EH432" s="23"/>
      <c r="EI432" s="23"/>
      <c r="EJ432" s="23"/>
      <c r="EK432" s="23"/>
      <c r="EL432" s="23"/>
      <c r="EM432" s="23"/>
      <c r="EN432" s="23"/>
      <c r="EO432" s="23"/>
      <c r="EP432" s="23"/>
      <c r="EQ432" s="23"/>
      <c r="ER432" s="23"/>
      <c r="ES432" s="23"/>
      <c r="ET432" s="23"/>
      <c r="EU432" s="23"/>
      <c r="EV432" s="23"/>
      <c r="EW432" s="23"/>
      <c r="EX432" s="23"/>
      <c r="EY432" s="23"/>
      <c r="EZ432" s="23"/>
      <c r="FA432" s="23"/>
      <c r="FB432" s="23"/>
      <c r="FC432" s="23"/>
      <c r="FD432" s="23"/>
      <c r="FE432" s="23"/>
      <c r="FF432" s="23"/>
      <c r="FG432" s="23"/>
      <c r="FH432" s="23"/>
      <c r="FI432" s="23"/>
      <c r="FJ432" s="23"/>
      <c r="FK432" s="23"/>
      <c r="FL432" s="23"/>
      <c r="FM432" s="23"/>
      <c r="FN432" s="23"/>
      <c r="FO432" s="23"/>
      <c r="FP432" s="23"/>
      <c r="FQ432" s="23"/>
      <c r="FR432" s="23"/>
      <c r="FS432" s="23"/>
      <c r="FT432" s="23"/>
      <c r="FU432" s="23"/>
      <c r="FV432" s="23"/>
      <c r="FW432" s="23"/>
      <c r="FX432" s="23"/>
      <c r="FY432" s="23"/>
      <c r="FZ432" s="23"/>
      <c r="GA432" s="23"/>
      <c r="GB432" s="23"/>
      <c r="GC432" s="23"/>
      <c r="GD432" s="23"/>
      <c r="GE432" s="23"/>
      <c r="GF432" s="23"/>
      <c r="GG432" s="23"/>
      <c r="GH432" s="23"/>
      <c r="GI432" s="23"/>
      <c r="GJ432" s="23"/>
      <c r="GK432" s="23"/>
      <c r="GL432" s="23"/>
      <c r="GM432" s="23"/>
      <c r="GN432" s="23"/>
      <c r="GO432" s="23"/>
      <c r="GP432" s="23"/>
      <c r="GQ432" s="23"/>
      <c r="GR432" s="23"/>
      <c r="GS432" s="23"/>
      <c r="GT432" s="23"/>
      <c r="GU432" s="23"/>
      <c r="GV432" s="23"/>
      <c r="GW432" s="23"/>
      <c r="GX432" s="23"/>
      <c r="GY432" s="23"/>
      <c r="GZ432" s="23"/>
      <c r="HA432" s="23"/>
      <c r="HB432" s="23"/>
      <c r="HC432" s="23"/>
      <c r="HD432" s="23"/>
      <c r="HE432" s="23"/>
      <c r="HF432" s="23"/>
      <c r="HG432" s="23"/>
      <c r="HH432" s="23"/>
      <c r="HI432" s="23"/>
      <c r="HJ432" s="23"/>
      <c r="HK432" s="23"/>
      <c r="HL432" s="23"/>
      <c r="HM432" s="23"/>
      <c r="HN432" s="23"/>
      <c r="HO432" s="23"/>
      <c r="HP432" s="23"/>
      <c r="HQ432" s="23"/>
      <c r="HR432" s="23"/>
      <c r="HS432" s="23"/>
      <c r="HT432" s="23"/>
      <c r="HU432" s="23"/>
      <c r="HV432" s="23"/>
      <c r="HW432" s="23"/>
      <c r="HX432" s="23"/>
      <c r="HY432" s="23"/>
      <c r="HZ432" s="23"/>
      <c r="IA432" s="23"/>
      <c r="IB432" s="23"/>
      <c r="IC432" s="23"/>
      <c r="ID432" s="23"/>
      <c r="IE432" s="23"/>
      <c r="IF432" s="23"/>
      <c r="IG432" s="23"/>
      <c r="IH432" s="23"/>
      <c r="II432" s="23"/>
      <c r="IJ432" s="23"/>
      <c r="IK432" s="23"/>
      <c r="IL432" s="23"/>
      <c r="IM432" s="23"/>
      <c r="IN432" s="23"/>
      <c r="IO432" s="23"/>
      <c r="IP432" s="23"/>
      <c r="IQ432" s="23"/>
      <c r="IR432" s="23"/>
      <c r="IS432" s="23"/>
      <c r="IT432" s="23"/>
      <c r="IU432" s="23"/>
      <c r="IV432" s="23"/>
      <c r="IW432" s="23"/>
      <c r="IX432" s="23"/>
      <c r="IY432" s="23"/>
      <c r="IZ432" s="23"/>
      <c r="JA432" s="23"/>
      <c r="JB432" s="23"/>
      <c r="JC432" s="23"/>
      <c r="JD432" s="23"/>
      <c r="JE432" s="23"/>
      <c r="JF432" s="23"/>
      <c r="JG432" s="23"/>
      <c r="JH432" s="23"/>
      <c r="JI432" s="23"/>
      <c r="JJ432" s="23"/>
      <c r="JK432" s="23"/>
      <c r="JL432" s="23"/>
      <c r="JM432" s="23"/>
      <c r="JN432" s="23"/>
      <c r="JO432" s="23"/>
      <c r="JP432" s="23"/>
      <c r="JQ432" s="23"/>
      <c r="JR432" s="23"/>
      <c r="JS432" s="23"/>
      <c r="JT432" s="23"/>
      <c r="JU432" s="23"/>
      <c r="JV432" s="23"/>
      <c r="JW432" s="23"/>
      <c r="JX432" s="23"/>
      <c r="JY432" s="23"/>
      <c r="JZ432" s="23"/>
      <c r="KA432" s="23"/>
      <c r="KB432" s="23"/>
      <c r="KC432" s="23"/>
      <c r="KD432" s="23"/>
      <c r="KE432" s="23"/>
      <c r="KF432" s="23"/>
      <c r="KG432" s="23"/>
      <c r="KH432" s="23"/>
      <c r="KI432" s="23"/>
      <c r="KJ432" s="23"/>
      <c r="KK432" s="23"/>
      <c r="KL432" s="23"/>
      <c r="KM432" s="23"/>
      <c r="KN432" s="23"/>
      <c r="KO432" s="23"/>
      <c r="KP432" s="23"/>
      <c r="KQ432" s="23"/>
      <c r="KR432" s="23"/>
      <c r="KS432" s="23"/>
      <c r="KT432" s="23"/>
      <c r="KU432" s="23"/>
      <c r="KV432" s="23"/>
      <c r="KW432" s="23"/>
      <c r="KX432" s="23"/>
      <c r="KY432" s="23"/>
      <c r="KZ432" s="23"/>
      <c r="LA432" s="23"/>
      <c r="LB432" s="23"/>
      <c r="LC432" s="23"/>
      <c r="LD432" s="23"/>
      <c r="LE432" s="23"/>
      <c r="LF432" s="23"/>
      <c r="LG432" s="23"/>
      <c r="LH432" s="23"/>
      <c r="LI432" s="23"/>
      <c r="LJ432" s="23"/>
      <c r="LK432" s="23"/>
      <c r="LL432" s="23"/>
      <c r="LM432" s="23"/>
      <c r="LN432" s="23"/>
      <c r="LO432" s="23"/>
      <c r="LP432" s="23"/>
      <c r="LQ432" s="23"/>
      <c r="LR432" s="23"/>
      <c r="LS432" s="23"/>
      <c r="LT432" s="23"/>
      <c r="LU432" s="23"/>
      <c r="LV432" s="23"/>
      <c r="LW432" s="23"/>
      <c r="LX432" s="23"/>
      <c r="LY432" s="23"/>
      <c r="LZ432" s="23"/>
      <c r="MA432" s="23"/>
      <c r="MB432" s="23"/>
      <c r="MC432" s="23"/>
      <c r="MD432" s="23"/>
      <c r="ME432" s="23"/>
      <c r="MF432" s="23"/>
      <c r="MG432" s="23"/>
      <c r="MH432" s="23"/>
      <c r="MI432" s="23"/>
      <c r="MJ432" s="23"/>
      <c r="MK432" s="23"/>
      <c r="ML432" s="23"/>
      <c r="MM432" s="23"/>
      <c r="MN432" s="23"/>
      <c r="MO432" s="23"/>
      <c r="MP432" s="23"/>
      <c r="MQ432" s="23"/>
      <c r="MR432" s="23"/>
      <c r="MS432" s="23"/>
      <c r="MT432" s="23"/>
      <c r="MU432" s="23"/>
      <c r="MV432" s="23"/>
      <c r="MW432" s="23"/>
      <c r="MX432" s="23"/>
      <c r="MY432" s="23"/>
      <c r="MZ432" s="23"/>
      <c r="NA432" s="23"/>
      <c r="NB432" s="23"/>
      <c r="NC432" s="23"/>
      <c r="ND432" s="23"/>
      <c r="NE432" s="23"/>
      <c r="NF432" s="23"/>
      <c r="NG432" s="23"/>
      <c r="NH432" s="23"/>
      <c r="NI432" s="23"/>
      <c r="NJ432" s="23"/>
      <c r="NK432" s="23"/>
      <c r="NL432" s="23"/>
      <c r="NM432" s="23"/>
      <c r="NN432" s="23"/>
      <c r="NO432" s="23"/>
      <c r="NP432" s="23"/>
      <c r="NQ432" s="23"/>
      <c r="NR432" s="23"/>
      <c r="NS432" s="23"/>
      <c r="NT432" s="23"/>
      <c r="NU432" s="23"/>
      <c r="NV432" s="23"/>
      <c r="NW432" s="23"/>
      <c r="NX432" s="23"/>
      <c r="NY432" s="23"/>
      <c r="NZ432" s="23"/>
      <c r="OA432" s="23"/>
      <c r="OB432" s="23"/>
      <c r="OC432" s="23"/>
      <c r="OD432" s="23"/>
      <c r="OE432" s="23"/>
      <c r="OF432" s="23"/>
      <c r="OG432" s="23"/>
      <c r="OH432" s="23"/>
      <c r="OI432" s="23"/>
      <c r="OJ432" s="23"/>
    </row>
    <row r="433" spans="1:229" s="20" customFormat="1" outlineLevel="1" x14ac:dyDescent="0.25">
      <c r="A433" s="19" t="s">
        <v>400</v>
      </c>
      <c r="D433" s="21">
        <f t="shared" si="19"/>
        <v>6</v>
      </c>
      <c r="E433" s="22" t="s">
        <v>1350</v>
      </c>
      <c r="F433" s="13" t="s">
        <v>1315</v>
      </c>
      <c r="G433" s="20">
        <v>26.466666666666665</v>
      </c>
      <c r="H433" s="20">
        <v>29</v>
      </c>
      <c r="K433" s="20" t="s">
        <v>213</v>
      </c>
      <c r="L433" s="20" t="s">
        <v>1324</v>
      </c>
      <c r="M433" s="20" t="s">
        <v>358</v>
      </c>
      <c r="N433" s="20" t="s">
        <v>409</v>
      </c>
      <c r="O433" s="20" t="s">
        <v>1180</v>
      </c>
      <c r="P433" s="20" t="s">
        <v>1151</v>
      </c>
      <c r="X433" s="19"/>
    </row>
    <row r="434" spans="1:229" s="20" customFormat="1" outlineLevel="1" x14ac:dyDescent="0.25">
      <c r="A434" s="19" t="s">
        <v>400</v>
      </c>
      <c r="D434" s="21">
        <f t="shared" si="19"/>
        <v>7</v>
      </c>
      <c r="E434" s="22" t="s">
        <v>1350</v>
      </c>
      <c r="F434" s="13" t="s">
        <v>1315</v>
      </c>
      <c r="G434" s="20">
        <v>26.828571428571429</v>
      </c>
      <c r="H434" s="20">
        <v>29</v>
      </c>
      <c r="K434" s="20" t="s">
        <v>213</v>
      </c>
      <c r="L434" s="20" t="s">
        <v>1325</v>
      </c>
      <c r="M434" s="20" t="s">
        <v>358</v>
      </c>
      <c r="N434" s="20" t="s">
        <v>409</v>
      </c>
      <c r="O434" s="20" t="s">
        <v>1181</v>
      </c>
      <c r="P434" s="20" t="s">
        <v>1152</v>
      </c>
      <c r="X434" s="19"/>
    </row>
    <row r="435" spans="1:229" s="20" customFormat="1" outlineLevel="1" x14ac:dyDescent="0.25">
      <c r="A435" s="19" t="s">
        <v>400</v>
      </c>
      <c r="D435" s="21">
        <f t="shared" si="19"/>
        <v>8</v>
      </c>
      <c r="E435" s="22" t="s">
        <v>1350</v>
      </c>
      <c r="F435" s="13" t="s">
        <v>1315</v>
      </c>
      <c r="G435" s="20">
        <v>27.1</v>
      </c>
      <c r="H435" s="20">
        <v>29</v>
      </c>
      <c r="K435" s="20" t="s">
        <v>213</v>
      </c>
      <c r="L435" s="20" t="s">
        <v>1326</v>
      </c>
      <c r="M435" s="20" t="s">
        <v>358</v>
      </c>
      <c r="N435" s="20" t="s">
        <v>409</v>
      </c>
      <c r="O435" s="20" t="s">
        <v>1182</v>
      </c>
      <c r="P435" s="20" t="s">
        <v>1153</v>
      </c>
      <c r="X435" s="19"/>
    </row>
    <row r="436" spans="1:229" s="20" customFormat="1" outlineLevel="1" x14ac:dyDescent="0.25">
      <c r="A436" s="19" t="s">
        <v>400</v>
      </c>
      <c r="D436" s="21">
        <f t="shared" si="19"/>
        <v>9</v>
      </c>
      <c r="E436" s="22" t="s">
        <v>1350</v>
      </c>
      <c r="F436" s="13" t="s">
        <v>1315</v>
      </c>
      <c r="G436" s="20">
        <v>27.31111111111111</v>
      </c>
      <c r="H436" s="20">
        <v>29</v>
      </c>
      <c r="K436" s="20" t="s">
        <v>213</v>
      </c>
      <c r="L436" s="20" t="s">
        <v>1327</v>
      </c>
      <c r="M436" s="20" t="s">
        <v>358</v>
      </c>
      <c r="N436" s="20" t="s">
        <v>409</v>
      </c>
      <c r="O436" s="20" t="s">
        <v>1183</v>
      </c>
      <c r="P436" s="20" t="s">
        <v>1154</v>
      </c>
      <c r="X436" s="19"/>
    </row>
    <row r="437" spans="1:229" s="20" customFormat="1" x14ac:dyDescent="0.25">
      <c r="A437" s="19" t="s">
        <v>400</v>
      </c>
      <c r="D437" s="21">
        <f t="shared" si="19"/>
        <v>10</v>
      </c>
      <c r="E437" s="22" t="s">
        <v>1350</v>
      </c>
      <c r="F437" s="13" t="s">
        <v>1315</v>
      </c>
      <c r="G437" s="20">
        <v>27.48</v>
      </c>
      <c r="H437" s="20">
        <v>29</v>
      </c>
      <c r="K437" s="20" t="s">
        <v>213</v>
      </c>
      <c r="L437" s="20" t="s">
        <v>1328</v>
      </c>
      <c r="M437" s="20" t="s">
        <v>358</v>
      </c>
      <c r="N437" s="20" t="s">
        <v>409</v>
      </c>
      <c r="O437" s="20" t="s">
        <v>1290</v>
      </c>
      <c r="P437" s="20" t="s">
        <v>1352</v>
      </c>
    </row>
    <row r="438" spans="1:229" s="3" customFormat="1" x14ac:dyDescent="0.25">
      <c r="A438" s="19" t="s">
        <v>400</v>
      </c>
      <c r="B438" s="20"/>
      <c r="C438" s="20"/>
      <c r="D438" s="21">
        <f t="shared" si="19"/>
        <v>11</v>
      </c>
      <c r="E438" s="22" t="s">
        <v>1350</v>
      </c>
      <c r="F438" s="13" t="s">
        <v>1315</v>
      </c>
      <c r="G438" s="20">
        <v>28.24</v>
      </c>
      <c r="H438" s="20">
        <v>29</v>
      </c>
      <c r="I438" s="20"/>
      <c r="J438" s="20"/>
      <c r="K438" s="20" t="s">
        <v>213</v>
      </c>
      <c r="L438" s="20" t="s">
        <v>1329</v>
      </c>
      <c r="M438" s="20" t="s">
        <v>358</v>
      </c>
      <c r="N438" s="20" t="s">
        <v>409</v>
      </c>
      <c r="O438" s="20" t="s">
        <v>1291</v>
      </c>
      <c r="P438" s="20" t="s">
        <v>1353</v>
      </c>
      <c r="Q438" s="35"/>
      <c r="R438" s="35"/>
      <c r="S438" s="35"/>
      <c r="T438" s="35"/>
      <c r="U438" s="35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  <c r="CC438" s="23"/>
      <c r="CD438" s="23"/>
      <c r="CE438" s="23"/>
      <c r="CF438" s="23"/>
      <c r="CG438" s="23"/>
      <c r="CH438" s="23"/>
      <c r="CI438" s="23"/>
      <c r="CJ438" s="23"/>
      <c r="CK438" s="23"/>
      <c r="CL438" s="23"/>
      <c r="CM438" s="23"/>
      <c r="CN438" s="23"/>
      <c r="CO438" s="23"/>
      <c r="CP438" s="23"/>
      <c r="CQ438" s="23"/>
      <c r="CR438" s="23"/>
      <c r="CS438" s="23"/>
      <c r="CT438" s="23"/>
      <c r="CU438" s="23"/>
      <c r="CV438" s="23"/>
      <c r="CW438" s="23"/>
      <c r="CX438" s="23"/>
      <c r="CY438" s="23"/>
      <c r="CZ438" s="23"/>
      <c r="DA438" s="23"/>
      <c r="DB438" s="23"/>
      <c r="DC438" s="23"/>
      <c r="DD438" s="23"/>
      <c r="DE438" s="23"/>
      <c r="DF438" s="23"/>
      <c r="DG438" s="23"/>
      <c r="DH438" s="23"/>
      <c r="DI438" s="23"/>
      <c r="DJ438" s="23"/>
      <c r="DK438" s="23"/>
      <c r="DL438" s="23"/>
      <c r="DM438" s="23"/>
      <c r="DN438" s="23"/>
      <c r="DO438" s="23"/>
      <c r="DP438" s="23"/>
      <c r="DQ438" s="23"/>
      <c r="DR438" s="23"/>
      <c r="DS438" s="23"/>
      <c r="DT438" s="23"/>
      <c r="DU438" s="23"/>
      <c r="DV438" s="23"/>
      <c r="DW438" s="23"/>
      <c r="DX438" s="23"/>
      <c r="DY438" s="23"/>
      <c r="DZ438" s="23"/>
      <c r="EA438" s="23"/>
      <c r="EB438" s="23"/>
      <c r="EC438" s="23"/>
      <c r="ED438" s="23"/>
      <c r="EE438" s="23"/>
      <c r="EF438" s="23"/>
      <c r="EG438" s="23"/>
      <c r="EH438" s="23"/>
      <c r="EI438" s="23"/>
      <c r="EJ438" s="23"/>
      <c r="EK438" s="23"/>
      <c r="EL438" s="23"/>
      <c r="EM438" s="23"/>
      <c r="EN438" s="23"/>
      <c r="EO438" s="23"/>
      <c r="EP438" s="23"/>
      <c r="EQ438" s="23"/>
      <c r="ER438" s="23"/>
      <c r="ES438" s="23"/>
      <c r="ET438" s="23"/>
      <c r="EU438" s="23"/>
      <c r="EV438" s="23"/>
      <c r="EW438" s="23"/>
      <c r="EX438" s="23"/>
      <c r="EY438" s="23"/>
      <c r="EZ438" s="23"/>
      <c r="FA438" s="23"/>
      <c r="FB438" s="23"/>
      <c r="FC438" s="23"/>
      <c r="FD438" s="23"/>
      <c r="FE438" s="23"/>
      <c r="FF438" s="23"/>
      <c r="FG438" s="23"/>
      <c r="FH438" s="23"/>
      <c r="FI438" s="23"/>
      <c r="FJ438" s="23"/>
      <c r="FK438" s="23"/>
      <c r="FL438" s="23"/>
      <c r="FM438" s="23"/>
      <c r="FN438" s="23"/>
      <c r="FO438" s="23"/>
      <c r="FP438" s="23"/>
      <c r="FQ438" s="23"/>
      <c r="FR438" s="23"/>
      <c r="FS438" s="23"/>
      <c r="FT438" s="23"/>
      <c r="FU438" s="23"/>
      <c r="FV438" s="23"/>
      <c r="FW438" s="23"/>
      <c r="FX438" s="23"/>
      <c r="FY438" s="23"/>
      <c r="FZ438" s="23"/>
      <c r="GA438" s="23"/>
      <c r="GB438" s="23"/>
      <c r="GC438" s="23"/>
      <c r="GD438" s="23"/>
      <c r="GE438" s="23"/>
      <c r="GF438" s="23"/>
      <c r="GG438" s="23"/>
      <c r="GH438" s="23"/>
      <c r="GI438" s="23"/>
      <c r="GJ438" s="23"/>
      <c r="GK438" s="23"/>
      <c r="GL438" s="23"/>
      <c r="GM438" s="23"/>
      <c r="GN438" s="23"/>
      <c r="GO438" s="23"/>
      <c r="GP438" s="23"/>
      <c r="GQ438" s="23"/>
      <c r="GR438" s="23"/>
      <c r="GS438" s="23"/>
      <c r="GT438" s="23"/>
      <c r="GU438" s="23"/>
      <c r="GV438" s="23"/>
      <c r="GW438" s="23"/>
      <c r="GX438" s="23"/>
      <c r="GY438" s="23"/>
      <c r="GZ438" s="23"/>
      <c r="HA438" s="23"/>
      <c r="HB438" s="23"/>
      <c r="HC438" s="23"/>
      <c r="HD438" s="23"/>
      <c r="HE438" s="23"/>
      <c r="HF438" s="23"/>
      <c r="HG438" s="23"/>
      <c r="HH438" s="23"/>
      <c r="HI438" s="23"/>
      <c r="HJ438" s="23"/>
      <c r="HK438" s="23"/>
      <c r="HL438" s="23"/>
      <c r="HM438" s="23"/>
      <c r="HN438" s="23"/>
      <c r="HO438" s="23"/>
      <c r="HP438" s="23"/>
      <c r="HQ438" s="23"/>
      <c r="HR438" s="23"/>
      <c r="HS438" s="23"/>
      <c r="HT438" s="23"/>
      <c r="HU438" s="23"/>
    </row>
    <row r="439" spans="1:229" s="3" customFormat="1" x14ac:dyDescent="0.25">
      <c r="A439" s="19" t="s">
        <v>400</v>
      </c>
      <c r="B439" s="20"/>
      <c r="C439" s="20"/>
      <c r="D439" s="21">
        <f t="shared" si="19"/>
        <v>12</v>
      </c>
      <c r="E439" s="22" t="s">
        <v>1350</v>
      </c>
      <c r="F439" s="13" t="s">
        <v>1315</v>
      </c>
      <c r="G439" s="20">
        <v>28.493333333333332</v>
      </c>
      <c r="H439" s="20">
        <v>29</v>
      </c>
      <c r="I439" s="20"/>
      <c r="J439" s="20"/>
      <c r="K439" s="20" t="s">
        <v>213</v>
      </c>
      <c r="L439" s="20" t="s">
        <v>1330</v>
      </c>
      <c r="M439" s="20" t="s">
        <v>358</v>
      </c>
      <c r="N439" s="20" t="s">
        <v>409</v>
      </c>
      <c r="O439" s="20" t="s">
        <v>1292</v>
      </c>
      <c r="P439" s="20" t="s">
        <v>1354</v>
      </c>
      <c r="Q439" s="35"/>
      <c r="R439" s="35"/>
      <c r="S439" s="35"/>
      <c r="T439" s="35"/>
      <c r="U439" s="35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  <c r="CC439" s="23"/>
      <c r="CD439" s="23"/>
      <c r="CE439" s="23"/>
      <c r="CF439" s="23"/>
      <c r="CG439" s="23"/>
      <c r="CH439" s="23"/>
      <c r="CI439" s="23"/>
      <c r="CJ439" s="23"/>
      <c r="CK439" s="23"/>
      <c r="CL439" s="23"/>
      <c r="CM439" s="23"/>
      <c r="CN439" s="23"/>
      <c r="CO439" s="23"/>
      <c r="CP439" s="23"/>
      <c r="CQ439" s="23"/>
      <c r="CR439" s="23"/>
      <c r="CS439" s="23"/>
      <c r="CT439" s="23"/>
      <c r="CU439" s="23"/>
      <c r="CV439" s="23"/>
      <c r="CW439" s="23"/>
      <c r="CX439" s="23"/>
      <c r="CY439" s="23"/>
      <c r="CZ439" s="23"/>
      <c r="DA439" s="23"/>
      <c r="DB439" s="23"/>
      <c r="DC439" s="23"/>
      <c r="DD439" s="23"/>
      <c r="DE439" s="23"/>
      <c r="DF439" s="23"/>
      <c r="DG439" s="23"/>
      <c r="DH439" s="23"/>
      <c r="DI439" s="23"/>
      <c r="DJ439" s="23"/>
      <c r="DK439" s="23"/>
      <c r="DL439" s="23"/>
      <c r="DM439" s="23"/>
      <c r="DN439" s="23"/>
      <c r="DO439" s="23"/>
      <c r="DP439" s="23"/>
      <c r="DQ439" s="23"/>
      <c r="DR439" s="23"/>
      <c r="DS439" s="23"/>
      <c r="DT439" s="23"/>
      <c r="DU439" s="23"/>
      <c r="DV439" s="23"/>
      <c r="DW439" s="23"/>
      <c r="DX439" s="23"/>
      <c r="DY439" s="23"/>
      <c r="DZ439" s="23"/>
      <c r="EA439" s="23"/>
      <c r="EB439" s="23"/>
      <c r="EC439" s="23"/>
      <c r="ED439" s="23"/>
      <c r="EE439" s="23"/>
      <c r="EF439" s="23"/>
      <c r="EG439" s="23"/>
      <c r="EH439" s="23"/>
      <c r="EI439" s="23"/>
      <c r="EJ439" s="23"/>
      <c r="EK439" s="23"/>
      <c r="EL439" s="23"/>
      <c r="EM439" s="23"/>
      <c r="EN439" s="23"/>
      <c r="EO439" s="23"/>
      <c r="EP439" s="23"/>
      <c r="EQ439" s="23"/>
      <c r="ER439" s="23"/>
      <c r="ES439" s="23"/>
      <c r="ET439" s="23"/>
      <c r="EU439" s="23"/>
      <c r="EV439" s="23"/>
      <c r="EW439" s="23"/>
      <c r="EX439" s="23"/>
      <c r="EY439" s="23"/>
      <c r="EZ439" s="23"/>
      <c r="FA439" s="23"/>
      <c r="FB439" s="23"/>
      <c r="FC439" s="23"/>
      <c r="FD439" s="23"/>
      <c r="FE439" s="23"/>
      <c r="FF439" s="23"/>
      <c r="FG439" s="23"/>
      <c r="FH439" s="23"/>
      <c r="FI439" s="23"/>
      <c r="FJ439" s="23"/>
      <c r="FK439" s="23"/>
      <c r="FL439" s="23"/>
      <c r="FM439" s="23"/>
      <c r="FN439" s="23"/>
      <c r="FO439" s="23"/>
      <c r="FP439" s="23"/>
      <c r="FQ439" s="23"/>
      <c r="FR439" s="23"/>
      <c r="FS439" s="23"/>
      <c r="FT439" s="23"/>
      <c r="FU439" s="23"/>
      <c r="FV439" s="23"/>
      <c r="FW439" s="23"/>
      <c r="FX439" s="23"/>
      <c r="FY439" s="23"/>
      <c r="FZ439" s="23"/>
      <c r="GA439" s="23"/>
      <c r="GB439" s="23"/>
      <c r="GC439" s="23"/>
      <c r="GD439" s="23"/>
      <c r="GE439" s="23"/>
      <c r="GF439" s="23"/>
      <c r="GG439" s="23"/>
      <c r="GH439" s="23"/>
      <c r="GI439" s="23"/>
      <c r="GJ439" s="23"/>
      <c r="GK439" s="23"/>
      <c r="GL439" s="23"/>
      <c r="GM439" s="23"/>
      <c r="GN439" s="23"/>
      <c r="GO439" s="23"/>
      <c r="GP439" s="23"/>
      <c r="GQ439" s="23"/>
      <c r="GR439" s="23"/>
      <c r="GS439" s="23"/>
      <c r="GT439" s="23"/>
      <c r="GU439" s="23"/>
      <c r="GV439" s="23"/>
      <c r="GW439" s="23"/>
      <c r="GX439" s="23"/>
      <c r="GY439" s="23"/>
      <c r="GZ439" s="23"/>
      <c r="HA439" s="23"/>
      <c r="HB439" s="23"/>
      <c r="HC439" s="23"/>
      <c r="HD439" s="23"/>
      <c r="HE439" s="23"/>
      <c r="HF439" s="23"/>
      <c r="HG439" s="23"/>
      <c r="HH439" s="23"/>
      <c r="HI439" s="23"/>
      <c r="HJ439" s="23"/>
      <c r="HK439" s="23"/>
      <c r="HL439" s="23"/>
      <c r="HM439" s="23"/>
      <c r="HN439" s="23"/>
      <c r="HO439" s="23"/>
      <c r="HP439" s="23"/>
      <c r="HQ439" s="23"/>
      <c r="HR439" s="23"/>
      <c r="HS439" s="23"/>
      <c r="HT439" s="23"/>
      <c r="HU439" s="23"/>
    </row>
    <row r="440" spans="1:229" s="3" customFormat="1" x14ac:dyDescent="0.25">
      <c r="A440" s="19" t="s">
        <v>400</v>
      </c>
      <c r="B440" s="20"/>
      <c r="C440" s="20"/>
      <c r="D440" s="21">
        <f t="shared" si="19"/>
        <v>13</v>
      </c>
      <c r="E440" s="22" t="s">
        <v>1350</v>
      </c>
      <c r="F440" s="13" t="s">
        <v>1315</v>
      </c>
      <c r="G440" s="20">
        <v>28.62</v>
      </c>
      <c r="H440" s="20">
        <v>29</v>
      </c>
      <c r="I440" s="20"/>
      <c r="J440" s="20"/>
      <c r="K440" s="20" t="s">
        <v>213</v>
      </c>
      <c r="L440" s="20" t="s">
        <v>1331</v>
      </c>
      <c r="M440" s="20" t="s">
        <v>358</v>
      </c>
      <c r="N440" s="20" t="s">
        <v>409</v>
      </c>
      <c r="O440" s="20" t="s">
        <v>1293</v>
      </c>
      <c r="P440" s="20" t="s">
        <v>1355</v>
      </c>
      <c r="Q440" s="35"/>
      <c r="R440" s="35"/>
      <c r="S440" s="35"/>
      <c r="T440" s="35"/>
      <c r="U440" s="35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23"/>
      <c r="CC440" s="23"/>
      <c r="CD440" s="23"/>
      <c r="CE440" s="23"/>
      <c r="CF440" s="23"/>
      <c r="CG440" s="23"/>
      <c r="CH440" s="23"/>
      <c r="CI440" s="23"/>
      <c r="CJ440" s="23"/>
      <c r="CK440" s="23"/>
      <c r="CL440" s="23"/>
      <c r="CM440" s="23"/>
      <c r="CN440" s="23"/>
      <c r="CO440" s="23"/>
      <c r="CP440" s="23"/>
      <c r="CQ440" s="23"/>
      <c r="CR440" s="23"/>
      <c r="CS440" s="23"/>
      <c r="CT440" s="23"/>
      <c r="CU440" s="23"/>
      <c r="CV440" s="23"/>
      <c r="CW440" s="23"/>
      <c r="CX440" s="23"/>
      <c r="CY440" s="23"/>
      <c r="CZ440" s="23"/>
      <c r="DA440" s="23"/>
      <c r="DB440" s="23"/>
      <c r="DC440" s="23"/>
      <c r="DD440" s="23"/>
      <c r="DE440" s="23"/>
      <c r="DF440" s="23"/>
      <c r="DG440" s="23"/>
      <c r="DH440" s="23"/>
      <c r="DI440" s="23"/>
      <c r="DJ440" s="23"/>
      <c r="DK440" s="23"/>
      <c r="DL440" s="23"/>
      <c r="DM440" s="23"/>
      <c r="DN440" s="23"/>
      <c r="DO440" s="23"/>
      <c r="DP440" s="23"/>
      <c r="DQ440" s="23"/>
      <c r="DR440" s="23"/>
      <c r="DS440" s="23"/>
      <c r="DT440" s="23"/>
      <c r="DU440" s="23"/>
      <c r="DV440" s="23"/>
      <c r="DW440" s="23"/>
      <c r="DX440" s="23"/>
      <c r="DY440" s="23"/>
      <c r="DZ440" s="23"/>
      <c r="EA440" s="23"/>
      <c r="EB440" s="23"/>
      <c r="EC440" s="23"/>
      <c r="ED440" s="23"/>
      <c r="EE440" s="23"/>
      <c r="EF440" s="23"/>
      <c r="EG440" s="23"/>
      <c r="EH440" s="23"/>
      <c r="EI440" s="23"/>
      <c r="EJ440" s="23"/>
      <c r="EK440" s="23"/>
      <c r="EL440" s="23"/>
      <c r="EM440" s="23"/>
      <c r="EN440" s="23"/>
      <c r="EO440" s="23"/>
      <c r="EP440" s="23"/>
      <c r="EQ440" s="23"/>
      <c r="ER440" s="23"/>
      <c r="ES440" s="23"/>
      <c r="ET440" s="23"/>
      <c r="EU440" s="23"/>
      <c r="EV440" s="23"/>
      <c r="EW440" s="23"/>
      <c r="EX440" s="23"/>
      <c r="EY440" s="23"/>
      <c r="EZ440" s="23"/>
      <c r="FA440" s="23"/>
      <c r="FB440" s="23"/>
      <c r="FC440" s="23"/>
      <c r="FD440" s="23"/>
      <c r="FE440" s="23"/>
      <c r="FF440" s="23"/>
      <c r="FG440" s="23"/>
      <c r="FH440" s="23"/>
      <c r="FI440" s="23"/>
      <c r="FJ440" s="23"/>
      <c r="FK440" s="23"/>
      <c r="FL440" s="23"/>
      <c r="FM440" s="23"/>
      <c r="FN440" s="23"/>
      <c r="FO440" s="23"/>
      <c r="FP440" s="23"/>
      <c r="FQ440" s="23"/>
      <c r="FR440" s="23"/>
      <c r="FS440" s="23"/>
      <c r="FT440" s="23"/>
      <c r="FU440" s="23"/>
      <c r="FV440" s="23"/>
      <c r="FW440" s="23"/>
      <c r="FX440" s="23"/>
      <c r="FY440" s="23"/>
      <c r="FZ440" s="23"/>
      <c r="GA440" s="23"/>
      <c r="GB440" s="23"/>
      <c r="GC440" s="23"/>
      <c r="GD440" s="23"/>
      <c r="GE440" s="23"/>
      <c r="GF440" s="23"/>
      <c r="GG440" s="23"/>
      <c r="GH440" s="23"/>
      <c r="GI440" s="23"/>
      <c r="GJ440" s="23"/>
      <c r="GK440" s="23"/>
      <c r="GL440" s="23"/>
      <c r="GM440" s="23"/>
      <c r="GN440" s="23"/>
      <c r="GO440" s="23"/>
      <c r="GP440" s="23"/>
      <c r="GQ440" s="23"/>
      <c r="GR440" s="23"/>
      <c r="GS440" s="23"/>
      <c r="GT440" s="23"/>
      <c r="GU440" s="23"/>
      <c r="GV440" s="23"/>
      <c r="GW440" s="23"/>
      <c r="GX440" s="23"/>
      <c r="GY440" s="23"/>
      <c r="GZ440" s="23"/>
      <c r="HA440" s="23"/>
      <c r="HB440" s="23"/>
      <c r="HC440" s="23"/>
      <c r="HD440" s="23"/>
      <c r="HE440" s="23"/>
      <c r="HF440" s="23"/>
      <c r="HG440" s="23"/>
      <c r="HH440" s="23"/>
      <c r="HI440" s="23"/>
      <c r="HJ440" s="23"/>
      <c r="HK440" s="23"/>
      <c r="HL440" s="23"/>
      <c r="HM440" s="23"/>
      <c r="HN440" s="23"/>
      <c r="HO440" s="23"/>
      <c r="HP440" s="23"/>
      <c r="HQ440" s="23"/>
      <c r="HR440" s="23"/>
      <c r="HS440" s="23"/>
      <c r="HT440" s="23"/>
      <c r="HU440" s="23"/>
    </row>
    <row r="441" spans="1:229" s="3" customFormat="1" x14ac:dyDescent="0.25">
      <c r="A441" s="19" t="s">
        <v>400</v>
      </c>
      <c r="B441" s="20"/>
      <c r="C441" s="20"/>
      <c r="D441" s="21">
        <f t="shared" si="19"/>
        <v>14</v>
      </c>
      <c r="E441" s="22" t="s">
        <v>1350</v>
      </c>
      <c r="F441" s="13" t="s">
        <v>1315</v>
      </c>
      <c r="G441" s="20">
        <v>28.696000000000002</v>
      </c>
      <c r="H441" s="20">
        <v>29</v>
      </c>
      <c r="I441" s="20"/>
      <c r="J441" s="20"/>
      <c r="K441" s="20" t="s">
        <v>213</v>
      </c>
      <c r="L441" s="20" t="s">
        <v>1332</v>
      </c>
      <c r="M441" s="20" t="s">
        <v>358</v>
      </c>
      <c r="N441" s="20" t="s">
        <v>409</v>
      </c>
      <c r="O441" s="20" t="s">
        <v>1294</v>
      </c>
      <c r="P441" s="20" t="s">
        <v>1356</v>
      </c>
      <c r="Q441" s="35"/>
      <c r="R441" s="35"/>
      <c r="S441" s="35"/>
      <c r="T441" s="35"/>
      <c r="U441" s="35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  <c r="CC441" s="23"/>
      <c r="CD441" s="23"/>
      <c r="CE441" s="23"/>
      <c r="CF441" s="23"/>
      <c r="CG441" s="23"/>
      <c r="CH441" s="23"/>
      <c r="CI441" s="23"/>
      <c r="CJ441" s="23"/>
      <c r="CK441" s="23"/>
      <c r="CL441" s="23"/>
      <c r="CM441" s="23"/>
      <c r="CN441" s="23"/>
      <c r="CO441" s="23"/>
      <c r="CP441" s="23"/>
      <c r="CQ441" s="23"/>
      <c r="CR441" s="23"/>
      <c r="CS441" s="23"/>
      <c r="CT441" s="23"/>
      <c r="CU441" s="23"/>
      <c r="CV441" s="23"/>
      <c r="CW441" s="23"/>
      <c r="CX441" s="23"/>
      <c r="CY441" s="23"/>
      <c r="CZ441" s="23"/>
      <c r="DA441" s="23"/>
      <c r="DB441" s="23"/>
      <c r="DC441" s="23"/>
      <c r="DD441" s="23"/>
      <c r="DE441" s="23"/>
      <c r="DF441" s="23"/>
      <c r="DG441" s="23"/>
      <c r="DH441" s="23"/>
      <c r="DI441" s="23"/>
      <c r="DJ441" s="23"/>
      <c r="DK441" s="23"/>
      <c r="DL441" s="23"/>
      <c r="DM441" s="23"/>
      <c r="DN441" s="23"/>
      <c r="DO441" s="23"/>
      <c r="DP441" s="23"/>
      <c r="DQ441" s="23"/>
      <c r="DR441" s="23"/>
      <c r="DS441" s="23"/>
      <c r="DT441" s="23"/>
      <c r="DU441" s="23"/>
      <c r="DV441" s="23"/>
      <c r="DW441" s="23"/>
      <c r="DX441" s="23"/>
      <c r="DY441" s="23"/>
      <c r="DZ441" s="23"/>
      <c r="EA441" s="23"/>
      <c r="EB441" s="23"/>
      <c r="EC441" s="23"/>
      <c r="ED441" s="23"/>
      <c r="EE441" s="23"/>
      <c r="EF441" s="23"/>
      <c r="EG441" s="23"/>
      <c r="EH441" s="23"/>
      <c r="EI441" s="23"/>
      <c r="EJ441" s="23"/>
      <c r="EK441" s="23"/>
      <c r="EL441" s="23"/>
      <c r="EM441" s="23"/>
      <c r="EN441" s="23"/>
      <c r="EO441" s="23"/>
      <c r="EP441" s="23"/>
      <c r="EQ441" s="23"/>
      <c r="ER441" s="23"/>
      <c r="ES441" s="23"/>
      <c r="ET441" s="23"/>
      <c r="EU441" s="23"/>
      <c r="EV441" s="23"/>
      <c r="EW441" s="23"/>
      <c r="EX441" s="23"/>
      <c r="EY441" s="23"/>
      <c r="EZ441" s="23"/>
      <c r="FA441" s="23"/>
      <c r="FB441" s="23"/>
      <c r="FC441" s="23"/>
      <c r="FD441" s="23"/>
      <c r="FE441" s="23"/>
      <c r="FF441" s="23"/>
      <c r="FG441" s="23"/>
      <c r="FH441" s="23"/>
      <c r="FI441" s="23"/>
      <c r="FJ441" s="23"/>
      <c r="FK441" s="23"/>
      <c r="FL441" s="23"/>
      <c r="FM441" s="23"/>
      <c r="FN441" s="23"/>
      <c r="FO441" s="23"/>
      <c r="FP441" s="23"/>
      <c r="FQ441" s="23"/>
      <c r="FR441" s="23"/>
      <c r="FS441" s="23"/>
      <c r="FT441" s="23"/>
      <c r="FU441" s="23"/>
      <c r="FV441" s="23"/>
      <c r="FW441" s="23"/>
      <c r="FX441" s="23"/>
      <c r="FY441" s="23"/>
      <c r="FZ441" s="23"/>
      <c r="GA441" s="23"/>
      <c r="GB441" s="23"/>
      <c r="GC441" s="23"/>
      <c r="GD441" s="23"/>
      <c r="GE441" s="23"/>
      <c r="GF441" s="23"/>
      <c r="GG441" s="23"/>
      <c r="GH441" s="23"/>
      <c r="GI441" s="23"/>
      <c r="GJ441" s="23"/>
      <c r="GK441" s="23"/>
      <c r="GL441" s="23"/>
      <c r="GM441" s="23"/>
      <c r="GN441" s="23"/>
      <c r="GO441" s="23"/>
      <c r="GP441" s="23"/>
      <c r="GQ441" s="23"/>
      <c r="GR441" s="23"/>
      <c r="GS441" s="23"/>
      <c r="GT441" s="23"/>
      <c r="GU441" s="23"/>
      <c r="GV441" s="23"/>
      <c r="GW441" s="23"/>
      <c r="GX441" s="23"/>
      <c r="GY441" s="23"/>
      <c r="GZ441" s="23"/>
      <c r="HA441" s="23"/>
      <c r="HB441" s="23"/>
      <c r="HC441" s="23"/>
      <c r="HD441" s="23"/>
      <c r="HE441" s="23"/>
      <c r="HF441" s="23"/>
      <c r="HG441" s="23"/>
      <c r="HH441" s="23"/>
      <c r="HI441" s="23"/>
      <c r="HJ441" s="23"/>
      <c r="HK441" s="23"/>
      <c r="HL441" s="23"/>
      <c r="HM441" s="23"/>
      <c r="HN441" s="23"/>
      <c r="HO441" s="23"/>
      <c r="HP441" s="23"/>
      <c r="HQ441" s="23"/>
      <c r="HR441" s="23"/>
      <c r="HS441" s="23"/>
      <c r="HT441" s="23"/>
      <c r="HU441" s="23"/>
    </row>
    <row r="442" spans="1:229" s="3" customFormat="1" x14ac:dyDescent="0.25">
      <c r="A442" s="19" t="s">
        <v>400</v>
      </c>
      <c r="B442" s="20"/>
      <c r="C442" s="20"/>
      <c r="D442" s="21">
        <f t="shared" si="19"/>
        <v>15</v>
      </c>
      <c r="E442" s="22" t="s">
        <v>1350</v>
      </c>
      <c r="F442" s="13" t="s">
        <v>1315</v>
      </c>
      <c r="G442" s="20">
        <v>28.746666666666666</v>
      </c>
      <c r="H442" s="20">
        <v>29</v>
      </c>
      <c r="I442" s="20"/>
      <c r="J442" s="20"/>
      <c r="K442" s="20" t="s">
        <v>213</v>
      </c>
      <c r="L442" s="20" t="s">
        <v>1333</v>
      </c>
      <c r="M442" s="20" t="s">
        <v>358</v>
      </c>
      <c r="N442" s="20" t="s">
        <v>409</v>
      </c>
      <c r="O442" s="20" t="s">
        <v>1295</v>
      </c>
      <c r="P442" s="20" t="s">
        <v>1357</v>
      </c>
      <c r="Q442" s="35"/>
      <c r="R442" s="35"/>
      <c r="S442" s="35"/>
      <c r="T442" s="35"/>
      <c r="U442" s="35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  <c r="CC442" s="23"/>
      <c r="CD442" s="23"/>
      <c r="CE442" s="23"/>
      <c r="CF442" s="23"/>
      <c r="CG442" s="23"/>
      <c r="CH442" s="23"/>
      <c r="CI442" s="23"/>
      <c r="CJ442" s="23"/>
      <c r="CK442" s="23"/>
      <c r="CL442" s="23"/>
      <c r="CM442" s="23"/>
      <c r="CN442" s="23"/>
      <c r="CO442" s="23"/>
      <c r="CP442" s="23"/>
      <c r="CQ442" s="23"/>
      <c r="CR442" s="23"/>
      <c r="CS442" s="23"/>
      <c r="CT442" s="23"/>
      <c r="CU442" s="23"/>
      <c r="CV442" s="23"/>
      <c r="CW442" s="23"/>
      <c r="CX442" s="23"/>
      <c r="CY442" s="23"/>
      <c r="CZ442" s="23"/>
      <c r="DA442" s="23"/>
      <c r="DB442" s="23"/>
      <c r="DC442" s="23"/>
      <c r="DD442" s="23"/>
      <c r="DE442" s="23"/>
      <c r="DF442" s="23"/>
      <c r="DG442" s="23"/>
      <c r="DH442" s="23"/>
      <c r="DI442" s="23"/>
      <c r="DJ442" s="23"/>
      <c r="DK442" s="23"/>
      <c r="DL442" s="23"/>
      <c r="DM442" s="23"/>
      <c r="DN442" s="23"/>
      <c r="DO442" s="23"/>
      <c r="DP442" s="23"/>
      <c r="DQ442" s="23"/>
      <c r="DR442" s="23"/>
      <c r="DS442" s="23"/>
      <c r="DT442" s="23"/>
      <c r="DU442" s="23"/>
      <c r="DV442" s="23"/>
      <c r="DW442" s="23"/>
      <c r="DX442" s="23"/>
      <c r="DY442" s="23"/>
      <c r="DZ442" s="23"/>
      <c r="EA442" s="23"/>
      <c r="EB442" s="23"/>
      <c r="EC442" s="23"/>
      <c r="ED442" s="23"/>
      <c r="EE442" s="23"/>
      <c r="EF442" s="23"/>
      <c r="EG442" s="23"/>
      <c r="EH442" s="23"/>
      <c r="EI442" s="23"/>
      <c r="EJ442" s="23"/>
      <c r="EK442" s="23"/>
      <c r="EL442" s="23"/>
      <c r="EM442" s="23"/>
      <c r="EN442" s="23"/>
      <c r="EO442" s="23"/>
      <c r="EP442" s="23"/>
      <c r="EQ442" s="23"/>
      <c r="ER442" s="23"/>
      <c r="ES442" s="23"/>
      <c r="ET442" s="23"/>
      <c r="EU442" s="23"/>
      <c r="EV442" s="23"/>
      <c r="EW442" s="23"/>
      <c r="EX442" s="23"/>
      <c r="EY442" s="23"/>
      <c r="EZ442" s="23"/>
      <c r="FA442" s="23"/>
      <c r="FB442" s="23"/>
      <c r="FC442" s="23"/>
      <c r="FD442" s="23"/>
      <c r="FE442" s="23"/>
      <c r="FF442" s="23"/>
      <c r="FG442" s="23"/>
      <c r="FH442" s="23"/>
      <c r="FI442" s="23"/>
      <c r="FJ442" s="23"/>
      <c r="FK442" s="23"/>
      <c r="FL442" s="23"/>
      <c r="FM442" s="23"/>
      <c r="FN442" s="23"/>
      <c r="FO442" s="23"/>
      <c r="FP442" s="23"/>
      <c r="FQ442" s="23"/>
      <c r="FR442" s="23"/>
      <c r="FS442" s="23"/>
      <c r="FT442" s="23"/>
      <c r="FU442" s="23"/>
      <c r="FV442" s="23"/>
      <c r="FW442" s="23"/>
      <c r="FX442" s="23"/>
      <c r="FY442" s="23"/>
      <c r="FZ442" s="23"/>
      <c r="GA442" s="23"/>
      <c r="GB442" s="23"/>
      <c r="GC442" s="23"/>
      <c r="GD442" s="23"/>
      <c r="GE442" s="23"/>
      <c r="GF442" s="23"/>
      <c r="GG442" s="23"/>
      <c r="GH442" s="23"/>
      <c r="GI442" s="23"/>
      <c r="GJ442" s="23"/>
      <c r="GK442" s="23"/>
      <c r="GL442" s="23"/>
      <c r="GM442" s="23"/>
      <c r="GN442" s="23"/>
      <c r="GO442" s="23"/>
      <c r="GP442" s="23"/>
      <c r="GQ442" s="23"/>
      <c r="GR442" s="23"/>
      <c r="GS442" s="23"/>
      <c r="GT442" s="23"/>
      <c r="GU442" s="23"/>
      <c r="GV442" s="23"/>
      <c r="GW442" s="23"/>
      <c r="GX442" s="23"/>
      <c r="GY442" s="23"/>
      <c r="GZ442" s="23"/>
      <c r="HA442" s="23"/>
      <c r="HB442" s="23"/>
      <c r="HC442" s="23"/>
      <c r="HD442" s="23"/>
      <c r="HE442" s="23"/>
      <c r="HF442" s="23"/>
      <c r="HG442" s="23"/>
      <c r="HH442" s="23"/>
      <c r="HI442" s="23"/>
      <c r="HJ442" s="23"/>
      <c r="HK442" s="23"/>
      <c r="HL442" s="23"/>
      <c r="HM442" s="23"/>
      <c r="HN442" s="23"/>
      <c r="HO442" s="23"/>
      <c r="HP442" s="23"/>
      <c r="HQ442" s="23"/>
      <c r="HR442" s="23"/>
      <c r="HS442" s="23"/>
      <c r="HT442" s="23"/>
      <c r="HU442" s="23"/>
    </row>
    <row r="443" spans="1:229" s="3" customFormat="1" x14ac:dyDescent="0.25">
      <c r="A443" s="19" t="s">
        <v>400</v>
      </c>
      <c r="B443" s="20"/>
      <c r="C443" s="20"/>
      <c r="D443" s="21">
        <f t="shared" si="19"/>
        <v>16</v>
      </c>
      <c r="E443" s="22" t="s">
        <v>1350</v>
      </c>
      <c r="F443" s="13" t="s">
        <v>1315</v>
      </c>
      <c r="G443" s="20">
        <v>28.782857142857143</v>
      </c>
      <c r="H443" s="20">
        <v>29</v>
      </c>
      <c r="I443" s="20"/>
      <c r="J443" s="20"/>
      <c r="K443" s="20" t="s">
        <v>213</v>
      </c>
      <c r="L443" s="20" t="s">
        <v>1334</v>
      </c>
      <c r="M443" s="20" t="s">
        <v>358</v>
      </c>
      <c r="N443" s="20" t="s">
        <v>409</v>
      </c>
      <c r="O443" s="20" t="s">
        <v>1296</v>
      </c>
      <c r="P443" s="20" t="s">
        <v>1358</v>
      </c>
      <c r="Q443" s="35"/>
      <c r="R443" s="35"/>
      <c r="S443" s="35"/>
      <c r="T443" s="35"/>
      <c r="U443" s="35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23"/>
      <c r="CC443" s="23"/>
      <c r="CD443" s="23"/>
      <c r="CE443" s="23"/>
      <c r="CF443" s="23"/>
      <c r="CG443" s="23"/>
      <c r="CH443" s="23"/>
      <c r="CI443" s="23"/>
      <c r="CJ443" s="23"/>
      <c r="CK443" s="23"/>
      <c r="CL443" s="23"/>
      <c r="CM443" s="23"/>
      <c r="CN443" s="23"/>
      <c r="CO443" s="23"/>
      <c r="CP443" s="23"/>
      <c r="CQ443" s="23"/>
      <c r="CR443" s="23"/>
      <c r="CS443" s="23"/>
      <c r="CT443" s="23"/>
      <c r="CU443" s="23"/>
      <c r="CV443" s="23"/>
      <c r="CW443" s="23"/>
      <c r="CX443" s="23"/>
      <c r="CY443" s="23"/>
      <c r="CZ443" s="23"/>
      <c r="DA443" s="23"/>
      <c r="DB443" s="23"/>
      <c r="DC443" s="23"/>
      <c r="DD443" s="23"/>
      <c r="DE443" s="23"/>
      <c r="DF443" s="23"/>
      <c r="DG443" s="23"/>
      <c r="DH443" s="23"/>
      <c r="DI443" s="23"/>
      <c r="DJ443" s="23"/>
      <c r="DK443" s="23"/>
      <c r="DL443" s="23"/>
      <c r="DM443" s="23"/>
      <c r="DN443" s="23"/>
      <c r="DO443" s="23"/>
      <c r="DP443" s="23"/>
      <c r="DQ443" s="23"/>
      <c r="DR443" s="23"/>
      <c r="DS443" s="23"/>
      <c r="DT443" s="23"/>
      <c r="DU443" s="23"/>
      <c r="DV443" s="23"/>
      <c r="DW443" s="23"/>
      <c r="DX443" s="23"/>
      <c r="DY443" s="23"/>
      <c r="DZ443" s="23"/>
      <c r="EA443" s="23"/>
      <c r="EB443" s="23"/>
      <c r="EC443" s="23"/>
      <c r="ED443" s="23"/>
      <c r="EE443" s="23"/>
      <c r="EF443" s="23"/>
      <c r="EG443" s="23"/>
      <c r="EH443" s="23"/>
      <c r="EI443" s="23"/>
      <c r="EJ443" s="23"/>
      <c r="EK443" s="23"/>
      <c r="EL443" s="23"/>
      <c r="EM443" s="23"/>
      <c r="EN443" s="23"/>
      <c r="EO443" s="23"/>
      <c r="EP443" s="23"/>
      <c r="EQ443" s="23"/>
      <c r="ER443" s="23"/>
      <c r="ES443" s="23"/>
      <c r="ET443" s="23"/>
      <c r="EU443" s="23"/>
      <c r="EV443" s="23"/>
      <c r="EW443" s="23"/>
      <c r="EX443" s="23"/>
      <c r="EY443" s="23"/>
      <c r="EZ443" s="23"/>
      <c r="FA443" s="23"/>
      <c r="FB443" s="23"/>
      <c r="FC443" s="23"/>
      <c r="FD443" s="23"/>
      <c r="FE443" s="23"/>
      <c r="FF443" s="23"/>
      <c r="FG443" s="23"/>
      <c r="FH443" s="23"/>
      <c r="FI443" s="23"/>
      <c r="FJ443" s="23"/>
      <c r="FK443" s="23"/>
      <c r="FL443" s="23"/>
      <c r="FM443" s="23"/>
      <c r="FN443" s="23"/>
      <c r="FO443" s="23"/>
      <c r="FP443" s="23"/>
      <c r="FQ443" s="23"/>
      <c r="FR443" s="23"/>
      <c r="FS443" s="23"/>
      <c r="FT443" s="23"/>
      <c r="FU443" s="23"/>
      <c r="FV443" s="23"/>
      <c r="FW443" s="23"/>
      <c r="FX443" s="23"/>
      <c r="FY443" s="23"/>
      <c r="FZ443" s="23"/>
      <c r="GA443" s="23"/>
      <c r="GB443" s="23"/>
      <c r="GC443" s="23"/>
      <c r="GD443" s="23"/>
      <c r="GE443" s="23"/>
      <c r="GF443" s="23"/>
      <c r="GG443" s="23"/>
      <c r="GH443" s="23"/>
      <c r="GI443" s="23"/>
      <c r="GJ443" s="23"/>
      <c r="GK443" s="23"/>
      <c r="GL443" s="23"/>
      <c r="GM443" s="23"/>
      <c r="GN443" s="23"/>
      <c r="GO443" s="23"/>
      <c r="GP443" s="23"/>
      <c r="GQ443" s="23"/>
      <c r="GR443" s="23"/>
      <c r="GS443" s="23"/>
      <c r="GT443" s="23"/>
      <c r="GU443" s="23"/>
      <c r="GV443" s="23"/>
      <c r="GW443" s="23"/>
      <c r="GX443" s="23"/>
      <c r="GY443" s="23"/>
      <c r="GZ443" s="23"/>
      <c r="HA443" s="23"/>
      <c r="HB443" s="23"/>
      <c r="HC443" s="23"/>
      <c r="HD443" s="23"/>
      <c r="HE443" s="23"/>
      <c r="HF443" s="23"/>
      <c r="HG443" s="23"/>
      <c r="HH443" s="23"/>
      <c r="HI443" s="23"/>
      <c r="HJ443" s="23"/>
      <c r="HK443" s="23"/>
      <c r="HL443" s="23"/>
      <c r="HM443" s="23"/>
      <c r="HN443" s="23"/>
      <c r="HO443" s="23"/>
      <c r="HP443" s="23"/>
      <c r="HQ443" s="23"/>
      <c r="HR443" s="23"/>
      <c r="HS443" s="23"/>
      <c r="HT443" s="23"/>
      <c r="HU443" s="23"/>
    </row>
    <row r="444" spans="1:229" s="3" customFormat="1" x14ac:dyDescent="0.25">
      <c r="A444" s="19" t="s">
        <v>400</v>
      </c>
      <c r="B444" s="20"/>
      <c r="C444" s="20"/>
      <c r="D444" s="21">
        <f t="shared" si="19"/>
        <v>17</v>
      </c>
      <c r="E444" s="22" t="s">
        <v>1350</v>
      </c>
      <c r="F444" s="13" t="s">
        <v>1315</v>
      </c>
      <c r="G444" s="20">
        <v>28.81</v>
      </c>
      <c r="H444" s="20">
        <v>29</v>
      </c>
      <c r="I444" s="20"/>
      <c r="J444" s="20"/>
      <c r="K444" s="20" t="s">
        <v>213</v>
      </c>
      <c r="L444" s="20" t="s">
        <v>1335</v>
      </c>
      <c r="M444" s="20" t="s">
        <v>358</v>
      </c>
      <c r="N444" s="20" t="s">
        <v>409</v>
      </c>
      <c r="O444" s="20" t="s">
        <v>1297</v>
      </c>
      <c r="P444" s="20" t="s">
        <v>1359</v>
      </c>
      <c r="Q444" s="35"/>
      <c r="R444" s="35"/>
      <c r="S444" s="35"/>
      <c r="T444" s="35"/>
      <c r="U444" s="35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  <c r="CB444" s="23"/>
      <c r="CC444" s="23"/>
      <c r="CD444" s="23"/>
      <c r="CE444" s="23"/>
      <c r="CF444" s="23"/>
      <c r="CG444" s="23"/>
      <c r="CH444" s="23"/>
      <c r="CI444" s="23"/>
      <c r="CJ444" s="23"/>
      <c r="CK444" s="23"/>
      <c r="CL444" s="23"/>
      <c r="CM444" s="23"/>
      <c r="CN444" s="23"/>
      <c r="CO444" s="23"/>
      <c r="CP444" s="23"/>
      <c r="CQ444" s="23"/>
      <c r="CR444" s="23"/>
      <c r="CS444" s="23"/>
      <c r="CT444" s="23"/>
      <c r="CU444" s="23"/>
      <c r="CV444" s="23"/>
      <c r="CW444" s="23"/>
      <c r="CX444" s="23"/>
      <c r="CY444" s="23"/>
      <c r="CZ444" s="23"/>
      <c r="DA444" s="23"/>
      <c r="DB444" s="23"/>
      <c r="DC444" s="23"/>
      <c r="DD444" s="23"/>
      <c r="DE444" s="23"/>
      <c r="DF444" s="23"/>
      <c r="DG444" s="23"/>
      <c r="DH444" s="23"/>
      <c r="DI444" s="23"/>
      <c r="DJ444" s="23"/>
      <c r="DK444" s="23"/>
      <c r="DL444" s="23"/>
      <c r="DM444" s="23"/>
      <c r="DN444" s="23"/>
      <c r="DO444" s="23"/>
      <c r="DP444" s="23"/>
      <c r="DQ444" s="23"/>
      <c r="DR444" s="23"/>
      <c r="DS444" s="23"/>
      <c r="DT444" s="23"/>
      <c r="DU444" s="23"/>
      <c r="DV444" s="23"/>
      <c r="DW444" s="23"/>
      <c r="DX444" s="23"/>
      <c r="DY444" s="23"/>
      <c r="DZ444" s="23"/>
      <c r="EA444" s="23"/>
      <c r="EB444" s="23"/>
      <c r="EC444" s="23"/>
      <c r="ED444" s="23"/>
      <c r="EE444" s="23"/>
      <c r="EF444" s="23"/>
      <c r="EG444" s="23"/>
      <c r="EH444" s="23"/>
      <c r="EI444" s="23"/>
      <c r="EJ444" s="23"/>
      <c r="EK444" s="23"/>
      <c r="EL444" s="23"/>
      <c r="EM444" s="23"/>
      <c r="EN444" s="23"/>
      <c r="EO444" s="23"/>
      <c r="EP444" s="23"/>
      <c r="EQ444" s="23"/>
      <c r="ER444" s="23"/>
      <c r="ES444" s="23"/>
      <c r="ET444" s="23"/>
      <c r="EU444" s="23"/>
      <c r="EV444" s="23"/>
      <c r="EW444" s="23"/>
      <c r="EX444" s="23"/>
      <c r="EY444" s="23"/>
      <c r="EZ444" s="23"/>
      <c r="FA444" s="23"/>
      <c r="FB444" s="23"/>
      <c r="FC444" s="23"/>
      <c r="FD444" s="23"/>
      <c r="FE444" s="23"/>
      <c r="FF444" s="23"/>
      <c r="FG444" s="23"/>
      <c r="FH444" s="23"/>
      <c r="FI444" s="23"/>
      <c r="FJ444" s="23"/>
      <c r="FK444" s="23"/>
      <c r="FL444" s="23"/>
      <c r="FM444" s="23"/>
      <c r="FN444" s="23"/>
      <c r="FO444" s="23"/>
      <c r="FP444" s="23"/>
      <c r="FQ444" s="23"/>
      <c r="FR444" s="23"/>
      <c r="FS444" s="23"/>
      <c r="FT444" s="23"/>
      <c r="FU444" s="23"/>
      <c r="FV444" s="23"/>
      <c r="FW444" s="23"/>
      <c r="FX444" s="23"/>
      <c r="FY444" s="23"/>
      <c r="FZ444" s="23"/>
      <c r="GA444" s="23"/>
      <c r="GB444" s="23"/>
      <c r="GC444" s="23"/>
      <c r="GD444" s="23"/>
      <c r="GE444" s="23"/>
      <c r="GF444" s="23"/>
      <c r="GG444" s="23"/>
      <c r="GH444" s="23"/>
      <c r="GI444" s="23"/>
      <c r="GJ444" s="23"/>
      <c r="GK444" s="23"/>
      <c r="GL444" s="23"/>
      <c r="GM444" s="23"/>
      <c r="GN444" s="23"/>
      <c r="GO444" s="23"/>
      <c r="GP444" s="23"/>
      <c r="GQ444" s="23"/>
      <c r="GR444" s="23"/>
      <c r="GS444" s="23"/>
      <c r="GT444" s="23"/>
      <c r="GU444" s="23"/>
      <c r="GV444" s="23"/>
      <c r="GW444" s="23"/>
      <c r="GX444" s="23"/>
      <c r="GY444" s="23"/>
      <c r="GZ444" s="23"/>
      <c r="HA444" s="23"/>
      <c r="HB444" s="23"/>
      <c r="HC444" s="23"/>
      <c r="HD444" s="23"/>
      <c r="HE444" s="23"/>
      <c r="HF444" s="23"/>
      <c r="HG444" s="23"/>
      <c r="HH444" s="23"/>
      <c r="HI444" s="23"/>
      <c r="HJ444" s="23"/>
      <c r="HK444" s="23"/>
      <c r="HL444" s="23"/>
      <c r="HM444" s="23"/>
      <c r="HN444" s="23"/>
      <c r="HO444" s="23"/>
      <c r="HP444" s="23"/>
      <c r="HQ444" s="23"/>
      <c r="HR444" s="23"/>
      <c r="HS444" s="23"/>
      <c r="HT444" s="23"/>
      <c r="HU444" s="23"/>
    </row>
    <row r="445" spans="1:229" s="3" customFormat="1" x14ac:dyDescent="0.25">
      <c r="A445" s="19" t="s">
        <v>400</v>
      </c>
      <c r="B445" s="20"/>
      <c r="C445" s="20"/>
      <c r="D445" s="21">
        <f t="shared" si="19"/>
        <v>18</v>
      </c>
      <c r="E445" s="22" t="s">
        <v>1350</v>
      </c>
      <c r="F445" s="13" t="s">
        <v>1315</v>
      </c>
      <c r="G445" s="20">
        <v>28.83111111111111</v>
      </c>
      <c r="H445" s="20">
        <v>29</v>
      </c>
      <c r="I445" s="20"/>
      <c r="J445" s="20"/>
      <c r="K445" s="20" t="s">
        <v>213</v>
      </c>
      <c r="L445" s="20" t="s">
        <v>1336</v>
      </c>
      <c r="M445" s="20" t="s">
        <v>358</v>
      </c>
      <c r="N445" s="20" t="s">
        <v>409</v>
      </c>
      <c r="O445" s="20" t="s">
        <v>1298</v>
      </c>
      <c r="P445" s="20" t="s">
        <v>1360</v>
      </c>
      <c r="Q445" s="35"/>
      <c r="R445" s="35"/>
      <c r="S445" s="35"/>
      <c r="T445" s="35"/>
      <c r="U445" s="35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  <c r="CB445" s="23"/>
      <c r="CC445" s="23"/>
      <c r="CD445" s="23"/>
      <c r="CE445" s="23"/>
      <c r="CF445" s="23"/>
      <c r="CG445" s="23"/>
      <c r="CH445" s="23"/>
      <c r="CI445" s="23"/>
      <c r="CJ445" s="23"/>
      <c r="CK445" s="23"/>
      <c r="CL445" s="23"/>
      <c r="CM445" s="23"/>
      <c r="CN445" s="23"/>
      <c r="CO445" s="23"/>
      <c r="CP445" s="23"/>
      <c r="CQ445" s="23"/>
      <c r="CR445" s="23"/>
      <c r="CS445" s="23"/>
      <c r="CT445" s="23"/>
      <c r="CU445" s="23"/>
      <c r="CV445" s="23"/>
      <c r="CW445" s="23"/>
      <c r="CX445" s="23"/>
      <c r="CY445" s="23"/>
      <c r="CZ445" s="23"/>
      <c r="DA445" s="23"/>
      <c r="DB445" s="23"/>
      <c r="DC445" s="23"/>
      <c r="DD445" s="23"/>
      <c r="DE445" s="23"/>
      <c r="DF445" s="23"/>
      <c r="DG445" s="23"/>
      <c r="DH445" s="23"/>
      <c r="DI445" s="23"/>
      <c r="DJ445" s="23"/>
      <c r="DK445" s="23"/>
      <c r="DL445" s="23"/>
      <c r="DM445" s="23"/>
      <c r="DN445" s="23"/>
      <c r="DO445" s="23"/>
      <c r="DP445" s="23"/>
      <c r="DQ445" s="23"/>
      <c r="DR445" s="23"/>
      <c r="DS445" s="23"/>
      <c r="DT445" s="23"/>
      <c r="DU445" s="23"/>
      <c r="DV445" s="23"/>
      <c r="DW445" s="23"/>
      <c r="DX445" s="23"/>
      <c r="DY445" s="23"/>
      <c r="DZ445" s="23"/>
      <c r="EA445" s="23"/>
      <c r="EB445" s="23"/>
      <c r="EC445" s="23"/>
      <c r="ED445" s="23"/>
      <c r="EE445" s="23"/>
      <c r="EF445" s="23"/>
      <c r="EG445" s="23"/>
      <c r="EH445" s="23"/>
      <c r="EI445" s="23"/>
      <c r="EJ445" s="23"/>
      <c r="EK445" s="23"/>
      <c r="EL445" s="23"/>
      <c r="EM445" s="23"/>
      <c r="EN445" s="23"/>
      <c r="EO445" s="23"/>
      <c r="EP445" s="23"/>
      <c r="EQ445" s="23"/>
      <c r="ER445" s="23"/>
      <c r="ES445" s="23"/>
      <c r="ET445" s="23"/>
      <c r="EU445" s="23"/>
      <c r="EV445" s="23"/>
      <c r="EW445" s="23"/>
      <c r="EX445" s="23"/>
      <c r="EY445" s="23"/>
      <c r="EZ445" s="23"/>
      <c r="FA445" s="23"/>
      <c r="FB445" s="23"/>
      <c r="FC445" s="23"/>
      <c r="FD445" s="23"/>
      <c r="FE445" s="23"/>
      <c r="FF445" s="23"/>
      <c r="FG445" s="23"/>
      <c r="FH445" s="23"/>
      <c r="FI445" s="23"/>
      <c r="FJ445" s="23"/>
      <c r="FK445" s="23"/>
      <c r="FL445" s="23"/>
      <c r="FM445" s="23"/>
      <c r="FN445" s="23"/>
      <c r="FO445" s="23"/>
      <c r="FP445" s="23"/>
      <c r="FQ445" s="23"/>
      <c r="FR445" s="23"/>
      <c r="FS445" s="23"/>
      <c r="FT445" s="23"/>
      <c r="FU445" s="23"/>
      <c r="FV445" s="23"/>
      <c r="FW445" s="23"/>
      <c r="FX445" s="23"/>
      <c r="FY445" s="23"/>
      <c r="FZ445" s="23"/>
      <c r="GA445" s="23"/>
      <c r="GB445" s="23"/>
      <c r="GC445" s="23"/>
      <c r="GD445" s="23"/>
      <c r="GE445" s="23"/>
      <c r="GF445" s="23"/>
      <c r="GG445" s="23"/>
      <c r="GH445" s="23"/>
      <c r="GI445" s="23"/>
      <c r="GJ445" s="23"/>
      <c r="GK445" s="23"/>
      <c r="GL445" s="23"/>
      <c r="GM445" s="23"/>
      <c r="GN445" s="23"/>
      <c r="GO445" s="23"/>
      <c r="GP445" s="23"/>
      <c r="GQ445" s="23"/>
      <c r="GR445" s="23"/>
      <c r="GS445" s="23"/>
      <c r="GT445" s="23"/>
      <c r="GU445" s="23"/>
      <c r="GV445" s="23"/>
      <c r="GW445" s="23"/>
      <c r="GX445" s="23"/>
      <c r="GY445" s="23"/>
      <c r="GZ445" s="23"/>
      <c r="HA445" s="23"/>
      <c r="HB445" s="23"/>
      <c r="HC445" s="23"/>
      <c r="HD445" s="23"/>
      <c r="HE445" s="23"/>
      <c r="HF445" s="23"/>
      <c r="HG445" s="23"/>
      <c r="HH445" s="23"/>
      <c r="HI445" s="23"/>
      <c r="HJ445" s="23"/>
      <c r="HK445" s="23"/>
      <c r="HL445" s="23"/>
      <c r="HM445" s="23"/>
      <c r="HN445" s="23"/>
      <c r="HO445" s="23"/>
      <c r="HP445" s="23"/>
      <c r="HQ445" s="23"/>
      <c r="HR445" s="23"/>
      <c r="HS445" s="23"/>
      <c r="HT445" s="23"/>
      <c r="HU445" s="23"/>
    </row>
    <row r="446" spans="1:229" s="3" customFormat="1" x14ac:dyDescent="0.25">
      <c r="A446" s="19" t="s">
        <v>400</v>
      </c>
      <c r="B446" s="20"/>
      <c r="C446" s="20"/>
      <c r="D446" s="21">
        <f t="shared" si="19"/>
        <v>19</v>
      </c>
      <c r="E446" s="22" t="s">
        <v>1350</v>
      </c>
      <c r="F446" s="13" t="s">
        <v>1315</v>
      </c>
      <c r="G446" s="20">
        <v>28.847999999999999</v>
      </c>
      <c r="H446" s="20">
        <v>29</v>
      </c>
      <c r="I446" s="20"/>
      <c r="J446" s="20"/>
      <c r="K446" s="20" t="s">
        <v>213</v>
      </c>
      <c r="L446" s="20" t="s">
        <v>1337</v>
      </c>
      <c r="M446" s="20" t="s">
        <v>358</v>
      </c>
      <c r="N446" s="20" t="s">
        <v>409</v>
      </c>
      <c r="O446" s="20" t="s">
        <v>1299</v>
      </c>
      <c r="P446" s="20" t="s">
        <v>1361</v>
      </c>
      <c r="Q446" s="35"/>
      <c r="R446" s="35"/>
      <c r="S446" s="35"/>
      <c r="T446" s="35"/>
      <c r="U446" s="35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  <c r="CC446" s="23"/>
      <c r="CD446" s="23"/>
      <c r="CE446" s="23"/>
      <c r="CF446" s="23"/>
      <c r="CG446" s="23"/>
      <c r="CH446" s="23"/>
      <c r="CI446" s="23"/>
      <c r="CJ446" s="23"/>
      <c r="CK446" s="23"/>
      <c r="CL446" s="23"/>
      <c r="CM446" s="23"/>
      <c r="CN446" s="23"/>
      <c r="CO446" s="23"/>
      <c r="CP446" s="23"/>
      <c r="CQ446" s="23"/>
      <c r="CR446" s="23"/>
      <c r="CS446" s="23"/>
      <c r="CT446" s="23"/>
      <c r="CU446" s="23"/>
      <c r="CV446" s="23"/>
      <c r="CW446" s="23"/>
      <c r="CX446" s="23"/>
      <c r="CY446" s="23"/>
      <c r="CZ446" s="23"/>
      <c r="DA446" s="23"/>
      <c r="DB446" s="23"/>
      <c r="DC446" s="23"/>
      <c r="DD446" s="23"/>
      <c r="DE446" s="23"/>
      <c r="DF446" s="23"/>
      <c r="DG446" s="23"/>
      <c r="DH446" s="23"/>
      <c r="DI446" s="23"/>
      <c r="DJ446" s="23"/>
      <c r="DK446" s="23"/>
      <c r="DL446" s="23"/>
      <c r="DM446" s="23"/>
      <c r="DN446" s="23"/>
      <c r="DO446" s="23"/>
      <c r="DP446" s="23"/>
      <c r="DQ446" s="23"/>
      <c r="DR446" s="23"/>
      <c r="DS446" s="23"/>
      <c r="DT446" s="23"/>
      <c r="DU446" s="23"/>
      <c r="DV446" s="23"/>
      <c r="DW446" s="23"/>
      <c r="DX446" s="23"/>
      <c r="DY446" s="23"/>
      <c r="DZ446" s="23"/>
      <c r="EA446" s="23"/>
      <c r="EB446" s="23"/>
      <c r="EC446" s="23"/>
      <c r="ED446" s="23"/>
      <c r="EE446" s="23"/>
      <c r="EF446" s="23"/>
      <c r="EG446" s="23"/>
      <c r="EH446" s="23"/>
      <c r="EI446" s="23"/>
      <c r="EJ446" s="23"/>
      <c r="EK446" s="23"/>
      <c r="EL446" s="23"/>
      <c r="EM446" s="23"/>
      <c r="EN446" s="23"/>
      <c r="EO446" s="23"/>
      <c r="EP446" s="23"/>
      <c r="EQ446" s="23"/>
      <c r="ER446" s="23"/>
      <c r="ES446" s="23"/>
      <c r="ET446" s="23"/>
      <c r="EU446" s="23"/>
      <c r="EV446" s="23"/>
      <c r="EW446" s="23"/>
      <c r="EX446" s="23"/>
      <c r="EY446" s="23"/>
      <c r="EZ446" s="23"/>
      <c r="FA446" s="23"/>
      <c r="FB446" s="23"/>
      <c r="FC446" s="23"/>
      <c r="FD446" s="23"/>
      <c r="FE446" s="23"/>
      <c r="FF446" s="23"/>
      <c r="FG446" s="23"/>
      <c r="FH446" s="23"/>
      <c r="FI446" s="23"/>
      <c r="FJ446" s="23"/>
      <c r="FK446" s="23"/>
      <c r="FL446" s="23"/>
      <c r="FM446" s="23"/>
      <c r="FN446" s="23"/>
      <c r="FO446" s="23"/>
      <c r="FP446" s="23"/>
      <c r="FQ446" s="23"/>
      <c r="FR446" s="23"/>
      <c r="FS446" s="23"/>
      <c r="FT446" s="23"/>
      <c r="FU446" s="23"/>
      <c r="FV446" s="23"/>
      <c r="FW446" s="23"/>
      <c r="FX446" s="23"/>
      <c r="FY446" s="23"/>
      <c r="FZ446" s="23"/>
      <c r="GA446" s="23"/>
      <c r="GB446" s="23"/>
      <c r="GC446" s="23"/>
      <c r="GD446" s="23"/>
      <c r="GE446" s="23"/>
      <c r="GF446" s="23"/>
      <c r="GG446" s="23"/>
      <c r="GH446" s="23"/>
      <c r="GI446" s="23"/>
      <c r="GJ446" s="23"/>
      <c r="GK446" s="23"/>
      <c r="GL446" s="23"/>
      <c r="GM446" s="23"/>
      <c r="GN446" s="23"/>
      <c r="GO446" s="23"/>
      <c r="GP446" s="23"/>
      <c r="GQ446" s="23"/>
      <c r="GR446" s="23"/>
      <c r="GS446" s="23"/>
      <c r="GT446" s="23"/>
      <c r="GU446" s="23"/>
      <c r="GV446" s="23"/>
      <c r="GW446" s="23"/>
      <c r="GX446" s="23"/>
      <c r="GY446" s="23"/>
      <c r="GZ446" s="23"/>
      <c r="HA446" s="23"/>
      <c r="HB446" s="23"/>
      <c r="HC446" s="23"/>
      <c r="HD446" s="23"/>
      <c r="HE446" s="23"/>
      <c r="HF446" s="23"/>
      <c r="HG446" s="23"/>
      <c r="HH446" s="23"/>
      <c r="HI446" s="23"/>
      <c r="HJ446" s="23"/>
      <c r="HK446" s="23"/>
      <c r="HL446" s="23"/>
      <c r="HM446" s="23"/>
      <c r="HN446" s="23"/>
      <c r="HO446" s="23"/>
      <c r="HP446" s="23"/>
      <c r="HQ446" s="23"/>
      <c r="HR446" s="23"/>
      <c r="HS446" s="23"/>
      <c r="HT446" s="23"/>
      <c r="HU446" s="23"/>
    </row>
    <row r="447" spans="1:229" s="3" customFormat="1" x14ac:dyDescent="0.25">
      <c r="A447" s="19" t="s">
        <v>400</v>
      </c>
      <c r="B447" s="20"/>
      <c r="C447" s="20"/>
      <c r="D447" s="21">
        <f t="shared" si="19"/>
        <v>20</v>
      </c>
      <c r="E447" s="22" t="s">
        <v>1350</v>
      </c>
      <c r="F447" s="13" t="s">
        <v>1315</v>
      </c>
      <c r="G447" s="20">
        <v>28.861818181818183</v>
      </c>
      <c r="H447" s="20">
        <v>29</v>
      </c>
      <c r="I447" s="20"/>
      <c r="J447" s="20"/>
      <c r="K447" s="20" t="s">
        <v>213</v>
      </c>
      <c r="L447" s="20" t="s">
        <v>1338</v>
      </c>
      <c r="M447" s="20" t="s">
        <v>358</v>
      </c>
      <c r="N447" s="20" t="s">
        <v>409</v>
      </c>
      <c r="O447" s="20" t="s">
        <v>1300</v>
      </c>
      <c r="P447" s="20" t="s">
        <v>1362</v>
      </c>
      <c r="Q447" s="35"/>
      <c r="R447" s="35"/>
      <c r="S447" s="35"/>
      <c r="T447" s="35"/>
      <c r="U447" s="35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  <c r="CB447" s="23"/>
      <c r="CC447" s="23"/>
      <c r="CD447" s="23"/>
      <c r="CE447" s="23"/>
      <c r="CF447" s="23"/>
      <c r="CG447" s="23"/>
      <c r="CH447" s="23"/>
      <c r="CI447" s="23"/>
      <c r="CJ447" s="23"/>
      <c r="CK447" s="23"/>
      <c r="CL447" s="23"/>
      <c r="CM447" s="23"/>
      <c r="CN447" s="23"/>
      <c r="CO447" s="23"/>
      <c r="CP447" s="23"/>
      <c r="CQ447" s="23"/>
      <c r="CR447" s="23"/>
      <c r="CS447" s="23"/>
      <c r="CT447" s="23"/>
      <c r="CU447" s="23"/>
      <c r="CV447" s="23"/>
      <c r="CW447" s="23"/>
      <c r="CX447" s="23"/>
      <c r="CY447" s="23"/>
      <c r="CZ447" s="23"/>
      <c r="DA447" s="23"/>
      <c r="DB447" s="23"/>
      <c r="DC447" s="23"/>
      <c r="DD447" s="23"/>
      <c r="DE447" s="23"/>
      <c r="DF447" s="23"/>
      <c r="DG447" s="23"/>
      <c r="DH447" s="23"/>
      <c r="DI447" s="23"/>
      <c r="DJ447" s="23"/>
      <c r="DK447" s="23"/>
      <c r="DL447" s="23"/>
      <c r="DM447" s="23"/>
      <c r="DN447" s="23"/>
      <c r="DO447" s="23"/>
      <c r="DP447" s="23"/>
      <c r="DQ447" s="23"/>
      <c r="DR447" s="23"/>
      <c r="DS447" s="23"/>
      <c r="DT447" s="23"/>
      <c r="DU447" s="23"/>
      <c r="DV447" s="23"/>
      <c r="DW447" s="23"/>
      <c r="DX447" s="23"/>
      <c r="DY447" s="23"/>
      <c r="DZ447" s="23"/>
      <c r="EA447" s="23"/>
      <c r="EB447" s="23"/>
      <c r="EC447" s="23"/>
      <c r="ED447" s="23"/>
      <c r="EE447" s="23"/>
      <c r="EF447" s="23"/>
      <c r="EG447" s="23"/>
      <c r="EH447" s="23"/>
      <c r="EI447" s="23"/>
      <c r="EJ447" s="23"/>
      <c r="EK447" s="23"/>
      <c r="EL447" s="23"/>
      <c r="EM447" s="23"/>
      <c r="EN447" s="23"/>
      <c r="EO447" s="23"/>
      <c r="EP447" s="23"/>
      <c r="EQ447" s="23"/>
      <c r="ER447" s="23"/>
      <c r="ES447" s="23"/>
      <c r="ET447" s="23"/>
      <c r="EU447" s="23"/>
      <c r="EV447" s="23"/>
      <c r="EW447" s="23"/>
      <c r="EX447" s="23"/>
      <c r="EY447" s="23"/>
      <c r="EZ447" s="23"/>
      <c r="FA447" s="23"/>
      <c r="FB447" s="23"/>
      <c r="FC447" s="23"/>
      <c r="FD447" s="23"/>
      <c r="FE447" s="23"/>
      <c r="FF447" s="23"/>
      <c r="FG447" s="23"/>
      <c r="FH447" s="23"/>
      <c r="FI447" s="23"/>
      <c r="FJ447" s="23"/>
      <c r="FK447" s="23"/>
      <c r="FL447" s="23"/>
      <c r="FM447" s="23"/>
      <c r="FN447" s="23"/>
      <c r="FO447" s="23"/>
      <c r="FP447" s="23"/>
      <c r="FQ447" s="23"/>
      <c r="FR447" s="23"/>
      <c r="FS447" s="23"/>
      <c r="FT447" s="23"/>
      <c r="FU447" s="23"/>
      <c r="FV447" s="23"/>
      <c r="FW447" s="23"/>
      <c r="FX447" s="23"/>
      <c r="FY447" s="23"/>
      <c r="FZ447" s="23"/>
      <c r="GA447" s="23"/>
      <c r="GB447" s="23"/>
      <c r="GC447" s="23"/>
      <c r="GD447" s="23"/>
      <c r="GE447" s="23"/>
      <c r="GF447" s="23"/>
      <c r="GG447" s="23"/>
      <c r="GH447" s="23"/>
      <c r="GI447" s="23"/>
      <c r="GJ447" s="23"/>
      <c r="GK447" s="23"/>
      <c r="GL447" s="23"/>
      <c r="GM447" s="23"/>
      <c r="GN447" s="23"/>
      <c r="GO447" s="23"/>
      <c r="GP447" s="23"/>
      <c r="GQ447" s="23"/>
      <c r="GR447" s="23"/>
      <c r="GS447" s="23"/>
      <c r="GT447" s="23"/>
      <c r="GU447" s="23"/>
      <c r="GV447" s="23"/>
      <c r="GW447" s="23"/>
      <c r="GX447" s="23"/>
      <c r="GY447" s="23"/>
      <c r="GZ447" s="23"/>
      <c r="HA447" s="23"/>
      <c r="HB447" s="23"/>
      <c r="HC447" s="23"/>
      <c r="HD447" s="23"/>
      <c r="HE447" s="23"/>
      <c r="HF447" s="23"/>
      <c r="HG447" s="23"/>
      <c r="HH447" s="23"/>
      <c r="HI447" s="23"/>
      <c r="HJ447" s="23"/>
      <c r="HK447" s="23"/>
      <c r="HL447" s="23"/>
      <c r="HM447" s="23"/>
      <c r="HN447" s="23"/>
      <c r="HO447" s="23"/>
      <c r="HP447" s="23"/>
      <c r="HQ447" s="23"/>
      <c r="HR447" s="23"/>
      <c r="HS447" s="23"/>
      <c r="HT447" s="23"/>
      <c r="HU447" s="23"/>
    </row>
    <row r="448" spans="1:229" s="3" customFormat="1" x14ac:dyDescent="0.25">
      <c r="A448" s="19" t="s">
        <v>400</v>
      </c>
      <c r="B448" s="20"/>
      <c r="C448" s="20"/>
      <c r="D448" s="21">
        <f t="shared" si="19"/>
        <v>21</v>
      </c>
      <c r="E448" s="22" t="s">
        <v>1350</v>
      </c>
      <c r="F448" s="13" t="s">
        <v>1315</v>
      </c>
      <c r="G448" s="20">
        <v>28.873333333333335</v>
      </c>
      <c r="H448" s="20">
        <v>29</v>
      </c>
      <c r="I448" s="20"/>
      <c r="J448" s="20"/>
      <c r="K448" s="20" t="s">
        <v>213</v>
      </c>
      <c r="L448" s="20" t="s">
        <v>1339</v>
      </c>
      <c r="M448" s="20" t="s">
        <v>358</v>
      </c>
      <c r="N448" s="20" t="s">
        <v>409</v>
      </c>
      <c r="O448" s="20" t="s">
        <v>1301</v>
      </c>
      <c r="P448" s="20" t="s">
        <v>1363</v>
      </c>
      <c r="Q448" s="35"/>
      <c r="R448" s="35"/>
      <c r="S448" s="35"/>
      <c r="T448" s="35"/>
      <c r="U448" s="35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  <c r="CC448" s="23"/>
      <c r="CD448" s="23"/>
      <c r="CE448" s="23"/>
      <c r="CF448" s="23"/>
      <c r="CG448" s="23"/>
      <c r="CH448" s="23"/>
      <c r="CI448" s="23"/>
      <c r="CJ448" s="23"/>
      <c r="CK448" s="23"/>
      <c r="CL448" s="23"/>
      <c r="CM448" s="23"/>
      <c r="CN448" s="23"/>
      <c r="CO448" s="23"/>
      <c r="CP448" s="23"/>
      <c r="CQ448" s="23"/>
      <c r="CR448" s="23"/>
      <c r="CS448" s="23"/>
      <c r="CT448" s="23"/>
      <c r="CU448" s="23"/>
      <c r="CV448" s="23"/>
      <c r="CW448" s="23"/>
      <c r="CX448" s="23"/>
      <c r="CY448" s="23"/>
      <c r="CZ448" s="23"/>
      <c r="DA448" s="23"/>
      <c r="DB448" s="23"/>
      <c r="DC448" s="23"/>
      <c r="DD448" s="23"/>
      <c r="DE448" s="23"/>
      <c r="DF448" s="23"/>
      <c r="DG448" s="23"/>
      <c r="DH448" s="23"/>
      <c r="DI448" s="23"/>
      <c r="DJ448" s="23"/>
      <c r="DK448" s="23"/>
      <c r="DL448" s="23"/>
      <c r="DM448" s="23"/>
      <c r="DN448" s="23"/>
      <c r="DO448" s="23"/>
      <c r="DP448" s="23"/>
      <c r="DQ448" s="23"/>
      <c r="DR448" s="23"/>
      <c r="DS448" s="23"/>
      <c r="DT448" s="23"/>
      <c r="DU448" s="23"/>
      <c r="DV448" s="23"/>
      <c r="DW448" s="23"/>
      <c r="DX448" s="23"/>
      <c r="DY448" s="23"/>
      <c r="DZ448" s="23"/>
      <c r="EA448" s="23"/>
      <c r="EB448" s="23"/>
      <c r="EC448" s="23"/>
      <c r="ED448" s="23"/>
      <c r="EE448" s="23"/>
      <c r="EF448" s="23"/>
      <c r="EG448" s="23"/>
      <c r="EH448" s="23"/>
      <c r="EI448" s="23"/>
      <c r="EJ448" s="23"/>
      <c r="EK448" s="23"/>
      <c r="EL448" s="23"/>
      <c r="EM448" s="23"/>
      <c r="EN448" s="23"/>
      <c r="EO448" s="23"/>
      <c r="EP448" s="23"/>
      <c r="EQ448" s="23"/>
      <c r="ER448" s="23"/>
      <c r="ES448" s="23"/>
      <c r="ET448" s="23"/>
      <c r="EU448" s="23"/>
      <c r="EV448" s="23"/>
      <c r="EW448" s="23"/>
      <c r="EX448" s="23"/>
      <c r="EY448" s="23"/>
      <c r="EZ448" s="23"/>
      <c r="FA448" s="23"/>
      <c r="FB448" s="23"/>
      <c r="FC448" s="23"/>
      <c r="FD448" s="23"/>
      <c r="FE448" s="23"/>
      <c r="FF448" s="23"/>
      <c r="FG448" s="23"/>
      <c r="FH448" s="23"/>
      <c r="FI448" s="23"/>
      <c r="FJ448" s="23"/>
      <c r="FK448" s="23"/>
      <c r="FL448" s="23"/>
      <c r="FM448" s="23"/>
      <c r="FN448" s="23"/>
      <c r="FO448" s="23"/>
      <c r="FP448" s="23"/>
      <c r="FQ448" s="23"/>
      <c r="FR448" s="23"/>
      <c r="FS448" s="23"/>
      <c r="FT448" s="23"/>
      <c r="FU448" s="23"/>
      <c r="FV448" s="23"/>
      <c r="FW448" s="23"/>
      <c r="FX448" s="23"/>
      <c r="FY448" s="23"/>
      <c r="FZ448" s="23"/>
      <c r="GA448" s="23"/>
      <c r="GB448" s="23"/>
      <c r="GC448" s="23"/>
      <c r="GD448" s="23"/>
      <c r="GE448" s="23"/>
      <c r="GF448" s="23"/>
      <c r="GG448" s="23"/>
      <c r="GH448" s="23"/>
      <c r="GI448" s="23"/>
      <c r="GJ448" s="23"/>
      <c r="GK448" s="23"/>
      <c r="GL448" s="23"/>
      <c r="GM448" s="23"/>
      <c r="GN448" s="23"/>
      <c r="GO448" s="23"/>
      <c r="GP448" s="23"/>
      <c r="GQ448" s="23"/>
      <c r="GR448" s="23"/>
      <c r="GS448" s="23"/>
      <c r="GT448" s="23"/>
      <c r="GU448" s="23"/>
      <c r="GV448" s="23"/>
      <c r="GW448" s="23"/>
      <c r="GX448" s="23"/>
      <c r="GY448" s="23"/>
      <c r="GZ448" s="23"/>
      <c r="HA448" s="23"/>
      <c r="HB448" s="23"/>
      <c r="HC448" s="23"/>
      <c r="HD448" s="23"/>
      <c r="HE448" s="23"/>
      <c r="HF448" s="23"/>
      <c r="HG448" s="23"/>
      <c r="HH448" s="23"/>
      <c r="HI448" s="23"/>
      <c r="HJ448" s="23"/>
      <c r="HK448" s="23"/>
      <c r="HL448" s="23"/>
      <c r="HM448" s="23"/>
      <c r="HN448" s="23"/>
      <c r="HO448" s="23"/>
      <c r="HP448" s="23"/>
      <c r="HQ448" s="23"/>
      <c r="HR448" s="23"/>
      <c r="HS448" s="23"/>
      <c r="HT448" s="23"/>
      <c r="HU448" s="23"/>
    </row>
    <row r="449" spans="1:400" s="3" customFormat="1" x14ac:dyDescent="0.25">
      <c r="A449" s="19" t="s">
        <v>400</v>
      </c>
      <c r="B449" s="20"/>
      <c r="C449" s="20"/>
      <c r="D449" s="21">
        <f t="shared" si="19"/>
        <v>22</v>
      </c>
      <c r="E449" s="22" t="s">
        <v>1350</v>
      </c>
      <c r="F449" s="13" t="s">
        <v>1315</v>
      </c>
      <c r="G449" s="20">
        <v>28.883076923076924</v>
      </c>
      <c r="H449" s="20">
        <v>29</v>
      </c>
      <c r="I449" s="20"/>
      <c r="J449" s="20"/>
      <c r="K449" s="20" t="s">
        <v>213</v>
      </c>
      <c r="L449" s="20" t="s">
        <v>1340</v>
      </c>
      <c r="M449" s="20" t="s">
        <v>358</v>
      </c>
      <c r="N449" s="20" t="s">
        <v>409</v>
      </c>
      <c r="O449" s="20" t="s">
        <v>1302</v>
      </c>
      <c r="P449" s="20" t="s">
        <v>1364</v>
      </c>
      <c r="Q449" s="35"/>
      <c r="R449" s="35"/>
      <c r="S449" s="35"/>
      <c r="T449" s="35"/>
      <c r="U449" s="35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  <c r="CB449" s="23"/>
      <c r="CC449" s="23"/>
      <c r="CD449" s="23"/>
      <c r="CE449" s="23"/>
      <c r="CF449" s="23"/>
      <c r="CG449" s="23"/>
      <c r="CH449" s="23"/>
      <c r="CI449" s="23"/>
      <c r="CJ449" s="23"/>
      <c r="CK449" s="23"/>
      <c r="CL449" s="23"/>
      <c r="CM449" s="23"/>
      <c r="CN449" s="23"/>
      <c r="CO449" s="23"/>
      <c r="CP449" s="23"/>
      <c r="CQ449" s="23"/>
      <c r="CR449" s="23"/>
      <c r="CS449" s="23"/>
      <c r="CT449" s="23"/>
      <c r="CU449" s="23"/>
      <c r="CV449" s="23"/>
      <c r="CW449" s="23"/>
      <c r="CX449" s="23"/>
      <c r="CY449" s="23"/>
      <c r="CZ449" s="23"/>
      <c r="DA449" s="23"/>
      <c r="DB449" s="23"/>
      <c r="DC449" s="23"/>
      <c r="DD449" s="23"/>
      <c r="DE449" s="23"/>
      <c r="DF449" s="23"/>
      <c r="DG449" s="23"/>
      <c r="DH449" s="23"/>
      <c r="DI449" s="23"/>
      <c r="DJ449" s="23"/>
      <c r="DK449" s="23"/>
      <c r="DL449" s="23"/>
      <c r="DM449" s="23"/>
      <c r="DN449" s="23"/>
      <c r="DO449" s="23"/>
      <c r="DP449" s="23"/>
      <c r="DQ449" s="23"/>
      <c r="DR449" s="23"/>
      <c r="DS449" s="23"/>
      <c r="DT449" s="23"/>
      <c r="DU449" s="23"/>
      <c r="DV449" s="23"/>
      <c r="DW449" s="23"/>
      <c r="DX449" s="23"/>
      <c r="DY449" s="23"/>
      <c r="DZ449" s="23"/>
      <c r="EA449" s="23"/>
      <c r="EB449" s="23"/>
      <c r="EC449" s="23"/>
      <c r="ED449" s="23"/>
      <c r="EE449" s="23"/>
      <c r="EF449" s="23"/>
      <c r="EG449" s="23"/>
      <c r="EH449" s="23"/>
      <c r="EI449" s="23"/>
      <c r="EJ449" s="23"/>
      <c r="EK449" s="23"/>
      <c r="EL449" s="23"/>
      <c r="EM449" s="23"/>
      <c r="EN449" s="23"/>
      <c r="EO449" s="23"/>
      <c r="EP449" s="23"/>
      <c r="EQ449" s="23"/>
      <c r="ER449" s="23"/>
      <c r="ES449" s="23"/>
      <c r="ET449" s="23"/>
      <c r="EU449" s="23"/>
      <c r="EV449" s="23"/>
      <c r="EW449" s="23"/>
      <c r="EX449" s="23"/>
      <c r="EY449" s="23"/>
      <c r="EZ449" s="23"/>
      <c r="FA449" s="23"/>
      <c r="FB449" s="23"/>
      <c r="FC449" s="23"/>
      <c r="FD449" s="23"/>
      <c r="FE449" s="23"/>
      <c r="FF449" s="23"/>
      <c r="FG449" s="23"/>
      <c r="FH449" s="23"/>
      <c r="FI449" s="23"/>
      <c r="FJ449" s="23"/>
      <c r="FK449" s="23"/>
      <c r="FL449" s="23"/>
      <c r="FM449" s="23"/>
      <c r="FN449" s="23"/>
      <c r="FO449" s="23"/>
      <c r="FP449" s="23"/>
      <c r="FQ449" s="23"/>
      <c r="FR449" s="23"/>
      <c r="FS449" s="23"/>
      <c r="FT449" s="23"/>
      <c r="FU449" s="23"/>
      <c r="FV449" s="23"/>
      <c r="FW449" s="23"/>
      <c r="FX449" s="23"/>
      <c r="FY449" s="23"/>
      <c r="FZ449" s="23"/>
      <c r="GA449" s="23"/>
      <c r="GB449" s="23"/>
      <c r="GC449" s="23"/>
      <c r="GD449" s="23"/>
      <c r="GE449" s="23"/>
      <c r="GF449" s="23"/>
      <c r="GG449" s="23"/>
      <c r="GH449" s="23"/>
      <c r="GI449" s="23"/>
      <c r="GJ449" s="23"/>
      <c r="GK449" s="23"/>
      <c r="GL449" s="23"/>
      <c r="GM449" s="23"/>
      <c r="GN449" s="23"/>
      <c r="GO449" s="23"/>
      <c r="GP449" s="23"/>
      <c r="GQ449" s="23"/>
      <c r="GR449" s="23"/>
      <c r="GS449" s="23"/>
      <c r="GT449" s="23"/>
      <c r="GU449" s="23"/>
      <c r="GV449" s="23"/>
      <c r="GW449" s="23"/>
      <c r="GX449" s="23"/>
      <c r="GY449" s="23"/>
      <c r="GZ449" s="23"/>
      <c r="HA449" s="23"/>
      <c r="HB449" s="23"/>
      <c r="HC449" s="23"/>
      <c r="HD449" s="23"/>
      <c r="HE449" s="23"/>
      <c r="HF449" s="23"/>
      <c r="HG449" s="23"/>
      <c r="HH449" s="23"/>
      <c r="HI449" s="23"/>
      <c r="HJ449" s="23"/>
      <c r="HK449" s="23"/>
      <c r="HL449" s="23"/>
      <c r="HM449" s="23"/>
      <c r="HN449" s="23"/>
      <c r="HO449" s="23"/>
      <c r="HP449" s="23"/>
      <c r="HQ449" s="23"/>
      <c r="HR449" s="23"/>
      <c r="HS449" s="23"/>
      <c r="HT449" s="23"/>
      <c r="HU449" s="23"/>
    </row>
    <row r="450" spans="1:400" s="3" customFormat="1" x14ac:dyDescent="0.25">
      <c r="A450" s="19" t="s">
        <v>400</v>
      </c>
      <c r="B450" s="20"/>
      <c r="C450" s="20"/>
      <c r="D450" s="21">
        <f t="shared" si="19"/>
        <v>23</v>
      </c>
      <c r="E450" s="22" t="s">
        <v>1350</v>
      </c>
      <c r="F450" s="13" t="s">
        <v>1315</v>
      </c>
      <c r="G450" s="20">
        <v>28.89142857142857</v>
      </c>
      <c r="H450" s="20">
        <v>29</v>
      </c>
      <c r="I450" s="20"/>
      <c r="J450" s="20"/>
      <c r="K450" s="20" t="s">
        <v>213</v>
      </c>
      <c r="L450" s="20" t="s">
        <v>1341</v>
      </c>
      <c r="M450" s="20" t="s">
        <v>358</v>
      </c>
      <c r="N450" s="20" t="s">
        <v>409</v>
      </c>
      <c r="O450" s="20" t="s">
        <v>1303</v>
      </c>
      <c r="P450" s="20" t="s">
        <v>1365</v>
      </c>
      <c r="Q450" s="35"/>
      <c r="R450" s="35"/>
      <c r="S450" s="35"/>
      <c r="T450" s="35"/>
      <c r="U450" s="35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  <c r="CB450" s="23"/>
      <c r="CC450" s="23"/>
      <c r="CD450" s="23"/>
      <c r="CE450" s="23"/>
      <c r="CF450" s="23"/>
      <c r="CG450" s="23"/>
      <c r="CH450" s="23"/>
      <c r="CI450" s="23"/>
      <c r="CJ450" s="23"/>
      <c r="CK450" s="23"/>
      <c r="CL450" s="23"/>
      <c r="CM450" s="23"/>
      <c r="CN450" s="23"/>
      <c r="CO450" s="23"/>
      <c r="CP450" s="23"/>
      <c r="CQ450" s="23"/>
      <c r="CR450" s="23"/>
      <c r="CS450" s="23"/>
      <c r="CT450" s="23"/>
      <c r="CU450" s="23"/>
      <c r="CV450" s="23"/>
      <c r="CW450" s="23"/>
      <c r="CX450" s="23"/>
      <c r="CY450" s="23"/>
      <c r="CZ450" s="23"/>
      <c r="DA450" s="23"/>
      <c r="DB450" s="23"/>
      <c r="DC450" s="23"/>
      <c r="DD450" s="23"/>
      <c r="DE450" s="23"/>
      <c r="DF450" s="23"/>
      <c r="DG450" s="23"/>
      <c r="DH450" s="23"/>
      <c r="DI450" s="23"/>
      <c r="DJ450" s="23"/>
      <c r="DK450" s="23"/>
      <c r="DL450" s="23"/>
      <c r="DM450" s="23"/>
      <c r="DN450" s="23"/>
      <c r="DO450" s="23"/>
      <c r="DP450" s="23"/>
      <c r="DQ450" s="23"/>
      <c r="DR450" s="23"/>
      <c r="DS450" s="23"/>
      <c r="DT450" s="23"/>
      <c r="DU450" s="23"/>
      <c r="DV450" s="23"/>
      <c r="DW450" s="23"/>
      <c r="DX450" s="23"/>
      <c r="DY450" s="23"/>
      <c r="DZ450" s="23"/>
      <c r="EA450" s="23"/>
      <c r="EB450" s="23"/>
      <c r="EC450" s="23"/>
      <c r="ED450" s="23"/>
      <c r="EE450" s="23"/>
      <c r="EF450" s="23"/>
      <c r="EG450" s="23"/>
      <c r="EH450" s="23"/>
      <c r="EI450" s="23"/>
      <c r="EJ450" s="23"/>
      <c r="EK450" s="23"/>
      <c r="EL450" s="23"/>
      <c r="EM450" s="23"/>
      <c r="EN450" s="23"/>
      <c r="EO450" s="23"/>
      <c r="EP450" s="23"/>
      <c r="EQ450" s="23"/>
      <c r="ER450" s="23"/>
      <c r="ES450" s="23"/>
      <c r="ET450" s="23"/>
      <c r="EU450" s="23"/>
      <c r="EV450" s="23"/>
      <c r="EW450" s="23"/>
      <c r="EX450" s="23"/>
      <c r="EY450" s="23"/>
      <c r="EZ450" s="23"/>
      <c r="FA450" s="23"/>
      <c r="FB450" s="23"/>
      <c r="FC450" s="23"/>
      <c r="FD450" s="23"/>
      <c r="FE450" s="23"/>
      <c r="FF450" s="23"/>
      <c r="FG450" s="23"/>
      <c r="FH450" s="23"/>
      <c r="FI450" s="23"/>
      <c r="FJ450" s="23"/>
      <c r="FK450" s="23"/>
      <c r="FL450" s="23"/>
      <c r="FM450" s="23"/>
      <c r="FN450" s="23"/>
      <c r="FO450" s="23"/>
      <c r="FP450" s="23"/>
      <c r="FQ450" s="23"/>
      <c r="FR450" s="23"/>
      <c r="FS450" s="23"/>
      <c r="FT450" s="23"/>
      <c r="FU450" s="23"/>
      <c r="FV450" s="23"/>
      <c r="FW450" s="23"/>
      <c r="FX450" s="23"/>
      <c r="FY450" s="23"/>
      <c r="FZ450" s="23"/>
      <c r="GA450" s="23"/>
      <c r="GB450" s="23"/>
      <c r="GC450" s="23"/>
      <c r="GD450" s="23"/>
      <c r="GE450" s="23"/>
      <c r="GF450" s="23"/>
      <c r="GG450" s="23"/>
      <c r="GH450" s="23"/>
      <c r="GI450" s="23"/>
      <c r="GJ450" s="23"/>
      <c r="GK450" s="23"/>
      <c r="GL450" s="23"/>
      <c r="GM450" s="23"/>
      <c r="GN450" s="23"/>
      <c r="GO450" s="23"/>
      <c r="GP450" s="23"/>
      <c r="GQ450" s="23"/>
      <c r="GR450" s="23"/>
      <c r="GS450" s="23"/>
      <c r="GT450" s="23"/>
      <c r="GU450" s="23"/>
      <c r="GV450" s="23"/>
      <c r="GW450" s="23"/>
      <c r="GX450" s="23"/>
      <c r="GY450" s="23"/>
      <c r="GZ450" s="23"/>
      <c r="HA450" s="23"/>
      <c r="HB450" s="23"/>
      <c r="HC450" s="23"/>
      <c r="HD450" s="23"/>
      <c r="HE450" s="23"/>
      <c r="HF450" s="23"/>
      <c r="HG450" s="23"/>
      <c r="HH450" s="23"/>
      <c r="HI450" s="23"/>
      <c r="HJ450" s="23"/>
      <c r="HK450" s="23"/>
      <c r="HL450" s="23"/>
      <c r="HM450" s="23"/>
      <c r="HN450" s="23"/>
      <c r="HO450" s="23"/>
      <c r="HP450" s="23"/>
      <c r="HQ450" s="23"/>
      <c r="HR450" s="23"/>
      <c r="HS450" s="23"/>
      <c r="HT450" s="23"/>
      <c r="HU450" s="23"/>
    </row>
    <row r="451" spans="1:400" s="3" customFormat="1" x14ac:dyDescent="0.25">
      <c r="A451" s="19" t="s">
        <v>400</v>
      </c>
      <c r="B451" s="20"/>
      <c r="C451" s="20"/>
      <c r="D451" s="21">
        <f t="shared" si="19"/>
        <v>24</v>
      </c>
      <c r="E451" s="22" t="s">
        <v>1350</v>
      </c>
      <c r="F451" s="13" t="s">
        <v>1315</v>
      </c>
      <c r="G451" s="20">
        <v>28.898666666666667</v>
      </c>
      <c r="H451" s="20">
        <v>29</v>
      </c>
      <c r="I451" s="20"/>
      <c r="J451" s="20"/>
      <c r="K451" s="20" t="s">
        <v>213</v>
      </c>
      <c r="L451" s="20" t="s">
        <v>1342</v>
      </c>
      <c r="M451" s="20" t="s">
        <v>358</v>
      </c>
      <c r="N451" s="20" t="s">
        <v>409</v>
      </c>
      <c r="O451" s="20" t="s">
        <v>1304</v>
      </c>
      <c r="P451" s="20" t="s">
        <v>1366</v>
      </c>
      <c r="Q451" s="35"/>
      <c r="R451" s="35"/>
      <c r="S451" s="35"/>
      <c r="T451" s="35"/>
      <c r="U451" s="35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  <c r="CB451" s="23"/>
      <c r="CC451" s="23"/>
      <c r="CD451" s="23"/>
      <c r="CE451" s="23"/>
      <c r="CF451" s="23"/>
      <c r="CG451" s="23"/>
      <c r="CH451" s="23"/>
      <c r="CI451" s="23"/>
      <c r="CJ451" s="23"/>
      <c r="CK451" s="23"/>
      <c r="CL451" s="23"/>
      <c r="CM451" s="23"/>
      <c r="CN451" s="23"/>
      <c r="CO451" s="23"/>
      <c r="CP451" s="23"/>
      <c r="CQ451" s="23"/>
      <c r="CR451" s="23"/>
      <c r="CS451" s="23"/>
      <c r="CT451" s="23"/>
      <c r="CU451" s="23"/>
      <c r="CV451" s="23"/>
      <c r="CW451" s="23"/>
      <c r="CX451" s="23"/>
      <c r="CY451" s="23"/>
      <c r="CZ451" s="23"/>
      <c r="DA451" s="23"/>
      <c r="DB451" s="23"/>
      <c r="DC451" s="23"/>
      <c r="DD451" s="23"/>
      <c r="DE451" s="23"/>
      <c r="DF451" s="23"/>
      <c r="DG451" s="23"/>
      <c r="DH451" s="23"/>
      <c r="DI451" s="23"/>
      <c r="DJ451" s="23"/>
      <c r="DK451" s="23"/>
      <c r="DL451" s="23"/>
      <c r="DM451" s="23"/>
      <c r="DN451" s="23"/>
      <c r="DO451" s="23"/>
      <c r="DP451" s="23"/>
      <c r="DQ451" s="23"/>
      <c r="DR451" s="23"/>
      <c r="DS451" s="23"/>
      <c r="DT451" s="23"/>
      <c r="DU451" s="23"/>
      <c r="DV451" s="23"/>
      <c r="DW451" s="23"/>
      <c r="DX451" s="23"/>
      <c r="DY451" s="23"/>
      <c r="DZ451" s="23"/>
      <c r="EA451" s="23"/>
      <c r="EB451" s="23"/>
      <c r="EC451" s="23"/>
      <c r="ED451" s="23"/>
      <c r="EE451" s="23"/>
      <c r="EF451" s="23"/>
      <c r="EG451" s="23"/>
      <c r="EH451" s="23"/>
      <c r="EI451" s="23"/>
      <c r="EJ451" s="23"/>
      <c r="EK451" s="23"/>
      <c r="EL451" s="23"/>
      <c r="EM451" s="23"/>
      <c r="EN451" s="23"/>
      <c r="EO451" s="23"/>
      <c r="EP451" s="23"/>
      <c r="EQ451" s="23"/>
      <c r="ER451" s="23"/>
      <c r="ES451" s="23"/>
      <c r="ET451" s="23"/>
      <c r="EU451" s="23"/>
      <c r="EV451" s="23"/>
      <c r="EW451" s="23"/>
      <c r="EX451" s="23"/>
      <c r="EY451" s="23"/>
      <c r="EZ451" s="23"/>
      <c r="FA451" s="23"/>
      <c r="FB451" s="23"/>
      <c r="FC451" s="23"/>
      <c r="FD451" s="23"/>
      <c r="FE451" s="23"/>
      <c r="FF451" s="23"/>
      <c r="FG451" s="23"/>
      <c r="FH451" s="23"/>
      <c r="FI451" s="23"/>
      <c r="FJ451" s="23"/>
      <c r="FK451" s="23"/>
      <c r="FL451" s="23"/>
      <c r="FM451" s="23"/>
      <c r="FN451" s="23"/>
      <c r="FO451" s="23"/>
      <c r="FP451" s="23"/>
      <c r="FQ451" s="23"/>
      <c r="FR451" s="23"/>
      <c r="FS451" s="23"/>
      <c r="FT451" s="23"/>
      <c r="FU451" s="23"/>
      <c r="FV451" s="23"/>
      <c r="FW451" s="23"/>
      <c r="FX451" s="23"/>
      <c r="FY451" s="23"/>
      <c r="FZ451" s="23"/>
      <c r="GA451" s="23"/>
      <c r="GB451" s="23"/>
      <c r="GC451" s="23"/>
      <c r="GD451" s="23"/>
      <c r="GE451" s="23"/>
      <c r="GF451" s="23"/>
      <c r="GG451" s="23"/>
      <c r="GH451" s="23"/>
      <c r="GI451" s="23"/>
      <c r="GJ451" s="23"/>
      <c r="GK451" s="23"/>
      <c r="GL451" s="23"/>
      <c r="GM451" s="23"/>
      <c r="GN451" s="23"/>
      <c r="GO451" s="23"/>
      <c r="GP451" s="23"/>
      <c r="GQ451" s="23"/>
      <c r="GR451" s="23"/>
      <c r="GS451" s="23"/>
      <c r="GT451" s="23"/>
      <c r="GU451" s="23"/>
      <c r="GV451" s="23"/>
      <c r="GW451" s="23"/>
      <c r="GX451" s="23"/>
      <c r="GY451" s="23"/>
      <c r="GZ451" s="23"/>
      <c r="HA451" s="23"/>
      <c r="HB451" s="23"/>
      <c r="HC451" s="23"/>
      <c r="HD451" s="23"/>
      <c r="HE451" s="23"/>
      <c r="HF451" s="23"/>
      <c r="HG451" s="23"/>
      <c r="HH451" s="23"/>
      <c r="HI451" s="23"/>
      <c r="HJ451" s="23"/>
      <c r="HK451" s="23"/>
      <c r="HL451" s="23"/>
      <c r="HM451" s="23"/>
      <c r="HN451" s="23"/>
      <c r="HO451" s="23"/>
      <c r="HP451" s="23"/>
      <c r="HQ451" s="23"/>
      <c r="HR451" s="23"/>
      <c r="HS451" s="23"/>
      <c r="HT451" s="23"/>
      <c r="HU451" s="23"/>
    </row>
    <row r="452" spans="1:400" s="3" customFormat="1" x14ac:dyDescent="0.25">
      <c r="A452" s="19" t="s">
        <v>400</v>
      </c>
      <c r="B452" s="20"/>
      <c r="C452" s="20"/>
      <c r="D452" s="21">
        <f t="shared" si="19"/>
        <v>25</v>
      </c>
      <c r="E452" s="22" t="s">
        <v>1350</v>
      </c>
      <c r="F452" s="13" t="s">
        <v>1315</v>
      </c>
      <c r="G452" s="20">
        <v>28.905000000000001</v>
      </c>
      <c r="H452" s="20">
        <v>29</v>
      </c>
      <c r="I452" s="20"/>
      <c r="J452" s="20"/>
      <c r="K452" s="20" t="s">
        <v>213</v>
      </c>
      <c r="L452" s="20" t="s">
        <v>1343</v>
      </c>
      <c r="M452" s="20" t="s">
        <v>358</v>
      </c>
      <c r="N452" s="20" t="s">
        <v>409</v>
      </c>
      <c r="O452" s="20" t="s">
        <v>1305</v>
      </c>
      <c r="P452" s="20" t="s">
        <v>1367</v>
      </c>
      <c r="Q452" s="35"/>
      <c r="R452" s="35"/>
      <c r="S452" s="35"/>
      <c r="T452" s="35"/>
      <c r="U452" s="35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  <c r="CB452" s="23"/>
      <c r="CC452" s="23"/>
      <c r="CD452" s="23"/>
      <c r="CE452" s="23"/>
      <c r="CF452" s="23"/>
      <c r="CG452" s="23"/>
      <c r="CH452" s="23"/>
      <c r="CI452" s="23"/>
      <c r="CJ452" s="23"/>
      <c r="CK452" s="23"/>
      <c r="CL452" s="23"/>
      <c r="CM452" s="23"/>
      <c r="CN452" s="23"/>
      <c r="CO452" s="23"/>
      <c r="CP452" s="23"/>
      <c r="CQ452" s="23"/>
      <c r="CR452" s="23"/>
      <c r="CS452" s="23"/>
      <c r="CT452" s="23"/>
      <c r="CU452" s="23"/>
      <c r="CV452" s="23"/>
      <c r="CW452" s="23"/>
      <c r="CX452" s="23"/>
      <c r="CY452" s="23"/>
      <c r="CZ452" s="23"/>
      <c r="DA452" s="23"/>
      <c r="DB452" s="23"/>
      <c r="DC452" s="23"/>
      <c r="DD452" s="23"/>
      <c r="DE452" s="23"/>
      <c r="DF452" s="23"/>
      <c r="DG452" s="23"/>
      <c r="DH452" s="23"/>
      <c r="DI452" s="23"/>
      <c r="DJ452" s="23"/>
      <c r="DK452" s="23"/>
      <c r="DL452" s="23"/>
      <c r="DM452" s="23"/>
      <c r="DN452" s="23"/>
      <c r="DO452" s="23"/>
      <c r="DP452" s="23"/>
      <c r="DQ452" s="23"/>
      <c r="DR452" s="23"/>
      <c r="DS452" s="23"/>
      <c r="DT452" s="23"/>
      <c r="DU452" s="23"/>
      <c r="DV452" s="23"/>
      <c r="DW452" s="23"/>
      <c r="DX452" s="23"/>
      <c r="DY452" s="23"/>
      <c r="DZ452" s="23"/>
      <c r="EA452" s="23"/>
      <c r="EB452" s="23"/>
      <c r="EC452" s="23"/>
      <c r="ED452" s="23"/>
      <c r="EE452" s="23"/>
      <c r="EF452" s="23"/>
      <c r="EG452" s="23"/>
      <c r="EH452" s="23"/>
      <c r="EI452" s="23"/>
      <c r="EJ452" s="23"/>
      <c r="EK452" s="23"/>
      <c r="EL452" s="23"/>
      <c r="EM452" s="23"/>
      <c r="EN452" s="23"/>
      <c r="EO452" s="23"/>
      <c r="EP452" s="23"/>
      <c r="EQ452" s="23"/>
      <c r="ER452" s="23"/>
      <c r="ES452" s="23"/>
      <c r="ET452" s="23"/>
      <c r="EU452" s="23"/>
      <c r="EV452" s="23"/>
      <c r="EW452" s="23"/>
      <c r="EX452" s="23"/>
      <c r="EY452" s="23"/>
      <c r="EZ452" s="23"/>
      <c r="FA452" s="23"/>
      <c r="FB452" s="23"/>
      <c r="FC452" s="23"/>
      <c r="FD452" s="23"/>
      <c r="FE452" s="23"/>
      <c r="FF452" s="23"/>
      <c r="FG452" s="23"/>
      <c r="FH452" s="23"/>
      <c r="FI452" s="23"/>
      <c r="FJ452" s="23"/>
      <c r="FK452" s="23"/>
      <c r="FL452" s="23"/>
      <c r="FM452" s="23"/>
      <c r="FN452" s="23"/>
      <c r="FO452" s="23"/>
      <c r="FP452" s="23"/>
      <c r="FQ452" s="23"/>
      <c r="FR452" s="23"/>
      <c r="FS452" s="23"/>
      <c r="FT452" s="23"/>
      <c r="FU452" s="23"/>
      <c r="FV452" s="23"/>
      <c r="FW452" s="23"/>
      <c r="FX452" s="23"/>
      <c r="FY452" s="23"/>
      <c r="FZ452" s="23"/>
      <c r="GA452" s="23"/>
      <c r="GB452" s="23"/>
      <c r="GC452" s="23"/>
      <c r="GD452" s="23"/>
      <c r="GE452" s="23"/>
      <c r="GF452" s="23"/>
      <c r="GG452" s="23"/>
      <c r="GH452" s="23"/>
      <c r="GI452" s="23"/>
      <c r="GJ452" s="23"/>
      <c r="GK452" s="23"/>
      <c r="GL452" s="23"/>
      <c r="GM452" s="23"/>
      <c r="GN452" s="23"/>
      <c r="GO452" s="23"/>
      <c r="GP452" s="23"/>
      <c r="GQ452" s="23"/>
      <c r="GR452" s="23"/>
      <c r="GS452" s="23"/>
      <c r="GT452" s="23"/>
      <c r="GU452" s="23"/>
      <c r="GV452" s="23"/>
      <c r="GW452" s="23"/>
      <c r="GX452" s="23"/>
      <c r="GY452" s="23"/>
      <c r="GZ452" s="23"/>
      <c r="HA452" s="23"/>
      <c r="HB452" s="23"/>
      <c r="HC452" s="23"/>
      <c r="HD452" s="23"/>
      <c r="HE452" s="23"/>
      <c r="HF452" s="23"/>
      <c r="HG452" s="23"/>
      <c r="HH452" s="23"/>
      <c r="HI452" s="23"/>
      <c r="HJ452" s="23"/>
      <c r="HK452" s="23"/>
      <c r="HL452" s="23"/>
      <c r="HM452" s="23"/>
      <c r="HN452" s="23"/>
      <c r="HO452" s="23"/>
      <c r="HP452" s="23"/>
      <c r="HQ452" s="23"/>
      <c r="HR452" s="23"/>
      <c r="HS452" s="23"/>
      <c r="HT452" s="23"/>
      <c r="HU452" s="23"/>
    </row>
    <row r="453" spans="1:400" s="3" customFormat="1" x14ac:dyDescent="0.25">
      <c r="A453" s="19" t="s">
        <v>400</v>
      </c>
      <c r="B453" s="20"/>
      <c r="C453" s="20"/>
      <c r="D453" s="21">
        <f t="shared" si="19"/>
        <v>26</v>
      </c>
      <c r="E453" s="22" t="s">
        <v>1350</v>
      </c>
      <c r="F453" s="13" t="s">
        <v>1315</v>
      </c>
      <c r="G453" s="20">
        <v>28.910588235294117</v>
      </c>
      <c r="H453" s="20">
        <v>29</v>
      </c>
      <c r="I453" s="20"/>
      <c r="J453" s="20"/>
      <c r="K453" s="20" t="s">
        <v>213</v>
      </c>
      <c r="L453" s="20" t="s">
        <v>1344</v>
      </c>
      <c r="M453" s="20" t="s">
        <v>358</v>
      </c>
      <c r="N453" s="20" t="s">
        <v>409</v>
      </c>
      <c r="O453" s="20" t="s">
        <v>1306</v>
      </c>
      <c r="P453" s="20" t="s">
        <v>1368</v>
      </c>
      <c r="Q453" s="35"/>
      <c r="R453" s="35"/>
      <c r="S453" s="35"/>
      <c r="T453" s="35"/>
      <c r="U453" s="35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  <c r="CB453" s="23"/>
      <c r="CC453" s="23"/>
      <c r="CD453" s="23"/>
      <c r="CE453" s="23"/>
      <c r="CF453" s="23"/>
      <c r="CG453" s="23"/>
      <c r="CH453" s="23"/>
      <c r="CI453" s="23"/>
      <c r="CJ453" s="23"/>
      <c r="CK453" s="23"/>
      <c r="CL453" s="23"/>
      <c r="CM453" s="23"/>
      <c r="CN453" s="23"/>
      <c r="CO453" s="23"/>
      <c r="CP453" s="23"/>
      <c r="CQ453" s="23"/>
      <c r="CR453" s="23"/>
      <c r="CS453" s="23"/>
      <c r="CT453" s="23"/>
      <c r="CU453" s="23"/>
      <c r="CV453" s="23"/>
      <c r="CW453" s="23"/>
      <c r="CX453" s="23"/>
      <c r="CY453" s="23"/>
      <c r="CZ453" s="23"/>
      <c r="DA453" s="23"/>
      <c r="DB453" s="23"/>
      <c r="DC453" s="23"/>
      <c r="DD453" s="23"/>
      <c r="DE453" s="23"/>
      <c r="DF453" s="23"/>
      <c r="DG453" s="23"/>
      <c r="DH453" s="23"/>
      <c r="DI453" s="23"/>
      <c r="DJ453" s="23"/>
      <c r="DK453" s="23"/>
      <c r="DL453" s="23"/>
      <c r="DM453" s="23"/>
      <c r="DN453" s="23"/>
      <c r="DO453" s="23"/>
      <c r="DP453" s="23"/>
      <c r="DQ453" s="23"/>
      <c r="DR453" s="23"/>
      <c r="DS453" s="23"/>
      <c r="DT453" s="23"/>
      <c r="DU453" s="23"/>
      <c r="DV453" s="23"/>
      <c r="DW453" s="23"/>
      <c r="DX453" s="23"/>
      <c r="DY453" s="23"/>
      <c r="DZ453" s="23"/>
      <c r="EA453" s="23"/>
      <c r="EB453" s="23"/>
      <c r="EC453" s="23"/>
      <c r="ED453" s="23"/>
      <c r="EE453" s="23"/>
      <c r="EF453" s="23"/>
      <c r="EG453" s="23"/>
      <c r="EH453" s="23"/>
      <c r="EI453" s="23"/>
      <c r="EJ453" s="23"/>
      <c r="EK453" s="23"/>
      <c r="EL453" s="23"/>
      <c r="EM453" s="23"/>
      <c r="EN453" s="23"/>
      <c r="EO453" s="23"/>
      <c r="EP453" s="23"/>
      <c r="EQ453" s="23"/>
      <c r="ER453" s="23"/>
      <c r="ES453" s="23"/>
      <c r="ET453" s="23"/>
      <c r="EU453" s="23"/>
      <c r="EV453" s="23"/>
      <c r="EW453" s="23"/>
      <c r="EX453" s="23"/>
      <c r="EY453" s="23"/>
      <c r="EZ453" s="23"/>
      <c r="FA453" s="23"/>
      <c r="FB453" s="23"/>
      <c r="FC453" s="23"/>
      <c r="FD453" s="23"/>
      <c r="FE453" s="23"/>
      <c r="FF453" s="23"/>
      <c r="FG453" s="23"/>
      <c r="FH453" s="23"/>
      <c r="FI453" s="23"/>
      <c r="FJ453" s="23"/>
      <c r="FK453" s="23"/>
      <c r="FL453" s="23"/>
      <c r="FM453" s="23"/>
      <c r="FN453" s="23"/>
      <c r="FO453" s="23"/>
      <c r="FP453" s="23"/>
      <c r="FQ453" s="23"/>
      <c r="FR453" s="23"/>
      <c r="FS453" s="23"/>
      <c r="FT453" s="23"/>
      <c r="FU453" s="23"/>
      <c r="FV453" s="23"/>
      <c r="FW453" s="23"/>
      <c r="FX453" s="23"/>
      <c r="FY453" s="23"/>
      <c r="FZ453" s="23"/>
      <c r="GA453" s="23"/>
      <c r="GB453" s="23"/>
      <c r="GC453" s="23"/>
      <c r="GD453" s="23"/>
      <c r="GE453" s="23"/>
      <c r="GF453" s="23"/>
      <c r="GG453" s="23"/>
      <c r="GH453" s="23"/>
      <c r="GI453" s="23"/>
      <c r="GJ453" s="23"/>
      <c r="GK453" s="23"/>
      <c r="GL453" s="23"/>
      <c r="GM453" s="23"/>
      <c r="GN453" s="23"/>
      <c r="GO453" s="23"/>
      <c r="GP453" s="23"/>
      <c r="GQ453" s="23"/>
      <c r="GR453" s="23"/>
      <c r="GS453" s="23"/>
      <c r="GT453" s="23"/>
      <c r="GU453" s="23"/>
      <c r="GV453" s="23"/>
      <c r="GW453" s="23"/>
      <c r="GX453" s="23"/>
      <c r="GY453" s="23"/>
      <c r="GZ453" s="23"/>
      <c r="HA453" s="23"/>
      <c r="HB453" s="23"/>
      <c r="HC453" s="23"/>
      <c r="HD453" s="23"/>
      <c r="HE453" s="23"/>
      <c r="HF453" s="23"/>
      <c r="HG453" s="23"/>
      <c r="HH453" s="23"/>
      <c r="HI453" s="23"/>
      <c r="HJ453" s="23"/>
      <c r="HK453" s="23"/>
      <c r="HL453" s="23"/>
      <c r="HM453" s="23"/>
      <c r="HN453" s="23"/>
      <c r="HO453" s="23"/>
      <c r="HP453" s="23"/>
      <c r="HQ453" s="23"/>
      <c r="HR453" s="23"/>
      <c r="HS453" s="23"/>
      <c r="HT453" s="23"/>
      <c r="HU453" s="23"/>
    </row>
    <row r="454" spans="1:400" s="3" customFormat="1" x14ac:dyDescent="0.25">
      <c r="A454" s="19" t="s">
        <v>400</v>
      </c>
      <c r="B454" s="20"/>
      <c r="C454" s="20"/>
      <c r="D454" s="21">
        <f t="shared" si="19"/>
        <v>27</v>
      </c>
      <c r="E454" s="22" t="s">
        <v>1350</v>
      </c>
      <c r="F454" s="13" t="s">
        <v>1315</v>
      </c>
      <c r="G454" s="20">
        <v>28.915555555555557</v>
      </c>
      <c r="H454" s="20">
        <v>29</v>
      </c>
      <c r="I454" s="20"/>
      <c r="J454" s="20"/>
      <c r="K454" s="20" t="s">
        <v>213</v>
      </c>
      <c r="L454" s="20" t="s">
        <v>1345</v>
      </c>
      <c r="M454" s="20" t="s">
        <v>358</v>
      </c>
      <c r="N454" s="20" t="s">
        <v>409</v>
      </c>
      <c r="O454" s="20" t="s">
        <v>1307</v>
      </c>
      <c r="P454" s="20" t="s">
        <v>1369</v>
      </c>
      <c r="Q454" s="35"/>
      <c r="R454" s="35"/>
      <c r="S454" s="35"/>
      <c r="T454" s="35"/>
      <c r="U454" s="35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  <c r="CB454" s="23"/>
      <c r="CC454" s="23"/>
      <c r="CD454" s="23"/>
      <c r="CE454" s="23"/>
      <c r="CF454" s="23"/>
      <c r="CG454" s="23"/>
      <c r="CH454" s="23"/>
      <c r="CI454" s="23"/>
      <c r="CJ454" s="23"/>
      <c r="CK454" s="23"/>
      <c r="CL454" s="23"/>
      <c r="CM454" s="23"/>
      <c r="CN454" s="23"/>
      <c r="CO454" s="23"/>
      <c r="CP454" s="23"/>
      <c r="CQ454" s="23"/>
      <c r="CR454" s="23"/>
      <c r="CS454" s="23"/>
      <c r="CT454" s="23"/>
      <c r="CU454" s="23"/>
      <c r="CV454" s="23"/>
      <c r="CW454" s="23"/>
      <c r="CX454" s="23"/>
      <c r="CY454" s="23"/>
      <c r="CZ454" s="23"/>
      <c r="DA454" s="23"/>
      <c r="DB454" s="23"/>
      <c r="DC454" s="23"/>
      <c r="DD454" s="23"/>
      <c r="DE454" s="23"/>
      <c r="DF454" s="23"/>
      <c r="DG454" s="23"/>
      <c r="DH454" s="23"/>
      <c r="DI454" s="23"/>
      <c r="DJ454" s="23"/>
      <c r="DK454" s="23"/>
      <c r="DL454" s="23"/>
      <c r="DM454" s="23"/>
      <c r="DN454" s="23"/>
      <c r="DO454" s="23"/>
      <c r="DP454" s="23"/>
      <c r="DQ454" s="23"/>
      <c r="DR454" s="23"/>
      <c r="DS454" s="23"/>
      <c r="DT454" s="23"/>
      <c r="DU454" s="23"/>
      <c r="DV454" s="23"/>
      <c r="DW454" s="23"/>
      <c r="DX454" s="23"/>
      <c r="DY454" s="23"/>
      <c r="DZ454" s="23"/>
      <c r="EA454" s="23"/>
      <c r="EB454" s="23"/>
      <c r="EC454" s="23"/>
      <c r="ED454" s="23"/>
      <c r="EE454" s="23"/>
      <c r="EF454" s="23"/>
      <c r="EG454" s="23"/>
      <c r="EH454" s="23"/>
      <c r="EI454" s="23"/>
      <c r="EJ454" s="23"/>
      <c r="EK454" s="23"/>
      <c r="EL454" s="23"/>
      <c r="EM454" s="23"/>
      <c r="EN454" s="23"/>
      <c r="EO454" s="23"/>
      <c r="EP454" s="23"/>
      <c r="EQ454" s="23"/>
      <c r="ER454" s="23"/>
      <c r="ES454" s="23"/>
      <c r="ET454" s="23"/>
      <c r="EU454" s="23"/>
      <c r="EV454" s="23"/>
      <c r="EW454" s="23"/>
      <c r="EX454" s="23"/>
      <c r="EY454" s="23"/>
      <c r="EZ454" s="23"/>
      <c r="FA454" s="23"/>
      <c r="FB454" s="23"/>
      <c r="FC454" s="23"/>
      <c r="FD454" s="23"/>
      <c r="FE454" s="23"/>
      <c r="FF454" s="23"/>
      <c r="FG454" s="23"/>
      <c r="FH454" s="23"/>
      <c r="FI454" s="23"/>
      <c r="FJ454" s="23"/>
      <c r="FK454" s="23"/>
      <c r="FL454" s="23"/>
      <c r="FM454" s="23"/>
      <c r="FN454" s="23"/>
      <c r="FO454" s="23"/>
      <c r="FP454" s="23"/>
      <c r="FQ454" s="23"/>
      <c r="FR454" s="23"/>
      <c r="FS454" s="23"/>
      <c r="FT454" s="23"/>
      <c r="FU454" s="23"/>
      <c r="FV454" s="23"/>
      <c r="FW454" s="23"/>
      <c r="FX454" s="23"/>
      <c r="FY454" s="23"/>
      <c r="FZ454" s="23"/>
      <c r="GA454" s="23"/>
      <c r="GB454" s="23"/>
      <c r="GC454" s="23"/>
      <c r="GD454" s="23"/>
      <c r="GE454" s="23"/>
      <c r="GF454" s="23"/>
      <c r="GG454" s="23"/>
      <c r="GH454" s="23"/>
      <c r="GI454" s="23"/>
      <c r="GJ454" s="23"/>
      <c r="GK454" s="23"/>
      <c r="GL454" s="23"/>
      <c r="GM454" s="23"/>
      <c r="GN454" s="23"/>
      <c r="GO454" s="23"/>
      <c r="GP454" s="23"/>
      <c r="GQ454" s="23"/>
      <c r="GR454" s="23"/>
      <c r="GS454" s="23"/>
      <c r="GT454" s="23"/>
      <c r="GU454" s="23"/>
      <c r="GV454" s="23"/>
      <c r="GW454" s="23"/>
      <c r="GX454" s="23"/>
      <c r="GY454" s="23"/>
      <c r="GZ454" s="23"/>
      <c r="HA454" s="23"/>
      <c r="HB454" s="23"/>
      <c r="HC454" s="23"/>
      <c r="HD454" s="23"/>
      <c r="HE454" s="23"/>
      <c r="HF454" s="23"/>
      <c r="HG454" s="23"/>
      <c r="HH454" s="23"/>
      <c r="HI454" s="23"/>
      <c r="HJ454" s="23"/>
      <c r="HK454" s="23"/>
      <c r="HL454" s="23"/>
      <c r="HM454" s="23"/>
      <c r="HN454" s="23"/>
      <c r="HO454" s="23"/>
      <c r="HP454" s="23"/>
      <c r="HQ454" s="23"/>
      <c r="HR454" s="23"/>
      <c r="HS454" s="23"/>
      <c r="HT454" s="23"/>
      <c r="HU454" s="23"/>
    </row>
    <row r="455" spans="1:400" s="3" customFormat="1" x14ac:dyDescent="0.25">
      <c r="A455" s="19" t="s">
        <v>400</v>
      </c>
      <c r="B455" s="20"/>
      <c r="C455" s="20"/>
      <c r="D455" s="21">
        <f t="shared" si="19"/>
        <v>28</v>
      </c>
      <c r="E455" s="22" t="s">
        <v>1350</v>
      </c>
      <c r="F455" s="13" t="s">
        <v>1315</v>
      </c>
      <c r="G455" s="20">
        <v>28.92</v>
      </c>
      <c r="H455" s="20">
        <v>29</v>
      </c>
      <c r="I455" s="20"/>
      <c r="J455" s="20"/>
      <c r="K455" s="20" t="s">
        <v>213</v>
      </c>
      <c r="L455" s="20" t="s">
        <v>1346</v>
      </c>
      <c r="M455" s="20" t="s">
        <v>358</v>
      </c>
      <c r="N455" s="20" t="s">
        <v>409</v>
      </c>
      <c r="O455" s="20" t="s">
        <v>1308</v>
      </c>
      <c r="P455" s="20" t="s">
        <v>1375</v>
      </c>
      <c r="Q455" s="35"/>
      <c r="R455" s="35"/>
      <c r="S455" s="35"/>
      <c r="T455" s="35"/>
      <c r="U455" s="35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  <c r="CB455" s="23"/>
      <c r="CC455" s="23"/>
      <c r="CD455" s="23"/>
      <c r="CE455" s="23"/>
      <c r="CF455" s="23"/>
      <c r="CG455" s="23"/>
      <c r="CH455" s="23"/>
      <c r="CI455" s="23"/>
      <c r="CJ455" s="23"/>
      <c r="CK455" s="23"/>
      <c r="CL455" s="23"/>
      <c r="CM455" s="23"/>
      <c r="CN455" s="23"/>
      <c r="CO455" s="23"/>
      <c r="CP455" s="23"/>
      <c r="CQ455" s="23"/>
      <c r="CR455" s="23"/>
      <c r="CS455" s="23"/>
      <c r="CT455" s="23"/>
      <c r="CU455" s="23"/>
      <c r="CV455" s="23"/>
      <c r="CW455" s="23"/>
      <c r="CX455" s="23"/>
      <c r="CY455" s="23"/>
      <c r="CZ455" s="23"/>
      <c r="DA455" s="23"/>
      <c r="DB455" s="23"/>
      <c r="DC455" s="23"/>
      <c r="DD455" s="23"/>
      <c r="DE455" s="23"/>
      <c r="DF455" s="23"/>
      <c r="DG455" s="23"/>
      <c r="DH455" s="23"/>
      <c r="DI455" s="23"/>
      <c r="DJ455" s="23"/>
      <c r="DK455" s="23"/>
      <c r="DL455" s="23"/>
      <c r="DM455" s="23"/>
      <c r="DN455" s="23"/>
      <c r="DO455" s="23"/>
      <c r="DP455" s="23"/>
      <c r="DQ455" s="23"/>
      <c r="DR455" s="23"/>
      <c r="DS455" s="23"/>
      <c r="DT455" s="23"/>
      <c r="DU455" s="23"/>
      <c r="DV455" s="23"/>
      <c r="DW455" s="23"/>
      <c r="DX455" s="23"/>
      <c r="DY455" s="23"/>
      <c r="DZ455" s="23"/>
      <c r="EA455" s="23"/>
      <c r="EB455" s="23"/>
      <c r="EC455" s="23"/>
      <c r="ED455" s="23"/>
      <c r="EE455" s="23"/>
      <c r="EF455" s="23"/>
      <c r="EG455" s="23"/>
      <c r="EH455" s="23"/>
      <c r="EI455" s="23"/>
      <c r="EJ455" s="23"/>
      <c r="EK455" s="23"/>
      <c r="EL455" s="23"/>
      <c r="EM455" s="23"/>
      <c r="EN455" s="23"/>
      <c r="EO455" s="23"/>
      <c r="EP455" s="23"/>
      <c r="EQ455" s="23"/>
      <c r="ER455" s="23"/>
      <c r="ES455" s="23"/>
      <c r="ET455" s="23"/>
      <c r="EU455" s="23"/>
      <c r="EV455" s="23"/>
      <c r="EW455" s="23"/>
      <c r="EX455" s="23"/>
      <c r="EY455" s="23"/>
      <c r="EZ455" s="23"/>
      <c r="FA455" s="23"/>
      <c r="FB455" s="23"/>
      <c r="FC455" s="23"/>
      <c r="FD455" s="23"/>
      <c r="FE455" s="23"/>
      <c r="FF455" s="23"/>
      <c r="FG455" s="23"/>
      <c r="FH455" s="23"/>
      <c r="FI455" s="23"/>
      <c r="FJ455" s="23"/>
      <c r="FK455" s="23"/>
      <c r="FL455" s="23"/>
      <c r="FM455" s="23"/>
      <c r="FN455" s="23"/>
      <c r="FO455" s="23"/>
      <c r="FP455" s="23"/>
      <c r="FQ455" s="23"/>
      <c r="FR455" s="23"/>
      <c r="FS455" s="23"/>
      <c r="FT455" s="23"/>
      <c r="FU455" s="23"/>
      <c r="FV455" s="23"/>
      <c r="FW455" s="23"/>
      <c r="FX455" s="23"/>
      <c r="FY455" s="23"/>
      <c r="FZ455" s="23"/>
      <c r="GA455" s="23"/>
      <c r="GB455" s="23"/>
      <c r="GC455" s="23"/>
      <c r="GD455" s="23"/>
      <c r="GE455" s="23"/>
      <c r="GF455" s="23"/>
      <c r="GG455" s="23"/>
      <c r="GH455" s="23"/>
      <c r="GI455" s="23"/>
      <c r="GJ455" s="23"/>
      <c r="GK455" s="23"/>
      <c r="GL455" s="23"/>
      <c r="GM455" s="23"/>
      <c r="GN455" s="23"/>
      <c r="GO455" s="23"/>
      <c r="GP455" s="23"/>
      <c r="GQ455" s="23"/>
      <c r="GR455" s="23"/>
      <c r="GS455" s="23"/>
      <c r="GT455" s="23"/>
      <c r="GU455" s="23"/>
      <c r="GV455" s="23"/>
      <c r="GW455" s="23"/>
      <c r="GX455" s="23"/>
      <c r="GY455" s="23"/>
      <c r="GZ455" s="23"/>
      <c r="HA455" s="23"/>
      <c r="HB455" s="23"/>
      <c r="HC455" s="23"/>
      <c r="HD455" s="23"/>
      <c r="HE455" s="23"/>
      <c r="HF455" s="23"/>
      <c r="HG455" s="23"/>
      <c r="HH455" s="23"/>
      <c r="HI455" s="23"/>
      <c r="HJ455" s="23"/>
      <c r="HK455" s="23"/>
      <c r="HL455" s="23"/>
      <c r="HM455" s="23"/>
      <c r="HN455" s="23"/>
      <c r="HO455" s="23"/>
      <c r="HP455" s="23"/>
      <c r="HQ455" s="23"/>
      <c r="HR455" s="23"/>
      <c r="HS455" s="23"/>
      <c r="HT455" s="23"/>
      <c r="HU455" s="23"/>
    </row>
    <row r="456" spans="1:400" s="3" customFormat="1" x14ac:dyDescent="0.25">
      <c r="A456" s="19" t="s">
        <v>400</v>
      </c>
      <c r="B456" s="20"/>
      <c r="C456" s="20"/>
      <c r="D456" s="21">
        <f t="shared" si="19"/>
        <v>29</v>
      </c>
      <c r="E456" s="22" t="s">
        <v>1350</v>
      </c>
      <c r="F456" s="13" t="s">
        <v>1315</v>
      </c>
      <c r="G456" s="20">
        <v>28.923999999999999</v>
      </c>
      <c r="H456" s="20">
        <v>29</v>
      </c>
      <c r="I456" s="20"/>
      <c r="J456" s="20"/>
      <c r="K456" s="20" t="s">
        <v>213</v>
      </c>
      <c r="L456" s="20" t="s">
        <v>1347</v>
      </c>
      <c r="M456" s="20" t="s">
        <v>358</v>
      </c>
      <c r="N456" s="20" t="s">
        <v>409</v>
      </c>
      <c r="O456" s="20" t="s">
        <v>1309</v>
      </c>
      <c r="P456" s="20" t="s">
        <v>1374</v>
      </c>
      <c r="Q456" s="35"/>
      <c r="R456" s="35"/>
      <c r="S456" s="35"/>
      <c r="T456" s="35"/>
      <c r="U456" s="35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  <c r="CB456" s="23"/>
      <c r="CC456" s="23"/>
      <c r="CD456" s="23"/>
      <c r="CE456" s="23"/>
      <c r="CF456" s="23"/>
      <c r="CG456" s="23"/>
      <c r="CH456" s="23"/>
      <c r="CI456" s="23"/>
      <c r="CJ456" s="23"/>
      <c r="CK456" s="23"/>
      <c r="CL456" s="23"/>
      <c r="CM456" s="23"/>
      <c r="CN456" s="23"/>
      <c r="CO456" s="23"/>
      <c r="CP456" s="23"/>
      <c r="CQ456" s="23"/>
      <c r="CR456" s="23"/>
      <c r="CS456" s="23"/>
      <c r="CT456" s="23"/>
      <c r="CU456" s="23"/>
      <c r="CV456" s="23"/>
      <c r="CW456" s="23"/>
      <c r="CX456" s="23"/>
      <c r="CY456" s="23"/>
      <c r="CZ456" s="23"/>
      <c r="DA456" s="23"/>
      <c r="DB456" s="23"/>
      <c r="DC456" s="23"/>
      <c r="DD456" s="23"/>
      <c r="DE456" s="23"/>
      <c r="DF456" s="23"/>
      <c r="DG456" s="23"/>
      <c r="DH456" s="23"/>
      <c r="DI456" s="23"/>
      <c r="DJ456" s="23"/>
      <c r="DK456" s="23"/>
      <c r="DL456" s="23"/>
      <c r="DM456" s="23"/>
      <c r="DN456" s="23"/>
      <c r="DO456" s="23"/>
      <c r="DP456" s="23"/>
      <c r="DQ456" s="23"/>
      <c r="DR456" s="23"/>
      <c r="DS456" s="23"/>
      <c r="DT456" s="23"/>
      <c r="DU456" s="23"/>
      <c r="DV456" s="23"/>
      <c r="DW456" s="23"/>
      <c r="DX456" s="23"/>
      <c r="DY456" s="23"/>
      <c r="DZ456" s="23"/>
      <c r="EA456" s="23"/>
      <c r="EB456" s="23"/>
      <c r="EC456" s="23"/>
      <c r="ED456" s="23"/>
      <c r="EE456" s="23"/>
      <c r="EF456" s="23"/>
      <c r="EG456" s="23"/>
      <c r="EH456" s="23"/>
      <c r="EI456" s="23"/>
      <c r="EJ456" s="23"/>
      <c r="EK456" s="23"/>
      <c r="EL456" s="23"/>
      <c r="EM456" s="23"/>
      <c r="EN456" s="23"/>
      <c r="EO456" s="23"/>
      <c r="EP456" s="23"/>
      <c r="EQ456" s="23"/>
      <c r="ER456" s="23"/>
      <c r="ES456" s="23"/>
      <c r="ET456" s="23"/>
      <c r="EU456" s="23"/>
      <c r="EV456" s="23"/>
      <c r="EW456" s="23"/>
      <c r="EX456" s="23"/>
      <c r="EY456" s="23"/>
      <c r="EZ456" s="23"/>
      <c r="FA456" s="23"/>
      <c r="FB456" s="23"/>
      <c r="FC456" s="23"/>
      <c r="FD456" s="23"/>
      <c r="FE456" s="23"/>
      <c r="FF456" s="23"/>
      <c r="FG456" s="23"/>
      <c r="FH456" s="23"/>
      <c r="FI456" s="23"/>
      <c r="FJ456" s="23"/>
      <c r="FK456" s="23"/>
      <c r="FL456" s="23"/>
      <c r="FM456" s="23"/>
      <c r="FN456" s="23"/>
      <c r="FO456" s="23"/>
      <c r="FP456" s="23"/>
      <c r="FQ456" s="23"/>
      <c r="FR456" s="23"/>
      <c r="FS456" s="23"/>
      <c r="FT456" s="23"/>
      <c r="FU456" s="23"/>
      <c r="FV456" s="23"/>
      <c r="FW456" s="23"/>
      <c r="FX456" s="23"/>
      <c r="FY456" s="23"/>
      <c r="FZ456" s="23"/>
      <c r="GA456" s="23"/>
      <c r="GB456" s="23"/>
      <c r="GC456" s="23"/>
      <c r="GD456" s="23"/>
      <c r="GE456" s="23"/>
      <c r="GF456" s="23"/>
      <c r="GG456" s="23"/>
      <c r="GH456" s="23"/>
      <c r="GI456" s="23"/>
      <c r="GJ456" s="23"/>
      <c r="GK456" s="23"/>
      <c r="GL456" s="23"/>
      <c r="GM456" s="23"/>
      <c r="GN456" s="23"/>
      <c r="GO456" s="23"/>
      <c r="GP456" s="23"/>
      <c r="GQ456" s="23"/>
      <c r="GR456" s="23"/>
      <c r="GS456" s="23"/>
      <c r="GT456" s="23"/>
      <c r="GU456" s="23"/>
      <c r="GV456" s="23"/>
      <c r="GW456" s="23"/>
      <c r="GX456" s="23"/>
      <c r="GY456" s="23"/>
      <c r="GZ456" s="23"/>
      <c r="HA456" s="23"/>
      <c r="HB456" s="23"/>
      <c r="HC456" s="23"/>
      <c r="HD456" s="23"/>
      <c r="HE456" s="23"/>
      <c r="HF456" s="23"/>
      <c r="HG456" s="23"/>
      <c r="HH456" s="23"/>
      <c r="HI456" s="23"/>
      <c r="HJ456" s="23"/>
      <c r="HK456" s="23"/>
      <c r="HL456" s="23"/>
      <c r="HM456" s="23"/>
      <c r="HN456" s="23"/>
      <c r="HO456" s="23"/>
      <c r="HP456" s="23"/>
      <c r="HQ456" s="23"/>
      <c r="HR456" s="23"/>
      <c r="HS456" s="23"/>
      <c r="HT456" s="23"/>
      <c r="HU456" s="23"/>
    </row>
    <row r="457" spans="1:400" s="3" customFormat="1" x14ac:dyDescent="0.25">
      <c r="A457" s="19" t="s">
        <v>400</v>
      </c>
      <c r="B457" s="20"/>
      <c r="C457" s="20"/>
      <c r="D457" s="21">
        <f t="shared" si="19"/>
        <v>30</v>
      </c>
      <c r="E457" s="22" t="s">
        <v>1350</v>
      </c>
      <c r="F457" s="13" t="s">
        <v>1315</v>
      </c>
      <c r="G457" s="20">
        <v>28.927619047619046</v>
      </c>
      <c r="H457" s="20">
        <v>29</v>
      </c>
      <c r="I457" s="20"/>
      <c r="J457" s="20"/>
      <c r="K457" s="20" t="s">
        <v>213</v>
      </c>
      <c r="L457" s="20" t="s">
        <v>1343</v>
      </c>
      <c r="M457" s="20" t="s">
        <v>358</v>
      </c>
      <c r="N457" s="20" t="s">
        <v>409</v>
      </c>
      <c r="O457" s="20" t="s">
        <v>1310</v>
      </c>
      <c r="P457" s="20" t="s">
        <v>1371</v>
      </c>
      <c r="Q457" s="35"/>
      <c r="R457" s="35"/>
      <c r="S457" s="35"/>
      <c r="T457" s="35"/>
      <c r="U457" s="35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  <c r="CB457" s="23"/>
      <c r="CC457" s="23"/>
      <c r="CD457" s="23"/>
      <c r="CE457" s="23"/>
      <c r="CF457" s="23"/>
      <c r="CG457" s="23"/>
      <c r="CH457" s="23"/>
      <c r="CI457" s="23"/>
      <c r="CJ457" s="23"/>
      <c r="CK457" s="23"/>
      <c r="CL457" s="23"/>
      <c r="CM457" s="23"/>
      <c r="CN457" s="23"/>
      <c r="CO457" s="23"/>
      <c r="CP457" s="23"/>
      <c r="CQ457" s="23"/>
      <c r="CR457" s="23"/>
      <c r="CS457" s="23"/>
      <c r="CT457" s="23"/>
      <c r="CU457" s="23"/>
      <c r="CV457" s="23"/>
      <c r="CW457" s="23"/>
      <c r="CX457" s="23"/>
      <c r="CY457" s="23"/>
      <c r="CZ457" s="23"/>
      <c r="DA457" s="23"/>
      <c r="DB457" s="23"/>
      <c r="DC457" s="23"/>
      <c r="DD457" s="23"/>
      <c r="DE457" s="23"/>
      <c r="DF457" s="23"/>
      <c r="DG457" s="23"/>
      <c r="DH457" s="23"/>
      <c r="DI457" s="23"/>
      <c r="DJ457" s="23"/>
      <c r="DK457" s="23"/>
      <c r="DL457" s="23"/>
      <c r="DM457" s="23"/>
      <c r="DN457" s="23"/>
      <c r="DO457" s="23"/>
      <c r="DP457" s="23"/>
      <c r="DQ457" s="23"/>
      <c r="DR457" s="23"/>
      <c r="DS457" s="23"/>
      <c r="DT457" s="23"/>
      <c r="DU457" s="23"/>
      <c r="DV457" s="23"/>
      <c r="DW457" s="23"/>
      <c r="DX457" s="23"/>
      <c r="DY457" s="23"/>
      <c r="DZ457" s="23"/>
      <c r="EA457" s="23"/>
      <c r="EB457" s="23"/>
      <c r="EC457" s="23"/>
      <c r="ED457" s="23"/>
      <c r="EE457" s="23"/>
      <c r="EF457" s="23"/>
      <c r="EG457" s="23"/>
      <c r="EH457" s="23"/>
      <c r="EI457" s="23"/>
      <c r="EJ457" s="23"/>
      <c r="EK457" s="23"/>
      <c r="EL457" s="23"/>
      <c r="EM457" s="23"/>
      <c r="EN457" s="23"/>
      <c r="EO457" s="23"/>
      <c r="EP457" s="23"/>
      <c r="EQ457" s="23"/>
      <c r="ER457" s="23"/>
      <c r="ES457" s="23"/>
      <c r="ET457" s="23"/>
      <c r="EU457" s="23"/>
      <c r="EV457" s="23"/>
      <c r="EW457" s="23"/>
      <c r="EX457" s="23"/>
      <c r="EY457" s="23"/>
      <c r="EZ457" s="23"/>
      <c r="FA457" s="23"/>
      <c r="FB457" s="23"/>
      <c r="FC457" s="23"/>
      <c r="FD457" s="23"/>
      <c r="FE457" s="23"/>
      <c r="FF457" s="23"/>
      <c r="FG457" s="23"/>
      <c r="FH457" s="23"/>
      <c r="FI457" s="23"/>
      <c r="FJ457" s="23"/>
      <c r="FK457" s="23"/>
      <c r="FL457" s="23"/>
      <c r="FM457" s="23"/>
      <c r="FN457" s="23"/>
      <c r="FO457" s="23"/>
      <c r="FP457" s="23"/>
      <c r="FQ457" s="23"/>
      <c r="FR457" s="23"/>
      <c r="FS457" s="23"/>
      <c r="FT457" s="23"/>
      <c r="FU457" s="23"/>
      <c r="FV457" s="23"/>
      <c r="FW457" s="23"/>
      <c r="FX457" s="23"/>
      <c r="FY457" s="23"/>
      <c r="FZ457" s="23"/>
      <c r="GA457" s="23"/>
      <c r="GB457" s="23"/>
      <c r="GC457" s="23"/>
      <c r="GD457" s="23"/>
      <c r="GE457" s="23"/>
      <c r="GF457" s="23"/>
      <c r="GG457" s="23"/>
      <c r="GH457" s="23"/>
      <c r="GI457" s="23"/>
      <c r="GJ457" s="23"/>
      <c r="GK457" s="23"/>
      <c r="GL457" s="23"/>
      <c r="GM457" s="23"/>
      <c r="GN457" s="23"/>
      <c r="GO457" s="23"/>
      <c r="GP457" s="23"/>
      <c r="GQ457" s="23"/>
      <c r="GR457" s="23"/>
      <c r="GS457" s="23"/>
      <c r="GT457" s="23"/>
      <c r="GU457" s="23"/>
      <c r="GV457" s="23"/>
      <c r="GW457" s="23"/>
      <c r="GX457" s="23"/>
      <c r="GY457" s="23"/>
      <c r="GZ457" s="23"/>
      <c r="HA457" s="23"/>
      <c r="HB457" s="23"/>
      <c r="HC457" s="23"/>
      <c r="HD457" s="23"/>
      <c r="HE457" s="23"/>
      <c r="HF457" s="23"/>
      <c r="HG457" s="23"/>
      <c r="HH457" s="23"/>
      <c r="HI457" s="23"/>
      <c r="HJ457" s="23"/>
      <c r="HK457" s="23"/>
      <c r="HL457" s="23"/>
      <c r="HM457" s="23"/>
      <c r="HN457" s="23"/>
      <c r="HO457" s="23"/>
      <c r="HP457" s="23"/>
      <c r="HQ457" s="23"/>
      <c r="HR457" s="23"/>
      <c r="HS457" s="23"/>
      <c r="HT457" s="23"/>
      <c r="HU457" s="23"/>
    </row>
    <row r="458" spans="1:400" s="3" customFormat="1" x14ac:dyDescent="0.25">
      <c r="A458" s="19" t="s">
        <v>400</v>
      </c>
      <c r="B458" s="20"/>
      <c r="C458" s="20"/>
      <c r="D458" s="21">
        <f t="shared" si="19"/>
        <v>31</v>
      </c>
      <c r="E458" s="22" t="s">
        <v>1350</v>
      </c>
      <c r="F458" s="13" t="s">
        <v>1315</v>
      </c>
      <c r="G458" s="20">
        <v>28.93090909090909</v>
      </c>
      <c r="H458" s="20">
        <v>29</v>
      </c>
      <c r="I458" s="20"/>
      <c r="J458" s="20"/>
      <c r="K458" s="20" t="s">
        <v>213</v>
      </c>
      <c r="L458" s="20" t="s">
        <v>1344</v>
      </c>
      <c r="M458" s="20" t="s">
        <v>358</v>
      </c>
      <c r="N458" s="20" t="s">
        <v>409</v>
      </c>
      <c r="O458" s="20" t="s">
        <v>1311</v>
      </c>
      <c r="P458" s="20" t="s">
        <v>1372</v>
      </c>
      <c r="Q458" s="35"/>
      <c r="R458" s="35"/>
      <c r="S458" s="35"/>
      <c r="T458" s="35"/>
      <c r="U458" s="35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  <c r="CB458" s="23"/>
      <c r="CC458" s="23"/>
      <c r="CD458" s="23"/>
      <c r="CE458" s="23"/>
      <c r="CF458" s="23"/>
      <c r="CG458" s="23"/>
      <c r="CH458" s="23"/>
      <c r="CI458" s="23"/>
      <c r="CJ458" s="23"/>
      <c r="CK458" s="23"/>
      <c r="CL458" s="23"/>
      <c r="CM458" s="23"/>
      <c r="CN458" s="23"/>
      <c r="CO458" s="23"/>
      <c r="CP458" s="23"/>
      <c r="CQ458" s="23"/>
      <c r="CR458" s="23"/>
      <c r="CS458" s="23"/>
      <c r="CT458" s="23"/>
      <c r="CU458" s="23"/>
      <c r="CV458" s="23"/>
      <c r="CW458" s="23"/>
      <c r="CX458" s="23"/>
      <c r="CY458" s="23"/>
      <c r="CZ458" s="23"/>
      <c r="DA458" s="23"/>
      <c r="DB458" s="23"/>
      <c r="DC458" s="23"/>
      <c r="DD458" s="23"/>
      <c r="DE458" s="23"/>
      <c r="DF458" s="23"/>
      <c r="DG458" s="23"/>
      <c r="DH458" s="23"/>
      <c r="DI458" s="23"/>
      <c r="DJ458" s="23"/>
      <c r="DK458" s="23"/>
      <c r="DL458" s="23"/>
      <c r="DM458" s="23"/>
      <c r="DN458" s="23"/>
      <c r="DO458" s="23"/>
      <c r="DP458" s="23"/>
      <c r="DQ458" s="23"/>
      <c r="DR458" s="23"/>
      <c r="DS458" s="23"/>
      <c r="DT458" s="23"/>
      <c r="DU458" s="23"/>
      <c r="DV458" s="23"/>
      <c r="DW458" s="23"/>
      <c r="DX458" s="23"/>
      <c r="DY458" s="23"/>
      <c r="DZ458" s="23"/>
      <c r="EA458" s="23"/>
      <c r="EB458" s="23"/>
      <c r="EC458" s="23"/>
      <c r="ED458" s="23"/>
      <c r="EE458" s="23"/>
      <c r="EF458" s="23"/>
      <c r="EG458" s="23"/>
      <c r="EH458" s="23"/>
      <c r="EI458" s="23"/>
      <c r="EJ458" s="23"/>
      <c r="EK458" s="23"/>
      <c r="EL458" s="23"/>
      <c r="EM458" s="23"/>
      <c r="EN458" s="23"/>
      <c r="EO458" s="23"/>
      <c r="EP458" s="23"/>
      <c r="EQ458" s="23"/>
      <c r="ER458" s="23"/>
      <c r="ES458" s="23"/>
      <c r="ET458" s="23"/>
      <c r="EU458" s="23"/>
      <c r="EV458" s="23"/>
      <c r="EW458" s="23"/>
      <c r="EX458" s="23"/>
      <c r="EY458" s="23"/>
      <c r="EZ458" s="23"/>
      <c r="FA458" s="23"/>
      <c r="FB458" s="23"/>
      <c r="FC458" s="23"/>
      <c r="FD458" s="23"/>
      <c r="FE458" s="23"/>
      <c r="FF458" s="23"/>
      <c r="FG458" s="23"/>
      <c r="FH458" s="23"/>
      <c r="FI458" s="23"/>
      <c r="FJ458" s="23"/>
      <c r="FK458" s="23"/>
      <c r="FL458" s="23"/>
      <c r="FM458" s="23"/>
      <c r="FN458" s="23"/>
      <c r="FO458" s="23"/>
      <c r="FP458" s="23"/>
      <c r="FQ458" s="23"/>
      <c r="FR458" s="23"/>
      <c r="FS458" s="23"/>
      <c r="FT458" s="23"/>
      <c r="FU458" s="23"/>
      <c r="FV458" s="23"/>
      <c r="FW458" s="23"/>
      <c r="FX458" s="23"/>
      <c r="FY458" s="23"/>
      <c r="FZ458" s="23"/>
      <c r="GA458" s="23"/>
      <c r="GB458" s="23"/>
      <c r="GC458" s="23"/>
      <c r="GD458" s="23"/>
      <c r="GE458" s="23"/>
      <c r="GF458" s="23"/>
      <c r="GG458" s="23"/>
      <c r="GH458" s="23"/>
      <c r="GI458" s="23"/>
      <c r="GJ458" s="23"/>
      <c r="GK458" s="23"/>
      <c r="GL458" s="23"/>
      <c r="GM458" s="23"/>
      <c r="GN458" s="23"/>
      <c r="GO458" s="23"/>
      <c r="GP458" s="23"/>
      <c r="GQ458" s="23"/>
      <c r="GR458" s="23"/>
      <c r="GS458" s="23"/>
      <c r="GT458" s="23"/>
      <c r="GU458" s="23"/>
      <c r="GV458" s="23"/>
      <c r="GW458" s="23"/>
      <c r="GX458" s="23"/>
      <c r="GY458" s="23"/>
      <c r="GZ458" s="23"/>
      <c r="HA458" s="23"/>
      <c r="HB458" s="23"/>
      <c r="HC458" s="23"/>
      <c r="HD458" s="23"/>
      <c r="HE458" s="23"/>
      <c r="HF458" s="23"/>
      <c r="HG458" s="23"/>
      <c r="HH458" s="23"/>
      <c r="HI458" s="23"/>
      <c r="HJ458" s="23"/>
      <c r="HK458" s="23"/>
      <c r="HL458" s="23"/>
      <c r="HM458" s="23"/>
      <c r="HN458" s="23"/>
      <c r="HO458" s="23"/>
      <c r="HP458" s="23"/>
      <c r="HQ458" s="23"/>
      <c r="HR458" s="23"/>
      <c r="HS458" s="23"/>
      <c r="HT458" s="23"/>
      <c r="HU458" s="23"/>
    </row>
    <row r="459" spans="1:400" s="3" customFormat="1" x14ac:dyDescent="0.25">
      <c r="A459" s="19" t="s">
        <v>400</v>
      </c>
      <c r="B459" s="20"/>
      <c r="C459" s="20"/>
      <c r="D459" s="21">
        <f t="shared" si="19"/>
        <v>32</v>
      </c>
      <c r="E459" s="22" t="s">
        <v>1350</v>
      </c>
      <c r="F459" s="13" t="s">
        <v>1315</v>
      </c>
      <c r="G459" s="20">
        <v>28.93391304347826</v>
      </c>
      <c r="H459" s="20">
        <v>29</v>
      </c>
      <c r="I459" s="20"/>
      <c r="J459" s="20"/>
      <c r="K459" s="20" t="s">
        <v>213</v>
      </c>
      <c r="L459" s="20" t="s">
        <v>1345</v>
      </c>
      <c r="M459" s="20" t="s">
        <v>358</v>
      </c>
      <c r="N459" s="20" t="s">
        <v>409</v>
      </c>
      <c r="O459" s="20" t="s">
        <v>1312</v>
      </c>
      <c r="P459" s="20" t="s">
        <v>1373</v>
      </c>
      <c r="Q459" s="35"/>
      <c r="R459" s="35"/>
      <c r="S459" s="35"/>
      <c r="T459" s="35"/>
      <c r="U459" s="35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  <c r="CB459" s="23"/>
      <c r="CC459" s="23"/>
      <c r="CD459" s="23"/>
      <c r="CE459" s="23"/>
      <c r="CF459" s="23"/>
      <c r="CG459" s="23"/>
      <c r="CH459" s="23"/>
      <c r="CI459" s="23"/>
      <c r="CJ459" s="23"/>
      <c r="CK459" s="23"/>
      <c r="CL459" s="23"/>
      <c r="CM459" s="23"/>
      <c r="CN459" s="23"/>
      <c r="CO459" s="23"/>
      <c r="CP459" s="23"/>
      <c r="CQ459" s="23"/>
      <c r="CR459" s="23"/>
      <c r="CS459" s="23"/>
      <c r="CT459" s="23"/>
      <c r="CU459" s="23"/>
      <c r="CV459" s="23"/>
      <c r="CW459" s="23"/>
      <c r="CX459" s="23"/>
      <c r="CY459" s="23"/>
      <c r="CZ459" s="23"/>
      <c r="DA459" s="23"/>
      <c r="DB459" s="23"/>
      <c r="DC459" s="23"/>
      <c r="DD459" s="23"/>
      <c r="DE459" s="23"/>
      <c r="DF459" s="23"/>
      <c r="DG459" s="23"/>
      <c r="DH459" s="23"/>
      <c r="DI459" s="23"/>
      <c r="DJ459" s="23"/>
      <c r="DK459" s="23"/>
      <c r="DL459" s="23"/>
      <c r="DM459" s="23"/>
      <c r="DN459" s="23"/>
      <c r="DO459" s="23"/>
      <c r="DP459" s="23"/>
      <c r="DQ459" s="23"/>
      <c r="DR459" s="23"/>
      <c r="DS459" s="23"/>
      <c r="DT459" s="23"/>
      <c r="DU459" s="23"/>
      <c r="DV459" s="23"/>
      <c r="DW459" s="23"/>
      <c r="DX459" s="23"/>
      <c r="DY459" s="23"/>
      <c r="DZ459" s="23"/>
      <c r="EA459" s="23"/>
      <c r="EB459" s="23"/>
      <c r="EC459" s="23"/>
      <c r="ED459" s="23"/>
      <c r="EE459" s="23"/>
      <c r="EF459" s="23"/>
      <c r="EG459" s="23"/>
      <c r="EH459" s="23"/>
      <c r="EI459" s="23"/>
      <c r="EJ459" s="23"/>
      <c r="EK459" s="23"/>
      <c r="EL459" s="23"/>
      <c r="EM459" s="23"/>
      <c r="EN459" s="23"/>
      <c r="EO459" s="23"/>
      <c r="EP459" s="23"/>
      <c r="EQ459" s="23"/>
      <c r="ER459" s="23"/>
      <c r="ES459" s="23"/>
      <c r="ET459" s="23"/>
      <c r="EU459" s="23"/>
      <c r="EV459" s="23"/>
      <c r="EW459" s="23"/>
      <c r="EX459" s="23"/>
      <c r="EY459" s="23"/>
      <c r="EZ459" s="23"/>
      <c r="FA459" s="23"/>
      <c r="FB459" s="23"/>
      <c r="FC459" s="23"/>
      <c r="FD459" s="23"/>
      <c r="FE459" s="23"/>
      <c r="FF459" s="23"/>
      <c r="FG459" s="23"/>
      <c r="FH459" s="23"/>
      <c r="FI459" s="23"/>
      <c r="FJ459" s="23"/>
      <c r="FK459" s="23"/>
      <c r="FL459" s="23"/>
      <c r="FM459" s="23"/>
      <c r="FN459" s="23"/>
      <c r="FO459" s="23"/>
      <c r="FP459" s="23"/>
      <c r="FQ459" s="23"/>
      <c r="FR459" s="23"/>
      <c r="FS459" s="23"/>
      <c r="FT459" s="23"/>
      <c r="FU459" s="23"/>
      <c r="FV459" s="23"/>
      <c r="FW459" s="23"/>
      <c r="FX459" s="23"/>
      <c r="FY459" s="23"/>
      <c r="FZ459" s="23"/>
      <c r="GA459" s="23"/>
      <c r="GB459" s="23"/>
      <c r="GC459" s="23"/>
      <c r="GD459" s="23"/>
      <c r="GE459" s="23"/>
      <c r="GF459" s="23"/>
      <c r="GG459" s="23"/>
      <c r="GH459" s="23"/>
      <c r="GI459" s="23"/>
      <c r="GJ459" s="23"/>
      <c r="GK459" s="23"/>
      <c r="GL459" s="23"/>
      <c r="GM459" s="23"/>
      <c r="GN459" s="23"/>
      <c r="GO459" s="23"/>
      <c r="GP459" s="23"/>
      <c r="GQ459" s="23"/>
      <c r="GR459" s="23"/>
      <c r="GS459" s="23"/>
      <c r="GT459" s="23"/>
      <c r="GU459" s="23"/>
      <c r="GV459" s="23"/>
      <c r="GW459" s="23"/>
      <c r="GX459" s="23"/>
      <c r="GY459" s="23"/>
      <c r="GZ459" s="23"/>
      <c r="HA459" s="23"/>
      <c r="HB459" s="23"/>
      <c r="HC459" s="23"/>
      <c r="HD459" s="23"/>
      <c r="HE459" s="23"/>
      <c r="HF459" s="23"/>
      <c r="HG459" s="23"/>
      <c r="HH459" s="23"/>
      <c r="HI459" s="23"/>
      <c r="HJ459" s="23"/>
      <c r="HK459" s="23"/>
      <c r="HL459" s="23"/>
      <c r="HM459" s="23"/>
      <c r="HN459" s="23"/>
      <c r="HO459" s="23"/>
      <c r="HP459" s="23"/>
      <c r="HQ459" s="23"/>
      <c r="HR459" s="23"/>
      <c r="HS459" s="23"/>
      <c r="HT459" s="23"/>
      <c r="HU459" s="23"/>
    </row>
    <row r="460" spans="1:400" s="3" customFormat="1" x14ac:dyDescent="0.25">
      <c r="A460" s="19" t="s">
        <v>400</v>
      </c>
      <c r="B460" s="20"/>
      <c r="C460" s="20"/>
      <c r="D460" s="21">
        <f t="shared" si="19"/>
        <v>33</v>
      </c>
      <c r="E460" s="22" t="s">
        <v>1350</v>
      </c>
      <c r="F460" s="13" t="s">
        <v>1315</v>
      </c>
      <c r="G460" s="20">
        <v>28.936666666666667</v>
      </c>
      <c r="H460" s="20">
        <v>29</v>
      </c>
      <c r="I460" s="20"/>
      <c r="J460" s="20"/>
      <c r="K460" s="20" t="s">
        <v>213</v>
      </c>
      <c r="L460" s="20" t="s">
        <v>1346</v>
      </c>
      <c r="M460" s="20" t="s">
        <v>358</v>
      </c>
      <c r="N460" s="20" t="s">
        <v>409</v>
      </c>
      <c r="O460" s="20" t="s">
        <v>1313</v>
      </c>
      <c r="P460" s="20" t="s">
        <v>1376</v>
      </c>
      <c r="Q460" s="35"/>
      <c r="R460" s="35"/>
      <c r="S460" s="35"/>
      <c r="T460" s="35"/>
      <c r="U460" s="35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  <c r="CB460" s="23"/>
      <c r="CC460" s="23"/>
      <c r="CD460" s="23"/>
      <c r="CE460" s="23"/>
      <c r="CF460" s="23"/>
      <c r="CG460" s="23"/>
      <c r="CH460" s="23"/>
      <c r="CI460" s="23"/>
      <c r="CJ460" s="23"/>
      <c r="CK460" s="23"/>
      <c r="CL460" s="23"/>
      <c r="CM460" s="23"/>
      <c r="CN460" s="23"/>
      <c r="CO460" s="23"/>
      <c r="CP460" s="23"/>
      <c r="CQ460" s="23"/>
      <c r="CR460" s="23"/>
      <c r="CS460" s="23"/>
      <c r="CT460" s="23"/>
      <c r="CU460" s="23"/>
      <c r="CV460" s="23"/>
      <c r="CW460" s="23"/>
      <c r="CX460" s="23"/>
      <c r="CY460" s="23"/>
      <c r="CZ460" s="23"/>
      <c r="DA460" s="23"/>
      <c r="DB460" s="23"/>
      <c r="DC460" s="23"/>
      <c r="DD460" s="23"/>
      <c r="DE460" s="23"/>
      <c r="DF460" s="23"/>
      <c r="DG460" s="23"/>
      <c r="DH460" s="23"/>
      <c r="DI460" s="23"/>
      <c r="DJ460" s="23"/>
      <c r="DK460" s="23"/>
      <c r="DL460" s="23"/>
      <c r="DM460" s="23"/>
      <c r="DN460" s="23"/>
      <c r="DO460" s="23"/>
      <c r="DP460" s="23"/>
      <c r="DQ460" s="23"/>
      <c r="DR460" s="23"/>
      <c r="DS460" s="23"/>
      <c r="DT460" s="23"/>
      <c r="DU460" s="23"/>
      <c r="DV460" s="23"/>
      <c r="DW460" s="23"/>
      <c r="DX460" s="23"/>
      <c r="DY460" s="23"/>
      <c r="DZ460" s="23"/>
      <c r="EA460" s="23"/>
      <c r="EB460" s="23"/>
      <c r="EC460" s="23"/>
      <c r="ED460" s="23"/>
      <c r="EE460" s="23"/>
      <c r="EF460" s="23"/>
      <c r="EG460" s="23"/>
      <c r="EH460" s="23"/>
      <c r="EI460" s="23"/>
      <c r="EJ460" s="23"/>
      <c r="EK460" s="23"/>
      <c r="EL460" s="23"/>
      <c r="EM460" s="23"/>
      <c r="EN460" s="23"/>
      <c r="EO460" s="23"/>
      <c r="EP460" s="23"/>
      <c r="EQ460" s="23"/>
      <c r="ER460" s="23"/>
      <c r="ES460" s="23"/>
      <c r="ET460" s="23"/>
      <c r="EU460" s="23"/>
      <c r="EV460" s="23"/>
      <c r="EW460" s="23"/>
      <c r="EX460" s="23"/>
      <c r="EY460" s="23"/>
      <c r="EZ460" s="23"/>
      <c r="FA460" s="23"/>
      <c r="FB460" s="23"/>
      <c r="FC460" s="23"/>
      <c r="FD460" s="23"/>
      <c r="FE460" s="23"/>
      <c r="FF460" s="23"/>
      <c r="FG460" s="23"/>
      <c r="FH460" s="23"/>
      <c r="FI460" s="23"/>
      <c r="FJ460" s="23"/>
      <c r="FK460" s="23"/>
      <c r="FL460" s="23"/>
      <c r="FM460" s="23"/>
      <c r="FN460" s="23"/>
      <c r="FO460" s="23"/>
      <c r="FP460" s="23"/>
      <c r="FQ460" s="23"/>
      <c r="FR460" s="23"/>
      <c r="FS460" s="23"/>
      <c r="FT460" s="23"/>
      <c r="FU460" s="23"/>
      <c r="FV460" s="23"/>
      <c r="FW460" s="23"/>
      <c r="FX460" s="23"/>
      <c r="FY460" s="23"/>
      <c r="FZ460" s="23"/>
      <c r="GA460" s="23"/>
      <c r="GB460" s="23"/>
      <c r="GC460" s="23"/>
      <c r="GD460" s="23"/>
      <c r="GE460" s="23"/>
      <c r="GF460" s="23"/>
      <c r="GG460" s="23"/>
      <c r="GH460" s="23"/>
      <c r="GI460" s="23"/>
      <c r="GJ460" s="23"/>
      <c r="GK460" s="23"/>
      <c r="GL460" s="23"/>
      <c r="GM460" s="23"/>
      <c r="GN460" s="23"/>
      <c r="GO460" s="23"/>
      <c r="GP460" s="23"/>
      <c r="GQ460" s="23"/>
      <c r="GR460" s="23"/>
      <c r="GS460" s="23"/>
      <c r="GT460" s="23"/>
      <c r="GU460" s="23"/>
      <c r="GV460" s="23"/>
      <c r="GW460" s="23"/>
      <c r="GX460" s="23"/>
      <c r="GY460" s="23"/>
      <c r="GZ460" s="23"/>
      <c r="HA460" s="23"/>
      <c r="HB460" s="23"/>
      <c r="HC460" s="23"/>
      <c r="HD460" s="23"/>
      <c r="HE460" s="23"/>
      <c r="HF460" s="23"/>
      <c r="HG460" s="23"/>
      <c r="HH460" s="23"/>
      <c r="HI460" s="23"/>
      <c r="HJ460" s="23"/>
      <c r="HK460" s="23"/>
      <c r="HL460" s="23"/>
      <c r="HM460" s="23"/>
      <c r="HN460" s="23"/>
      <c r="HO460" s="23"/>
      <c r="HP460" s="23"/>
      <c r="HQ460" s="23"/>
      <c r="HR460" s="23"/>
      <c r="HS460" s="23"/>
      <c r="HT460" s="23"/>
      <c r="HU460" s="23"/>
    </row>
    <row r="461" spans="1:400" s="3" customFormat="1" x14ac:dyDescent="0.25">
      <c r="A461" s="19" t="s">
        <v>400</v>
      </c>
      <c r="B461" s="20"/>
      <c r="C461" s="20"/>
      <c r="D461" s="21">
        <f t="shared" si="19"/>
        <v>34</v>
      </c>
      <c r="E461" s="22" t="s">
        <v>1350</v>
      </c>
      <c r="F461" s="13" t="s">
        <v>1315</v>
      </c>
      <c r="G461" s="20">
        <v>28.9392</v>
      </c>
      <c r="H461" s="20">
        <v>29</v>
      </c>
      <c r="I461" s="20"/>
      <c r="J461" s="20"/>
      <c r="K461" s="20" t="s">
        <v>213</v>
      </c>
      <c r="L461" s="20" t="s">
        <v>1347</v>
      </c>
      <c r="M461" s="20" t="s">
        <v>358</v>
      </c>
      <c r="N461" s="20" t="s">
        <v>409</v>
      </c>
      <c r="O461" s="20" t="s">
        <v>1314</v>
      </c>
      <c r="P461" s="20" t="s">
        <v>1377</v>
      </c>
      <c r="Q461" s="35"/>
      <c r="R461" s="35"/>
      <c r="S461" s="35"/>
      <c r="T461" s="35"/>
      <c r="U461" s="35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  <c r="CB461" s="23"/>
      <c r="CC461" s="23"/>
      <c r="CD461" s="23"/>
      <c r="CE461" s="23"/>
      <c r="CF461" s="23"/>
      <c r="CG461" s="23"/>
      <c r="CH461" s="23"/>
      <c r="CI461" s="23"/>
      <c r="CJ461" s="23"/>
      <c r="CK461" s="23"/>
      <c r="CL461" s="23"/>
      <c r="CM461" s="23"/>
      <c r="CN461" s="23"/>
      <c r="CO461" s="23"/>
      <c r="CP461" s="23"/>
      <c r="CQ461" s="23"/>
      <c r="CR461" s="23"/>
      <c r="CS461" s="23"/>
      <c r="CT461" s="23"/>
      <c r="CU461" s="23"/>
      <c r="CV461" s="23"/>
      <c r="CW461" s="23"/>
      <c r="CX461" s="23"/>
      <c r="CY461" s="23"/>
      <c r="CZ461" s="23"/>
      <c r="DA461" s="23"/>
      <c r="DB461" s="23"/>
      <c r="DC461" s="23"/>
      <c r="DD461" s="23"/>
      <c r="DE461" s="23"/>
      <c r="DF461" s="23"/>
      <c r="DG461" s="23"/>
      <c r="DH461" s="23"/>
      <c r="DI461" s="23"/>
      <c r="DJ461" s="23"/>
      <c r="DK461" s="23"/>
      <c r="DL461" s="23"/>
      <c r="DM461" s="23"/>
      <c r="DN461" s="23"/>
      <c r="DO461" s="23"/>
      <c r="DP461" s="23"/>
      <c r="DQ461" s="23"/>
      <c r="DR461" s="23"/>
      <c r="DS461" s="23"/>
      <c r="DT461" s="23"/>
      <c r="DU461" s="23"/>
      <c r="DV461" s="23"/>
      <c r="DW461" s="23"/>
      <c r="DX461" s="23"/>
      <c r="DY461" s="23"/>
      <c r="DZ461" s="23"/>
      <c r="EA461" s="23"/>
      <c r="EB461" s="23"/>
      <c r="EC461" s="23"/>
      <c r="ED461" s="23"/>
      <c r="EE461" s="23"/>
      <c r="EF461" s="23"/>
      <c r="EG461" s="23"/>
      <c r="EH461" s="23"/>
      <c r="EI461" s="23"/>
      <c r="EJ461" s="23"/>
      <c r="EK461" s="23"/>
      <c r="EL461" s="23"/>
      <c r="EM461" s="23"/>
      <c r="EN461" s="23"/>
      <c r="EO461" s="23"/>
      <c r="EP461" s="23"/>
      <c r="EQ461" s="23"/>
      <c r="ER461" s="23"/>
      <c r="ES461" s="23"/>
      <c r="ET461" s="23"/>
      <c r="EU461" s="23"/>
      <c r="EV461" s="23"/>
      <c r="EW461" s="23"/>
      <c r="EX461" s="23"/>
      <c r="EY461" s="23"/>
      <c r="EZ461" s="23"/>
      <c r="FA461" s="23"/>
      <c r="FB461" s="23"/>
      <c r="FC461" s="23"/>
      <c r="FD461" s="23"/>
      <c r="FE461" s="23"/>
      <c r="FF461" s="23"/>
      <c r="FG461" s="23"/>
      <c r="FH461" s="23"/>
      <c r="FI461" s="23"/>
      <c r="FJ461" s="23"/>
      <c r="FK461" s="23"/>
      <c r="FL461" s="23"/>
      <c r="FM461" s="23"/>
      <c r="FN461" s="23"/>
      <c r="FO461" s="23"/>
      <c r="FP461" s="23"/>
      <c r="FQ461" s="23"/>
      <c r="FR461" s="23"/>
      <c r="FS461" s="23"/>
      <c r="FT461" s="23"/>
      <c r="FU461" s="23"/>
      <c r="FV461" s="23"/>
      <c r="FW461" s="23"/>
      <c r="FX461" s="23"/>
      <c r="FY461" s="23"/>
      <c r="FZ461" s="23"/>
      <c r="GA461" s="23"/>
      <c r="GB461" s="23"/>
      <c r="GC461" s="23"/>
      <c r="GD461" s="23"/>
      <c r="GE461" s="23"/>
      <c r="GF461" s="23"/>
      <c r="GG461" s="23"/>
      <c r="GH461" s="23"/>
      <c r="GI461" s="23"/>
      <c r="GJ461" s="23"/>
      <c r="GK461" s="23"/>
      <c r="GL461" s="23"/>
      <c r="GM461" s="23"/>
      <c r="GN461" s="23"/>
      <c r="GO461" s="23"/>
      <c r="GP461" s="23"/>
      <c r="GQ461" s="23"/>
      <c r="GR461" s="23"/>
      <c r="GS461" s="23"/>
      <c r="GT461" s="23"/>
      <c r="GU461" s="23"/>
      <c r="GV461" s="23"/>
      <c r="GW461" s="23"/>
      <c r="GX461" s="23"/>
      <c r="GY461" s="23"/>
      <c r="GZ461" s="23"/>
      <c r="HA461" s="23"/>
      <c r="HB461" s="23"/>
      <c r="HC461" s="23"/>
      <c r="HD461" s="23"/>
      <c r="HE461" s="23"/>
      <c r="HF461" s="23"/>
      <c r="HG461" s="23"/>
      <c r="HH461" s="23"/>
      <c r="HI461" s="23"/>
      <c r="HJ461" s="23"/>
      <c r="HK461" s="23"/>
      <c r="HL461" s="23"/>
      <c r="HM461" s="23"/>
      <c r="HN461" s="23"/>
      <c r="HO461" s="23"/>
      <c r="HP461" s="23"/>
      <c r="HQ461" s="23"/>
      <c r="HR461" s="23"/>
      <c r="HS461" s="23"/>
      <c r="HT461" s="23"/>
      <c r="HU461" s="23"/>
    </row>
    <row r="462" spans="1:400" s="20" customFormat="1" x14ac:dyDescent="0.25">
      <c r="A462" s="19" t="s">
        <v>400</v>
      </c>
      <c r="D462" s="21"/>
      <c r="E462" s="22"/>
      <c r="N462" s="21"/>
    </row>
    <row r="463" spans="1:400" s="20" customFormat="1" ht="23.25" customHeight="1" x14ac:dyDescent="0.25">
      <c r="A463" s="19" t="s">
        <v>400</v>
      </c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29"/>
      <c r="O463" s="3"/>
      <c r="P463" s="30"/>
    </row>
    <row r="464" spans="1:400" s="3" customFormat="1" x14ac:dyDescent="0.25">
      <c r="A464" s="19" t="s">
        <v>400</v>
      </c>
      <c r="B464" s="20"/>
      <c r="C464" s="20"/>
      <c r="D464" s="21">
        <v>1</v>
      </c>
      <c r="E464" s="22" t="s">
        <v>1351</v>
      </c>
      <c r="F464" s="13" t="s">
        <v>1315</v>
      </c>
      <c r="G464" s="20">
        <v>13.8</v>
      </c>
      <c r="H464" s="20">
        <v>29</v>
      </c>
      <c r="I464" s="20"/>
      <c r="J464" s="20"/>
      <c r="K464" s="20" t="s">
        <v>213</v>
      </c>
      <c r="L464" s="20" t="s">
        <v>1319</v>
      </c>
      <c r="M464" s="20" t="s">
        <v>358</v>
      </c>
      <c r="N464" s="20" t="s">
        <v>409</v>
      </c>
      <c r="O464" s="20" t="s">
        <v>1175</v>
      </c>
      <c r="P464" s="20" t="s">
        <v>1378</v>
      </c>
      <c r="Q464" s="35"/>
      <c r="R464" s="35"/>
      <c r="S464" s="35"/>
      <c r="T464" s="35"/>
      <c r="U464" s="35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  <c r="CB464" s="23"/>
      <c r="CC464" s="23"/>
      <c r="CD464" s="23"/>
      <c r="CE464" s="23"/>
      <c r="CF464" s="23"/>
      <c r="CG464" s="23"/>
      <c r="CH464" s="23"/>
      <c r="CI464" s="23"/>
      <c r="CJ464" s="23"/>
      <c r="CK464" s="23"/>
      <c r="CL464" s="23"/>
      <c r="CM464" s="23"/>
      <c r="CN464" s="23"/>
      <c r="CO464" s="23"/>
      <c r="CP464" s="23"/>
      <c r="CQ464" s="23"/>
      <c r="CR464" s="23"/>
      <c r="CS464" s="23"/>
      <c r="CT464" s="23"/>
      <c r="CU464" s="23"/>
      <c r="CV464" s="23"/>
      <c r="CW464" s="23"/>
      <c r="CX464" s="23"/>
      <c r="CY464" s="23"/>
      <c r="CZ464" s="23"/>
      <c r="DA464" s="23"/>
      <c r="DB464" s="23"/>
      <c r="DC464" s="23"/>
      <c r="DD464" s="23"/>
      <c r="DE464" s="23"/>
      <c r="DF464" s="23"/>
      <c r="DG464" s="23"/>
      <c r="DH464" s="23"/>
      <c r="DI464" s="23"/>
      <c r="DJ464" s="23"/>
      <c r="DK464" s="23"/>
      <c r="DL464" s="23"/>
      <c r="DM464" s="23"/>
      <c r="DN464" s="23"/>
      <c r="DO464" s="23"/>
      <c r="DP464" s="23"/>
      <c r="DQ464" s="23"/>
      <c r="DR464" s="23"/>
      <c r="DS464" s="23"/>
      <c r="DT464" s="23"/>
      <c r="DU464" s="23"/>
      <c r="DV464" s="23"/>
      <c r="DW464" s="23"/>
      <c r="DX464" s="23"/>
      <c r="DY464" s="23"/>
      <c r="DZ464" s="23"/>
      <c r="EA464" s="23"/>
      <c r="EB464" s="23"/>
      <c r="EC464" s="23"/>
      <c r="ED464" s="23"/>
      <c r="EE464" s="23"/>
      <c r="EF464" s="23"/>
      <c r="EG464" s="23"/>
      <c r="EH464" s="23"/>
      <c r="EI464" s="23"/>
      <c r="EJ464" s="23"/>
      <c r="EK464" s="23"/>
      <c r="EL464" s="23"/>
      <c r="EM464" s="23"/>
      <c r="EN464" s="23"/>
      <c r="EO464" s="23"/>
      <c r="EP464" s="23"/>
      <c r="EQ464" s="23"/>
      <c r="ER464" s="23"/>
      <c r="ES464" s="23"/>
      <c r="ET464" s="23"/>
      <c r="EU464" s="23"/>
      <c r="EV464" s="23"/>
      <c r="EW464" s="23"/>
      <c r="EX464" s="23"/>
      <c r="EY464" s="23"/>
      <c r="EZ464" s="23"/>
      <c r="FA464" s="23"/>
      <c r="FB464" s="23"/>
      <c r="FC464" s="23"/>
      <c r="FD464" s="23"/>
      <c r="FE464" s="23"/>
      <c r="FF464" s="23"/>
      <c r="FG464" s="23"/>
      <c r="FH464" s="23"/>
      <c r="FI464" s="23"/>
      <c r="FJ464" s="23"/>
      <c r="FK464" s="23"/>
      <c r="FL464" s="23"/>
      <c r="FM464" s="23"/>
      <c r="FN464" s="23"/>
      <c r="FO464" s="23"/>
      <c r="FP464" s="23"/>
      <c r="FQ464" s="23"/>
      <c r="FR464" s="23"/>
      <c r="FS464" s="23"/>
      <c r="FT464" s="23"/>
      <c r="FU464" s="23"/>
      <c r="FV464" s="23"/>
      <c r="FW464" s="23"/>
      <c r="FX464" s="23"/>
      <c r="FY464" s="23"/>
      <c r="FZ464" s="23"/>
      <c r="GA464" s="23"/>
      <c r="GB464" s="23"/>
      <c r="GC464" s="23"/>
      <c r="GD464" s="23"/>
      <c r="GE464" s="23"/>
      <c r="GF464" s="23"/>
      <c r="GG464" s="23"/>
      <c r="GH464" s="23"/>
      <c r="GI464" s="23"/>
      <c r="GJ464" s="23"/>
      <c r="GK464" s="23"/>
      <c r="GL464" s="23"/>
      <c r="GM464" s="23"/>
      <c r="GN464" s="23"/>
      <c r="GO464" s="23"/>
      <c r="GP464" s="23"/>
      <c r="GQ464" s="23"/>
      <c r="GR464" s="23"/>
      <c r="GS464" s="23"/>
      <c r="GT464" s="23"/>
      <c r="GU464" s="23"/>
      <c r="GV464" s="23"/>
      <c r="GW464" s="23"/>
      <c r="GX464" s="23"/>
      <c r="GY464" s="23"/>
      <c r="GZ464" s="23"/>
      <c r="HA464" s="23"/>
      <c r="HB464" s="23"/>
      <c r="HC464" s="23"/>
      <c r="HD464" s="23"/>
      <c r="HE464" s="23"/>
      <c r="HF464" s="23"/>
      <c r="HG464" s="23"/>
      <c r="HH464" s="23"/>
      <c r="HI464" s="23"/>
      <c r="HJ464" s="23"/>
      <c r="HK464" s="23"/>
      <c r="HL464" s="23"/>
      <c r="HM464" s="23"/>
      <c r="HN464" s="23"/>
      <c r="HO464" s="23"/>
      <c r="HP464" s="23"/>
      <c r="HQ464" s="23"/>
      <c r="HR464" s="23"/>
      <c r="HS464" s="23"/>
      <c r="HT464" s="23"/>
      <c r="HU464" s="23"/>
      <c r="HV464" s="23"/>
      <c r="HW464" s="23"/>
      <c r="HX464" s="23"/>
      <c r="HY464" s="23"/>
      <c r="HZ464" s="23"/>
      <c r="IA464" s="23"/>
      <c r="IB464" s="23"/>
      <c r="IC464" s="23"/>
      <c r="ID464" s="23"/>
      <c r="IE464" s="23"/>
      <c r="IF464" s="23"/>
      <c r="IG464" s="23"/>
      <c r="IH464" s="23"/>
      <c r="II464" s="23"/>
      <c r="IJ464" s="23"/>
      <c r="IK464" s="23"/>
      <c r="IL464" s="23"/>
      <c r="IM464" s="23"/>
      <c r="IN464" s="23"/>
      <c r="IO464" s="23"/>
      <c r="IP464" s="23"/>
      <c r="IQ464" s="23"/>
      <c r="IR464" s="23"/>
      <c r="IS464" s="23"/>
      <c r="IT464" s="23"/>
      <c r="IU464" s="23"/>
      <c r="IV464" s="23"/>
      <c r="IW464" s="23"/>
      <c r="IX464" s="23"/>
      <c r="IY464" s="23"/>
      <c r="IZ464" s="23"/>
      <c r="JA464" s="23"/>
      <c r="JB464" s="23"/>
      <c r="JC464" s="23"/>
      <c r="JD464" s="23"/>
      <c r="JE464" s="23"/>
      <c r="JF464" s="23"/>
      <c r="JG464" s="23"/>
      <c r="JH464" s="23"/>
      <c r="JI464" s="23"/>
      <c r="JJ464" s="23"/>
      <c r="JK464" s="23"/>
      <c r="JL464" s="23"/>
      <c r="JM464" s="23"/>
      <c r="JN464" s="23"/>
      <c r="JO464" s="23"/>
      <c r="JP464" s="23"/>
      <c r="JQ464" s="23"/>
      <c r="JR464" s="23"/>
      <c r="JS464" s="23"/>
      <c r="JT464" s="23"/>
      <c r="JU464" s="23"/>
      <c r="JV464" s="23"/>
      <c r="JW464" s="23"/>
      <c r="JX464" s="23"/>
      <c r="JY464" s="23"/>
      <c r="JZ464" s="23"/>
      <c r="KA464" s="23"/>
      <c r="KB464" s="23"/>
      <c r="KC464" s="23"/>
      <c r="KD464" s="23"/>
      <c r="KE464" s="23"/>
      <c r="KF464" s="23"/>
      <c r="KG464" s="23"/>
      <c r="KH464" s="23"/>
      <c r="KI464" s="23"/>
      <c r="KJ464" s="23"/>
      <c r="KK464" s="23"/>
      <c r="KL464" s="23"/>
      <c r="KM464" s="23"/>
      <c r="KN464" s="23"/>
      <c r="KO464" s="23"/>
      <c r="KP464" s="23"/>
      <c r="KQ464" s="23"/>
      <c r="KR464" s="23"/>
      <c r="KS464" s="23"/>
      <c r="KT464" s="23"/>
      <c r="KU464" s="23"/>
      <c r="KV464" s="23"/>
      <c r="KW464" s="23"/>
      <c r="KX464" s="23"/>
      <c r="KY464" s="23"/>
      <c r="KZ464" s="23"/>
      <c r="LA464" s="23"/>
      <c r="LB464" s="23"/>
      <c r="LC464" s="23"/>
      <c r="LD464" s="23"/>
      <c r="LE464" s="23"/>
      <c r="LF464" s="23"/>
      <c r="LG464" s="23"/>
      <c r="LH464" s="23"/>
      <c r="LI464" s="23"/>
      <c r="LJ464" s="23"/>
      <c r="LK464" s="23"/>
      <c r="LL464" s="23"/>
      <c r="LM464" s="23"/>
      <c r="LN464" s="23"/>
      <c r="LO464" s="23"/>
      <c r="LP464" s="23"/>
      <c r="LQ464" s="23"/>
      <c r="LR464" s="23"/>
      <c r="LS464" s="23"/>
      <c r="LT464" s="23"/>
      <c r="LU464" s="23"/>
      <c r="LV464" s="23"/>
      <c r="LW464" s="23"/>
      <c r="LX464" s="23"/>
      <c r="LY464" s="23"/>
      <c r="LZ464" s="23"/>
      <c r="MA464" s="23"/>
      <c r="MB464" s="23"/>
      <c r="MC464" s="23"/>
      <c r="MD464" s="23"/>
      <c r="ME464" s="23"/>
      <c r="MF464" s="23"/>
      <c r="MG464" s="23"/>
      <c r="MH464" s="23"/>
      <c r="MI464" s="23"/>
      <c r="MJ464" s="23"/>
      <c r="MK464" s="23"/>
      <c r="ML464" s="23"/>
      <c r="MM464" s="23"/>
      <c r="MN464" s="23"/>
      <c r="MO464" s="23"/>
      <c r="MP464" s="23"/>
      <c r="MQ464" s="23"/>
      <c r="MR464" s="23"/>
      <c r="MS464" s="23"/>
      <c r="MT464" s="23"/>
      <c r="MU464" s="23"/>
      <c r="MV464" s="23"/>
      <c r="MW464" s="23"/>
      <c r="MX464" s="23"/>
      <c r="MY464" s="23"/>
      <c r="MZ464" s="23"/>
      <c r="NA464" s="23"/>
      <c r="NB464" s="23"/>
      <c r="NC464" s="23"/>
      <c r="ND464" s="23"/>
      <c r="NE464" s="23"/>
      <c r="NF464" s="23"/>
      <c r="NG464" s="23"/>
      <c r="NH464" s="23"/>
      <c r="NI464" s="23"/>
      <c r="NJ464" s="23"/>
      <c r="NK464" s="23"/>
      <c r="NL464" s="23"/>
      <c r="NM464" s="23"/>
      <c r="NN464" s="23"/>
      <c r="NO464" s="23"/>
      <c r="NP464" s="23"/>
      <c r="NQ464" s="23"/>
      <c r="NR464" s="23"/>
      <c r="NS464" s="23"/>
      <c r="NT464" s="23"/>
      <c r="NU464" s="23"/>
      <c r="NV464" s="23"/>
      <c r="NW464" s="23"/>
      <c r="NX464" s="23"/>
      <c r="NY464" s="23"/>
      <c r="NZ464" s="23"/>
      <c r="OA464" s="23"/>
      <c r="OB464" s="23"/>
      <c r="OC464" s="23"/>
      <c r="OD464" s="23"/>
      <c r="OE464" s="23"/>
      <c r="OF464" s="23"/>
      <c r="OG464" s="23"/>
      <c r="OH464" s="23"/>
      <c r="OI464" s="23"/>
      <c r="OJ464" s="23"/>
    </row>
    <row r="465" spans="1:400" s="20" customFormat="1" outlineLevel="1" x14ac:dyDescent="0.25">
      <c r="A465" s="19" t="s">
        <v>400</v>
      </c>
      <c r="D465" s="21">
        <f t="shared" ref="D465:D497" si="20">IF(E465=E464,D464+1,1)</f>
        <v>2</v>
      </c>
      <c r="E465" s="22" t="s">
        <v>1351</v>
      </c>
      <c r="F465" s="13" t="s">
        <v>1315</v>
      </c>
      <c r="G465" s="20">
        <v>21.4</v>
      </c>
      <c r="H465" s="20">
        <v>29</v>
      </c>
      <c r="K465" s="20" t="s">
        <v>213</v>
      </c>
      <c r="L465" s="20" t="s">
        <v>1320</v>
      </c>
      <c r="M465" s="20" t="s">
        <v>358</v>
      </c>
      <c r="N465" s="20" t="s">
        <v>409</v>
      </c>
      <c r="O465" s="20" t="s">
        <v>1176</v>
      </c>
      <c r="P465" s="20" t="s">
        <v>1379</v>
      </c>
      <c r="X465" s="19"/>
    </row>
    <row r="466" spans="1:400" s="20" customFormat="1" outlineLevel="1" x14ac:dyDescent="0.25">
      <c r="A466" s="19" t="s">
        <v>400</v>
      </c>
      <c r="D466" s="21">
        <f t="shared" si="20"/>
        <v>3</v>
      </c>
      <c r="E466" s="22" t="s">
        <v>1351</v>
      </c>
      <c r="F466" s="13" t="s">
        <v>1315</v>
      </c>
      <c r="G466" s="20">
        <v>23.933333333333334</v>
      </c>
      <c r="H466" s="20">
        <v>29</v>
      </c>
      <c r="K466" s="20" t="s">
        <v>213</v>
      </c>
      <c r="L466" s="20" t="s">
        <v>1321</v>
      </c>
      <c r="M466" s="20" t="s">
        <v>358</v>
      </c>
      <c r="N466" s="20" t="s">
        <v>409</v>
      </c>
      <c r="O466" s="20" t="s">
        <v>1177</v>
      </c>
      <c r="P466" s="20" t="s">
        <v>1380</v>
      </c>
      <c r="X466" s="19"/>
    </row>
    <row r="467" spans="1:400" s="20" customFormat="1" x14ac:dyDescent="0.25">
      <c r="A467" s="19" t="s">
        <v>400</v>
      </c>
      <c r="D467" s="21">
        <f t="shared" si="20"/>
        <v>4</v>
      </c>
      <c r="E467" s="22" t="s">
        <v>1351</v>
      </c>
      <c r="F467" s="13" t="s">
        <v>1315</v>
      </c>
      <c r="G467" s="20">
        <v>25.2</v>
      </c>
      <c r="H467" s="20">
        <v>29</v>
      </c>
      <c r="K467" s="20" t="s">
        <v>213</v>
      </c>
      <c r="L467" s="20" t="s">
        <v>1322</v>
      </c>
      <c r="M467" s="20" t="s">
        <v>358</v>
      </c>
      <c r="N467" s="20" t="s">
        <v>409</v>
      </c>
      <c r="O467" s="20" t="s">
        <v>1178</v>
      </c>
      <c r="P467" s="20" t="s">
        <v>1381</v>
      </c>
    </row>
    <row r="468" spans="1:400" s="3" customFormat="1" x14ac:dyDescent="0.25">
      <c r="A468" s="19" t="s">
        <v>400</v>
      </c>
      <c r="B468" s="20"/>
      <c r="C468" s="20"/>
      <c r="D468" s="21">
        <f t="shared" si="20"/>
        <v>5</v>
      </c>
      <c r="E468" s="22" t="s">
        <v>1351</v>
      </c>
      <c r="F468" s="13" t="s">
        <v>1315</v>
      </c>
      <c r="G468" s="20">
        <v>25.96</v>
      </c>
      <c r="H468" s="20">
        <v>29</v>
      </c>
      <c r="I468" s="20"/>
      <c r="J468" s="20"/>
      <c r="K468" s="20" t="s">
        <v>213</v>
      </c>
      <c r="L468" s="20" t="s">
        <v>1323</v>
      </c>
      <c r="M468" s="20" t="s">
        <v>358</v>
      </c>
      <c r="N468" s="20" t="s">
        <v>409</v>
      </c>
      <c r="O468" s="20" t="s">
        <v>1179</v>
      </c>
      <c r="P468" s="20" t="s">
        <v>1382</v>
      </c>
      <c r="Q468" s="35"/>
      <c r="R468" s="35"/>
      <c r="S468" s="35"/>
      <c r="T468" s="35"/>
      <c r="U468" s="35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  <c r="CB468" s="23"/>
      <c r="CC468" s="23"/>
      <c r="CD468" s="23"/>
      <c r="CE468" s="23"/>
      <c r="CF468" s="23"/>
      <c r="CG468" s="23"/>
      <c r="CH468" s="23"/>
      <c r="CI468" s="23"/>
      <c r="CJ468" s="23"/>
      <c r="CK468" s="23"/>
      <c r="CL468" s="23"/>
      <c r="CM468" s="23"/>
      <c r="CN468" s="23"/>
      <c r="CO468" s="23"/>
      <c r="CP468" s="23"/>
      <c r="CQ468" s="23"/>
      <c r="CR468" s="23"/>
      <c r="CS468" s="23"/>
      <c r="CT468" s="23"/>
      <c r="CU468" s="23"/>
      <c r="CV468" s="23"/>
      <c r="CW468" s="23"/>
      <c r="CX468" s="23"/>
      <c r="CY468" s="23"/>
      <c r="CZ468" s="23"/>
      <c r="DA468" s="23"/>
      <c r="DB468" s="23"/>
      <c r="DC468" s="23"/>
      <c r="DD468" s="23"/>
      <c r="DE468" s="23"/>
      <c r="DF468" s="23"/>
      <c r="DG468" s="23"/>
      <c r="DH468" s="23"/>
      <c r="DI468" s="23"/>
      <c r="DJ468" s="23"/>
      <c r="DK468" s="23"/>
      <c r="DL468" s="23"/>
      <c r="DM468" s="23"/>
      <c r="DN468" s="23"/>
      <c r="DO468" s="23"/>
      <c r="DP468" s="23"/>
      <c r="DQ468" s="23"/>
      <c r="DR468" s="23"/>
      <c r="DS468" s="23"/>
      <c r="DT468" s="23"/>
      <c r="DU468" s="23"/>
      <c r="DV468" s="23"/>
      <c r="DW468" s="23"/>
      <c r="DX468" s="23"/>
      <c r="DY468" s="23"/>
      <c r="DZ468" s="23"/>
      <c r="EA468" s="23"/>
      <c r="EB468" s="23"/>
      <c r="EC468" s="23"/>
      <c r="ED468" s="23"/>
      <c r="EE468" s="23"/>
      <c r="EF468" s="23"/>
      <c r="EG468" s="23"/>
      <c r="EH468" s="23"/>
      <c r="EI468" s="23"/>
      <c r="EJ468" s="23"/>
      <c r="EK468" s="23"/>
      <c r="EL468" s="23"/>
      <c r="EM468" s="23"/>
      <c r="EN468" s="23"/>
      <c r="EO468" s="23"/>
      <c r="EP468" s="23"/>
      <c r="EQ468" s="23"/>
      <c r="ER468" s="23"/>
      <c r="ES468" s="23"/>
      <c r="ET468" s="23"/>
      <c r="EU468" s="23"/>
      <c r="EV468" s="23"/>
      <c r="EW468" s="23"/>
      <c r="EX468" s="23"/>
      <c r="EY468" s="23"/>
      <c r="EZ468" s="23"/>
      <c r="FA468" s="23"/>
      <c r="FB468" s="23"/>
      <c r="FC468" s="23"/>
      <c r="FD468" s="23"/>
      <c r="FE468" s="23"/>
      <c r="FF468" s="23"/>
      <c r="FG468" s="23"/>
      <c r="FH468" s="23"/>
      <c r="FI468" s="23"/>
      <c r="FJ468" s="23"/>
      <c r="FK468" s="23"/>
      <c r="FL468" s="23"/>
      <c r="FM468" s="23"/>
      <c r="FN468" s="23"/>
      <c r="FO468" s="23"/>
      <c r="FP468" s="23"/>
      <c r="FQ468" s="23"/>
      <c r="FR468" s="23"/>
      <c r="FS468" s="23"/>
      <c r="FT468" s="23"/>
      <c r="FU468" s="23"/>
      <c r="FV468" s="23"/>
      <c r="FW468" s="23"/>
      <c r="FX468" s="23"/>
      <c r="FY468" s="23"/>
      <c r="FZ468" s="23"/>
      <c r="GA468" s="23"/>
      <c r="GB468" s="23"/>
      <c r="GC468" s="23"/>
      <c r="GD468" s="23"/>
      <c r="GE468" s="23"/>
      <c r="GF468" s="23"/>
      <c r="GG468" s="23"/>
      <c r="GH468" s="23"/>
      <c r="GI468" s="23"/>
      <c r="GJ468" s="23"/>
      <c r="GK468" s="23"/>
      <c r="GL468" s="23"/>
      <c r="GM468" s="23"/>
      <c r="GN468" s="23"/>
      <c r="GO468" s="23"/>
      <c r="GP468" s="23"/>
      <c r="GQ468" s="23"/>
      <c r="GR468" s="23"/>
      <c r="GS468" s="23"/>
      <c r="GT468" s="23"/>
      <c r="GU468" s="23"/>
      <c r="GV468" s="23"/>
      <c r="GW468" s="23"/>
      <c r="GX468" s="23"/>
      <c r="GY468" s="23"/>
      <c r="GZ468" s="23"/>
      <c r="HA468" s="23"/>
      <c r="HB468" s="23"/>
      <c r="HC468" s="23"/>
      <c r="HD468" s="23"/>
      <c r="HE468" s="23"/>
      <c r="HF468" s="23"/>
      <c r="HG468" s="23"/>
      <c r="HH468" s="23"/>
      <c r="HI468" s="23"/>
      <c r="HJ468" s="23"/>
      <c r="HK468" s="23"/>
      <c r="HL468" s="23"/>
      <c r="HM468" s="23"/>
      <c r="HN468" s="23"/>
      <c r="HO468" s="23"/>
      <c r="HP468" s="23"/>
      <c r="HQ468" s="23"/>
      <c r="HR468" s="23"/>
      <c r="HS468" s="23"/>
      <c r="HT468" s="23"/>
      <c r="HU468" s="23"/>
      <c r="HV468" s="23"/>
      <c r="HW468" s="23"/>
      <c r="HX468" s="23"/>
      <c r="HY468" s="23"/>
      <c r="HZ468" s="23"/>
      <c r="IA468" s="23"/>
      <c r="IB468" s="23"/>
      <c r="IC468" s="23"/>
      <c r="ID468" s="23"/>
      <c r="IE468" s="23"/>
      <c r="IF468" s="23"/>
      <c r="IG468" s="23"/>
      <c r="IH468" s="23"/>
      <c r="II468" s="23"/>
      <c r="IJ468" s="23"/>
      <c r="IK468" s="23"/>
      <c r="IL468" s="23"/>
      <c r="IM468" s="23"/>
      <c r="IN468" s="23"/>
      <c r="IO468" s="23"/>
      <c r="IP468" s="23"/>
      <c r="IQ468" s="23"/>
      <c r="IR468" s="23"/>
      <c r="IS468" s="23"/>
      <c r="IT468" s="23"/>
      <c r="IU468" s="23"/>
      <c r="IV468" s="23"/>
      <c r="IW468" s="23"/>
      <c r="IX468" s="23"/>
      <c r="IY468" s="23"/>
      <c r="IZ468" s="23"/>
      <c r="JA468" s="23"/>
      <c r="JB468" s="23"/>
      <c r="JC468" s="23"/>
      <c r="JD468" s="23"/>
      <c r="JE468" s="23"/>
      <c r="JF468" s="23"/>
      <c r="JG468" s="23"/>
      <c r="JH468" s="23"/>
      <c r="JI468" s="23"/>
      <c r="JJ468" s="23"/>
      <c r="JK468" s="23"/>
      <c r="JL468" s="23"/>
      <c r="JM468" s="23"/>
      <c r="JN468" s="23"/>
      <c r="JO468" s="23"/>
      <c r="JP468" s="23"/>
      <c r="JQ468" s="23"/>
      <c r="JR468" s="23"/>
      <c r="JS468" s="23"/>
      <c r="JT468" s="23"/>
      <c r="JU468" s="23"/>
      <c r="JV468" s="23"/>
      <c r="JW468" s="23"/>
      <c r="JX468" s="23"/>
      <c r="JY468" s="23"/>
      <c r="JZ468" s="23"/>
      <c r="KA468" s="23"/>
      <c r="KB468" s="23"/>
      <c r="KC468" s="23"/>
      <c r="KD468" s="23"/>
      <c r="KE468" s="23"/>
      <c r="KF468" s="23"/>
      <c r="KG468" s="23"/>
      <c r="KH468" s="23"/>
      <c r="KI468" s="23"/>
      <c r="KJ468" s="23"/>
      <c r="KK468" s="23"/>
      <c r="KL468" s="23"/>
      <c r="KM468" s="23"/>
      <c r="KN468" s="23"/>
      <c r="KO468" s="23"/>
      <c r="KP468" s="23"/>
      <c r="KQ468" s="23"/>
      <c r="KR468" s="23"/>
      <c r="KS468" s="23"/>
      <c r="KT468" s="23"/>
      <c r="KU468" s="23"/>
      <c r="KV468" s="23"/>
      <c r="KW468" s="23"/>
      <c r="KX468" s="23"/>
      <c r="KY468" s="23"/>
      <c r="KZ468" s="23"/>
      <c r="LA468" s="23"/>
      <c r="LB468" s="23"/>
      <c r="LC468" s="23"/>
      <c r="LD468" s="23"/>
      <c r="LE468" s="23"/>
      <c r="LF468" s="23"/>
      <c r="LG468" s="23"/>
      <c r="LH468" s="23"/>
      <c r="LI468" s="23"/>
      <c r="LJ468" s="23"/>
      <c r="LK468" s="23"/>
      <c r="LL468" s="23"/>
      <c r="LM468" s="23"/>
      <c r="LN468" s="23"/>
      <c r="LO468" s="23"/>
      <c r="LP468" s="23"/>
      <c r="LQ468" s="23"/>
      <c r="LR468" s="23"/>
      <c r="LS468" s="23"/>
      <c r="LT468" s="23"/>
      <c r="LU468" s="23"/>
      <c r="LV468" s="23"/>
      <c r="LW468" s="23"/>
      <c r="LX468" s="23"/>
      <c r="LY468" s="23"/>
      <c r="LZ468" s="23"/>
      <c r="MA468" s="23"/>
      <c r="MB468" s="23"/>
      <c r="MC468" s="23"/>
      <c r="MD468" s="23"/>
      <c r="ME468" s="23"/>
      <c r="MF468" s="23"/>
      <c r="MG468" s="23"/>
      <c r="MH468" s="23"/>
      <c r="MI468" s="23"/>
      <c r="MJ468" s="23"/>
      <c r="MK468" s="23"/>
      <c r="ML468" s="23"/>
      <c r="MM468" s="23"/>
      <c r="MN468" s="23"/>
      <c r="MO468" s="23"/>
      <c r="MP468" s="23"/>
      <c r="MQ468" s="23"/>
      <c r="MR468" s="23"/>
      <c r="MS468" s="23"/>
      <c r="MT468" s="23"/>
      <c r="MU468" s="23"/>
      <c r="MV468" s="23"/>
      <c r="MW468" s="23"/>
      <c r="MX468" s="23"/>
      <c r="MY468" s="23"/>
      <c r="MZ468" s="23"/>
      <c r="NA468" s="23"/>
      <c r="NB468" s="23"/>
      <c r="NC468" s="23"/>
      <c r="ND468" s="23"/>
      <c r="NE468" s="23"/>
      <c r="NF468" s="23"/>
      <c r="NG468" s="23"/>
      <c r="NH468" s="23"/>
      <c r="NI468" s="23"/>
      <c r="NJ468" s="23"/>
      <c r="NK468" s="23"/>
      <c r="NL468" s="23"/>
      <c r="NM468" s="23"/>
      <c r="NN468" s="23"/>
      <c r="NO468" s="23"/>
      <c r="NP468" s="23"/>
      <c r="NQ468" s="23"/>
      <c r="NR468" s="23"/>
      <c r="NS468" s="23"/>
      <c r="NT468" s="23"/>
      <c r="NU468" s="23"/>
      <c r="NV468" s="23"/>
      <c r="NW468" s="23"/>
      <c r="NX468" s="23"/>
      <c r="NY468" s="23"/>
      <c r="NZ468" s="23"/>
      <c r="OA468" s="23"/>
      <c r="OB468" s="23"/>
      <c r="OC468" s="23"/>
      <c r="OD468" s="23"/>
      <c r="OE468" s="23"/>
      <c r="OF468" s="23"/>
      <c r="OG468" s="23"/>
      <c r="OH468" s="23"/>
      <c r="OI468" s="23"/>
      <c r="OJ468" s="23"/>
    </row>
    <row r="469" spans="1:400" s="20" customFormat="1" outlineLevel="1" x14ac:dyDescent="0.25">
      <c r="A469" s="19" t="s">
        <v>400</v>
      </c>
      <c r="D469" s="21">
        <f t="shared" si="20"/>
        <v>6</v>
      </c>
      <c r="E469" s="22" t="s">
        <v>1351</v>
      </c>
      <c r="F469" s="13" t="s">
        <v>1315</v>
      </c>
      <c r="G469" s="20">
        <v>26.466666666666665</v>
      </c>
      <c r="H469" s="20">
        <v>29</v>
      </c>
      <c r="K469" s="20" t="s">
        <v>213</v>
      </c>
      <c r="L469" s="20" t="s">
        <v>1324</v>
      </c>
      <c r="M469" s="20" t="s">
        <v>358</v>
      </c>
      <c r="N469" s="20" t="s">
        <v>409</v>
      </c>
      <c r="O469" s="20" t="s">
        <v>1180</v>
      </c>
      <c r="P469" s="20" t="s">
        <v>1383</v>
      </c>
      <c r="X469" s="19"/>
    </row>
    <row r="470" spans="1:400" s="20" customFormat="1" outlineLevel="1" x14ac:dyDescent="0.25">
      <c r="A470" s="19" t="s">
        <v>400</v>
      </c>
      <c r="D470" s="21">
        <f t="shared" si="20"/>
        <v>7</v>
      </c>
      <c r="E470" s="22" t="s">
        <v>1351</v>
      </c>
      <c r="F470" s="13" t="s">
        <v>1315</v>
      </c>
      <c r="G470" s="20">
        <v>26.828571428571429</v>
      </c>
      <c r="H470" s="20">
        <v>29</v>
      </c>
      <c r="K470" s="20" t="s">
        <v>213</v>
      </c>
      <c r="L470" s="20" t="s">
        <v>1325</v>
      </c>
      <c r="M470" s="20" t="s">
        <v>358</v>
      </c>
      <c r="N470" s="20" t="s">
        <v>409</v>
      </c>
      <c r="O470" s="20" t="s">
        <v>1181</v>
      </c>
      <c r="P470" s="20" t="s">
        <v>1384</v>
      </c>
      <c r="X470" s="19"/>
    </row>
    <row r="471" spans="1:400" s="20" customFormat="1" outlineLevel="1" x14ac:dyDescent="0.25">
      <c r="A471" s="19" t="s">
        <v>400</v>
      </c>
      <c r="D471" s="21">
        <f t="shared" si="20"/>
        <v>8</v>
      </c>
      <c r="E471" s="22" t="s">
        <v>1351</v>
      </c>
      <c r="F471" s="13" t="s">
        <v>1315</v>
      </c>
      <c r="G471" s="20">
        <v>27.1</v>
      </c>
      <c r="H471" s="20">
        <v>29</v>
      </c>
      <c r="K471" s="20" t="s">
        <v>213</v>
      </c>
      <c r="L471" s="20" t="s">
        <v>1326</v>
      </c>
      <c r="M471" s="20" t="s">
        <v>358</v>
      </c>
      <c r="N471" s="20" t="s">
        <v>409</v>
      </c>
      <c r="O471" s="20" t="s">
        <v>1182</v>
      </c>
      <c r="P471" s="20" t="s">
        <v>1385</v>
      </c>
      <c r="X471" s="19"/>
    </row>
    <row r="472" spans="1:400" s="20" customFormat="1" outlineLevel="1" x14ac:dyDescent="0.25">
      <c r="A472" s="19" t="s">
        <v>400</v>
      </c>
      <c r="D472" s="21">
        <f t="shared" si="20"/>
        <v>9</v>
      </c>
      <c r="E472" s="22" t="s">
        <v>1351</v>
      </c>
      <c r="F472" s="13" t="s">
        <v>1315</v>
      </c>
      <c r="G472" s="20">
        <v>27.31111111111111</v>
      </c>
      <c r="H472" s="20">
        <v>29</v>
      </c>
      <c r="K472" s="20" t="s">
        <v>213</v>
      </c>
      <c r="L472" s="20" t="s">
        <v>1327</v>
      </c>
      <c r="M472" s="20" t="s">
        <v>358</v>
      </c>
      <c r="N472" s="20" t="s">
        <v>409</v>
      </c>
      <c r="O472" s="20" t="s">
        <v>1183</v>
      </c>
      <c r="P472" s="20" t="s">
        <v>1386</v>
      </c>
      <c r="X472" s="19"/>
    </row>
    <row r="473" spans="1:400" s="20" customFormat="1" x14ac:dyDescent="0.25">
      <c r="A473" s="19" t="s">
        <v>400</v>
      </c>
      <c r="D473" s="21">
        <f t="shared" si="20"/>
        <v>10</v>
      </c>
      <c r="E473" s="22" t="s">
        <v>1351</v>
      </c>
      <c r="F473" s="13" t="s">
        <v>1315</v>
      </c>
      <c r="G473" s="20">
        <v>27.48</v>
      </c>
      <c r="H473" s="20">
        <v>29</v>
      </c>
      <c r="K473" s="20" t="s">
        <v>213</v>
      </c>
      <c r="L473" s="20" t="s">
        <v>1328</v>
      </c>
      <c r="M473" s="20" t="s">
        <v>358</v>
      </c>
      <c r="N473" s="20" t="s">
        <v>409</v>
      </c>
      <c r="O473" s="20" t="s">
        <v>1290</v>
      </c>
      <c r="P473" s="20" t="s">
        <v>1155</v>
      </c>
    </row>
    <row r="474" spans="1:400" s="3" customFormat="1" x14ac:dyDescent="0.25">
      <c r="A474" s="19" t="s">
        <v>400</v>
      </c>
      <c r="B474" s="20"/>
      <c r="C474" s="20"/>
      <c r="D474" s="21">
        <f t="shared" si="20"/>
        <v>11</v>
      </c>
      <c r="E474" s="22" t="s">
        <v>1351</v>
      </c>
      <c r="F474" s="13" t="s">
        <v>1315</v>
      </c>
      <c r="G474" s="20">
        <v>28.24</v>
      </c>
      <c r="H474" s="20">
        <v>29</v>
      </c>
      <c r="I474" s="20"/>
      <c r="J474" s="20"/>
      <c r="K474" s="20" t="s">
        <v>213</v>
      </c>
      <c r="L474" s="20" t="s">
        <v>1329</v>
      </c>
      <c r="M474" s="20" t="s">
        <v>358</v>
      </c>
      <c r="N474" s="20" t="s">
        <v>409</v>
      </c>
      <c r="O474" s="20" t="s">
        <v>1291</v>
      </c>
      <c r="P474" s="20" t="s">
        <v>1156</v>
      </c>
      <c r="Q474" s="35"/>
      <c r="R474" s="35"/>
      <c r="S474" s="35"/>
      <c r="T474" s="35"/>
      <c r="U474" s="35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  <c r="CB474" s="23"/>
      <c r="CC474" s="23"/>
      <c r="CD474" s="23"/>
      <c r="CE474" s="23"/>
      <c r="CF474" s="23"/>
      <c r="CG474" s="23"/>
      <c r="CH474" s="23"/>
      <c r="CI474" s="23"/>
      <c r="CJ474" s="23"/>
      <c r="CK474" s="23"/>
      <c r="CL474" s="23"/>
      <c r="CM474" s="23"/>
      <c r="CN474" s="23"/>
      <c r="CO474" s="23"/>
      <c r="CP474" s="23"/>
      <c r="CQ474" s="23"/>
      <c r="CR474" s="23"/>
      <c r="CS474" s="23"/>
      <c r="CT474" s="23"/>
      <c r="CU474" s="23"/>
      <c r="CV474" s="23"/>
      <c r="CW474" s="23"/>
      <c r="CX474" s="23"/>
      <c r="CY474" s="23"/>
      <c r="CZ474" s="23"/>
      <c r="DA474" s="23"/>
      <c r="DB474" s="23"/>
      <c r="DC474" s="23"/>
      <c r="DD474" s="23"/>
      <c r="DE474" s="23"/>
      <c r="DF474" s="23"/>
      <c r="DG474" s="23"/>
      <c r="DH474" s="23"/>
      <c r="DI474" s="23"/>
      <c r="DJ474" s="23"/>
      <c r="DK474" s="23"/>
      <c r="DL474" s="23"/>
      <c r="DM474" s="23"/>
      <c r="DN474" s="23"/>
      <c r="DO474" s="23"/>
      <c r="DP474" s="23"/>
      <c r="DQ474" s="23"/>
      <c r="DR474" s="23"/>
      <c r="DS474" s="23"/>
      <c r="DT474" s="23"/>
      <c r="DU474" s="23"/>
      <c r="DV474" s="23"/>
      <c r="DW474" s="23"/>
      <c r="DX474" s="23"/>
      <c r="DY474" s="23"/>
      <c r="DZ474" s="23"/>
      <c r="EA474" s="23"/>
      <c r="EB474" s="23"/>
      <c r="EC474" s="23"/>
      <c r="ED474" s="23"/>
      <c r="EE474" s="23"/>
      <c r="EF474" s="23"/>
      <c r="EG474" s="23"/>
      <c r="EH474" s="23"/>
      <c r="EI474" s="23"/>
      <c r="EJ474" s="23"/>
      <c r="EK474" s="23"/>
      <c r="EL474" s="23"/>
      <c r="EM474" s="23"/>
      <c r="EN474" s="23"/>
      <c r="EO474" s="23"/>
      <c r="EP474" s="23"/>
      <c r="EQ474" s="23"/>
      <c r="ER474" s="23"/>
      <c r="ES474" s="23"/>
      <c r="ET474" s="23"/>
      <c r="EU474" s="23"/>
      <c r="EV474" s="23"/>
      <c r="EW474" s="23"/>
      <c r="EX474" s="23"/>
      <c r="EY474" s="23"/>
      <c r="EZ474" s="23"/>
      <c r="FA474" s="23"/>
      <c r="FB474" s="23"/>
      <c r="FC474" s="23"/>
      <c r="FD474" s="23"/>
      <c r="FE474" s="23"/>
      <c r="FF474" s="23"/>
      <c r="FG474" s="23"/>
      <c r="FH474" s="23"/>
      <c r="FI474" s="23"/>
      <c r="FJ474" s="23"/>
      <c r="FK474" s="23"/>
      <c r="FL474" s="23"/>
      <c r="FM474" s="23"/>
      <c r="FN474" s="23"/>
      <c r="FO474" s="23"/>
      <c r="FP474" s="23"/>
      <c r="FQ474" s="23"/>
      <c r="FR474" s="23"/>
      <c r="FS474" s="23"/>
      <c r="FT474" s="23"/>
      <c r="FU474" s="23"/>
      <c r="FV474" s="23"/>
      <c r="FW474" s="23"/>
      <c r="FX474" s="23"/>
      <c r="FY474" s="23"/>
      <c r="FZ474" s="23"/>
      <c r="GA474" s="23"/>
      <c r="GB474" s="23"/>
      <c r="GC474" s="23"/>
      <c r="GD474" s="23"/>
      <c r="GE474" s="23"/>
      <c r="GF474" s="23"/>
      <c r="GG474" s="23"/>
      <c r="GH474" s="23"/>
      <c r="GI474" s="23"/>
      <c r="GJ474" s="23"/>
      <c r="GK474" s="23"/>
      <c r="GL474" s="23"/>
      <c r="GM474" s="23"/>
      <c r="GN474" s="23"/>
      <c r="GO474" s="23"/>
      <c r="GP474" s="23"/>
      <c r="GQ474" s="23"/>
      <c r="GR474" s="23"/>
      <c r="GS474" s="23"/>
      <c r="GT474" s="23"/>
      <c r="GU474" s="23"/>
      <c r="GV474" s="23"/>
      <c r="GW474" s="23"/>
      <c r="GX474" s="23"/>
      <c r="GY474" s="23"/>
      <c r="GZ474" s="23"/>
      <c r="HA474" s="23"/>
      <c r="HB474" s="23"/>
      <c r="HC474" s="23"/>
      <c r="HD474" s="23"/>
      <c r="HE474" s="23"/>
      <c r="HF474" s="23"/>
      <c r="HG474" s="23"/>
      <c r="HH474" s="23"/>
      <c r="HI474" s="23"/>
      <c r="HJ474" s="23"/>
      <c r="HK474" s="23"/>
      <c r="HL474" s="23"/>
      <c r="HM474" s="23"/>
      <c r="HN474" s="23"/>
      <c r="HO474" s="23"/>
      <c r="HP474" s="23"/>
      <c r="HQ474" s="23"/>
      <c r="HR474" s="23"/>
      <c r="HS474" s="23"/>
      <c r="HT474" s="23"/>
      <c r="HU474" s="23"/>
    </row>
    <row r="475" spans="1:400" s="3" customFormat="1" x14ac:dyDescent="0.25">
      <c r="A475" s="19" t="s">
        <v>400</v>
      </c>
      <c r="B475" s="20"/>
      <c r="C475" s="20"/>
      <c r="D475" s="21">
        <f t="shared" si="20"/>
        <v>12</v>
      </c>
      <c r="E475" s="22" t="s">
        <v>1351</v>
      </c>
      <c r="F475" s="13" t="s">
        <v>1315</v>
      </c>
      <c r="G475" s="20">
        <v>28.493333333333332</v>
      </c>
      <c r="H475" s="20">
        <v>29</v>
      </c>
      <c r="I475" s="20"/>
      <c r="J475" s="20"/>
      <c r="K475" s="20" t="s">
        <v>213</v>
      </c>
      <c r="L475" s="20" t="s">
        <v>1330</v>
      </c>
      <c r="M475" s="20" t="s">
        <v>358</v>
      </c>
      <c r="N475" s="20" t="s">
        <v>409</v>
      </c>
      <c r="O475" s="20" t="s">
        <v>1292</v>
      </c>
      <c r="P475" s="20" t="s">
        <v>1157</v>
      </c>
      <c r="Q475" s="35"/>
      <c r="R475" s="35"/>
      <c r="S475" s="35"/>
      <c r="T475" s="35"/>
      <c r="U475" s="35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  <c r="CB475" s="23"/>
      <c r="CC475" s="23"/>
      <c r="CD475" s="23"/>
      <c r="CE475" s="23"/>
      <c r="CF475" s="23"/>
      <c r="CG475" s="23"/>
      <c r="CH475" s="23"/>
      <c r="CI475" s="23"/>
      <c r="CJ475" s="23"/>
      <c r="CK475" s="23"/>
      <c r="CL475" s="23"/>
      <c r="CM475" s="23"/>
      <c r="CN475" s="23"/>
      <c r="CO475" s="23"/>
      <c r="CP475" s="23"/>
      <c r="CQ475" s="23"/>
      <c r="CR475" s="23"/>
      <c r="CS475" s="23"/>
      <c r="CT475" s="23"/>
      <c r="CU475" s="23"/>
      <c r="CV475" s="23"/>
      <c r="CW475" s="23"/>
      <c r="CX475" s="23"/>
      <c r="CY475" s="23"/>
      <c r="CZ475" s="23"/>
      <c r="DA475" s="23"/>
      <c r="DB475" s="23"/>
      <c r="DC475" s="23"/>
      <c r="DD475" s="23"/>
      <c r="DE475" s="23"/>
      <c r="DF475" s="23"/>
      <c r="DG475" s="23"/>
      <c r="DH475" s="23"/>
      <c r="DI475" s="23"/>
      <c r="DJ475" s="23"/>
      <c r="DK475" s="23"/>
      <c r="DL475" s="23"/>
      <c r="DM475" s="23"/>
      <c r="DN475" s="23"/>
      <c r="DO475" s="23"/>
      <c r="DP475" s="23"/>
      <c r="DQ475" s="23"/>
      <c r="DR475" s="23"/>
      <c r="DS475" s="23"/>
      <c r="DT475" s="23"/>
      <c r="DU475" s="23"/>
      <c r="DV475" s="23"/>
      <c r="DW475" s="23"/>
      <c r="DX475" s="23"/>
      <c r="DY475" s="23"/>
      <c r="DZ475" s="23"/>
      <c r="EA475" s="23"/>
      <c r="EB475" s="23"/>
      <c r="EC475" s="23"/>
      <c r="ED475" s="23"/>
      <c r="EE475" s="23"/>
      <c r="EF475" s="23"/>
      <c r="EG475" s="23"/>
      <c r="EH475" s="23"/>
      <c r="EI475" s="23"/>
      <c r="EJ475" s="23"/>
      <c r="EK475" s="23"/>
      <c r="EL475" s="23"/>
      <c r="EM475" s="23"/>
      <c r="EN475" s="23"/>
      <c r="EO475" s="23"/>
      <c r="EP475" s="23"/>
      <c r="EQ475" s="23"/>
      <c r="ER475" s="23"/>
      <c r="ES475" s="23"/>
      <c r="ET475" s="23"/>
      <c r="EU475" s="23"/>
      <c r="EV475" s="23"/>
      <c r="EW475" s="23"/>
      <c r="EX475" s="23"/>
      <c r="EY475" s="23"/>
      <c r="EZ475" s="23"/>
      <c r="FA475" s="23"/>
      <c r="FB475" s="23"/>
      <c r="FC475" s="23"/>
      <c r="FD475" s="23"/>
      <c r="FE475" s="23"/>
      <c r="FF475" s="23"/>
      <c r="FG475" s="23"/>
      <c r="FH475" s="23"/>
      <c r="FI475" s="23"/>
      <c r="FJ475" s="23"/>
      <c r="FK475" s="23"/>
      <c r="FL475" s="23"/>
      <c r="FM475" s="23"/>
      <c r="FN475" s="23"/>
      <c r="FO475" s="23"/>
      <c r="FP475" s="23"/>
      <c r="FQ475" s="23"/>
      <c r="FR475" s="23"/>
      <c r="FS475" s="23"/>
      <c r="FT475" s="23"/>
      <c r="FU475" s="23"/>
      <c r="FV475" s="23"/>
      <c r="FW475" s="23"/>
      <c r="FX475" s="23"/>
      <c r="FY475" s="23"/>
      <c r="FZ475" s="23"/>
      <c r="GA475" s="23"/>
      <c r="GB475" s="23"/>
      <c r="GC475" s="23"/>
      <c r="GD475" s="23"/>
      <c r="GE475" s="23"/>
      <c r="GF475" s="23"/>
      <c r="GG475" s="23"/>
      <c r="GH475" s="23"/>
      <c r="GI475" s="23"/>
      <c r="GJ475" s="23"/>
      <c r="GK475" s="23"/>
      <c r="GL475" s="23"/>
      <c r="GM475" s="23"/>
      <c r="GN475" s="23"/>
      <c r="GO475" s="23"/>
      <c r="GP475" s="23"/>
      <c r="GQ475" s="23"/>
      <c r="GR475" s="23"/>
      <c r="GS475" s="23"/>
      <c r="GT475" s="23"/>
      <c r="GU475" s="23"/>
      <c r="GV475" s="23"/>
      <c r="GW475" s="23"/>
      <c r="GX475" s="23"/>
      <c r="GY475" s="23"/>
      <c r="GZ475" s="23"/>
      <c r="HA475" s="23"/>
      <c r="HB475" s="23"/>
      <c r="HC475" s="23"/>
      <c r="HD475" s="23"/>
      <c r="HE475" s="23"/>
      <c r="HF475" s="23"/>
      <c r="HG475" s="23"/>
      <c r="HH475" s="23"/>
      <c r="HI475" s="23"/>
      <c r="HJ475" s="23"/>
      <c r="HK475" s="23"/>
      <c r="HL475" s="23"/>
      <c r="HM475" s="23"/>
      <c r="HN475" s="23"/>
      <c r="HO475" s="23"/>
      <c r="HP475" s="23"/>
      <c r="HQ475" s="23"/>
      <c r="HR475" s="23"/>
      <c r="HS475" s="23"/>
      <c r="HT475" s="23"/>
      <c r="HU475" s="23"/>
    </row>
    <row r="476" spans="1:400" s="3" customFormat="1" x14ac:dyDescent="0.25">
      <c r="A476" s="19" t="s">
        <v>400</v>
      </c>
      <c r="B476" s="20"/>
      <c r="C476" s="20"/>
      <c r="D476" s="21">
        <f t="shared" si="20"/>
        <v>13</v>
      </c>
      <c r="E476" s="22" t="s">
        <v>1351</v>
      </c>
      <c r="F476" s="13" t="s">
        <v>1315</v>
      </c>
      <c r="G476" s="20">
        <v>28.62</v>
      </c>
      <c r="H476" s="20">
        <v>29</v>
      </c>
      <c r="I476" s="20"/>
      <c r="J476" s="20"/>
      <c r="K476" s="20" t="s">
        <v>213</v>
      </c>
      <c r="L476" s="20" t="s">
        <v>1331</v>
      </c>
      <c r="M476" s="20" t="s">
        <v>358</v>
      </c>
      <c r="N476" s="20" t="s">
        <v>409</v>
      </c>
      <c r="O476" s="20" t="s">
        <v>1293</v>
      </c>
      <c r="P476" s="20" t="s">
        <v>1158</v>
      </c>
      <c r="Q476" s="35"/>
      <c r="R476" s="35"/>
      <c r="S476" s="35"/>
      <c r="T476" s="35"/>
      <c r="U476" s="35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  <c r="CB476" s="23"/>
      <c r="CC476" s="23"/>
      <c r="CD476" s="23"/>
      <c r="CE476" s="23"/>
      <c r="CF476" s="23"/>
      <c r="CG476" s="23"/>
      <c r="CH476" s="23"/>
      <c r="CI476" s="23"/>
      <c r="CJ476" s="23"/>
      <c r="CK476" s="23"/>
      <c r="CL476" s="23"/>
      <c r="CM476" s="23"/>
      <c r="CN476" s="23"/>
      <c r="CO476" s="23"/>
      <c r="CP476" s="23"/>
      <c r="CQ476" s="23"/>
      <c r="CR476" s="23"/>
      <c r="CS476" s="23"/>
      <c r="CT476" s="23"/>
      <c r="CU476" s="23"/>
      <c r="CV476" s="23"/>
      <c r="CW476" s="23"/>
      <c r="CX476" s="23"/>
      <c r="CY476" s="23"/>
      <c r="CZ476" s="23"/>
      <c r="DA476" s="23"/>
      <c r="DB476" s="23"/>
      <c r="DC476" s="23"/>
      <c r="DD476" s="23"/>
      <c r="DE476" s="23"/>
      <c r="DF476" s="23"/>
      <c r="DG476" s="23"/>
      <c r="DH476" s="23"/>
      <c r="DI476" s="23"/>
      <c r="DJ476" s="23"/>
      <c r="DK476" s="23"/>
      <c r="DL476" s="23"/>
      <c r="DM476" s="23"/>
      <c r="DN476" s="23"/>
      <c r="DO476" s="23"/>
      <c r="DP476" s="23"/>
      <c r="DQ476" s="23"/>
      <c r="DR476" s="23"/>
      <c r="DS476" s="23"/>
      <c r="DT476" s="23"/>
      <c r="DU476" s="23"/>
      <c r="DV476" s="23"/>
      <c r="DW476" s="23"/>
      <c r="DX476" s="23"/>
      <c r="DY476" s="23"/>
      <c r="DZ476" s="23"/>
      <c r="EA476" s="23"/>
      <c r="EB476" s="23"/>
      <c r="EC476" s="23"/>
      <c r="ED476" s="23"/>
      <c r="EE476" s="23"/>
      <c r="EF476" s="23"/>
      <c r="EG476" s="23"/>
      <c r="EH476" s="23"/>
      <c r="EI476" s="23"/>
      <c r="EJ476" s="23"/>
      <c r="EK476" s="23"/>
      <c r="EL476" s="23"/>
      <c r="EM476" s="23"/>
      <c r="EN476" s="23"/>
      <c r="EO476" s="23"/>
      <c r="EP476" s="23"/>
      <c r="EQ476" s="23"/>
      <c r="ER476" s="23"/>
      <c r="ES476" s="23"/>
      <c r="ET476" s="23"/>
      <c r="EU476" s="23"/>
      <c r="EV476" s="23"/>
      <c r="EW476" s="23"/>
      <c r="EX476" s="23"/>
      <c r="EY476" s="23"/>
      <c r="EZ476" s="23"/>
      <c r="FA476" s="23"/>
      <c r="FB476" s="23"/>
      <c r="FC476" s="23"/>
      <c r="FD476" s="23"/>
      <c r="FE476" s="23"/>
      <c r="FF476" s="23"/>
      <c r="FG476" s="23"/>
      <c r="FH476" s="23"/>
      <c r="FI476" s="23"/>
      <c r="FJ476" s="23"/>
      <c r="FK476" s="23"/>
      <c r="FL476" s="23"/>
      <c r="FM476" s="23"/>
      <c r="FN476" s="23"/>
      <c r="FO476" s="23"/>
      <c r="FP476" s="23"/>
      <c r="FQ476" s="23"/>
      <c r="FR476" s="23"/>
      <c r="FS476" s="23"/>
      <c r="FT476" s="23"/>
      <c r="FU476" s="23"/>
      <c r="FV476" s="23"/>
      <c r="FW476" s="23"/>
      <c r="FX476" s="23"/>
      <c r="FY476" s="23"/>
      <c r="FZ476" s="23"/>
      <c r="GA476" s="23"/>
      <c r="GB476" s="23"/>
      <c r="GC476" s="23"/>
      <c r="GD476" s="23"/>
      <c r="GE476" s="23"/>
      <c r="GF476" s="23"/>
      <c r="GG476" s="23"/>
      <c r="GH476" s="23"/>
      <c r="GI476" s="23"/>
      <c r="GJ476" s="23"/>
      <c r="GK476" s="23"/>
      <c r="GL476" s="23"/>
      <c r="GM476" s="23"/>
      <c r="GN476" s="23"/>
      <c r="GO476" s="23"/>
      <c r="GP476" s="23"/>
      <c r="GQ476" s="23"/>
      <c r="GR476" s="23"/>
      <c r="GS476" s="23"/>
      <c r="GT476" s="23"/>
      <c r="GU476" s="23"/>
      <c r="GV476" s="23"/>
      <c r="GW476" s="23"/>
      <c r="GX476" s="23"/>
      <c r="GY476" s="23"/>
      <c r="GZ476" s="23"/>
      <c r="HA476" s="23"/>
      <c r="HB476" s="23"/>
      <c r="HC476" s="23"/>
      <c r="HD476" s="23"/>
      <c r="HE476" s="23"/>
      <c r="HF476" s="23"/>
      <c r="HG476" s="23"/>
      <c r="HH476" s="23"/>
      <c r="HI476" s="23"/>
      <c r="HJ476" s="23"/>
      <c r="HK476" s="23"/>
      <c r="HL476" s="23"/>
      <c r="HM476" s="23"/>
      <c r="HN476" s="23"/>
      <c r="HO476" s="23"/>
      <c r="HP476" s="23"/>
      <c r="HQ476" s="23"/>
      <c r="HR476" s="23"/>
      <c r="HS476" s="23"/>
      <c r="HT476" s="23"/>
      <c r="HU476" s="23"/>
    </row>
    <row r="477" spans="1:400" s="3" customFormat="1" x14ac:dyDescent="0.25">
      <c r="A477" s="19" t="s">
        <v>400</v>
      </c>
      <c r="B477" s="20"/>
      <c r="C477" s="20"/>
      <c r="D477" s="21">
        <f t="shared" si="20"/>
        <v>14</v>
      </c>
      <c r="E477" s="22" t="s">
        <v>1351</v>
      </c>
      <c r="F477" s="13" t="s">
        <v>1315</v>
      </c>
      <c r="G477" s="20">
        <v>28.696000000000002</v>
      </c>
      <c r="H477" s="20">
        <v>29</v>
      </c>
      <c r="I477" s="20"/>
      <c r="J477" s="20"/>
      <c r="K477" s="20" t="s">
        <v>213</v>
      </c>
      <c r="L477" s="20" t="s">
        <v>1332</v>
      </c>
      <c r="M477" s="20" t="s">
        <v>358</v>
      </c>
      <c r="N477" s="20" t="s">
        <v>409</v>
      </c>
      <c r="O477" s="20" t="s">
        <v>1294</v>
      </c>
      <c r="P477" s="20" t="s">
        <v>1159</v>
      </c>
      <c r="Q477" s="35"/>
      <c r="R477" s="35"/>
      <c r="S477" s="35"/>
      <c r="T477" s="35"/>
      <c r="U477" s="35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  <c r="CB477" s="23"/>
      <c r="CC477" s="23"/>
      <c r="CD477" s="23"/>
      <c r="CE477" s="23"/>
      <c r="CF477" s="23"/>
      <c r="CG477" s="23"/>
      <c r="CH477" s="23"/>
      <c r="CI477" s="23"/>
      <c r="CJ477" s="23"/>
      <c r="CK477" s="23"/>
      <c r="CL477" s="23"/>
      <c r="CM477" s="23"/>
      <c r="CN477" s="23"/>
      <c r="CO477" s="23"/>
      <c r="CP477" s="23"/>
      <c r="CQ477" s="23"/>
      <c r="CR477" s="23"/>
      <c r="CS477" s="23"/>
      <c r="CT477" s="23"/>
      <c r="CU477" s="23"/>
      <c r="CV477" s="23"/>
      <c r="CW477" s="23"/>
      <c r="CX477" s="23"/>
      <c r="CY477" s="23"/>
      <c r="CZ477" s="23"/>
      <c r="DA477" s="23"/>
      <c r="DB477" s="23"/>
      <c r="DC477" s="23"/>
      <c r="DD477" s="23"/>
      <c r="DE477" s="23"/>
      <c r="DF477" s="23"/>
      <c r="DG477" s="23"/>
      <c r="DH477" s="23"/>
      <c r="DI477" s="23"/>
      <c r="DJ477" s="23"/>
      <c r="DK477" s="23"/>
      <c r="DL477" s="23"/>
      <c r="DM477" s="23"/>
      <c r="DN477" s="23"/>
      <c r="DO477" s="23"/>
      <c r="DP477" s="23"/>
      <c r="DQ477" s="23"/>
      <c r="DR477" s="23"/>
      <c r="DS477" s="23"/>
      <c r="DT477" s="23"/>
      <c r="DU477" s="23"/>
      <c r="DV477" s="23"/>
      <c r="DW477" s="23"/>
      <c r="DX477" s="23"/>
      <c r="DY477" s="23"/>
      <c r="DZ477" s="23"/>
      <c r="EA477" s="23"/>
      <c r="EB477" s="23"/>
      <c r="EC477" s="23"/>
      <c r="ED477" s="23"/>
      <c r="EE477" s="23"/>
      <c r="EF477" s="23"/>
      <c r="EG477" s="23"/>
      <c r="EH477" s="23"/>
      <c r="EI477" s="23"/>
      <c r="EJ477" s="23"/>
      <c r="EK477" s="23"/>
      <c r="EL477" s="23"/>
      <c r="EM477" s="23"/>
      <c r="EN477" s="23"/>
      <c r="EO477" s="23"/>
      <c r="EP477" s="23"/>
      <c r="EQ477" s="23"/>
      <c r="ER477" s="23"/>
      <c r="ES477" s="23"/>
      <c r="ET477" s="23"/>
      <c r="EU477" s="23"/>
      <c r="EV477" s="23"/>
      <c r="EW477" s="23"/>
      <c r="EX477" s="23"/>
      <c r="EY477" s="23"/>
      <c r="EZ477" s="23"/>
      <c r="FA477" s="23"/>
      <c r="FB477" s="23"/>
      <c r="FC477" s="23"/>
      <c r="FD477" s="23"/>
      <c r="FE477" s="23"/>
      <c r="FF477" s="23"/>
      <c r="FG477" s="23"/>
      <c r="FH477" s="23"/>
      <c r="FI477" s="23"/>
      <c r="FJ477" s="23"/>
      <c r="FK477" s="23"/>
      <c r="FL477" s="23"/>
      <c r="FM477" s="23"/>
      <c r="FN477" s="23"/>
      <c r="FO477" s="23"/>
      <c r="FP477" s="23"/>
      <c r="FQ477" s="23"/>
      <c r="FR477" s="23"/>
      <c r="FS477" s="23"/>
      <c r="FT477" s="23"/>
      <c r="FU477" s="23"/>
      <c r="FV477" s="23"/>
      <c r="FW477" s="23"/>
      <c r="FX477" s="23"/>
      <c r="FY477" s="23"/>
      <c r="FZ477" s="23"/>
      <c r="GA477" s="23"/>
      <c r="GB477" s="23"/>
      <c r="GC477" s="23"/>
      <c r="GD477" s="23"/>
      <c r="GE477" s="23"/>
      <c r="GF477" s="23"/>
      <c r="GG477" s="23"/>
      <c r="GH477" s="23"/>
      <c r="GI477" s="23"/>
      <c r="GJ477" s="23"/>
      <c r="GK477" s="23"/>
      <c r="GL477" s="23"/>
      <c r="GM477" s="23"/>
      <c r="GN477" s="23"/>
      <c r="GO477" s="23"/>
      <c r="GP477" s="23"/>
      <c r="GQ477" s="23"/>
      <c r="GR477" s="23"/>
      <c r="GS477" s="23"/>
      <c r="GT477" s="23"/>
      <c r="GU477" s="23"/>
      <c r="GV477" s="23"/>
      <c r="GW477" s="23"/>
      <c r="GX477" s="23"/>
      <c r="GY477" s="23"/>
      <c r="GZ477" s="23"/>
      <c r="HA477" s="23"/>
      <c r="HB477" s="23"/>
      <c r="HC477" s="23"/>
      <c r="HD477" s="23"/>
      <c r="HE477" s="23"/>
      <c r="HF477" s="23"/>
      <c r="HG477" s="23"/>
      <c r="HH477" s="23"/>
      <c r="HI477" s="23"/>
      <c r="HJ477" s="23"/>
      <c r="HK477" s="23"/>
      <c r="HL477" s="23"/>
      <c r="HM477" s="23"/>
      <c r="HN477" s="23"/>
      <c r="HO477" s="23"/>
      <c r="HP477" s="23"/>
      <c r="HQ477" s="23"/>
      <c r="HR477" s="23"/>
      <c r="HS477" s="23"/>
      <c r="HT477" s="23"/>
      <c r="HU477" s="23"/>
    </row>
    <row r="478" spans="1:400" s="3" customFormat="1" x14ac:dyDescent="0.25">
      <c r="A478" s="19" t="s">
        <v>400</v>
      </c>
      <c r="B478" s="20"/>
      <c r="C478" s="20"/>
      <c r="D478" s="21">
        <f t="shared" si="20"/>
        <v>15</v>
      </c>
      <c r="E478" s="22" t="s">
        <v>1351</v>
      </c>
      <c r="F478" s="13" t="s">
        <v>1315</v>
      </c>
      <c r="G478" s="20">
        <v>28.746666666666666</v>
      </c>
      <c r="H478" s="20">
        <v>29</v>
      </c>
      <c r="I478" s="20"/>
      <c r="J478" s="20"/>
      <c r="K478" s="20" t="s">
        <v>213</v>
      </c>
      <c r="L478" s="20" t="s">
        <v>1333</v>
      </c>
      <c r="M478" s="20" t="s">
        <v>358</v>
      </c>
      <c r="N478" s="20" t="s">
        <v>409</v>
      </c>
      <c r="O478" s="20" t="s">
        <v>1295</v>
      </c>
      <c r="P478" s="20" t="s">
        <v>1160</v>
      </c>
      <c r="Q478" s="35"/>
      <c r="R478" s="35"/>
      <c r="S478" s="35"/>
      <c r="T478" s="35"/>
      <c r="U478" s="35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  <c r="CB478" s="23"/>
      <c r="CC478" s="23"/>
      <c r="CD478" s="23"/>
      <c r="CE478" s="23"/>
      <c r="CF478" s="23"/>
      <c r="CG478" s="23"/>
      <c r="CH478" s="23"/>
      <c r="CI478" s="23"/>
      <c r="CJ478" s="23"/>
      <c r="CK478" s="23"/>
      <c r="CL478" s="23"/>
      <c r="CM478" s="23"/>
      <c r="CN478" s="23"/>
      <c r="CO478" s="23"/>
      <c r="CP478" s="23"/>
      <c r="CQ478" s="23"/>
      <c r="CR478" s="23"/>
      <c r="CS478" s="23"/>
      <c r="CT478" s="23"/>
      <c r="CU478" s="23"/>
      <c r="CV478" s="23"/>
      <c r="CW478" s="23"/>
      <c r="CX478" s="23"/>
      <c r="CY478" s="23"/>
      <c r="CZ478" s="23"/>
      <c r="DA478" s="23"/>
      <c r="DB478" s="23"/>
      <c r="DC478" s="23"/>
      <c r="DD478" s="23"/>
      <c r="DE478" s="23"/>
      <c r="DF478" s="23"/>
      <c r="DG478" s="23"/>
      <c r="DH478" s="23"/>
      <c r="DI478" s="23"/>
      <c r="DJ478" s="23"/>
      <c r="DK478" s="23"/>
      <c r="DL478" s="23"/>
      <c r="DM478" s="23"/>
      <c r="DN478" s="23"/>
      <c r="DO478" s="23"/>
      <c r="DP478" s="23"/>
      <c r="DQ478" s="23"/>
      <c r="DR478" s="23"/>
      <c r="DS478" s="23"/>
      <c r="DT478" s="23"/>
      <c r="DU478" s="23"/>
      <c r="DV478" s="23"/>
      <c r="DW478" s="23"/>
      <c r="DX478" s="23"/>
      <c r="DY478" s="23"/>
      <c r="DZ478" s="23"/>
      <c r="EA478" s="23"/>
      <c r="EB478" s="23"/>
      <c r="EC478" s="23"/>
      <c r="ED478" s="23"/>
      <c r="EE478" s="23"/>
      <c r="EF478" s="23"/>
      <c r="EG478" s="23"/>
      <c r="EH478" s="23"/>
      <c r="EI478" s="23"/>
      <c r="EJ478" s="23"/>
      <c r="EK478" s="23"/>
      <c r="EL478" s="23"/>
      <c r="EM478" s="23"/>
      <c r="EN478" s="23"/>
      <c r="EO478" s="23"/>
      <c r="EP478" s="23"/>
      <c r="EQ478" s="23"/>
      <c r="ER478" s="23"/>
      <c r="ES478" s="23"/>
      <c r="ET478" s="23"/>
      <c r="EU478" s="23"/>
      <c r="EV478" s="23"/>
      <c r="EW478" s="23"/>
      <c r="EX478" s="23"/>
      <c r="EY478" s="23"/>
      <c r="EZ478" s="23"/>
      <c r="FA478" s="23"/>
      <c r="FB478" s="23"/>
      <c r="FC478" s="23"/>
      <c r="FD478" s="23"/>
      <c r="FE478" s="23"/>
      <c r="FF478" s="23"/>
      <c r="FG478" s="23"/>
      <c r="FH478" s="23"/>
      <c r="FI478" s="23"/>
      <c r="FJ478" s="23"/>
      <c r="FK478" s="23"/>
      <c r="FL478" s="23"/>
      <c r="FM478" s="23"/>
      <c r="FN478" s="23"/>
      <c r="FO478" s="23"/>
      <c r="FP478" s="23"/>
      <c r="FQ478" s="23"/>
      <c r="FR478" s="23"/>
      <c r="FS478" s="23"/>
      <c r="FT478" s="23"/>
      <c r="FU478" s="23"/>
      <c r="FV478" s="23"/>
      <c r="FW478" s="23"/>
      <c r="FX478" s="23"/>
      <c r="FY478" s="23"/>
      <c r="FZ478" s="23"/>
      <c r="GA478" s="23"/>
      <c r="GB478" s="23"/>
      <c r="GC478" s="23"/>
      <c r="GD478" s="23"/>
      <c r="GE478" s="23"/>
      <c r="GF478" s="23"/>
      <c r="GG478" s="23"/>
      <c r="GH478" s="23"/>
      <c r="GI478" s="23"/>
      <c r="GJ478" s="23"/>
      <c r="GK478" s="23"/>
      <c r="GL478" s="23"/>
      <c r="GM478" s="23"/>
      <c r="GN478" s="23"/>
      <c r="GO478" s="23"/>
      <c r="GP478" s="23"/>
      <c r="GQ478" s="23"/>
      <c r="GR478" s="23"/>
      <c r="GS478" s="23"/>
      <c r="GT478" s="23"/>
      <c r="GU478" s="23"/>
      <c r="GV478" s="23"/>
      <c r="GW478" s="23"/>
      <c r="GX478" s="23"/>
      <c r="GY478" s="23"/>
      <c r="GZ478" s="23"/>
      <c r="HA478" s="23"/>
      <c r="HB478" s="23"/>
      <c r="HC478" s="23"/>
      <c r="HD478" s="23"/>
      <c r="HE478" s="23"/>
      <c r="HF478" s="23"/>
      <c r="HG478" s="23"/>
      <c r="HH478" s="23"/>
      <c r="HI478" s="23"/>
      <c r="HJ478" s="23"/>
      <c r="HK478" s="23"/>
      <c r="HL478" s="23"/>
      <c r="HM478" s="23"/>
      <c r="HN478" s="23"/>
      <c r="HO478" s="23"/>
      <c r="HP478" s="23"/>
      <c r="HQ478" s="23"/>
      <c r="HR478" s="23"/>
      <c r="HS478" s="23"/>
      <c r="HT478" s="23"/>
      <c r="HU478" s="23"/>
    </row>
    <row r="479" spans="1:400" s="3" customFormat="1" x14ac:dyDescent="0.25">
      <c r="A479" s="19" t="s">
        <v>400</v>
      </c>
      <c r="B479" s="20"/>
      <c r="C479" s="20"/>
      <c r="D479" s="21">
        <f t="shared" si="20"/>
        <v>16</v>
      </c>
      <c r="E479" s="22" t="s">
        <v>1351</v>
      </c>
      <c r="F479" s="13" t="s">
        <v>1315</v>
      </c>
      <c r="G479" s="20">
        <v>28.782857142857143</v>
      </c>
      <c r="H479" s="20">
        <v>29</v>
      </c>
      <c r="I479" s="20"/>
      <c r="J479" s="20"/>
      <c r="K479" s="20" t="s">
        <v>213</v>
      </c>
      <c r="L479" s="20" t="s">
        <v>1334</v>
      </c>
      <c r="M479" s="20" t="s">
        <v>358</v>
      </c>
      <c r="N479" s="20" t="s">
        <v>409</v>
      </c>
      <c r="O479" s="20" t="s">
        <v>1296</v>
      </c>
      <c r="P479" s="20" t="s">
        <v>1161</v>
      </c>
      <c r="Q479" s="35"/>
      <c r="R479" s="35"/>
      <c r="S479" s="35"/>
      <c r="T479" s="35"/>
      <c r="U479" s="35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  <c r="CB479" s="23"/>
      <c r="CC479" s="23"/>
      <c r="CD479" s="23"/>
      <c r="CE479" s="23"/>
      <c r="CF479" s="23"/>
      <c r="CG479" s="23"/>
      <c r="CH479" s="23"/>
      <c r="CI479" s="23"/>
      <c r="CJ479" s="23"/>
      <c r="CK479" s="23"/>
      <c r="CL479" s="23"/>
      <c r="CM479" s="23"/>
      <c r="CN479" s="23"/>
      <c r="CO479" s="23"/>
      <c r="CP479" s="23"/>
      <c r="CQ479" s="23"/>
      <c r="CR479" s="23"/>
      <c r="CS479" s="23"/>
      <c r="CT479" s="23"/>
      <c r="CU479" s="23"/>
      <c r="CV479" s="23"/>
      <c r="CW479" s="23"/>
      <c r="CX479" s="23"/>
      <c r="CY479" s="23"/>
      <c r="CZ479" s="23"/>
      <c r="DA479" s="23"/>
      <c r="DB479" s="23"/>
      <c r="DC479" s="23"/>
      <c r="DD479" s="23"/>
      <c r="DE479" s="23"/>
      <c r="DF479" s="23"/>
      <c r="DG479" s="23"/>
      <c r="DH479" s="23"/>
      <c r="DI479" s="23"/>
      <c r="DJ479" s="23"/>
      <c r="DK479" s="23"/>
      <c r="DL479" s="23"/>
      <c r="DM479" s="23"/>
      <c r="DN479" s="23"/>
      <c r="DO479" s="23"/>
      <c r="DP479" s="23"/>
      <c r="DQ479" s="23"/>
      <c r="DR479" s="23"/>
      <c r="DS479" s="23"/>
      <c r="DT479" s="23"/>
      <c r="DU479" s="23"/>
      <c r="DV479" s="23"/>
      <c r="DW479" s="23"/>
      <c r="DX479" s="23"/>
      <c r="DY479" s="23"/>
      <c r="DZ479" s="23"/>
      <c r="EA479" s="23"/>
      <c r="EB479" s="23"/>
      <c r="EC479" s="23"/>
      <c r="ED479" s="23"/>
      <c r="EE479" s="23"/>
      <c r="EF479" s="23"/>
      <c r="EG479" s="23"/>
      <c r="EH479" s="23"/>
      <c r="EI479" s="23"/>
      <c r="EJ479" s="23"/>
      <c r="EK479" s="23"/>
      <c r="EL479" s="23"/>
      <c r="EM479" s="23"/>
      <c r="EN479" s="23"/>
      <c r="EO479" s="23"/>
      <c r="EP479" s="23"/>
      <c r="EQ479" s="23"/>
      <c r="ER479" s="23"/>
      <c r="ES479" s="23"/>
      <c r="ET479" s="23"/>
      <c r="EU479" s="23"/>
      <c r="EV479" s="23"/>
      <c r="EW479" s="23"/>
      <c r="EX479" s="23"/>
      <c r="EY479" s="23"/>
      <c r="EZ479" s="23"/>
      <c r="FA479" s="23"/>
      <c r="FB479" s="23"/>
      <c r="FC479" s="23"/>
      <c r="FD479" s="23"/>
      <c r="FE479" s="23"/>
      <c r="FF479" s="23"/>
      <c r="FG479" s="23"/>
      <c r="FH479" s="23"/>
      <c r="FI479" s="23"/>
      <c r="FJ479" s="23"/>
      <c r="FK479" s="23"/>
      <c r="FL479" s="23"/>
      <c r="FM479" s="23"/>
      <c r="FN479" s="23"/>
      <c r="FO479" s="23"/>
      <c r="FP479" s="23"/>
      <c r="FQ479" s="23"/>
      <c r="FR479" s="23"/>
      <c r="FS479" s="23"/>
      <c r="FT479" s="23"/>
      <c r="FU479" s="23"/>
      <c r="FV479" s="23"/>
      <c r="FW479" s="23"/>
      <c r="FX479" s="23"/>
      <c r="FY479" s="23"/>
      <c r="FZ479" s="23"/>
      <c r="GA479" s="23"/>
      <c r="GB479" s="23"/>
      <c r="GC479" s="23"/>
      <c r="GD479" s="23"/>
      <c r="GE479" s="23"/>
      <c r="GF479" s="23"/>
      <c r="GG479" s="23"/>
      <c r="GH479" s="23"/>
      <c r="GI479" s="23"/>
      <c r="GJ479" s="23"/>
      <c r="GK479" s="23"/>
      <c r="GL479" s="23"/>
      <c r="GM479" s="23"/>
      <c r="GN479" s="23"/>
      <c r="GO479" s="23"/>
      <c r="GP479" s="23"/>
      <c r="GQ479" s="23"/>
      <c r="GR479" s="23"/>
      <c r="GS479" s="23"/>
      <c r="GT479" s="23"/>
      <c r="GU479" s="23"/>
      <c r="GV479" s="23"/>
      <c r="GW479" s="23"/>
      <c r="GX479" s="23"/>
      <c r="GY479" s="23"/>
      <c r="GZ479" s="23"/>
      <c r="HA479" s="23"/>
      <c r="HB479" s="23"/>
      <c r="HC479" s="23"/>
      <c r="HD479" s="23"/>
      <c r="HE479" s="23"/>
      <c r="HF479" s="23"/>
      <c r="HG479" s="23"/>
      <c r="HH479" s="23"/>
      <c r="HI479" s="23"/>
      <c r="HJ479" s="23"/>
      <c r="HK479" s="23"/>
      <c r="HL479" s="23"/>
      <c r="HM479" s="23"/>
      <c r="HN479" s="23"/>
      <c r="HO479" s="23"/>
      <c r="HP479" s="23"/>
      <c r="HQ479" s="23"/>
      <c r="HR479" s="23"/>
      <c r="HS479" s="23"/>
      <c r="HT479" s="23"/>
      <c r="HU479" s="23"/>
    </row>
    <row r="480" spans="1:400" s="3" customFormat="1" x14ac:dyDescent="0.25">
      <c r="A480" s="19" t="s">
        <v>400</v>
      </c>
      <c r="B480" s="20"/>
      <c r="C480" s="20"/>
      <c r="D480" s="21">
        <f t="shared" si="20"/>
        <v>17</v>
      </c>
      <c r="E480" s="22" t="s">
        <v>1351</v>
      </c>
      <c r="F480" s="13" t="s">
        <v>1315</v>
      </c>
      <c r="G480" s="20">
        <v>28.81</v>
      </c>
      <c r="H480" s="20">
        <v>29</v>
      </c>
      <c r="I480" s="20"/>
      <c r="J480" s="20"/>
      <c r="K480" s="20" t="s">
        <v>213</v>
      </c>
      <c r="L480" s="20" t="s">
        <v>1335</v>
      </c>
      <c r="M480" s="20" t="s">
        <v>358</v>
      </c>
      <c r="N480" s="20" t="s">
        <v>409</v>
      </c>
      <c r="O480" s="20" t="s">
        <v>1297</v>
      </c>
      <c r="P480" s="20" t="s">
        <v>1162</v>
      </c>
      <c r="Q480" s="35"/>
      <c r="R480" s="35"/>
      <c r="S480" s="35"/>
      <c r="T480" s="35"/>
      <c r="U480" s="35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  <c r="CB480" s="23"/>
      <c r="CC480" s="23"/>
      <c r="CD480" s="23"/>
      <c r="CE480" s="23"/>
      <c r="CF480" s="23"/>
      <c r="CG480" s="23"/>
      <c r="CH480" s="23"/>
      <c r="CI480" s="23"/>
      <c r="CJ480" s="23"/>
      <c r="CK480" s="23"/>
      <c r="CL480" s="23"/>
      <c r="CM480" s="23"/>
      <c r="CN480" s="23"/>
      <c r="CO480" s="23"/>
      <c r="CP480" s="23"/>
      <c r="CQ480" s="23"/>
      <c r="CR480" s="23"/>
      <c r="CS480" s="23"/>
      <c r="CT480" s="23"/>
      <c r="CU480" s="23"/>
      <c r="CV480" s="23"/>
      <c r="CW480" s="23"/>
      <c r="CX480" s="23"/>
      <c r="CY480" s="23"/>
      <c r="CZ480" s="23"/>
      <c r="DA480" s="23"/>
      <c r="DB480" s="23"/>
      <c r="DC480" s="23"/>
      <c r="DD480" s="23"/>
      <c r="DE480" s="23"/>
      <c r="DF480" s="23"/>
      <c r="DG480" s="23"/>
      <c r="DH480" s="23"/>
      <c r="DI480" s="23"/>
      <c r="DJ480" s="23"/>
      <c r="DK480" s="23"/>
      <c r="DL480" s="23"/>
      <c r="DM480" s="23"/>
      <c r="DN480" s="23"/>
      <c r="DO480" s="23"/>
      <c r="DP480" s="23"/>
      <c r="DQ480" s="23"/>
      <c r="DR480" s="23"/>
      <c r="DS480" s="23"/>
      <c r="DT480" s="23"/>
      <c r="DU480" s="23"/>
      <c r="DV480" s="23"/>
      <c r="DW480" s="23"/>
      <c r="DX480" s="23"/>
      <c r="DY480" s="23"/>
      <c r="DZ480" s="23"/>
      <c r="EA480" s="23"/>
      <c r="EB480" s="23"/>
      <c r="EC480" s="23"/>
      <c r="ED480" s="23"/>
      <c r="EE480" s="23"/>
      <c r="EF480" s="23"/>
      <c r="EG480" s="23"/>
      <c r="EH480" s="23"/>
      <c r="EI480" s="23"/>
      <c r="EJ480" s="23"/>
      <c r="EK480" s="23"/>
      <c r="EL480" s="23"/>
      <c r="EM480" s="23"/>
      <c r="EN480" s="23"/>
      <c r="EO480" s="23"/>
      <c r="EP480" s="23"/>
      <c r="EQ480" s="23"/>
      <c r="ER480" s="23"/>
      <c r="ES480" s="23"/>
      <c r="ET480" s="23"/>
      <c r="EU480" s="23"/>
      <c r="EV480" s="23"/>
      <c r="EW480" s="23"/>
      <c r="EX480" s="23"/>
      <c r="EY480" s="23"/>
      <c r="EZ480" s="23"/>
      <c r="FA480" s="23"/>
      <c r="FB480" s="23"/>
      <c r="FC480" s="23"/>
      <c r="FD480" s="23"/>
      <c r="FE480" s="23"/>
      <c r="FF480" s="23"/>
      <c r="FG480" s="23"/>
      <c r="FH480" s="23"/>
      <c r="FI480" s="23"/>
      <c r="FJ480" s="23"/>
      <c r="FK480" s="23"/>
      <c r="FL480" s="23"/>
      <c r="FM480" s="23"/>
      <c r="FN480" s="23"/>
      <c r="FO480" s="23"/>
      <c r="FP480" s="23"/>
      <c r="FQ480" s="23"/>
      <c r="FR480" s="23"/>
      <c r="FS480" s="23"/>
      <c r="FT480" s="23"/>
      <c r="FU480" s="23"/>
      <c r="FV480" s="23"/>
      <c r="FW480" s="23"/>
      <c r="FX480" s="23"/>
      <c r="FY480" s="23"/>
      <c r="FZ480" s="23"/>
      <c r="GA480" s="23"/>
      <c r="GB480" s="23"/>
      <c r="GC480" s="23"/>
      <c r="GD480" s="23"/>
      <c r="GE480" s="23"/>
      <c r="GF480" s="23"/>
      <c r="GG480" s="23"/>
      <c r="GH480" s="23"/>
      <c r="GI480" s="23"/>
      <c r="GJ480" s="23"/>
      <c r="GK480" s="23"/>
      <c r="GL480" s="23"/>
      <c r="GM480" s="23"/>
      <c r="GN480" s="23"/>
      <c r="GO480" s="23"/>
      <c r="GP480" s="23"/>
      <c r="GQ480" s="23"/>
      <c r="GR480" s="23"/>
      <c r="GS480" s="23"/>
      <c r="GT480" s="23"/>
      <c r="GU480" s="23"/>
      <c r="GV480" s="23"/>
      <c r="GW480" s="23"/>
      <c r="GX480" s="23"/>
      <c r="GY480" s="23"/>
      <c r="GZ480" s="23"/>
      <c r="HA480" s="23"/>
      <c r="HB480" s="23"/>
      <c r="HC480" s="23"/>
      <c r="HD480" s="23"/>
      <c r="HE480" s="23"/>
      <c r="HF480" s="23"/>
      <c r="HG480" s="23"/>
      <c r="HH480" s="23"/>
      <c r="HI480" s="23"/>
      <c r="HJ480" s="23"/>
      <c r="HK480" s="23"/>
      <c r="HL480" s="23"/>
      <c r="HM480" s="23"/>
      <c r="HN480" s="23"/>
      <c r="HO480" s="23"/>
      <c r="HP480" s="23"/>
      <c r="HQ480" s="23"/>
      <c r="HR480" s="23"/>
      <c r="HS480" s="23"/>
      <c r="HT480" s="23"/>
      <c r="HU480" s="23"/>
    </row>
    <row r="481" spans="1:229" s="3" customFormat="1" x14ac:dyDescent="0.25">
      <c r="A481" s="19" t="s">
        <v>400</v>
      </c>
      <c r="B481" s="20"/>
      <c r="C481" s="20"/>
      <c r="D481" s="21">
        <f t="shared" si="20"/>
        <v>18</v>
      </c>
      <c r="E481" s="22" t="s">
        <v>1351</v>
      </c>
      <c r="F481" s="13" t="s">
        <v>1315</v>
      </c>
      <c r="G481" s="20">
        <v>28.83111111111111</v>
      </c>
      <c r="H481" s="20">
        <v>29</v>
      </c>
      <c r="I481" s="20"/>
      <c r="J481" s="20"/>
      <c r="K481" s="20" t="s">
        <v>213</v>
      </c>
      <c r="L481" s="20" t="s">
        <v>1336</v>
      </c>
      <c r="M481" s="20" t="s">
        <v>358</v>
      </c>
      <c r="N481" s="20" t="s">
        <v>409</v>
      </c>
      <c r="O481" s="20" t="s">
        <v>1298</v>
      </c>
      <c r="P481" s="20" t="s">
        <v>1163</v>
      </c>
      <c r="Q481" s="35"/>
      <c r="R481" s="35"/>
      <c r="S481" s="35"/>
      <c r="T481" s="35"/>
      <c r="U481" s="35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  <c r="CB481" s="23"/>
      <c r="CC481" s="23"/>
      <c r="CD481" s="23"/>
      <c r="CE481" s="23"/>
      <c r="CF481" s="23"/>
      <c r="CG481" s="23"/>
      <c r="CH481" s="23"/>
      <c r="CI481" s="23"/>
      <c r="CJ481" s="23"/>
      <c r="CK481" s="23"/>
      <c r="CL481" s="23"/>
      <c r="CM481" s="23"/>
      <c r="CN481" s="23"/>
      <c r="CO481" s="23"/>
      <c r="CP481" s="23"/>
      <c r="CQ481" s="23"/>
      <c r="CR481" s="23"/>
      <c r="CS481" s="23"/>
      <c r="CT481" s="23"/>
      <c r="CU481" s="23"/>
      <c r="CV481" s="23"/>
      <c r="CW481" s="23"/>
      <c r="CX481" s="23"/>
      <c r="CY481" s="23"/>
      <c r="CZ481" s="23"/>
      <c r="DA481" s="23"/>
      <c r="DB481" s="23"/>
      <c r="DC481" s="23"/>
      <c r="DD481" s="23"/>
      <c r="DE481" s="23"/>
      <c r="DF481" s="23"/>
      <c r="DG481" s="23"/>
      <c r="DH481" s="23"/>
      <c r="DI481" s="23"/>
      <c r="DJ481" s="23"/>
      <c r="DK481" s="23"/>
      <c r="DL481" s="23"/>
      <c r="DM481" s="23"/>
      <c r="DN481" s="23"/>
      <c r="DO481" s="23"/>
      <c r="DP481" s="23"/>
      <c r="DQ481" s="23"/>
      <c r="DR481" s="23"/>
      <c r="DS481" s="23"/>
      <c r="DT481" s="23"/>
      <c r="DU481" s="23"/>
      <c r="DV481" s="23"/>
      <c r="DW481" s="23"/>
      <c r="DX481" s="23"/>
      <c r="DY481" s="23"/>
      <c r="DZ481" s="23"/>
      <c r="EA481" s="23"/>
      <c r="EB481" s="23"/>
      <c r="EC481" s="23"/>
      <c r="ED481" s="23"/>
      <c r="EE481" s="23"/>
      <c r="EF481" s="23"/>
      <c r="EG481" s="23"/>
      <c r="EH481" s="23"/>
      <c r="EI481" s="23"/>
      <c r="EJ481" s="23"/>
      <c r="EK481" s="23"/>
      <c r="EL481" s="23"/>
      <c r="EM481" s="23"/>
      <c r="EN481" s="23"/>
      <c r="EO481" s="23"/>
      <c r="EP481" s="23"/>
      <c r="EQ481" s="23"/>
      <c r="ER481" s="23"/>
      <c r="ES481" s="23"/>
      <c r="ET481" s="23"/>
      <c r="EU481" s="23"/>
      <c r="EV481" s="23"/>
      <c r="EW481" s="23"/>
      <c r="EX481" s="23"/>
      <c r="EY481" s="23"/>
      <c r="EZ481" s="23"/>
      <c r="FA481" s="23"/>
      <c r="FB481" s="23"/>
      <c r="FC481" s="23"/>
      <c r="FD481" s="23"/>
      <c r="FE481" s="23"/>
      <c r="FF481" s="23"/>
      <c r="FG481" s="23"/>
      <c r="FH481" s="23"/>
      <c r="FI481" s="23"/>
      <c r="FJ481" s="23"/>
      <c r="FK481" s="23"/>
      <c r="FL481" s="23"/>
      <c r="FM481" s="23"/>
      <c r="FN481" s="23"/>
      <c r="FO481" s="23"/>
      <c r="FP481" s="23"/>
      <c r="FQ481" s="23"/>
      <c r="FR481" s="23"/>
      <c r="FS481" s="23"/>
      <c r="FT481" s="23"/>
      <c r="FU481" s="23"/>
      <c r="FV481" s="23"/>
      <c r="FW481" s="23"/>
      <c r="FX481" s="23"/>
      <c r="FY481" s="23"/>
      <c r="FZ481" s="23"/>
      <c r="GA481" s="23"/>
      <c r="GB481" s="23"/>
      <c r="GC481" s="23"/>
      <c r="GD481" s="23"/>
      <c r="GE481" s="23"/>
      <c r="GF481" s="23"/>
      <c r="GG481" s="23"/>
      <c r="GH481" s="23"/>
      <c r="GI481" s="23"/>
      <c r="GJ481" s="23"/>
      <c r="GK481" s="23"/>
      <c r="GL481" s="23"/>
      <c r="GM481" s="23"/>
      <c r="GN481" s="23"/>
      <c r="GO481" s="23"/>
      <c r="GP481" s="23"/>
      <c r="GQ481" s="23"/>
      <c r="GR481" s="23"/>
      <c r="GS481" s="23"/>
      <c r="GT481" s="23"/>
      <c r="GU481" s="23"/>
      <c r="GV481" s="23"/>
      <c r="GW481" s="23"/>
      <c r="GX481" s="23"/>
      <c r="GY481" s="23"/>
      <c r="GZ481" s="23"/>
      <c r="HA481" s="23"/>
      <c r="HB481" s="23"/>
      <c r="HC481" s="23"/>
      <c r="HD481" s="23"/>
      <c r="HE481" s="23"/>
      <c r="HF481" s="23"/>
      <c r="HG481" s="23"/>
      <c r="HH481" s="23"/>
      <c r="HI481" s="23"/>
      <c r="HJ481" s="23"/>
      <c r="HK481" s="23"/>
      <c r="HL481" s="23"/>
      <c r="HM481" s="23"/>
      <c r="HN481" s="23"/>
      <c r="HO481" s="23"/>
      <c r="HP481" s="23"/>
      <c r="HQ481" s="23"/>
      <c r="HR481" s="23"/>
      <c r="HS481" s="23"/>
      <c r="HT481" s="23"/>
      <c r="HU481" s="23"/>
    </row>
    <row r="482" spans="1:229" s="3" customFormat="1" x14ac:dyDescent="0.25">
      <c r="A482" s="19" t="s">
        <v>400</v>
      </c>
      <c r="B482" s="20"/>
      <c r="C482" s="20"/>
      <c r="D482" s="21">
        <f t="shared" si="20"/>
        <v>19</v>
      </c>
      <c r="E482" s="22" t="s">
        <v>1351</v>
      </c>
      <c r="F482" s="13" t="s">
        <v>1315</v>
      </c>
      <c r="G482" s="20">
        <v>28.847999999999999</v>
      </c>
      <c r="H482" s="20">
        <v>29</v>
      </c>
      <c r="I482" s="20"/>
      <c r="J482" s="20"/>
      <c r="K482" s="20" t="s">
        <v>213</v>
      </c>
      <c r="L482" s="20" t="s">
        <v>1337</v>
      </c>
      <c r="M482" s="20" t="s">
        <v>358</v>
      </c>
      <c r="N482" s="20" t="s">
        <v>409</v>
      </c>
      <c r="O482" s="20" t="s">
        <v>1299</v>
      </c>
      <c r="P482" s="20" t="s">
        <v>1164</v>
      </c>
      <c r="Q482" s="35"/>
      <c r="R482" s="35"/>
      <c r="S482" s="35"/>
      <c r="T482" s="35"/>
      <c r="U482" s="35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  <c r="CB482" s="23"/>
      <c r="CC482" s="23"/>
      <c r="CD482" s="23"/>
      <c r="CE482" s="23"/>
      <c r="CF482" s="23"/>
      <c r="CG482" s="23"/>
      <c r="CH482" s="23"/>
      <c r="CI482" s="23"/>
      <c r="CJ482" s="23"/>
      <c r="CK482" s="23"/>
      <c r="CL482" s="23"/>
      <c r="CM482" s="23"/>
      <c r="CN482" s="23"/>
      <c r="CO482" s="23"/>
      <c r="CP482" s="23"/>
      <c r="CQ482" s="23"/>
      <c r="CR482" s="23"/>
      <c r="CS482" s="23"/>
      <c r="CT482" s="23"/>
      <c r="CU482" s="23"/>
      <c r="CV482" s="23"/>
      <c r="CW482" s="23"/>
      <c r="CX482" s="23"/>
      <c r="CY482" s="23"/>
      <c r="CZ482" s="23"/>
      <c r="DA482" s="23"/>
      <c r="DB482" s="23"/>
      <c r="DC482" s="23"/>
      <c r="DD482" s="23"/>
      <c r="DE482" s="23"/>
      <c r="DF482" s="23"/>
      <c r="DG482" s="23"/>
      <c r="DH482" s="23"/>
      <c r="DI482" s="23"/>
      <c r="DJ482" s="23"/>
      <c r="DK482" s="23"/>
      <c r="DL482" s="23"/>
      <c r="DM482" s="23"/>
      <c r="DN482" s="23"/>
      <c r="DO482" s="23"/>
      <c r="DP482" s="23"/>
      <c r="DQ482" s="23"/>
      <c r="DR482" s="23"/>
      <c r="DS482" s="23"/>
      <c r="DT482" s="23"/>
      <c r="DU482" s="23"/>
      <c r="DV482" s="23"/>
      <c r="DW482" s="23"/>
      <c r="DX482" s="23"/>
      <c r="DY482" s="23"/>
      <c r="DZ482" s="23"/>
      <c r="EA482" s="23"/>
      <c r="EB482" s="23"/>
      <c r="EC482" s="23"/>
      <c r="ED482" s="23"/>
      <c r="EE482" s="23"/>
      <c r="EF482" s="23"/>
      <c r="EG482" s="23"/>
      <c r="EH482" s="23"/>
      <c r="EI482" s="23"/>
      <c r="EJ482" s="23"/>
      <c r="EK482" s="23"/>
      <c r="EL482" s="23"/>
      <c r="EM482" s="23"/>
      <c r="EN482" s="23"/>
      <c r="EO482" s="23"/>
      <c r="EP482" s="23"/>
      <c r="EQ482" s="23"/>
      <c r="ER482" s="23"/>
      <c r="ES482" s="23"/>
      <c r="ET482" s="23"/>
      <c r="EU482" s="23"/>
      <c r="EV482" s="23"/>
      <c r="EW482" s="23"/>
      <c r="EX482" s="23"/>
      <c r="EY482" s="23"/>
      <c r="EZ482" s="23"/>
      <c r="FA482" s="23"/>
      <c r="FB482" s="23"/>
      <c r="FC482" s="23"/>
      <c r="FD482" s="23"/>
      <c r="FE482" s="23"/>
      <c r="FF482" s="23"/>
      <c r="FG482" s="23"/>
      <c r="FH482" s="23"/>
      <c r="FI482" s="23"/>
      <c r="FJ482" s="23"/>
      <c r="FK482" s="23"/>
      <c r="FL482" s="23"/>
      <c r="FM482" s="23"/>
      <c r="FN482" s="23"/>
      <c r="FO482" s="23"/>
      <c r="FP482" s="23"/>
      <c r="FQ482" s="23"/>
      <c r="FR482" s="23"/>
      <c r="FS482" s="23"/>
      <c r="FT482" s="23"/>
      <c r="FU482" s="23"/>
      <c r="FV482" s="23"/>
      <c r="FW482" s="23"/>
      <c r="FX482" s="23"/>
      <c r="FY482" s="23"/>
      <c r="FZ482" s="23"/>
      <c r="GA482" s="23"/>
      <c r="GB482" s="23"/>
      <c r="GC482" s="23"/>
      <c r="GD482" s="23"/>
      <c r="GE482" s="23"/>
      <c r="GF482" s="23"/>
      <c r="GG482" s="23"/>
      <c r="GH482" s="23"/>
      <c r="GI482" s="23"/>
      <c r="GJ482" s="23"/>
      <c r="GK482" s="23"/>
      <c r="GL482" s="23"/>
      <c r="GM482" s="23"/>
      <c r="GN482" s="23"/>
      <c r="GO482" s="23"/>
      <c r="GP482" s="23"/>
      <c r="GQ482" s="23"/>
      <c r="GR482" s="23"/>
      <c r="GS482" s="23"/>
      <c r="GT482" s="23"/>
      <c r="GU482" s="23"/>
      <c r="GV482" s="23"/>
      <c r="GW482" s="23"/>
      <c r="GX482" s="23"/>
      <c r="GY482" s="23"/>
      <c r="GZ482" s="23"/>
      <c r="HA482" s="23"/>
      <c r="HB482" s="23"/>
      <c r="HC482" s="23"/>
      <c r="HD482" s="23"/>
      <c r="HE482" s="23"/>
      <c r="HF482" s="23"/>
      <c r="HG482" s="23"/>
      <c r="HH482" s="23"/>
      <c r="HI482" s="23"/>
      <c r="HJ482" s="23"/>
      <c r="HK482" s="23"/>
      <c r="HL482" s="23"/>
      <c r="HM482" s="23"/>
      <c r="HN482" s="23"/>
      <c r="HO482" s="23"/>
      <c r="HP482" s="23"/>
      <c r="HQ482" s="23"/>
      <c r="HR482" s="23"/>
      <c r="HS482" s="23"/>
      <c r="HT482" s="23"/>
      <c r="HU482" s="23"/>
    </row>
    <row r="483" spans="1:229" s="3" customFormat="1" x14ac:dyDescent="0.25">
      <c r="A483" s="19" t="s">
        <v>400</v>
      </c>
      <c r="B483" s="20"/>
      <c r="C483" s="20"/>
      <c r="D483" s="21">
        <f t="shared" si="20"/>
        <v>20</v>
      </c>
      <c r="E483" s="22" t="s">
        <v>1351</v>
      </c>
      <c r="F483" s="13" t="s">
        <v>1315</v>
      </c>
      <c r="G483" s="20">
        <v>28.861818181818183</v>
      </c>
      <c r="H483" s="20">
        <v>29</v>
      </c>
      <c r="I483" s="20"/>
      <c r="J483" s="20"/>
      <c r="K483" s="20" t="s">
        <v>213</v>
      </c>
      <c r="L483" s="20" t="s">
        <v>1338</v>
      </c>
      <c r="M483" s="20" t="s">
        <v>358</v>
      </c>
      <c r="N483" s="20" t="s">
        <v>409</v>
      </c>
      <c r="O483" s="20" t="s">
        <v>1300</v>
      </c>
      <c r="P483" s="20" t="s">
        <v>1165</v>
      </c>
      <c r="Q483" s="35"/>
      <c r="R483" s="35"/>
      <c r="S483" s="35"/>
      <c r="T483" s="35"/>
      <c r="U483" s="35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  <c r="CB483" s="23"/>
      <c r="CC483" s="23"/>
      <c r="CD483" s="23"/>
      <c r="CE483" s="23"/>
      <c r="CF483" s="23"/>
      <c r="CG483" s="23"/>
      <c r="CH483" s="23"/>
      <c r="CI483" s="23"/>
      <c r="CJ483" s="23"/>
      <c r="CK483" s="23"/>
      <c r="CL483" s="23"/>
      <c r="CM483" s="23"/>
      <c r="CN483" s="23"/>
      <c r="CO483" s="23"/>
      <c r="CP483" s="23"/>
      <c r="CQ483" s="23"/>
      <c r="CR483" s="23"/>
      <c r="CS483" s="23"/>
      <c r="CT483" s="23"/>
      <c r="CU483" s="23"/>
      <c r="CV483" s="23"/>
      <c r="CW483" s="23"/>
      <c r="CX483" s="23"/>
      <c r="CY483" s="23"/>
      <c r="CZ483" s="23"/>
      <c r="DA483" s="23"/>
      <c r="DB483" s="23"/>
      <c r="DC483" s="23"/>
      <c r="DD483" s="23"/>
      <c r="DE483" s="23"/>
      <c r="DF483" s="23"/>
      <c r="DG483" s="23"/>
      <c r="DH483" s="23"/>
      <c r="DI483" s="23"/>
      <c r="DJ483" s="23"/>
      <c r="DK483" s="23"/>
      <c r="DL483" s="23"/>
      <c r="DM483" s="23"/>
      <c r="DN483" s="23"/>
      <c r="DO483" s="23"/>
      <c r="DP483" s="23"/>
      <c r="DQ483" s="23"/>
      <c r="DR483" s="23"/>
      <c r="DS483" s="23"/>
      <c r="DT483" s="23"/>
      <c r="DU483" s="23"/>
      <c r="DV483" s="23"/>
      <c r="DW483" s="23"/>
      <c r="DX483" s="23"/>
      <c r="DY483" s="23"/>
      <c r="DZ483" s="23"/>
      <c r="EA483" s="23"/>
      <c r="EB483" s="23"/>
      <c r="EC483" s="23"/>
      <c r="ED483" s="23"/>
      <c r="EE483" s="23"/>
      <c r="EF483" s="23"/>
      <c r="EG483" s="23"/>
      <c r="EH483" s="23"/>
      <c r="EI483" s="23"/>
      <c r="EJ483" s="23"/>
      <c r="EK483" s="23"/>
      <c r="EL483" s="23"/>
      <c r="EM483" s="23"/>
      <c r="EN483" s="23"/>
      <c r="EO483" s="23"/>
      <c r="EP483" s="23"/>
      <c r="EQ483" s="23"/>
      <c r="ER483" s="23"/>
      <c r="ES483" s="23"/>
      <c r="ET483" s="23"/>
      <c r="EU483" s="23"/>
      <c r="EV483" s="23"/>
      <c r="EW483" s="23"/>
      <c r="EX483" s="23"/>
      <c r="EY483" s="23"/>
      <c r="EZ483" s="23"/>
      <c r="FA483" s="23"/>
      <c r="FB483" s="23"/>
      <c r="FC483" s="23"/>
      <c r="FD483" s="23"/>
      <c r="FE483" s="23"/>
      <c r="FF483" s="23"/>
      <c r="FG483" s="23"/>
      <c r="FH483" s="23"/>
      <c r="FI483" s="23"/>
      <c r="FJ483" s="23"/>
      <c r="FK483" s="23"/>
      <c r="FL483" s="23"/>
      <c r="FM483" s="23"/>
      <c r="FN483" s="23"/>
      <c r="FO483" s="23"/>
      <c r="FP483" s="23"/>
      <c r="FQ483" s="23"/>
      <c r="FR483" s="23"/>
      <c r="FS483" s="23"/>
      <c r="FT483" s="23"/>
      <c r="FU483" s="23"/>
      <c r="FV483" s="23"/>
      <c r="FW483" s="23"/>
      <c r="FX483" s="23"/>
      <c r="FY483" s="23"/>
      <c r="FZ483" s="23"/>
      <c r="GA483" s="23"/>
      <c r="GB483" s="23"/>
      <c r="GC483" s="23"/>
      <c r="GD483" s="23"/>
      <c r="GE483" s="23"/>
      <c r="GF483" s="23"/>
      <c r="GG483" s="23"/>
      <c r="GH483" s="23"/>
      <c r="GI483" s="23"/>
      <c r="GJ483" s="23"/>
      <c r="GK483" s="23"/>
      <c r="GL483" s="23"/>
      <c r="GM483" s="23"/>
      <c r="GN483" s="23"/>
      <c r="GO483" s="23"/>
      <c r="GP483" s="23"/>
      <c r="GQ483" s="23"/>
      <c r="GR483" s="23"/>
      <c r="GS483" s="23"/>
      <c r="GT483" s="23"/>
      <c r="GU483" s="23"/>
      <c r="GV483" s="23"/>
      <c r="GW483" s="23"/>
      <c r="GX483" s="23"/>
      <c r="GY483" s="23"/>
      <c r="GZ483" s="23"/>
      <c r="HA483" s="23"/>
      <c r="HB483" s="23"/>
      <c r="HC483" s="23"/>
      <c r="HD483" s="23"/>
      <c r="HE483" s="23"/>
      <c r="HF483" s="23"/>
      <c r="HG483" s="23"/>
      <c r="HH483" s="23"/>
      <c r="HI483" s="23"/>
      <c r="HJ483" s="23"/>
      <c r="HK483" s="23"/>
      <c r="HL483" s="23"/>
      <c r="HM483" s="23"/>
      <c r="HN483" s="23"/>
      <c r="HO483" s="23"/>
      <c r="HP483" s="23"/>
      <c r="HQ483" s="23"/>
      <c r="HR483" s="23"/>
      <c r="HS483" s="23"/>
      <c r="HT483" s="23"/>
      <c r="HU483" s="23"/>
    </row>
    <row r="484" spans="1:229" s="3" customFormat="1" x14ac:dyDescent="0.25">
      <c r="A484" s="19" t="s">
        <v>400</v>
      </c>
      <c r="B484" s="20"/>
      <c r="C484" s="20"/>
      <c r="D484" s="21">
        <f t="shared" si="20"/>
        <v>21</v>
      </c>
      <c r="E484" s="22" t="s">
        <v>1351</v>
      </c>
      <c r="F484" s="13" t="s">
        <v>1315</v>
      </c>
      <c r="G484" s="20">
        <v>28.873333333333335</v>
      </c>
      <c r="H484" s="20">
        <v>29</v>
      </c>
      <c r="I484" s="20"/>
      <c r="J484" s="20"/>
      <c r="K484" s="20" t="s">
        <v>213</v>
      </c>
      <c r="L484" s="20" t="s">
        <v>1339</v>
      </c>
      <c r="M484" s="20" t="s">
        <v>358</v>
      </c>
      <c r="N484" s="20" t="s">
        <v>409</v>
      </c>
      <c r="O484" s="20" t="s">
        <v>1301</v>
      </c>
      <c r="P484" s="20" t="s">
        <v>1166</v>
      </c>
      <c r="Q484" s="35"/>
      <c r="R484" s="35"/>
      <c r="S484" s="35"/>
      <c r="T484" s="35"/>
      <c r="U484" s="35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  <c r="CB484" s="23"/>
      <c r="CC484" s="23"/>
      <c r="CD484" s="23"/>
      <c r="CE484" s="23"/>
      <c r="CF484" s="23"/>
      <c r="CG484" s="23"/>
      <c r="CH484" s="23"/>
      <c r="CI484" s="23"/>
      <c r="CJ484" s="23"/>
      <c r="CK484" s="23"/>
      <c r="CL484" s="23"/>
      <c r="CM484" s="23"/>
      <c r="CN484" s="23"/>
      <c r="CO484" s="23"/>
      <c r="CP484" s="23"/>
      <c r="CQ484" s="23"/>
      <c r="CR484" s="23"/>
      <c r="CS484" s="23"/>
      <c r="CT484" s="23"/>
      <c r="CU484" s="23"/>
      <c r="CV484" s="23"/>
      <c r="CW484" s="23"/>
      <c r="CX484" s="23"/>
      <c r="CY484" s="23"/>
      <c r="CZ484" s="23"/>
      <c r="DA484" s="23"/>
      <c r="DB484" s="23"/>
      <c r="DC484" s="23"/>
      <c r="DD484" s="23"/>
      <c r="DE484" s="23"/>
      <c r="DF484" s="23"/>
      <c r="DG484" s="23"/>
      <c r="DH484" s="23"/>
      <c r="DI484" s="23"/>
      <c r="DJ484" s="23"/>
      <c r="DK484" s="23"/>
      <c r="DL484" s="23"/>
      <c r="DM484" s="23"/>
      <c r="DN484" s="23"/>
      <c r="DO484" s="23"/>
      <c r="DP484" s="23"/>
      <c r="DQ484" s="23"/>
      <c r="DR484" s="23"/>
      <c r="DS484" s="23"/>
      <c r="DT484" s="23"/>
      <c r="DU484" s="23"/>
      <c r="DV484" s="23"/>
      <c r="DW484" s="23"/>
      <c r="DX484" s="23"/>
      <c r="DY484" s="23"/>
      <c r="DZ484" s="23"/>
      <c r="EA484" s="23"/>
      <c r="EB484" s="23"/>
      <c r="EC484" s="23"/>
      <c r="ED484" s="23"/>
      <c r="EE484" s="23"/>
      <c r="EF484" s="23"/>
      <c r="EG484" s="23"/>
      <c r="EH484" s="23"/>
      <c r="EI484" s="23"/>
      <c r="EJ484" s="23"/>
      <c r="EK484" s="23"/>
      <c r="EL484" s="23"/>
      <c r="EM484" s="23"/>
      <c r="EN484" s="23"/>
      <c r="EO484" s="23"/>
      <c r="EP484" s="23"/>
      <c r="EQ484" s="23"/>
      <c r="ER484" s="23"/>
      <c r="ES484" s="23"/>
      <c r="ET484" s="23"/>
      <c r="EU484" s="23"/>
      <c r="EV484" s="23"/>
      <c r="EW484" s="23"/>
      <c r="EX484" s="23"/>
      <c r="EY484" s="23"/>
      <c r="EZ484" s="23"/>
      <c r="FA484" s="23"/>
      <c r="FB484" s="23"/>
      <c r="FC484" s="23"/>
      <c r="FD484" s="23"/>
      <c r="FE484" s="23"/>
      <c r="FF484" s="23"/>
      <c r="FG484" s="23"/>
      <c r="FH484" s="23"/>
      <c r="FI484" s="23"/>
      <c r="FJ484" s="23"/>
      <c r="FK484" s="23"/>
      <c r="FL484" s="23"/>
      <c r="FM484" s="23"/>
      <c r="FN484" s="23"/>
      <c r="FO484" s="23"/>
      <c r="FP484" s="23"/>
      <c r="FQ484" s="23"/>
      <c r="FR484" s="23"/>
      <c r="FS484" s="23"/>
      <c r="FT484" s="23"/>
      <c r="FU484" s="23"/>
      <c r="FV484" s="23"/>
      <c r="FW484" s="23"/>
      <c r="FX484" s="23"/>
      <c r="FY484" s="23"/>
      <c r="FZ484" s="23"/>
      <c r="GA484" s="23"/>
      <c r="GB484" s="23"/>
      <c r="GC484" s="23"/>
      <c r="GD484" s="23"/>
      <c r="GE484" s="23"/>
      <c r="GF484" s="23"/>
      <c r="GG484" s="23"/>
      <c r="GH484" s="23"/>
      <c r="GI484" s="23"/>
      <c r="GJ484" s="23"/>
      <c r="GK484" s="23"/>
      <c r="GL484" s="23"/>
      <c r="GM484" s="23"/>
      <c r="GN484" s="23"/>
      <c r="GO484" s="23"/>
      <c r="GP484" s="23"/>
      <c r="GQ484" s="23"/>
      <c r="GR484" s="23"/>
      <c r="GS484" s="23"/>
      <c r="GT484" s="23"/>
      <c r="GU484" s="23"/>
      <c r="GV484" s="23"/>
      <c r="GW484" s="23"/>
      <c r="GX484" s="23"/>
      <c r="GY484" s="23"/>
      <c r="GZ484" s="23"/>
      <c r="HA484" s="23"/>
      <c r="HB484" s="23"/>
      <c r="HC484" s="23"/>
      <c r="HD484" s="23"/>
      <c r="HE484" s="23"/>
      <c r="HF484" s="23"/>
      <c r="HG484" s="23"/>
      <c r="HH484" s="23"/>
      <c r="HI484" s="23"/>
      <c r="HJ484" s="23"/>
      <c r="HK484" s="23"/>
      <c r="HL484" s="23"/>
      <c r="HM484" s="23"/>
      <c r="HN484" s="23"/>
      <c r="HO484" s="23"/>
      <c r="HP484" s="23"/>
      <c r="HQ484" s="23"/>
      <c r="HR484" s="23"/>
      <c r="HS484" s="23"/>
      <c r="HT484" s="23"/>
      <c r="HU484" s="23"/>
    </row>
    <row r="485" spans="1:229" s="3" customFormat="1" x14ac:dyDescent="0.25">
      <c r="A485" s="19" t="s">
        <v>400</v>
      </c>
      <c r="B485" s="20"/>
      <c r="C485" s="20"/>
      <c r="D485" s="21">
        <f t="shared" si="20"/>
        <v>22</v>
      </c>
      <c r="E485" s="22" t="s">
        <v>1351</v>
      </c>
      <c r="F485" s="13" t="s">
        <v>1315</v>
      </c>
      <c r="G485" s="20">
        <v>28.883076923076924</v>
      </c>
      <c r="H485" s="20">
        <v>29</v>
      </c>
      <c r="I485" s="20"/>
      <c r="J485" s="20"/>
      <c r="K485" s="20" t="s">
        <v>213</v>
      </c>
      <c r="L485" s="20" t="s">
        <v>1340</v>
      </c>
      <c r="M485" s="20" t="s">
        <v>358</v>
      </c>
      <c r="N485" s="20" t="s">
        <v>409</v>
      </c>
      <c r="O485" s="20" t="s">
        <v>1302</v>
      </c>
      <c r="P485" s="20" t="s">
        <v>1167</v>
      </c>
      <c r="Q485" s="35"/>
      <c r="R485" s="35"/>
      <c r="S485" s="35"/>
      <c r="T485" s="35"/>
      <c r="U485" s="35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  <c r="CB485" s="23"/>
      <c r="CC485" s="23"/>
      <c r="CD485" s="23"/>
      <c r="CE485" s="23"/>
      <c r="CF485" s="23"/>
      <c r="CG485" s="23"/>
      <c r="CH485" s="23"/>
      <c r="CI485" s="23"/>
      <c r="CJ485" s="23"/>
      <c r="CK485" s="23"/>
      <c r="CL485" s="23"/>
      <c r="CM485" s="23"/>
      <c r="CN485" s="23"/>
      <c r="CO485" s="23"/>
      <c r="CP485" s="23"/>
      <c r="CQ485" s="23"/>
      <c r="CR485" s="23"/>
      <c r="CS485" s="23"/>
      <c r="CT485" s="23"/>
      <c r="CU485" s="23"/>
      <c r="CV485" s="23"/>
      <c r="CW485" s="23"/>
      <c r="CX485" s="23"/>
      <c r="CY485" s="23"/>
      <c r="CZ485" s="23"/>
      <c r="DA485" s="23"/>
      <c r="DB485" s="23"/>
      <c r="DC485" s="23"/>
      <c r="DD485" s="23"/>
      <c r="DE485" s="23"/>
      <c r="DF485" s="23"/>
      <c r="DG485" s="23"/>
      <c r="DH485" s="23"/>
      <c r="DI485" s="23"/>
      <c r="DJ485" s="23"/>
      <c r="DK485" s="23"/>
      <c r="DL485" s="23"/>
      <c r="DM485" s="23"/>
      <c r="DN485" s="23"/>
      <c r="DO485" s="23"/>
      <c r="DP485" s="23"/>
      <c r="DQ485" s="23"/>
      <c r="DR485" s="23"/>
      <c r="DS485" s="23"/>
      <c r="DT485" s="23"/>
      <c r="DU485" s="23"/>
      <c r="DV485" s="23"/>
      <c r="DW485" s="23"/>
      <c r="DX485" s="23"/>
      <c r="DY485" s="23"/>
      <c r="DZ485" s="23"/>
      <c r="EA485" s="23"/>
      <c r="EB485" s="23"/>
      <c r="EC485" s="23"/>
      <c r="ED485" s="23"/>
      <c r="EE485" s="23"/>
      <c r="EF485" s="23"/>
      <c r="EG485" s="23"/>
      <c r="EH485" s="23"/>
      <c r="EI485" s="23"/>
      <c r="EJ485" s="23"/>
      <c r="EK485" s="23"/>
      <c r="EL485" s="23"/>
      <c r="EM485" s="23"/>
      <c r="EN485" s="23"/>
      <c r="EO485" s="23"/>
      <c r="EP485" s="23"/>
      <c r="EQ485" s="23"/>
      <c r="ER485" s="23"/>
      <c r="ES485" s="23"/>
      <c r="ET485" s="23"/>
      <c r="EU485" s="23"/>
      <c r="EV485" s="23"/>
      <c r="EW485" s="23"/>
      <c r="EX485" s="23"/>
      <c r="EY485" s="23"/>
      <c r="EZ485" s="23"/>
      <c r="FA485" s="23"/>
      <c r="FB485" s="23"/>
      <c r="FC485" s="23"/>
      <c r="FD485" s="23"/>
      <c r="FE485" s="23"/>
      <c r="FF485" s="23"/>
      <c r="FG485" s="23"/>
      <c r="FH485" s="23"/>
      <c r="FI485" s="23"/>
      <c r="FJ485" s="23"/>
      <c r="FK485" s="23"/>
      <c r="FL485" s="23"/>
      <c r="FM485" s="23"/>
      <c r="FN485" s="23"/>
      <c r="FO485" s="23"/>
      <c r="FP485" s="23"/>
      <c r="FQ485" s="23"/>
      <c r="FR485" s="23"/>
      <c r="FS485" s="23"/>
      <c r="FT485" s="23"/>
      <c r="FU485" s="23"/>
      <c r="FV485" s="23"/>
      <c r="FW485" s="23"/>
      <c r="FX485" s="23"/>
      <c r="FY485" s="23"/>
      <c r="FZ485" s="23"/>
      <c r="GA485" s="23"/>
      <c r="GB485" s="23"/>
      <c r="GC485" s="23"/>
      <c r="GD485" s="23"/>
      <c r="GE485" s="23"/>
      <c r="GF485" s="23"/>
      <c r="GG485" s="23"/>
      <c r="GH485" s="23"/>
      <c r="GI485" s="23"/>
      <c r="GJ485" s="23"/>
      <c r="GK485" s="23"/>
      <c r="GL485" s="23"/>
      <c r="GM485" s="23"/>
      <c r="GN485" s="23"/>
      <c r="GO485" s="23"/>
      <c r="GP485" s="23"/>
      <c r="GQ485" s="23"/>
      <c r="GR485" s="23"/>
      <c r="GS485" s="23"/>
      <c r="GT485" s="23"/>
      <c r="GU485" s="23"/>
      <c r="GV485" s="23"/>
      <c r="GW485" s="23"/>
      <c r="GX485" s="23"/>
      <c r="GY485" s="23"/>
      <c r="GZ485" s="23"/>
      <c r="HA485" s="23"/>
      <c r="HB485" s="23"/>
      <c r="HC485" s="23"/>
      <c r="HD485" s="23"/>
      <c r="HE485" s="23"/>
      <c r="HF485" s="23"/>
      <c r="HG485" s="23"/>
      <c r="HH485" s="23"/>
      <c r="HI485" s="23"/>
      <c r="HJ485" s="23"/>
      <c r="HK485" s="23"/>
      <c r="HL485" s="23"/>
      <c r="HM485" s="23"/>
      <c r="HN485" s="23"/>
      <c r="HO485" s="23"/>
      <c r="HP485" s="23"/>
      <c r="HQ485" s="23"/>
      <c r="HR485" s="23"/>
      <c r="HS485" s="23"/>
      <c r="HT485" s="23"/>
      <c r="HU485" s="23"/>
    </row>
    <row r="486" spans="1:229" s="3" customFormat="1" x14ac:dyDescent="0.25">
      <c r="A486" s="19" t="s">
        <v>400</v>
      </c>
      <c r="B486" s="20"/>
      <c r="C486" s="20"/>
      <c r="D486" s="21">
        <f t="shared" si="20"/>
        <v>23</v>
      </c>
      <c r="E486" s="22" t="s">
        <v>1351</v>
      </c>
      <c r="F486" s="13" t="s">
        <v>1315</v>
      </c>
      <c r="G486" s="20">
        <v>28.89142857142857</v>
      </c>
      <c r="H486" s="20">
        <v>29</v>
      </c>
      <c r="I486" s="20"/>
      <c r="J486" s="20"/>
      <c r="K486" s="20" t="s">
        <v>213</v>
      </c>
      <c r="L486" s="20" t="s">
        <v>1341</v>
      </c>
      <c r="M486" s="20" t="s">
        <v>358</v>
      </c>
      <c r="N486" s="20" t="s">
        <v>409</v>
      </c>
      <c r="O486" s="20" t="s">
        <v>1303</v>
      </c>
      <c r="P486" s="20" t="s">
        <v>1168</v>
      </c>
      <c r="Q486" s="35"/>
      <c r="R486" s="35"/>
      <c r="S486" s="35"/>
      <c r="T486" s="35"/>
      <c r="U486" s="35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  <c r="CB486" s="23"/>
      <c r="CC486" s="23"/>
      <c r="CD486" s="23"/>
      <c r="CE486" s="23"/>
      <c r="CF486" s="23"/>
      <c r="CG486" s="23"/>
      <c r="CH486" s="23"/>
      <c r="CI486" s="23"/>
      <c r="CJ486" s="23"/>
      <c r="CK486" s="23"/>
      <c r="CL486" s="23"/>
      <c r="CM486" s="23"/>
      <c r="CN486" s="23"/>
      <c r="CO486" s="23"/>
      <c r="CP486" s="23"/>
      <c r="CQ486" s="23"/>
      <c r="CR486" s="23"/>
      <c r="CS486" s="23"/>
      <c r="CT486" s="23"/>
      <c r="CU486" s="23"/>
      <c r="CV486" s="23"/>
      <c r="CW486" s="23"/>
      <c r="CX486" s="23"/>
      <c r="CY486" s="23"/>
      <c r="CZ486" s="23"/>
      <c r="DA486" s="23"/>
      <c r="DB486" s="23"/>
      <c r="DC486" s="23"/>
      <c r="DD486" s="23"/>
      <c r="DE486" s="23"/>
      <c r="DF486" s="23"/>
      <c r="DG486" s="23"/>
      <c r="DH486" s="23"/>
      <c r="DI486" s="23"/>
      <c r="DJ486" s="23"/>
      <c r="DK486" s="23"/>
      <c r="DL486" s="23"/>
      <c r="DM486" s="23"/>
      <c r="DN486" s="23"/>
      <c r="DO486" s="23"/>
      <c r="DP486" s="23"/>
      <c r="DQ486" s="23"/>
      <c r="DR486" s="23"/>
      <c r="DS486" s="23"/>
      <c r="DT486" s="23"/>
      <c r="DU486" s="23"/>
      <c r="DV486" s="23"/>
      <c r="DW486" s="23"/>
      <c r="DX486" s="23"/>
      <c r="DY486" s="23"/>
      <c r="DZ486" s="23"/>
      <c r="EA486" s="23"/>
      <c r="EB486" s="23"/>
      <c r="EC486" s="23"/>
      <c r="ED486" s="23"/>
      <c r="EE486" s="23"/>
      <c r="EF486" s="23"/>
      <c r="EG486" s="23"/>
      <c r="EH486" s="23"/>
      <c r="EI486" s="23"/>
      <c r="EJ486" s="23"/>
      <c r="EK486" s="23"/>
      <c r="EL486" s="23"/>
      <c r="EM486" s="23"/>
      <c r="EN486" s="23"/>
      <c r="EO486" s="23"/>
      <c r="EP486" s="23"/>
      <c r="EQ486" s="23"/>
      <c r="ER486" s="23"/>
      <c r="ES486" s="23"/>
      <c r="ET486" s="23"/>
      <c r="EU486" s="23"/>
      <c r="EV486" s="23"/>
      <c r="EW486" s="23"/>
      <c r="EX486" s="23"/>
      <c r="EY486" s="23"/>
      <c r="EZ486" s="23"/>
      <c r="FA486" s="23"/>
      <c r="FB486" s="23"/>
      <c r="FC486" s="23"/>
      <c r="FD486" s="23"/>
      <c r="FE486" s="23"/>
      <c r="FF486" s="23"/>
      <c r="FG486" s="23"/>
      <c r="FH486" s="23"/>
      <c r="FI486" s="23"/>
      <c r="FJ486" s="23"/>
      <c r="FK486" s="23"/>
      <c r="FL486" s="23"/>
      <c r="FM486" s="23"/>
      <c r="FN486" s="23"/>
      <c r="FO486" s="23"/>
      <c r="FP486" s="23"/>
      <c r="FQ486" s="23"/>
      <c r="FR486" s="23"/>
      <c r="FS486" s="23"/>
      <c r="FT486" s="23"/>
      <c r="FU486" s="23"/>
      <c r="FV486" s="23"/>
      <c r="FW486" s="23"/>
      <c r="FX486" s="23"/>
      <c r="FY486" s="23"/>
      <c r="FZ486" s="23"/>
      <c r="GA486" s="23"/>
      <c r="GB486" s="23"/>
      <c r="GC486" s="23"/>
      <c r="GD486" s="23"/>
      <c r="GE486" s="23"/>
      <c r="GF486" s="23"/>
      <c r="GG486" s="23"/>
      <c r="GH486" s="23"/>
      <c r="GI486" s="23"/>
      <c r="GJ486" s="23"/>
      <c r="GK486" s="23"/>
      <c r="GL486" s="23"/>
      <c r="GM486" s="23"/>
      <c r="GN486" s="23"/>
      <c r="GO486" s="23"/>
      <c r="GP486" s="23"/>
      <c r="GQ486" s="23"/>
      <c r="GR486" s="23"/>
      <c r="GS486" s="23"/>
      <c r="GT486" s="23"/>
      <c r="GU486" s="23"/>
      <c r="GV486" s="23"/>
      <c r="GW486" s="23"/>
      <c r="GX486" s="23"/>
      <c r="GY486" s="23"/>
      <c r="GZ486" s="23"/>
      <c r="HA486" s="23"/>
      <c r="HB486" s="23"/>
      <c r="HC486" s="23"/>
      <c r="HD486" s="23"/>
      <c r="HE486" s="23"/>
      <c r="HF486" s="23"/>
      <c r="HG486" s="23"/>
      <c r="HH486" s="23"/>
      <c r="HI486" s="23"/>
      <c r="HJ486" s="23"/>
      <c r="HK486" s="23"/>
      <c r="HL486" s="23"/>
      <c r="HM486" s="23"/>
      <c r="HN486" s="23"/>
      <c r="HO486" s="23"/>
      <c r="HP486" s="23"/>
      <c r="HQ486" s="23"/>
      <c r="HR486" s="23"/>
      <c r="HS486" s="23"/>
      <c r="HT486" s="23"/>
      <c r="HU486" s="23"/>
    </row>
    <row r="487" spans="1:229" s="3" customFormat="1" x14ac:dyDescent="0.25">
      <c r="A487" s="19" t="s">
        <v>400</v>
      </c>
      <c r="B487" s="20"/>
      <c r="C487" s="20"/>
      <c r="D487" s="21">
        <f t="shared" si="20"/>
        <v>24</v>
      </c>
      <c r="E487" s="22" t="s">
        <v>1351</v>
      </c>
      <c r="F487" s="13" t="s">
        <v>1315</v>
      </c>
      <c r="G487" s="20">
        <v>28.898666666666667</v>
      </c>
      <c r="H487" s="20">
        <v>29</v>
      </c>
      <c r="I487" s="20"/>
      <c r="J487" s="20"/>
      <c r="K487" s="20" t="s">
        <v>213</v>
      </c>
      <c r="L487" s="20" t="s">
        <v>1342</v>
      </c>
      <c r="M487" s="20" t="s">
        <v>358</v>
      </c>
      <c r="N487" s="20" t="s">
        <v>409</v>
      </c>
      <c r="O487" s="20" t="s">
        <v>1304</v>
      </c>
      <c r="P487" s="20" t="s">
        <v>1169</v>
      </c>
      <c r="Q487" s="35"/>
      <c r="R487" s="35"/>
      <c r="S487" s="35"/>
      <c r="T487" s="35"/>
      <c r="U487" s="35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  <c r="CB487" s="23"/>
      <c r="CC487" s="23"/>
      <c r="CD487" s="23"/>
      <c r="CE487" s="23"/>
      <c r="CF487" s="23"/>
      <c r="CG487" s="23"/>
      <c r="CH487" s="23"/>
      <c r="CI487" s="23"/>
      <c r="CJ487" s="23"/>
      <c r="CK487" s="23"/>
      <c r="CL487" s="23"/>
      <c r="CM487" s="23"/>
      <c r="CN487" s="23"/>
      <c r="CO487" s="23"/>
      <c r="CP487" s="23"/>
      <c r="CQ487" s="23"/>
      <c r="CR487" s="23"/>
      <c r="CS487" s="23"/>
      <c r="CT487" s="23"/>
      <c r="CU487" s="23"/>
      <c r="CV487" s="23"/>
      <c r="CW487" s="23"/>
      <c r="CX487" s="23"/>
      <c r="CY487" s="23"/>
      <c r="CZ487" s="23"/>
      <c r="DA487" s="23"/>
      <c r="DB487" s="23"/>
      <c r="DC487" s="23"/>
      <c r="DD487" s="23"/>
      <c r="DE487" s="23"/>
      <c r="DF487" s="23"/>
      <c r="DG487" s="23"/>
      <c r="DH487" s="23"/>
      <c r="DI487" s="23"/>
      <c r="DJ487" s="23"/>
      <c r="DK487" s="23"/>
      <c r="DL487" s="23"/>
      <c r="DM487" s="23"/>
      <c r="DN487" s="23"/>
      <c r="DO487" s="23"/>
      <c r="DP487" s="23"/>
      <c r="DQ487" s="23"/>
      <c r="DR487" s="23"/>
      <c r="DS487" s="23"/>
      <c r="DT487" s="23"/>
      <c r="DU487" s="23"/>
      <c r="DV487" s="23"/>
      <c r="DW487" s="23"/>
      <c r="DX487" s="23"/>
      <c r="DY487" s="23"/>
      <c r="DZ487" s="23"/>
      <c r="EA487" s="23"/>
      <c r="EB487" s="23"/>
      <c r="EC487" s="23"/>
      <c r="ED487" s="23"/>
      <c r="EE487" s="23"/>
      <c r="EF487" s="23"/>
      <c r="EG487" s="23"/>
      <c r="EH487" s="23"/>
      <c r="EI487" s="23"/>
      <c r="EJ487" s="23"/>
      <c r="EK487" s="23"/>
      <c r="EL487" s="23"/>
      <c r="EM487" s="23"/>
      <c r="EN487" s="23"/>
      <c r="EO487" s="23"/>
      <c r="EP487" s="23"/>
      <c r="EQ487" s="23"/>
      <c r="ER487" s="23"/>
      <c r="ES487" s="23"/>
      <c r="ET487" s="23"/>
      <c r="EU487" s="23"/>
      <c r="EV487" s="23"/>
      <c r="EW487" s="23"/>
      <c r="EX487" s="23"/>
      <c r="EY487" s="23"/>
      <c r="EZ487" s="23"/>
      <c r="FA487" s="23"/>
      <c r="FB487" s="23"/>
      <c r="FC487" s="23"/>
      <c r="FD487" s="23"/>
      <c r="FE487" s="23"/>
      <c r="FF487" s="23"/>
      <c r="FG487" s="23"/>
      <c r="FH487" s="23"/>
      <c r="FI487" s="23"/>
      <c r="FJ487" s="23"/>
      <c r="FK487" s="23"/>
      <c r="FL487" s="23"/>
      <c r="FM487" s="23"/>
      <c r="FN487" s="23"/>
      <c r="FO487" s="23"/>
      <c r="FP487" s="23"/>
      <c r="FQ487" s="23"/>
      <c r="FR487" s="23"/>
      <c r="FS487" s="23"/>
      <c r="FT487" s="23"/>
      <c r="FU487" s="23"/>
      <c r="FV487" s="23"/>
      <c r="FW487" s="23"/>
      <c r="FX487" s="23"/>
      <c r="FY487" s="23"/>
      <c r="FZ487" s="23"/>
      <c r="GA487" s="23"/>
      <c r="GB487" s="23"/>
      <c r="GC487" s="23"/>
      <c r="GD487" s="23"/>
      <c r="GE487" s="23"/>
      <c r="GF487" s="23"/>
      <c r="GG487" s="23"/>
      <c r="GH487" s="23"/>
      <c r="GI487" s="23"/>
      <c r="GJ487" s="23"/>
      <c r="GK487" s="23"/>
      <c r="GL487" s="23"/>
      <c r="GM487" s="23"/>
      <c r="GN487" s="23"/>
      <c r="GO487" s="23"/>
      <c r="GP487" s="23"/>
      <c r="GQ487" s="23"/>
      <c r="GR487" s="23"/>
      <c r="GS487" s="23"/>
      <c r="GT487" s="23"/>
      <c r="GU487" s="23"/>
      <c r="GV487" s="23"/>
      <c r="GW487" s="23"/>
      <c r="GX487" s="23"/>
      <c r="GY487" s="23"/>
      <c r="GZ487" s="23"/>
      <c r="HA487" s="23"/>
      <c r="HB487" s="23"/>
      <c r="HC487" s="23"/>
      <c r="HD487" s="23"/>
      <c r="HE487" s="23"/>
      <c r="HF487" s="23"/>
      <c r="HG487" s="23"/>
      <c r="HH487" s="23"/>
      <c r="HI487" s="23"/>
      <c r="HJ487" s="23"/>
      <c r="HK487" s="23"/>
      <c r="HL487" s="23"/>
      <c r="HM487" s="23"/>
      <c r="HN487" s="23"/>
      <c r="HO487" s="23"/>
      <c r="HP487" s="23"/>
      <c r="HQ487" s="23"/>
      <c r="HR487" s="23"/>
      <c r="HS487" s="23"/>
      <c r="HT487" s="23"/>
      <c r="HU487" s="23"/>
    </row>
    <row r="488" spans="1:229" s="3" customFormat="1" x14ac:dyDescent="0.25">
      <c r="A488" s="19" t="s">
        <v>400</v>
      </c>
      <c r="B488" s="20"/>
      <c r="C488" s="20"/>
      <c r="D488" s="21">
        <f t="shared" si="20"/>
        <v>25</v>
      </c>
      <c r="E488" s="22" t="s">
        <v>1351</v>
      </c>
      <c r="F488" s="13" t="s">
        <v>1315</v>
      </c>
      <c r="G488" s="20">
        <v>28.905000000000001</v>
      </c>
      <c r="H488" s="20">
        <v>29</v>
      </c>
      <c r="I488" s="20"/>
      <c r="J488" s="20"/>
      <c r="K488" s="20" t="s">
        <v>213</v>
      </c>
      <c r="L488" s="20" t="s">
        <v>1343</v>
      </c>
      <c r="M488" s="20" t="s">
        <v>358</v>
      </c>
      <c r="N488" s="20" t="s">
        <v>409</v>
      </c>
      <c r="O488" s="20" t="s">
        <v>1305</v>
      </c>
      <c r="P488" s="20" t="s">
        <v>1170</v>
      </c>
      <c r="Q488" s="35"/>
      <c r="R488" s="35"/>
      <c r="S488" s="35"/>
      <c r="T488" s="35"/>
      <c r="U488" s="35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  <c r="CB488" s="23"/>
      <c r="CC488" s="23"/>
      <c r="CD488" s="23"/>
      <c r="CE488" s="23"/>
      <c r="CF488" s="23"/>
      <c r="CG488" s="23"/>
      <c r="CH488" s="23"/>
      <c r="CI488" s="23"/>
      <c r="CJ488" s="23"/>
      <c r="CK488" s="23"/>
      <c r="CL488" s="23"/>
      <c r="CM488" s="23"/>
      <c r="CN488" s="23"/>
      <c r="CO488" s="23"/>
      <c r="CP488" s="23"/>
      <c r="CQ488" s="23"/>
      <c r="CR488" s="23"/>
      <c r="CS488" s="23"/>
      <c r="CT488" s="23"/>
      <c r="CU488" s="23"/>
      <c r="CV488" s="23"/>
      <c r="CW488" s="23"/>
      <c r="CX488" s="23"/>
      <c r="CY488" s="23"/>
      <c r="CZ488" s="23"/>
      <c r="DA488" s="23"/>
      <c r="DB488" s="23"/>
      <c r="DC488" s="23"/>
      <c r="DD488" s="23"/>
      <c r="DE488" s="23"/>
      <c r="DF488" s="23"/>
      <c r="DG488" s="23"/>
      <c r="DH488" s="23"/>
      <c r="DI488" s="23"/>
      <c r="DJ488" s="23"/>
      <c r="DK488" s="23"/>
      <c r="DL488" s="23"/>
      <c r="DM488" s="23"/>
      <c r="DN488" s="23"/>
      <c r="DO488" s="23"/>
      <c r="DP488" s="23"/>
      <c r="DQ488" s="23"/>
      <c r="DR488" s="23"/>
      <c r="DS488" s="23"/>
      <c r="DT488" s="23"/>
      <c r="DU488" s="23"/>
      <c r="DV488" s="23"/>
      <c r="DW488" s="23"/>
      <c r="DX488" s="23"/>
      <c r="DY488" s="23"/>
      <c r="DZ488" s="23"/>
      <c r="EA488" s="23"/>
      <c r="EB488" s="23"/>
      <c r="EC488" s="23"/>
      <c r="ED488" s="23"/>
      <c r="EE488" s="23"/>
      <c r="EF488" s="23"/>
      <c r="EG488" s="23"/>
      <c r="EH488" s="23"/>
      <c r="EI488" s="23"/>
      <c r="EJ488" s="23"/>
      <c r="EK488" s="23"/>
      <c r="EL488" s="23"/>
      <c r="EM488" s="23"/>
      <c r="EN488" s="23"/>
      <c r="EO488" s="23"/>
      <c r="EP488" s="23"/>
      <c r="EQ488" s="23"/>
      <c r="ER488" s="23"/>
      <c r="ES488" s="23"/>
      <c r="ET488" s="23"/>
      <c r="EU488" s="23"/>
      <c r="EV488" s="23"/>
      <c r="EW488" s="23"/>
      <c r="EX488" s="23"/>
      <c r="EY488" s="23"/>
      <c r="EZ488" s="23"/>
      <c r="FA488" s="23"/>
      <c r="FB488" s="23"/>
      <c r="FC488" s="23"/>
      <c r="FD488" s="23"/>
      <c r="FE488" s="23"/>
      <c r="FF488" s="23"/>
      <c r="FG488" s="23"/>
      <c r="FH488" s="23"/>
      <c r="FI488" s="23"/>
      <c r="FJ488" s="23"/>
      <c r="FK488" s="23"/>
      <c r="FL488" s="23"/>
      <c r="FM488" s="23"/>
      <c r="FN488" s="23"/>
      <c r="FO488" s="23"/>
      <c r="FP488" s="23"/>
      <c r="FQ488" s="23"/>
      <c r="FR488" s="23"/>
      <c r="FS488" s="23"/>
      <c r="FT488" s="23"/>
      <c r="FU488" s="23"/>
      <c r="FV488" s="23"/>
      <c r="FW488" s="23"/>
      <c r="FX488" s="23"/>
      <c r="FY488" s="23"/>
      <c r="FZ488" s="23"/>
      <c r="GA488" s="23"/>
      <c r="GB488" s="23"/>
      <c r="GC488" s="23"/>
      <c r="GD488" s="23"/>
      <c r="GE488" s="23"/>
      <c r="GF488" s="23"/>
      <c r="GG488" s="23"/>
      <c r="GH488" s="23"/>
      <c r="GI488" s="23"/>
      <c r="GJ488" s="23"/>
      <c r="GK488" s="23"/>
      <c r="GL488" s="23"/>
      <c r="GM488" s="23"/>
      <c r="GN488" s="23"/>
      <c r="GO488" s="23"/>
      <c r="GP488" s="23"/>
      <c r="GQ488" s="23"/>
      <c r="GR488" s="23"/>
      <c r="GS488" s="23"/>
      <c r="GT488" s="23"/>
      <c r="GU488" s="23"/>
      <c r="GV488" s="23"/>
      <c r="GW488" s="23"/>
      <c r="GX488" s="23"/>
      <c r="GY488" s="23"/>
      <c r="GZ488" s="23"/>
      <c r="HA488" s="23"/>
      <c r="HB488" s="23"/>
      <c r="HC488" s="23"/>
      <c r="HD488" s="23"/>
      <c r="HE488" s="23"/>
      <c r="HF488" s="23"/>
      <c r="HG488" s="23"/>
      <c r="HH488" s="23"/>
      <c r="HI488" s="23"/>
      <c r="HJ488" s="23"/>
      <c r="HK488" s="23"/>
      <c r="HL488" s="23"/>
      <c r="HM488" s="23"/>
      <c r="HN488" s="23"/>
      <c r="HO488" s="23"/>
      <c r="HP488" s="23"/>
      <c r="HQ488" s="23"/>
      <c r="HR488" s="23"/>
      <c r="HS488" s="23"/>
      <c r="HT488" s="23"/>
      <c r="HU488" s="23"/>
    </row>
    <row r="489" spans="1:229" s="3" customFormat="1" x14ac:dyDescent="0.25">
      <c r="A489" s="19" t="s">
        <v>400</v>
      </c>
      <c r="B489" s="20"/>
      <c r="C489" s="20"/>
      <c r="D489" s="21">
        <f t="shared" si="20"/>
        <v>26</v>
      </c>
      <c r="E489" s="22" t="s">
        <v>1351</v>
      </c>
      <c r="F489" s="13" t="s">
        <v>1315</v>
      </c>
      <c r="G489" s="20">
        <v>28.910588235294117</v>
      </c>
      <c r="H489" s="20">
        <v>29</v>
      </c>
      <c r="I489" s="20"/>
      <c r="J489" s="20"/>
      <c r="K489" s="20" t="s">
        <v>213</v>
      </c>
      <c r="L489" s="20" t="s">
        <v>1344</v>
      </c>
      <c r="M489" s="20" t="s">
        <v>358</v>
      </c>
      <c r="N489" s="20" t="s">
        <v>409</v>
      </c>
      <c r="O489" s="20" t="s">
        <v>1306</v>
      </c>
      <c r="P489" s="20" t="s">
        <v>1171</v>
      </c>
      <c r="Q489" s="35"/>
      <c r="R489" s="35"/>
      <c r="S489" s="35"/>
      <c r="T489" s="35"/>
      <c r="U489" s="35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  <c r="CB489" s="23"/>
      <c r="CC489" s="23"/>
      <c r="CD489" s="23"/>
      <c r="CE489" s="23"/>
      <c r="CF489" s="23"/>
      <c r="CG489" s="23"/>
      <c r="CH489" s="23"/>
      <c r="CI489" s="23"/>
      <c r="CJ489" s="23"/>
      <c r="CK489" s="23"/>
      <c r="CL489" s="23"/>
      <c r="CM489" s="23"/>
      <c r="CN489" s="23"/>
      <c r="CO489" s="23"/>
      <c r="CP489" s="23"/>
      <c r="CQ489" s="23"/>
      <c r="CR489" s="23"/>
      <c r="CS489" s="23"/>
      <c r="CT489" s="23"/>
      <c r="CU489" s="23"/>
      <c r="CV489" s="23"/>
      <c r="CW489" s="23"/>
      <c r="CX489" s="23"/>
      <c r="CY489" s="23"/>
      <c r="CZ489" s="23"/>
      <c r="DA489" s="23"/>
      <c r="DB489" s="23"/>
      <c r="DC489" s="23"/>
      <c r="DD489" s="23"/>
      <c r="DE489" s="23"/>
      <c r="DF489" s="23"/>
      <c r="DG489" s="23"/>
      <c r="DH489" s="23"/>
      <c r="DI489" s="23"/>
      <c r="DJ489" s="23"/>
      <c r="DK489" s="23"/>
      <c r="DL489" s="23"/>
      <c r="DM489" s="23"/>
      <c r="DN489" s="23"/>
      <c r="DO489" s="23"/>
      <c r="DP489" s="23"/>
      <c r="DQ489" s="23"/>
      <c r="DR489" s="23"/>
      <c r="DS489" s="23"/>
      <c r="DT489" s="23"/>
      <c r="DU489" s="23"/>
      <c r="DV489" s="23"/>
      <c r="DW489" s="23"/>
      <c r="DX489" s="23"/>
      <c r="DY489" s="23"/>
      <c r="DZ489" s="23"/>
      <c r="EA489" s="23"/>
      <c r="EB489" s="23"/>
      <c r="EC489" s="23"/>
      <c r="ED489" s="23"/>
      <c r="EE489" s="23"/>
      <c r="EF489" s="23"/>
      <c r="EG489" s="23"/>
      <c r="EH489" s="23"/>
      <c r="EI489" s="23"/>
      <c r="EJ489" s="23"/>
      <c r="EK489" s="23"/>
      <c r="EL489" s="23"/>
      <c r="EM489" s="23"/>
      <c r="EN489" s="23"/>
      <c r="EO489" s="23"/>
      <c r="EP489" s="23"/>
      <c r="EQ489" s="23"/>
      <c r="ER489" s="23"/>
      <c r="ES489" s="23"/>
      <c r="ET489" s="23"/>
      <c r="EU489" s="23"/>
      <c r="EV489" s="23"/>
      <c r="EW489" s="23"/>
      <c r="EX489" s="23"/>
      <c r="EY489" s="23"/>
      <c r="EZ489" s="23"/>
      <c r="FA489" s="23"/>
      <c r="FB489" s="23"/>
      <c r="FC489" s="23"/>
      <c r="FD489" s="23"/>
      <c r="FE489" s="23"/>
      <c r="FF489" s="23"/>
      <c r="FG489" s="23"/>
      <c r="FH489" s="23"/>
      <c r="FI489" s="23"/>
      <c r="FJ489" s="23"/>
      <c r="FK489" s="23"/>
      <c r="FL489" s="23"/>
      <c r="FM489" s="23"/>
      <c r="FN489" s="23"/>
      <c r="FO489" s="23"/>
      <c r="FP489" s="23"/>
      <c r="FQ489" s="23"/>
      <c r="FR489" s="23"/>
      <c r="FS489" s="23"/>
      <c r="FT489" s="23"/>
      <c r="FU489" s="23"/>
      <c r="FV489" s="23"/>
      <c r="FW489" s="23"/>
      <c r="FX489" s="23"/>
      <c r="FY489" s="23"/>
      <c r="FZ489" s="23"/>
      <c r="GA489" s="23"/>
      <c r="GB489" s="23"/>
      <c r="GC489" s="23"/>
      <c r="GD489" s="23"/>
      <c r="GE489" s="23"/>
      <c r="GF489" s="23"/>
      <c r="GG489" s="23"/>
      <c r="GH489" s="23"/>
      <c r="GI489" s="23"/>
      <c r="GJ489" s="23"/>
      <c r="GK489" s="23"/>
      <c r="GL489" s="23"/>
      <c r="GM489" s="23"/>
      <c r="GN489" s="23"/>
      <c r="GO489" s="23"/>
      <c r="GP489" s="23"/>
      <c r="GQ489" s="23"/>
      <c r="GR489" s="23"/>
      <c r="GS489" s="23"/>
      <c r="GT489" s="23"/>
      <c r="GU489" s="23"/>
      <c r="GV489" s="23"/>
      <c r="GW489" s="23"/>
      <c r="GX489" s="23"/>
      <c r="GY489" s="23"/>
      <c r="GZ489" s="23"/>
      <c r="HA489" s="23"/>
      <c r="HB489" s="23"/>
      <c r="HC489" s="23"/>
      <c r="HD489" s="23"/>
      <c r="HE489" s="23"/>
      <c r="HF489" s="23"/>
      <c r="HG489" s="23"/>
      <c r="HH489" s="23"/>
      <c r="HI489" s="23"/>
      <c r="HJ489" s="23"/>
      <c r="HK489" s="23"/>
      <c r="HL489" s="23"/>
      <c r="HM489" s="23"/>
      <c r="HN489" s="23"/>
      <c r="HO489" s="23"/>
      <c r="HP489" s="23"/>
      <c r="HQ489" s="23"/>
      <c r="HR489" s="23"/>
      <c r="HS489" s="23"/>
      <c r="HT489" s="23"/>
      <c r="HU489" s="23"/>
    </row>
    <row r="490" spans="1:229" s="3" customFormat="1" x14ac:dyDescent="0.25">
      <c r="A490" s="19" t="s">
        <v>400</v>
      </c>
      <c r="B490" s="20"/>
      <c r="C490" s="20"/>
      <c r="D490" s="21">
        <f t="shared" si="20"/>
        <v>27</v>
      </c>
      <c r="E490" s="22" t="s">
        <v>1351</v>
      </c>
      <c r="F490" s="13" t="s">
        <v>1315</v>
      </c>
      <c r="G490" s="20">
        <v>28.915555555555557</v>
      </c>
      <c r="H490" s="20">
        <v>29</v>
      </c>
      <c r="I490" s="20"/>
      <c r="J490" s="20"/>
      <c r="K490" s="20" t="s">
        <v>213</v>
      </c>
      <c r="L490" s="20" t="s">
        <v>1345</v>
      </c>
      <c r="M490" s="20" t="s">
        <v>358</v>
      </c>
      <c r="N490" s="20" t="s">
        <v>409</v>
      </c>
      <c r="O490" s="20" t="s">
        <v>1307</v>
      </c>
      <c r="P490" s="20" t="s">
        <v>1172</v>
      </c>
      <c r="Q490" s="35"/>
      <c r="R490" s="35"/>
      <c r="S490" s="35"/>
      <c r="T490" s="35"/>
      <c r="U490" s="35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  <c r="CB490" s="23"/>
      <c r="CC490" s="23"/>
      <c r="CD490" s="23"/>
      <c r="CE490" s="23"/>
      <c r="CF490" s="23"/>
      <c r="CG490" s="23"/>
      <c r="CH490" s="23"/>
      <c r="CI490" s="23"/>
      <c r="CJ490" s="23"/>
      <c r="CK490" s="23"/>
      <c r="CL490" s="23"/>
      <c r="CM490" s="23"/>
      <c r="CN490" s="23"/>
      <c r="CO490" s="23"/>
      <c r="CP490" s="23"/>
      <c r="CQ490" s="23"/>
      <c r="CR490" s="23"/>
      <c r="CS490" s="23"/>
      <c r="CT490" s="23"/>
      <c r="CU490" s="23"/>
      <c r="CV490" s="23"/>
      <c r="CW490" s="23"/>
      <c r="CX490" s="23"/>
      <c r="CY490" s="23"/>
      <c r="CZ490" s="23"/>
      <c r="DA490" s="23"/>
      <c r="DB490" s="23"/>
      <c r="DC490" s="23"/>
      <c r="DD490" s="23"/>
      <c r="DE490" s="23"/>
      <c r="DF490" s="23"/>
      <c r="DG490" s="23"/>
      <c r="DH490" s="23"/>
      <c r="DI490" s="23"/>
      <c r="DJ490" s="23"/>
      <c r="DK490" s="23"/>
      <c r="DL490" s="23"/>
      <c r="DM490" s="23"/>
      <c r="DN490" s="23"/>
      <c r="DO490" s="23"/>
      <c r="DP490" s="23"/>
      <c r="DQ490" s="23"/>
      <c r="DR490" s="23"/>
      <c r="DS490" s="23"/>
      <c r="DT490" s="23"/>
      <c r="DU490" s="23"/>
      <c r="DV490" s="23"/>
      <c r="DW490" s="23"/>
      <c r="DX490" s="23"/>
      <c r="DY490" s="23"/>
      <c r="DZ490" s="23"/>
      <c r="EA490" s="23"/>
      <c r="EB490" s="23"/>
      <c r="EC490" s="23"/>
      <c r="ED490" s="23"/>
      <c r="EE490" s="23"/>
      <c r="EF490" s="23"/>
      <c r="EG490" s="23"/>
      <c r="EH490" s="23"/>
      <c r="EI490" s="23"/>
      <c r="EJ490" s="23"/>
      <c r="EK490" s="23"/>
      <c r="EL490" s="23"/>
      <c r="EM490" s="23"/>
      <c r="EN490" s="23"/>
      <c r="EO490" s="23"/>
      <c r="EP490" s="23"/>
      <c r="EQ490" s="23"/>
      <c r="ER490" s="23"/>
      <c r="ES490" s="23"/>
      <c r="ET490" s="23"/>
      <c r="EU490" s="23"/>
      <c r="EV490" s="23"/>
      <c r="EW490" s="23"/>
      <c r="EX490" s="23"/>
      <c r="EY490" s="23"/>
      <c r="EZ490" s="23"/>
      <c r="FA490" s="23"/>
      <c r="FB490" s="23"/>
      <c r="FC490" s="23"/>
      <c r="FD490" s="23"/>
      <c r="FE490" s="23"/>
      <c r="FF490" s="23"/>
      <c r="FG490" s="23"/>
      <c r="FH490" s="23"/>
      <c r="FI490" s="23"/>
      <c r="FJ490" s="23"/>
      <c r="FK490" s="23"/>
      <c r="FL490" s="23"/>
      <c r="FM490" s="23"/>
      <c r="FN490" s="23"/>
      <c r="FO490" s="23"/>
      <c r="FP490" s="23"/>
      <c r="FQ490" s="23"/>
      <c r="FR490" s="23"/>
      <c r="FS490" s="23"/>
      <c r="FT490" s="23"/>
      <c r="FU490" s="23"/>
      <c r="FV490" s="23"/>
      <c r="FW490" s="23"/>
      <c r="FX490" s="23"/>
      <c r="FY490" s="23"/>
      <c r="FZ490" s="23"/>
      <c r="GA490" s="23"/>
      <c r="GB490" s="23"/>
      <c r="GC490" s="23"/>
      <c r="GD490" s="23"/>
      <c r="GE490" s="23"/>
      <c r="GF490" s="23"/>
      <c r="GG490" s="23"/>
      <c r="GH490" s="23"/>
      <c r="GI490" s="23"/>
      <c r="GJ490" s="23"/>
      <c r="GK490" s="23"/>
      <c r="GL490" s="23"/>
      <c r="GM490" s="23"/>
      <c r="GN490" s="23"/>
      <c r="GO490" s="23"/>
      <c r="GP490" s="23"/>
      <c r="GQ490" s="23"/>
      <c r="GR490" s="23"/>
      <c r="GS490" s="23"/>
      <c r="GT490" s="23"/>
      <c r="GU490" s="23"/>
      <c r="GV490" s="23"/>
      <c r="GW490" s="23"/>
      <c r="GX490" s="23"/>
      <c r="GY490" s="23"/>
      <c r="GZ490" s="23"/>
      <c r="HA490" s="23"/>
      <c r="HB490" s="23"/>
      <c r="HC490" s="23"/>
      <c r="HD490" s="23"/>
      <c r="HE490" s="23"/>
      <c r="HF490" s="23"/>
      <c r="HG490" s="23"/>
      <c r="HH490" s="23"/>
      <c r="HI490" s="23"/>
      <c r="HJ490" s="23"/>
      <c r="HK490" s="23"/>
      <c r="HL490" s="23"/>
      <c r="HM490" s="23"/>
      <c r="HN490" s="23"/>
      <c r="HO490" s="23"/>
      <c r="HP490" s="23"/>
      <c r="HQ490" s="23"/>
      <c r="HR490" s="23"/>
      <c r="HS490" s="23"/>
      <c r="HT490" s="23"/>
      <c r="HU490" s="23"/>
    </row>
    <row r="491" spans="1:229" s="3" customFormat="1" x14ac:dyDescent="0.25">
      <c r="A491" s="19" t="s">
        <v>400</v>
      </c>
      <c r="B491" s="20"/>
      <c r="C491" s="20"/>
      <c r="D491" s="21">
        <f t="shared" si="20"/>
        <v>28</v>
      </c>
      <c r="E491" s="22" t="s">
        <v>1351</v>
      </c>
      <c r="F491" s="13" t="s">
        <v>1315</v>
      </c>
      <c r="G491" s="20">
        <v>28.92</v>
      </c>
      <c r="H491" s="20">
        <v>29</v>
      </c>
      <c r="I491" s="20"/>
      <c r="J491" s="20"/>
      <c r="K491" s="20" t="s">
        <v>213</v>
      </c>
      <c r="L491" s="20" t="s">
        <v>1346</v>
      </c>
      <c r="M491" s="20" t="s">
        <v>358</v>
      </c>
      <c r="N491" s="20" t="s">
        <v>409</v>
      </c>
      <c r="O491" s="20" t="s">
        <v>1308</v>
      </c>
      <c r="P491" s="20" t="s">
        <v>1173</v>
      </c>
      <c r="Q491" s="35"/>
      <c r="R491" s="35"/>
      <c r="S491" s="35"/>
      <c r="T491" s="35"/>
      <c r="U491" s="35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  <c r="CB491" s="23"/>
      <c r="CC491" s="23"/>
      <c r="CD491" s="23"/>
      <c r="CE491" s="23"/>
      <c r="CF491" s="23"/>
      <c r="CG491" s="23"/>
      <c r="CH491" s="23"/>
      <c r="CI491" s="23"/>
      <c r="CJ491" s="23"/>
      <c r="CK491" s="23"/>
      <c r="CL491" s="23"/>
      <c r="CM491" s="23"/>
      <c r="CN491" s="23"/>
      <c r="CO491" s="23"/>
      <c r="CP491" s="23"/>
      <c r="CQ491" s="23"/>
      <c r="CR491" s="23"/>
      <c r="CS491" s="23"/>
      <c r="CT491" s="23"/>
      <c r="CU491" s="23"/>
      <c r="CV491" s="23"/>
      <c r="CW491" s="23"/>
      <c r="CX491" s="23"/>
      <c r="CY491" s="23"/>
      <c r="CZ491" s="23"/>
      <c r="DA491" s="23"/>
      <c r="DB491" s="23"/>
      <c r="DC491" s="23"/>
      <c r="DD491" s="23"/>
      <c r="DE491" s="23"/>
      <c r="DF491" s="23"/>
      <c r="DG491" s="23"/>
      <c r="DH491" s="23"/>
      <c r="DI491" s="23"/>
      <c r="DJ491" s="23"/>
      <c r="DK491" s="23"/>
      <c r="DL491" s="23"/>
      <c r="DM491" s="23"/>
      <c r="DN491" s="23"/>
      <c r="DO491" s="23"/>
      <c r="DP491" s="23"/>
      <c r="DQ491" s="23"/>
      <c r="DR491" s="23"/>
      <c r="DS491" s="23"/>
      <c r="DT491" s="23"/>
      <c r="DU491" s="23"/>
      <c r="DV491" s="23"/>
      <c r="DW491" s="23"/>
      <c r="DX491" s="23"/>
      <c r="DY491" s="23"/>
      <c r="DZ491" s="23"/>
      <c r="EA491" s="23"/>
      <c r="EB491" s="23"/>
      <c r="EC491" s="23"/>
      <c r="ED491" s="23"/>
      <c r="EE491" s="23"/>
      <c r="EF491" s="23"/>
      <c r="EG491" s="23"/>
      <c r="EH491" s="23"/>
      <c r="EI491" s="23"/>
      <c r="EJ491" s="23"/>
      <c r="EK491" s="23"/>
      <c r="EL491" s="23"/>
      <c r="EM491" s="23"/>
      <c r="EN491" s="23"/>
      <c r="EO491" s="23"/>
      <c r="EP491" s="23"/>
      <c r="EQ491" s="23"/>
      <c r="ER491" s="23"/>
      <c r="ES491" s="23"/>
      <c r="ET491" s="23"/>
      <c r="EU491" s="23"/>
      <c r="EV491" s="23"/>
      <c r="EW491" s="23"/>
      <c r="EX491" s="23"/>
      <c r="EY491" s="23"/>
      <c r="EZ491" s="23"/>
      <c r="FA491" s="23"/>
      <c r="FB491" s="23"/>
      <c r="FC491" s="23"/>
      <c r="FD491" s="23"/>
      <c r="FE491" s="23"/>
      <c r="FF491" s="23"/>
      <c r="FG491" s="23"/>
      <c r="FH491" s="23"/>
      <c r="FI491" s="23"/>
      <c r="FJ491" s="23"/>
      <c r="FK491" s="23"/>
      <c r="FL491" s="23"/>
      <c r="FM491" s="23"/>
      <c r="FN491" s="23"/>
      <c r="FO491" s="23"/>
      <c r="FP491" s="23"/>
      <c r="FQ491" s="23"/>
      <c r="FR491" s="23"/>
      <c r="FS491" s="23"/>
      <c r="FT491" s="23"/>
      <c r="FU491" s="23"/>
      <c r="FV491" s="23"/>
      <c r="FW491" s="23"/>
      <c r="FX491" s="23"/>
      <c r="FY491" s="23"/>
      <c r="FZ491" s="23"/>
      <c r="GA491" s="23"/>
      <c r="GB491" s="23"/>
      <c r="GC491" s="23"/>
      <c r="GD491" s="23"/>
      <c r="GE491" s="23"/>
      <c r="GF491" s="23"/>
      <c r="GG491" s="23"/>
      <c r="GH491" s="23"/>
      <c r="GI491" s="23"/>
      <c r="GJ491" s="23"/>
      <c r="GK491" s="23"/>
      <c r="GL491" s="23"/>
      <c r="GM491" s="23"/>
      <c r="GN491" s="23"/>
      <c r="GO491" s="23"/>
      <c r="GP491" s="23"/>
      <c r="GQ491" s="23"/>
      <c r="GR491" s="23"/>
      <c r="GS491" s="23"/>
      <c r="GT491" s="23"/>
      <c r="GU491" s="23"/>
      <c r="GV491" s="23"/>
      <c r="GW491" s="23"/>
      <c r="GX491" s="23"/>
      <c r="GY491" s="23"/>
      <c r="GZ491" s="23"/>
      <c r="HA491" s="23"/>
      <c r="HB491" s="23"/>
      <c r="HC491" s="23"/>
      <c r="HD491" s="23"/>
      <c r="HE491" s="23"/>
      <c r="HF491" s="23"/>
      <c r="HG491" s="23"/>
      <c r="HH491" s="23"/>
      <c r="HI491" s="23"/>
      <c r="HJ491" s="23"/>
      <c r="HK491" s="23"/>
      <c r="HL491" s="23"/>
      <c r="HM491" s="23"/>
      <c r="HN491" s="23"/>
      <c r="HO491" s="23"/>
      <c r="HP491" s="23"/>
      <c r="HQ491" s="23"/>
      <c r="HR491" s="23"/>
      <c r="HS491" s="23"/>
      <c r="HT491" s="23"/>
      <c r="HU491" s="23"/>
    </row>
    <row r="492" spans="1:229" s="3" customFormat="1" x14ac:dyDescent="0.25">
      <c r="A492" s="19" t="s">
        <v>400</v>
      </c>
      <c r="B492" s="20"/>
      <c r="C492" s="20"/>
      <c r="D492" s="21">
        <f t="shared" si="20"/>
        <v>29</v>
      </c>
      <c r="E492" s="22" t="s">
        <v>1351</v>
      </c>
      <c r="F492" s="13" t="s">
        <v>1315</v>
      </c>
      <c r="G492" s="20">
        <v>28.923999999999999</v>
      </c>
      <c r="H492" s="20">
        <v>29</v>
      </c>
      <c r="I492" s="20"/>
      <c r="J492" s="20"/>
      <c r="K492" s="20" t="s">
        <v>213</v>
      </c>
      <c r="L492" s="20" t="s">
        <v>1347</v>
      </c>
      <c r="M492" s="20" t="s">
        <v>358</v>
      </c>
      <c r="N492" s="20" t="s">
        <v>409</v>
      </c>
      <c r="O492" s="20" t="s">
        <v>1309</v>
      </c>
      <c r="P492" s="20" t="s">
        <v>1174</v>
      </c>
      <c r="Q492" s="35"/>
      <c r="R492" s="35"/>
      <c r="S492" s="35"/>
      <c r="T492" s="35"/>
      <c r="U492" s="35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  <c r="CB492" s="23"/>
      <c r="CC492" s="23"/>
      <c r="CD492" s="23"/>
      <c r="CE492" s="23"/>
      <c r="CF492" s="23"/>
      <c r="CG492" s="23"/>
      <c r="CH492" s="23"/>
      <c r="CI492" s="23"/>
      <c r="CJ492" s="23"/>
      <c r="CK492" s="23"/>
      <c r="CL492" s="23"/>
      <c r="CM492" s="23"/>
      <c r="CN492" s="23"/>
      <c r="CO492" s="23"/>
      <c r="CP492" s="23"/>
      <c r="CQ492" s="23"/>
      <c r="CR492" s="23"/>
      <c r="CS492" s="23"/>
      <c r="CT492" s="23"/>
      <c r="CU492" s="23"/>
      <c r="CV492" s="23"/>
      <c r="CW492" s="23"/>
      <c r="CX492" s="23"/>
      <c r="CY492" s="23"/>
      <c r="CZ492" s="23"/>
      <c r="DA492" s="23"/>
      <c r="DB492" s="23"/>
      <c r="DC492" s="23"/>
      <c r="DD492" s="23"/>
      <c r="DE492" s="23"/>
      <c r="DF492" s="23"/>
      <c r="DG492" s="23"/>
      <c r="DH492" s="23"/>
      <c r="DI492" s="23"/>
      <c r="DJ492" s="23"/>
      <c r="DK492" s="23"/>
      <c r="DL492" s="23"/>
      <c r="DM492" s="23"/>
      <c r="DN492" s="23"/>
      <c r="DO492" s="23"/>
      <c r="DP492" s="23"/>
      <c r="DQ492" s="23"/>
      <c r="DR492" s="23"/>
      <c r="DS492" s="23"/>
      <c r="DT492" s="23"/>
      <c r="DU492" s="23"/>
      <c r="DV492" s="23"/>
      <c r="DW492" s="23"/>
      <c r="DX492" s="23"/>
      <c r="DY492" s="23"/>
      <c r="DZ492" s="23"/>
      <c r="EA492" s="23"/>
      <c r="EB492" s="23"/>
      <c r="EC492" s="23"/>
      <c r="ED492" s="23"/>
      <c r="EE492" s="23"/>
      <c r="EF492" s="23"/>
      <c r="EG492" s="23"/>
      <c r="EH492" s="23"/>
      <c r="EI492" s="23"/>
      <c r="EJ492" s="23"/>
      <c r="EK492" s="23"/>
      <c r="EL492" s="23"/>
      <c r="EM492" s="23"/>
      <c r="EN492" s="23"/>
      <c r="EO492" s="23"/>
      <c r="EP492" s="23"/>
      <c r="EQ492" s="23"/>
      <c r="ER492" s="23"/>
      <c r="ES492" s="23"/>
      <c r="ET492" s="23"/>
      <c r="EU492" s="23"/>
      <c r="EV492" s="23"/>
      <c r="EW492" s="23"/>
      <c r="EX492" s="23"/>
      <c r="EY492" s="23"/>
      <c r="EZ492" s="23"/>
      <c r="FA492" s="23"/>
      <c r="FB492" s="23"/>
      <c r="FC492" s="23"/>
      <c r="FD492" s="23"/>
      <c r="FE492" s="23"/>
      <c r="FF492" s="23"/>
      <c r="FG492" s="23"/>
      <c r="FH492" s="23"/>
      <c r="FI492" s="23"/>
      <c r="FJ492" s="23"/>
      <c r="FK492" s="23"/>
      <c r="FL492" s="23"/>
      <c r="FM492" s="23"/>
      <c r="FN492" s="23"/>
      <c r="FO492" s="23"/>
      <c r="FP492" s="23"/>
      <c r="FQ492" s="23"/>
      <c r="FR492" s="23"/>
      <c r="FS492" s="23"/>
      <c r="FT492" s="23"/>
      <c r="FU492" s="23"/>
      <c r="FV492" s="23"/>
      <c r="FW492" s="23"/>
      <c r="FX492" s="23"/>
      <c r="FY492" s="23"/>
      <c r="FZ492" s="23"/>
      <c r="GA492" s="23"/>
      <c r="GB492" s="23"/>
      <c r="GC492" s="23"/>
      <c r="GD492" s="23"/>
      <c r="GE492" s="23"/>
      <c r="GF492" s="23"/>
      <c r="GG492" s="23"/>
      <c r="GH492" s="23"/>
      <c r="GI492" s="23"/>
      <c r="GJ492" s="23"/>
      <c r="GK492" s="23"/>
      <c r="GL492" s="23"/>
      <c r="GM492" s="23"/>
      <c r="GN492" s="23"/>
      <c r="GO492" s="23"/>
      <c r="GP492" s="23"/>
      <c r="GQ492" s="23"/>
      <c r="GR492" s="23"/>
      <c r="GS492" s="23"/>
      <c r="GT492" s="23"/>
      <c r="GU492" s="23"/>
      <c r="GV492" s="23"/>
      <c r="GW492" s="23"/>
      <c r="GX492" s="23"/>
      <c r="GY492" s="23"/>
      <c r="GZ492" s="23"/>
      <c r="HA492" s="23"/>
      <c r="HB492" s="23"/>
      <c r="HC492" s="23"/>
      <c r="HD492" s="23"/>
      <c r="HE492" s="23"/>
      <c r="HF492" s="23"/>
      <c r="HG492" s="23"/>
      <c r="HH492" s="23"/>
      <c r="HI492" s="23"/>
      <c r="HJ492" s="23"/>
      <c r="HK492" s="23"/>
      <c r="HL492" s="23"/>
      <c r="HM492" s="23"/>
      <c r="HN492" s="23"/>
      <c r="HO492" s="23"/>
      <c r="HP492" s="23"/>
      <c r="HQ492" s="23"/>
      <c r="HR492" s="23"/>
      <c r="HS492" s="23"/>
      <c r="HT492" s="23"/>
      <c r="HU492" s="23"/>
    </row>
    <row r="493" spans="1:229" s="3" customFormat="1" x14ac:dyDescent="0.25">
      <c r="A493" s="19" t="s">
        <v>400</v>
      </c>
      <c r="B493" s="20"/>
      <c r="C493" s="20"/>
      <c r="D493" s="21">
        <f t="shared" si="20"/>
        <v>30</v>
      </c>
      <c r="E493" s="22" t="s">
        <v>1351</v>
      </c>
      <c r="F493" s="13" t="s">
        <v>1315</v>
      </c>
      <c r="G493" s="20">
        <v>28.927619047619046</v>
      </c>
      <c r="H493" s="20">
        <v>29</v>
      </c>
      <c r="I493" s="20"/>
      <c r="J493" s="20"/>
      <c r="K493" s="20" t="s">
        <v>213</v>
      </c>
      <c r="L493" s="20" t="s">
        <v>1343</v>
      </c>
      <c r="M493" s="20" t="s">
        <v>358</v>
      </c>
      <c r="N493" s="20" t="s">
        <v>409</v>
      </c>
      <c r="O493" s="20" t="s">
        <v>1310</v>
      </c>
      <c r="P493" s="20" t="s">
        <v>1455</v>
      </c>
      <c r="Q493" s="35"/>
      <c r="R493" s="35"/>
      <c r="S493" s="35"/>
      <c r="T493" s="35"/>
      <c r="U493" s="35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  <c r="CB493" s="23"/>
      <c r="CC493" s="23"/>
      <c r="CD493" s="23"/>
      <c r="CE493" s="23"/>
      <c r="CF493" s="23"/>
      <c r="CG493" s="23"/>
      <c r="CH493" s="23"/>
      <c r="CI493" s="23"/>
      <c r="CJ493" s="23"/>
      <c r="CK493" s="23"/>
      <c r="CL493" s="23"/>
      <c r="CM493" s="23"/>
      <c r="CN493" s="23"/>
      <c r="CO493" s="23"/>
      <c r="CP493" s="23"/>
      <c r="CQ493" s="23"/>
      <c r="CR493" s="23"/>
      <c r="CS493" s="23"/>
      <c r="CT493" s="23"/>
      <c r="CU493" s="23"/>
      <c r="CV493" s="23"/>
      <c r="CW493" s="23"/>
      <c r="CX493" s="23"/>
      <c r="CY493" s="23"/>
      <c r="CZ493" s="23"/>
      <c r="DA493" s="23"/>
      <c r="DB493" s="23"/>
      <c r="DC493" s="23"/>
      <c r="DD493" s="23"/>
      <c r="DE493" s="23"/>
      <c r="DF493" s="23"/>
      <c r="DG493" s="23"/>
      <c r="DH493" s="23"/>
      <c r="DI493" s="23"/>
      <c r="DJ493" s="23"/>
      <c r="DK493" s="23"/>
      <c r="DL493" s="23"/>
      <c r="DM493" s="23"/>
      <c r="DN493" s="23"/>
      <c r="DO493" s="23"/>
      <c r="DP493" s="23"/>
      <c r="DQ493" s="23"/>
      <c r="DR493" s="23"/>
      <c r="DS493" s="23"/>
      <c r="DT493" s="23"/>
      <c r="DU493" s="23"/>
      <c r="DV493" s="23"/>
      <c r="DW493" s="23"/>
      <c r="DX493" s="23"/>
      <c r="DY493" s="23"/>
      <c r="DZ493" s="23"/>
      <c r="EA493" s="23"/>
      <c r="EB493" s="23"/>
      <c r="EC493" s="23"/>
      <c r="ED493" s="23"/>
      <c r="EE493" s="23"/>
      <c r="EF493" s="23"/>
      <c r="EG493" s="23"/>
      <c r="EH493" s="23"/>
      <c r="EI493" s="23"/>
      <c r="EJ493" s="23"/>
      <c r="EK493" s="23"/>
      <c r="EL493" s="23"/>
      <c r="EM493" s="23"/>
      <c r="EN493" s="23"/>
      <c r="EO493" s="23"/>
      <c r="EP493" s="23"/>
      <c r="EQ493" s="23"/>
      <c r="ER493" s="23"/>
      <c r="ES493" s="23"/>
      <c r="ET493" s="23"/>
      <c r="EU493" s="23"/>
      <c r="EV493" s="23"/>
      <c r="EW493" s="23"/>
      <c r="EX493" s="23"/>
      <c r="EY493" s="23"/>
      <c r="EZ493" s="23"/>
      <c r="FA493" s="23"/>
      <c r="FB493" s="23"/>
      <c r="FC493" s="23"/>
      <c r="FD493" s="23"/>
      <c r="FE493" s="23"/>
      <c r="FF493" s="23"/>
      <c r="FG493" s="23"/>
      <c r="FH493" s="23"/>
      <c r="FI493" s="23"/>
      <c r="FJ493" s="23"/>
      <c r="FK493" s="23"/>
      <c r="FL493" s="23"/>
      <c r="FM493" s="23"/>
      <c r="FN493" s="23"/>
      <c r="FO493" s="23"/>
      <c r="FP493" s="23"/>
      <c r="FQ493" s="23"/>
      <c r="FR493" s="23"/>
      <c r="FS493" s="23"/>
      <c r="FT493" s="23"/>
      <c r="FU493" s="23"/>
      <c r="FV493" s="23"/>
      <c r="FW493" s="23"/>
      <c r="FX493" s="23"/>
      <c r="FY493" s="23"/>
      <c r="FZ493" s="23"/>
      <c r="GA493" s="23"/>
      <c r="GB493" s="23"/>
      <c r="GC493" s="23"/>
      <c r="GD493" s="23"/>
      <c r="GE493" s="23"/>
      <c r="GF493" s="23"/>
      <c r="GG493" s="23"/>
      <c r="GH493" s="23"/>
      <c r="GI493" s="23"/>
      <c r="GJ493" s="23"/>
      <c r="GK493" s="23"/>
      <c r="GL493" s="23"/>
      <c r="GM493" s="23"/>
      <c r="GN493" s="23"/>
      <c r="GO493" s="23"/>
      <c r="GP493" s="23"/>
      <c r="GQ493" s="23"/>
      <c r="GR493" s="23"/>
      <c r="GS493" s="23"/>
      <c r="GT493" s="23"/>
      <c r="GU493" s="23"/>
      <c r="GV493" s="23"/>
      <c r="GW493" s="23"/>
      <c r="GX493" s="23"/>
      <c r="GY493" s="23"/>
      <c r="GZ493" s="23"/>
      <c r="HA493" s="23"/>
      <c r="HB493" s="23"/>
      <c r="HC493" s="23"/>
      <c r="HD493" s="23"/>
      <c r="HE493" s="23"/>
      <c r="HF493" s="23"/>
      <c r="HG493" s="23"/>
      <c r="HH493" s="23"/>
      <c r="HI493" s="23"/>
      <c r="HJ493" s="23"/>
      <c r="HK493" s="23"/>
      <c r="HL493" s="23"/>
      <c r="HM493" s="23"/>
      <c r="HN493" s="23"/>
      <c r="HO493" s="23"/>
      <c r="HP493" s="23"/>
      <c r="HQ493" s="23"/>
      <c r="HR493" s="23"/>
      <c r="HS493" s="23"/>
      <c r="HT493" s="23"/>
      <c r="HU493" s="23"/>
    </row>
    <row r="494" spans="1:229" s="3" customFormat="1" x14ac:dyDescent="0.25">
      <c r="A494" s="19" t="s">
        <v>400</v>
      </c>
      <c r="B494" s="20"/>
      <c r="C494" s="20"/>
      <c r="D494" s="21">
        <f t="shared" si="20"/>
        <v>31</v>
      </c>
      <c r="E494" s="22" t="s">
        <v>1351</v>
      </c>
      <c r="F494" s="13" t="s">
        <v>1315</v>
      </c>
      <c r="G494" s="20">
        <v>28.93090909090909</v>
      </c>
      <c r="H494" s="20">
        <v>29</v>
      </c>
      <c r="I494" s="20"/>
      <c r="J494" s="20"/>
      <c r="K494" s="20" t="s">
        <v>213</v>
      </c>
      <c r="L494" s="20" t="s">
        <v>1344</v>
      </c>
      <c r="M494" s="20" t="s">
        <v>358</v>
      </c>
      <c r="N494" s="20" t="s">
        <v>409</v>
      </c>
      <c r="O494" s="20" t="s">
        <v>1311</v>
      </c>
      <c r="P494" s="20" t="s">
        <v>1456</v>
      </c>
      <c r="Q494" s="35"/>
      <c r="R494" s="35"/>
      <c r="S494" s="35"/>
      <c r="T494" s="35"/>
      <c r="U494" s="35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  <c r="CB494" s="23"/>
      <c r="CC494" s="23"/>
      <c r="CD494" s="23"/>
      <c r="CE494" s="23"/>
      <c r="CF494" s="23"/>
      <c r="CG494" s="23"/>
      <c r="CH494" s="23"/>
      <c r="CI494" s="23"/>
      <c r="CJ494" s="23"/>
      <c r="CK494" s="23"/>
      <c r="CL494" s="23"/>
      <c r="CM494" s="23"/>
      <c r="CN494" s="23"/>
      <c r="CO494" s="23"/>
      <c r="CP494" s="23"/>
      <c r="CQ494" s="23"/>
      <c r="CR494" s="23"/>
      <c r="CS494" s="23"/>
      <c r="CT494" s="23"/>
      <c r="CU494" s="23"/>
      <c r="CV494" s="23"/>
      <c r="CW494" s="23"/>
      <c r="CX494" s="23"/>
      <c r="CY494" s="23"/>
      <c r="CZ494" s="23"/>
      <c r="DA494" s="23"/>
      <c r="DB494" s="23"/>
      <c r="DC494" s="23"/>
      <c r="DD494" s="23"/>
      <c r="DE494" s="23"/>
      <c r="DF494" s="23"/>
      <c r="DG494" s="23"/>
      <c r="DH494" s="23"/>
      <c r="DI494" s="23"/>
      <c r="DJ494" s="23"/>
      <c r="DK494" s="23"/>
      <c r="DL494" s="23"/>
      <c r="DM494" s="23"/>
      <c r="DN494" s="23"/>
      <c r="DO494" s="23"/>
      <c r="DP494" s="23"/>
      <c r="DQ494" s="23"/>
      <c r="DR494" s="23"/>
      <c r="DS494" s="23"/>
      <c r="DT494" s="23"/>
      <c r="DU494" s="23"/>
      <c r="DV494" s="23"/>
      <c r="DW494" s="23"/>
      <c r="DX494" s="23"/>
      <c r="DY494" s="23"/>
      <c r="DZ494" s="23"/>
      <c r="EA494" s="23"/>
      <c r="EB494" s="23"/>
      <c r="EC494" s="23"/>
      <c r="ED494" s="23"/>
      <c r="EE494" s="23"/>
      <c r="EF494" s="23"/>
      <c r="EG494" s="23"/>
      <c r="EH494" s="23"/>
      <c r="EI494" s="23"/>
      <c r="EJ494" s="23"/>
      <c r="EK494" s="23"/>
      <c r="EL494" s="23"/>
      <c r="EM494" s="23"/>
      <c r="EN494" s="23"/>
      <c r="EO494" s="23"/>
      <c r="EP494" s="23"/>
      <c r="EQ494" s="23"/>
      <c r="ER494" s="23"/>
      <c r="ES494" s="23"/>
      <c r="ET494" s="23"/>
      <c r="EU494" s="23"/>
      <c r="EV494" s="23"/>
      <c r="EW494" s="23"/>
      <c r="EX494" s="23"/>
      <c r="EY494" s="23"/>
      <c r="EZ494" s="23"/>
      <c r="FA494" s="23"/>
      <c r="FB494" s="23"/>
      <c r="FC494" s="23"/>
      <c r="FD494" s="23"/>
      <c r="FE494" s="23"/>
      <c r="FF494" s="23"/>
      <c r="FG494" s="23"/>
      <c r="FH494" s="23"/>
      <c r="FI494" s="23"/>
      <c r="FJ494" s="23"/>
      <c r="FK494" s="23"/>
      <c r="FL494" s="23"/>
      <c r="FM494" s="23"/>
      <c r="FN494" s="23"/>
      <c r="FO494" s="23"/>
      <c r="FP494" s="23"/>
      <c r="FQ494" s="23"/>
      <c r="FR494" s="23"/>
      <c r="FS494" s="23"/>
      <c r="FT494" s="23"/>
      <c r="FU494" s="23"/>
      <c r="FV494" s="23"/>
      <c r="FW494" s="23"/>
      <c r="FX494" s="23"/>
      <c r="FY494" s="23"/>
      <c r="FZ494" s="23"/>
      <c r="GA494" s="23"/>
      <c r="GB494" s="23"/>
      <c r="GC494" s="23"/>
      <c r="GD494" s="23"/>
      <c r="GE494" s="23"/>
      <c r="GF494" s="23"/>
      <c r="GG494" s="23"/>
      <c r="GH494" s="23"/>
      <c r="GI494" s="23"/>
      <c r="GJ494" s="23"/>
      <c r="GK494" s="23"/>
      <c r="GL494" s="23"/>
      <c r="GM494" s="23"/>
      <c r="GN494" s="23"/>
      <c r="GO494" s="23"/>
      <c r="GP494" s="23"/>
      <c r="GQ494" s="23"/>
      <c r="GR494" s="23"/>
      <c r="GS494" s="23"/>
      <c r="GT494" s="23"/>
      <c r="GU494" s="23"/>
      <c r="GV494" s="23"/>
      <c r="GW494" s="23"/>
      <c r="GX494" s="23"/>
      <c r="GY494" s="23"/>
      <c r="GZ494" s="23"/>
      <c r="HA494" s="23"/>
      <c r="HB494" s="23"/>
      <c r="HC494" s="23"/>
      <c r="HD494" s="23"/>
      <c r="HE494" s="23"/>
      <c r="HF494" s="23"/>
      <c r="HG494" s="23"/>
      <c r="HH494" s="23"/>
      <c r="HI494" s="23"/>
      <c r="HJ494" s="23"/>
      <c r="HK494" s="23"/>
      <c r="HL494" s="23"/>
      <c r="HM494" s="23"/>
      <c r="HN494" s="23"/>
      <c r="HO494" s="23"/>
      <c r="HP494" s="23"/>
      <c r="HQ494" s="23"/>
      <c r="HR494" s="23"/>
      <c r="HS494" s="23"/>
      <c r="HT494" s="23"/>
      <c r="HU494" s="23"/>
    </row>
    <row r="495" spans="1:229" s="3" customFormat="1" x14ac:dyDescent="0.25">
      <c r="A495" s="19" t="s">
        <v>400</v>
      </c>
      <c r="B495" s="20"/>
      <c r="C495" s="20"/>
      <c r="D495" s="21">
        <f t="shared" si="20"/>
        <v>32</v>
      </c>
      <c r="E495" s="22" t="s">
        <v>1351</v>
      </c>
      <c r="F495" s="13" t="s">
        <v>1315</v>
      </c>
      <c r="G495" s="20">
        <v>28.93391304347826</v>
      </c>
      <c r="H495" s="20">
        <v>29</v>
      </c>
      <c r="I495" s="20"/>
      <c r="J495" s="20"/>
      <c r="K495" s="20" t="s">
        <v>213</v>
      </c>
      <c r="L495" s="20" t="s">
        <v>1345</v>
      </c>
      <c r="M495" s="20" t="s">
        <v>358</v>
      </c>
      <c r="N495" s="20" t="s">
        <v>409</v>
      </c>
      <c r="O495" s="20" t="s">
        <v>1312</v>
      </c>
      <c r="P495" s="20" t="s">
        <v>1457</v>
      </c>
      <c r="Q495" s="35"/>
      <c r="R495" s="35"/>
      <c r="S495" s="35"/>
      <c r="T495" s="35"/>
      <c r="U495" s="35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  <c r="CB495" s="23"/>
      <c r="CC495" s="23"/>
      <c r="CD495" s="23"/>
      <c r="CE495" s="23"/>
      <c r="CF495" s="23"/>
      <c r="CG495" s="23"/>
      <c r="CH495" s="23"/>
      <c r="CI495" s="23"/>
      <c r="CJ495" s="23"/>
      <c r="CK495" s="23"/>
      <c r="CL495" s="23"/>
      <c r="CM495" s="23"/>
      <c r="CN495" s="23"/>
      <c r="CO495" s="23"/>
      <c r="CP495" s="23"/>
      <c r="CQ495" s="23"/>
      <c r="CR495" s="23"/>
      <c r="CS495" s="23"/>
      <c r="CT495" s="23"/>
      <c r="CU495" s="23"/>
      <c r="CV495" s="23"/>
      <c r="CW495" s="23"/>
      <c r="CX495" s="23"/>
      <c r="CY495" s="23"/>
      <c r="CZ495" s="23"/>
      <c r="DA495" s="23"/>
      <c r="DB495" s="23"/>
      <c r="DC495" s="23"/>
      <c r="DD495" s="23"/>
      <c r="DE495" s="23"/>
      <c r="DF495" s="23"/>
      <c r="DG495" s="23"/>
      <c r="DH495" s="23"/>
      <c r="DI495" s="23"/>
      <c r="DJ495" s="23"/>
      <c r="DK495" s="23"/>
      <c r="DL495" s="23"/>
      <c r="DM495" s="23"/>
      <c r="DN495" s="23"/>
      <c r="DO495" s="23"/>
      <c r="DP495" s="23"/>
      <c r="DQ495" s="23"/>
      <c r="DR495" s="23"/>
      <c r="DS495" s="23"/>
      <c r="DT495" s="23"/>
      <c r="DU495" s="23"/>
      <c r="DV495" s="23"/>
      <c r="DW495" s="23"/>
      <c r="DX495" s="23"/>
      <c r="DY495" s="23"/>
      <c r="DZ495" s="23"/>
      <c r="EA495" s="23"/>
      <c r="EB495" s="23"/>
      <c r="EC495" s="23"/>
      <c r="ED495" s="23"/>
      <c r="EE495" s="23"/>
      <c r="EF495" s="23"/>
      <c r="EG495" s="23"/>
      <c r="EH495" s="23"/>
      <c r="EI495" s="23"/>
      <c r="EJ495" s="23"/>
      <c r="EK495" s="23"/>
      <c r="EL495" s="23"/>
      <c r="EM495" s="23"/>
      <c r="EN495" s="23"/>
      <c r="EO495" s="23"/>
      <c r="EP495" s="23"/>
      <c r="EQ495" s="23"/>
      <c r="ER495" s="23"/>
      <c r="ES495" s="23"/>
      <c r="ET495" s="23"/>
      <c r="EU495" s="23"/>
      <c r="EV495" s="23"/>
      <c r="EW495" s="23"/>
      <c r="EX495" s="23"/>
      <c r="EY495" s="23"/>
      <c r="EZ495" s="23"/>
      <c r="FA495" s="23"/>
      <c r="FB495" s="23"/>
      <c r="FC495" s="23"/>
      <c r="FD495" s="23"/>
      <c r="FE495" s="23"/>
      <c r="FF495" s="23"/>
      <c r="FG495" s="23"/>
      <c r="FH495" s="23"/>
      <c r="FI495" s="23"/>
      <c r="FJ495" s="23"/>
      <c r="FK495" s="23"/>
      <c r="FL495" s="23"/>
      <c r="FM495" s="23"/>
      <c r="FN495" s="23"/>
      <c r="FO495" s="23"/>
      <c r="FP495" s="23"/>
      <c r="FQ495" s="23"/>
      <c r="FR495" s="23"/>
      <c r="FS495" s="23"/>
      <c r="FT495" s="23"/>
      <c r="FU495" s="23"/>
      <c r="FV495" s="23"/>
      <c r="FW495" s="23"/>
      <c r="FX495" s="23"/>
      <c r="FY495" s="23"/>
      <c r="FZ495" s="23"/>
      <c r="GA495" s="23"/>
      <c r="GB495" s="23"/>
      <c r="GC495" s="23"/>
      <c r="GD495" s="23"/>
      <c r="GE495" s="23"/>
      <c r="GF495" s="23"/>
      <c r="GG495" s="23"/>
      <c r="GH495" s="23"/>
      <c r="GI495" s="23"/>
      <c r="GJ495" s="23"/>
      <c r="GK495" s="23"/>
      <c r="GL495" s="23"/>
      <c r="GM495" s="23"/>
      <c r="GN495" s="23"/>
      <c r="GO495" s="23"/>
      <c r="GP495" s="23"/>
      <c r="GQ495" s="23"/>
      <c r="GR495" s="23"/>
      <c r="GS495" s="23"/>
      <c r="GT495" s="23"/>
      <c r="GU495" s="23"/>
      <c r="GV495" s="23"/>
      <c r="GW495" s="23"/>
      <c r="GX495" s="23"/>
      <c r="GY495" s="23"/>
      <c r="GZ495" s="23"/>
      <c r="HA495" s="23"/>
      <c r="HB495" s="23"/>
      <c r="HC495" s="23"/>
      <c r="HD495" s="23"/>
      <c r="HE495" s="23"/>
      <c r="HF495" s="23"/>
      <c r="HG495" s="23"/>
      <c r="HH495" s="23"/>
      <c r="HI495" s="23"/>
      <c r="HJ495" s="23"/>
      <c r="HK495" s="23"/>
      <c r="HL495" s="23"/>
      <c r="HM495" s="23"/>
      <c r="HN495" s="23"/>
      <c r="HO495" s="23"/>
      <c r="HP495" s="23"/>
      <c r="HQ495" s="23"/>
      <c r="HR495" s="23"/>
      <c r="HS495" s="23"/>
      <c r="HT495" s="23"/>
      <c r="HU495" s="23"/>
    </row>
    <row r="496" spans="1:229" s="3" customFormat="1" x14ac:dyDescent="0.25">
      <c r="A496" s="19" t="s">
        <v>400</v>
      </c>
      <c r="B496" s="20"/>
      <c r="C496" s="20"/>
      <c r="D496" s="21">
        <f t="shared" si="20"/>
        <v>33</v>
      </c>
      <c r="E496" s="22" t="s">
        <v>1351</v>
      </c>
      <c r="F496" s="13" t="s">
        <v>1315</v>
      </c>
      <c r="G496" s="20">
        <v>28.936666666666667</v>
      </c>
      <c r="H496" s="20">
        <v>29</v>
      </c>
      <c r="I496" s="20"/>
      <c r="J496" s="20"/>
      <c r="K496" s="20" t="s">
        <v>213</v>
      </c>
      <c r="L496" s="20" t="s">
        <v>1346</v>
      </c>
      <c r="M496" s="20" t="s">
        <v>358</v>
      </c>
      <c r="N496" s="20" t="s">
        <v>409</v>
      </c>
      <c r="O496" s="20" t="s">
        <v>1313</v>
      </c>
      <c r="P496" s="20" t="s">
        <v>1458</v>
      </c>
      <c r="Q496" s="35"/>
      <c r="R496" s="35"/>
      <c r="S496" s="35"/>
      <c r="T496" s="35"/>
      <c r="U496" s="35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  <c r="CB496" s="23"/>
      <c r="CC496" s="23"/>
      <c r="CD496" s="23"/>
      <c r="CE496" s="23"/>
      <c r="CF496" s="23"/>
      <c r="CG496" s="23"/>
      <c r="CH496" s="23"/>
      <c r="CI496" s="23"/>
      <c r="CJ496" s="23"/>
      <c r="CK496" s="23"/>
      <c r="CL496" s="23"/>
      <c r="CM496" s="23"/>
      <c r="CN496" s="23"/>
      <c r="CO496" s="23"/>
      <c r="CP496" s="23"/>
      <c r="CQ496" s="23"/>
      <c r="CR496" s="23"/>
      <c r="CS496" s="23"/>
      <c r="CT496" s="23"/>
      <c r="CU496" s="23"/>
      <c r="CV496" s="23"/>
      <c r="CW496" s="23"/>
      <c r="CX496" s="23"/>
      <c r="CY496" s="23"/>
      <c r="CZ496" s="23"/>
      <c r="DA496" s="23"/>
      <c r="DB496" s="23"/>
      <c r="DC496" s="23"/>
      <c r="DD496" s="23"/>
      <c r="DE496" s="23"/>
      <c r="DF496" s="23"/>
      <c r="DG496" s="23"/>
      <c r="DH496" s="23"/>
      <c r="DI496" s="23"/>
      <c r="DJ496" s="23"/>
      <c r="DK496" s="23"/>
      <c r="DL496" s="23"/>
      <c r="DM496" s="23"/>
      <c r="DN496" s="23"/>
      <c r="DO496" s="23"/>
      <c r="DP496" s="23"/>
      <c r="DQ496" s="23"/>
      <c r="DR496" s="23"/>
      <c r="DS496" s="23"/>
      <c r="DT496" s="23"/>
      <c r="DU496" s="23"/>
      <c r="DV496" s="23"/>
      <c r="DW496" s="23"/>
      <c r="DX496" s="23"/>
      <c r="DY496" s="23"/>
      <c r="DZ496" s="23"/>
      <c r="EA496" s="23"/>
      <c r="EB496" s="23"/>
      <c r="EC496" s="23"/>
      <c r="ED496" s="23"/>
      <c r="EE496" s="23"/>
      <c r="EF496" s="23"/>
      <c r="EG496" s="23"/>
      <c r="EH496" s="23"/>
      <c r="EI496" s="23"/>
      <c r="EJ496" s="23"/>
      <c r="EK496" s="23"/>
      <c r="EL496" s="23"/>
      <c r="EM496" s="23"/>
      <c r="EN496" s="23"/>
      <c r="EO496" s="23"/>
      <c r="EP496" s="23"/>
      <c r="EQ496" s="23"/>
      <c r="ER496" s="23"/>
      <c r="ES496" s="23"/>
      <c r="ET496" s="23"/>
      <c r="EU496" s="23"/>
      <c r="EV496" s="23"/>
      <c r="EW496" s="23"/>
      <c r="EX496" s="23"/>
      <c r="EY496" s="23"/>
      <c r="EZ496" s="23"/>
      <c r="FA496" s="23"/>
      <c r="FB496" s="23"/>
      <c r="FC496" s="23"/>
      <c r="FD496" s="23"/>
      <c r="FE496" s="23"/>
      <c r="FF496" s="23"/>
      <c r="FG496" s="23"/>
      <c r="FH496" s="23"/>
      <c r="FI496" s="23"/>
      <c r="FJ496" s="23"/>
      <c r="FK496" s="23"/>
      <c r="FL496" s="23"/>
      <c r="FM496" s="23"/>
      <c r="FN496" s="23"/>
      <c r="FO496" s="23"/>
      <c r="FP496" s="23"/>
      <c r="FQ496" s="23"/>
      <c r="FR496" s="23"/>
      <c r="FS496" s="23"/>
      <c r="FT496" s="23"/>
      <c r="FU496" s="23"/>
      <c r="FV496" s="23"/>
      <c r="FW496" s="23"/>
      <c r="FX496" s="23"/>
      <c r="FY496" s="23"/>
      <c r="FZ496" s="23"/>
      <c r="GA496" s="23"/>
      <c r="GB496" s="23"/>
      <c r="GC496" s="23"/>
      <c r="GD496" s="23"/>
      <c r="GE496" s="23"/>
      <c r="GF496" s="23"/>
      <c r="GG496" s="23"/>
      <c r="GH496" s="23"/>
      <c r="GI496" s="23"/>
      <c r="GJ496" s="23"/>
      <c r="GK496" s="23"/>
      <c r="GL496" s="23"/>
      <c r="GM496" s="23"/>
      <c r="GN496" s="23"/>
      <c r="GO496" s="23"/>
      <c r="GP496" s="23"/>
      <c r="GQ496" s="23"/>
      <c r="GR496" s="23"/>
      <c r="GS496" s="23"/>
      <c r="GT496" s="23"/>
      <c r="GU496" s="23"/>
      <c r="GV496" s="23"/>
      <c r="GW496" s="23"/>
      <c r="GX496" s="23"/>
      <c r="GY496" s="23"/>
      <c r="GZ496" s="23"/>
      <c r="HA496" s="23"/>
      <c r="HB496" s="23"/>
      <c r="HC496" s="23"/>
      <c r="HD496" s="23"/>
      <c r="HE496" s="23"/>
      <c r="HF496" s="23"/>
      <c r="HG496" s="23"/>
      <c r="HH496" s="23"/>
      <c r="HI496" s="23"/>
      <c r="HJ496" s="23"/>
      <c r="HK496" s="23"/>
      <c r="HL496" s="23"/>
      <c r="HM496" s="23"/>
      <c r="HN496" s="23"/>
      <c r="HO496" s="23"/>
      <c r="HP496" s="23"/>
      <c r="HQ496" s="23"/>
      <c r="HR496" s="23"/>
      <c r="HS496" s="23"/>
      <c r="HT496" s="23"/>
      <c r="HU496" s="23"/>
    </row>
    <row r="497" spans="1:400" s="3" customFormat="1" x14ac:dyDescent="0.25">
      <c r="A497" s="19" t="s">
        <v>400</v>
      </c>
      <c r="B497" s="20"/>
      <c r="C497" s="20"/>
      <c r="D497" s="21">
        <f t="shared" si="20"/>
        <v>34</v>
      </c>
      <c r="E497" s="22" t="s">
        <v>1351</v>
      </c>
      <c r="F497" s="13" t="s">
        <v>1315</v>
      </c>
      <c r="G497" s="20">
        <v>28.9392</v>
      </c>
      <c r="H497" s="20">
        <v>29</v>
      </c>
      <c r="I497" s="20"/>
      <c r="J497" s="20"/>
      <c r="K497" s="20" t="s">
        <v>213</v>
      </c>
      <c r="L497" s="20" t="s">
        <v>1347</v>
      </c>
      <c r="M497" s="20" t="s">
        <v>358</v>
      </c>
      <c r="N497" s="20" t="s">
        <v>409</v>
      </c>
      <c r="O497" s="20" t="s">
        <v>1314</v>
      </c>
      <c r="P497" s="20" t="s">
        <v>1459</v>
      </c>
      <c r="Q497" s="35"/>
      <c r="R497" s="35"/>
      <c r="S497" s="35"/>
      <c r="T497" s="35"/>
      <c r="U497" s="35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  <c r="CB497" s="23"/>
      <c r="CC497" s="23"/>
      <c r="CD497" s="23"/>
      <c r="CE497" s="23"/>
      <c r="CF497" s="23"/>
      <c r="CG497" s="23"/>
      <c r="CH497" s="23"/>
      <c r="CI497" s="23"/>
      <c r="CJ497" s="23"/>
      <c r="CK497" s="23"/>
      <c r="CL497" s="23"/>
      <c r="CM497" s="23"/>
      <c r="CN497" s="23"/>
      <c r="CO497" s="23"/>
      <c r="CP497" s="23"/>
      <c r="CQ497" s="23"/>
      <c r="CR497" s="23"/>
      <c r="CS497" s="23"/>
      <c r="CT497" s="23"/>
      <c r="CU497" s="23"/>
      <c r="CV497" s="23"/>
      <c r="CW497" s="23"/>
      <c r="CX497" s="23"/>
      <c r="CY497" s="23"/>
      <c r="CZ497" s="23"/>
      <c r="DA497" s="23"/>
      <c r="DB497" s="23"/>
      <c r="DC497" s="23"/>
      <c r="DD497" s="23"/>
      <c r="DE497" s="23"/>
      <c r="DF497" s="23"/>
      <c r="DG497" s="23"/>
      <c r="DH497" s="23"/>
      <c r="DI497" s="23"/>
      <c r="DJ497" s="23"/>
      <c r="DK497" s="23"/>
      <c r="DL497" s="23"/>
      <c r="DM497" s="23"/>
      <c r="DN497" s="23"/>
      <c r="DO497" s="23"/>
      <c r="DP497" s="23"/>
      <c r="DQ497" s="23"/>
      <c r="DR497" s="23"/>
      <c r="DS497" s="23"/>
      <c r="DT497" s="23"/>
      <c r="DU497" s="23"/>
      <c r="DV497" s="23"/>
      <c r="DW497" s="23"/>
      <c r="DX497" s="23"/>
      <c r="DY497" s="23"/>
      <c r="DZ497" s="23"/>
      <c r="EA497" s="23"/>
      <c r="EB497" s="23"/>
      <c r="EC497" s="23"/>
      <c r="ED497" s="23"/>
      <c r="EE497" s="23"/>
      <c r="EF497" s="23"/>
      <c r="EG497" s="23"/>
      <c r="EH497" s="23"/>
      <c r="EI497" s="23"/>
      <c r="EJ497" s="23"/>
      <c r="EK497" s="23"/>
      <c r="EL497" s="23"/>
      <c r="EM497" s="23"/>
      <c r="EN497" s="23"/>
      <c r="EO497" s="23"/>
      <c r="EP497" s="23"/>
      <c r="EQ497" s="23"/>
      <c r="ER497" s="23"/>
      <c r="ES497" s="23"/>
      <c r="ET497" s="23"/>
      <c r="EU497" s="23"/>
      <c r="EV497" s="23"/>
      <c r="EW497" s="23"/>
      <c r="EX497" s="23"/>
      <c r="EY497" s="23"/>
      <c r="EZ497" s="23"/>
      <c r="FA497" s="23"/>
      <c r="FB497" s="23"/>
      <c r="FC497" s="23"/>
      <c r="FD497" s="23"/>
      <c r="FE497" s="23"/>
      <c r="FF497" s="23"/>
      <c r="FG497" s="23"/>
      <c r="FH497" s="23"/>
      <c r="FI497" s="23"/>
      <c r="FJ497" s="23"/>
      <c r="FK497" s="23"/>
      <c r="FL497" s="23"/>
      <c r="FM497" s="23"/>
      <c r="FN497" s="23"/>
      <c r="FO497" s="23"/>
      <c r="FP497" s="23"/>
      <c r="FQ497" s="23"/>
      <c r="FR497" s="23"/>
      <c r="FS497" s="23"/>
      <c r="FT497" s="23"/>
      <c r="FU497" s="23"/>
      <c r="FV497" s="23"/>
      <c r="FW497" s="23"/>
      <c r="FX497" s="23"/>
      <c r="FY497" s="23"/>
      <c r="FZ497" s="23"/>
      <c r="GA497" s="23"/>
      <c r="GB497" s="23"/>
      <c r="GC497" s="23"/>
      <c r="GD497" s="23"/>
      <c r="GE497" s="23"/>
      <c r="GF497" s="23"/>
      <c r="GG497" s="23"/>
      <c r="GH497" s="23"/>
      <c r="GI497" s="23"/>
      <c r="GJ497" s="23"/>
      <c r="GK497" s="23"/>
      <c r="GL497" s="23"/>
      <c r="GM497" s="23"/>
      <c r="GN497" s="23"/>
      <c r="GO497" s="23"/>
      <c r="GP497" s="23"/>
      <c r="GQ497" s="23"/>
      <c r="GR497" s="23"/>
      <c r="GS497" s="23"/>
      <c r="GT497" s="23"/>
      <c r="GU497" s="23"/>
      <c r="GV497" s="23"/>
      <c r="GW497" s="23"/>
      <c r="GX497" s="23"/>
      <c r="GY497" s="23"/>
      <c r="GZ497" s="23"/>
      <c r="HA497" s="23"/>
      <c r="HB497" s="23"/>
      <c r="HC497" s="23"/>
      <c r="HD497" s="23"/>
      <c r="HE497" s="23"/>
      <c r="HF497" s="23"/>
      <c r="HG497" s="23"/>
      <c r="HH497" s="23"/>
      <c r="HI497" s="23"/>
      <c r="HJ497" s="23"/>
      <c r="HK497" s="23"/>
      <c r="HL497" s="23"/>
      <c r="HM497" s="23"/>
      <c r="HN497" s="23"/>
      <c r="HO497" s="23"/>
      <c r="HP497" s="23"/>
      <c r="HQ497" s="23"/>
      <c r="HR497" s="23"/>
      <c r="HS497" s="23"/>
      <c r="HT497" s="23"/>
      <c r="HU497" s="23"/>
    </row>
    <row r="498" spans="1:400" s="3" customFormat="1" x14ac:dyDescent="0.25">
      <c r="A498" s="19" t="s">
        <v>400</v>
      </c>
      <c r="B498" s="20"/>
      <c r="C498" s="20"/>
      <c r="D498" s="21"/>
      <c r="E498" s="22"/>
      <c r="F498" s="13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35"/>
      <c r="R498" s="35"/>
      <c r="S498" s="35"/>
      <c r="T498" s="35"/>
      <c r="U498" s="35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  <c r="CB498" s="23"/>
      <c r="CC498" s="23"/>
      <c r="CD498" s="23"/>
      <c r="CE498" s="23"/>
      <c r="CF498" s="23"/>
      <c r="CG498" s="23"/>
      <c r="CH498" s="23"/>
      <c r="CI498" s="23"/>
      <c r="CJ498" s="23"/>
      <c r="CK498" s="23"/>
      <c r="CL498" s="23"/>
      <c r="CM498" s="23"/>
      <c r="CN498" s="23"/>
      <c r="CO498" s="23"/>
      <c r="CP498" s="23"/>
      <c r="CQ498" s="23"/>
      <c r="CR498" s="23"/>
      <c r="CS498" s="23"/>
      <c r="CT498" s="23"/>
      <c r="CU498" s="23"/>
      <c r="CV498" s="23"/>
      <c r="CW498" s="23"/>
      <c r="CX498" s="23"/>
      <c r="CY498" s="23"/>
      <c r="CZ498" s="23"/>
      <c r="DA498" s="23"/>
      <c r="DB498" s="23"/>
      <c r="DC498" s="23"/>
      <c r="DD498" s="23"/>
      <c r="DE498" s="23"/>
      <c r="DF498" s="23"/>
      <c r="DG498" s="23"/>
      <c r="DH498" s="23"/>
      <c r="DI498" s="23"/>
      <c r="DJ498" s="23"/>
      <c r="DK498" s="23"/>
      <c r="DL498" s="23"/>
      <c r="DM498" s="23"/>
      <c r="DN498" s="23"/>
      <c r="DO498" s="23"/>
      <c r="DP498" s="23"/>
      <c r="DQ498" s="23"/>
      <c r="DR498" s="23"/>
      <c r="DS498" s="23"/>
      <c r="DT498" s="23"/>
      <c r="DU498" s="23"/>
      <c r="DV498" s="23"/>
      <c r="DW498" s="23"/>
      <c r="DX498" s="23"/>
      <c r="DY498" s="23"/>
      <c r="DZ498" s="23"/>
      <c r="EA498" s="23"/>
      <c r="EB498" s="23"/>
      <c r="EC498" s="23"/>
      <c r="ED498" s="23"/>
      <c r="EE498" s="23"/>
      <c r="EF498" s="23"/>
      <c r="EG498" s="23"/>
      <c r="EH498" s="23"/>
      <c r="EI498" s="23"/>
      <c r="EJ498" s="23"/>
      <c r="EK498" s="23"/>
      <c r="EL498" s="23"/>
      <c r="EM498" s="23"/>
      <c r="EN498" s="23"/>
      <c r="EO498" s="23"/>
      <c r="EP498" s="23"/>
      <c r="EQ498" s="23"/>
      <c r="ER498" s="23"/>
      <c r="ES498" s="23"/>
      <c r="ET498" s="23"/>
      <c r="EU498" s="23"/>
      <c r="EV498" s="23"/>
      <c r="EW498" s="23"/>
      <c r="EX498" s="23"/>
      <c r="EY498" s="23"/>
      <c r="EZ498" s="23"/>
      <c r="FA498" s="23"/>
      <c r="FB498" s="23"/>
      <c r="FC498" s="23"/>
      <c r="FD498" s="23"/>
      <c r="FE498" s="23"/>
      <c r="FF498" s="23"/>
      <c r="FG498" s="23"/>
      <c r="FH498" s="23"/>
      <c r="FI498" s="23"/>
      <c r="FJ498" s="23"/>
      <c r="FK498" s="23"/>
      <c r="FL498" s="23"/>
      <c r="FM498" s="23"/>
      <c r="FN498" s="23"/>
      <c r="FO498" s="23"/>
      <c r="FP498" s="23"/>
      <c r="FQ498" s="23"/>
      <c r="FR498" s="23"/>
      <c r="FS498" s="23"/>
      <c r="FT498" s="23"/>
      <c r="FU498" s="23"/>
      <c r="FV498" s="23"/>
      <c r="FW498" s="23"/>
      <c r="FX498" s="23"/>
      <c r="FY498" s="23"/>
      <c r="FZ498" s="23"/>
      <c r="GA498" s="23"/>
      <c r="GB498" s="23"/>
      <c r="GC498" s="23"/>
      <c r="GD498" s="23"/>
      <c r="GE498" s="23"/>
      <c r="GF498" s="23"/>
      <c r="GG498" s="23"/>
      <c r="GH498" s="23"/>
      <c r="GI498" s="23"/>
      <c r="GJ498" s="23"/>
      <c r="GK498" s="23"/>
      <c r="GL498" s="23"/>
      <c r="GM498" s="23"/>
      <c r="GN498" s="23"/>
      <c r="GO498" s="23"/>
      <c r="GP498" s="23"/>
      <c r="GQ498" s="23"/>
      <c r="GR498" s="23"/>
      <c r="GS498" s="23"/>
      <c r="GT498" s="23"/>
      <c r="GU498" s="23"/>
      <c r="GV498" s="23"/>
      <c r="GW498" s="23"/>
      <c r="GX498" s="23"/>
      <c r="GY498" s="23"/>
      <c r="GZ498" s="23"/>
      <c r="HA498" s="23"/>
      <c r="HB498" s="23"/>
      <c r="HC498" s="23"/>
      <c r="HD498" s="23"/>
      <c r="HE498" s="23"/>
      <c r="HF498" s="23"/>
      <c r="HG498" s="23"/>
      <c r="HH498" s="23"/>
      <c r="HI498" s="23"/>
      <c r="HJ498" s="23"/>
      <c r="HK498" s="23"/>
      <c r="HL498" s="23"/>
      <c r="HM498" s="23"/>
      <c r="HN498" s="23"/>
      <c r="HO498" s="23"/>
      <c r="HP498" s="23"/>
      <c r="HQ498" s="23"/>
      <c r="HR498" s="23"/>
      <c r="HS498" s="23"/>
      <c r="HT498" s="23"/>
      <c r="HU498" s="23"/>
    </row>
    <row r="499" spans="1:400" s="20" customFormat="1" ht="23.25" customHeight="1" x14ac:dyDescent="0.25">
      <c r="A499" s="19" t="s">
        <v>400</v>
      </c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29"/>
      <c r="O499" s="3"/>
      <c r="P499" s="29"/>
    </row>
    <row r="500" spans="1:400" s="3" customFormat="1" x14ac:dyDescent="0.25">
      <c r="A500" s="19" t="s">
        <v>400</v>
      </c>
      <c r="B500" s="20"/>
      <c r="C500" s="20"/>
      <c r="D500" s="21">
        <v>1</v>
      </c>
      <c r="E500" s="22" t="s">
        <v>424</v>
      </c>
      <c r="F500" s="13" t="s">
        <v>134</v>
      </c>
      <c r="G500" s="20">
        <v>8</v>
      </c>
      <c r="H500" s="20">
        <v>55</v>
      </c>
      <c r="I500" s="20"/>
      <c r="J500" s="20"/>
      <c r="K500" s="20" t="s">
        <v>213</v>
      </c>
      <c r="L500" s="20" t="s">
        <v>96</v>
      </c>
      <c r="M500" s="20" t="s">
        <v>358</v>
      </c>
      <c r="N500" s="20" t="s">
        <v>409</v>
      </c>
      <c r="O500" s="20" t="s">
        <v>1467</v>
      </c>
      <c r="P500" s="20" t="s">
        <v>287</v>
      </c>
      <c r="Q500" s="35"/>
      <c r="R500" s="35"/>
      <c r="S500" s="35"/>
      <c r="T500" s="35"/>
      <c r="U500" s="35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  <c r="CB500" s="23"/>
      <c r="CC500" s="23"/>
      <c r="CD500" s="23"/>
      <c r="CE500" s="23"/>
      <c r="CF500" s="23"/>
      <c r="CG500" s="23"/>
      <c r="CH500" s="23"/>
      <c r="CI500" s="23"/>
      <c r="CJ500" s="23"/>
      <c r="CK500" s="23"/>
      <c r="CL500" s="23"/>
      <c r="CM500" s="23"/>
      <c r="CN500" s="23"/>
      <c r="CO500" s="23"/>
      <c r="CP500" s="23"/>
      <c r="CQ500" s="23"/>
      <c r="CR500" s="23"/>
      <c r="CS500" s="23"/>
      <c r="CT500" s="23"/>
      <c r="CU500" s="23"/>
      <c r="CV500" s="23"/>
      <c r="CW500" s="23"/>
      <c r="CX500" s="23"/>
      <c r="CY500" s="23"/>
      <c r="CZ500" s="23"/>
      <c r="DA500" s="23"/>
      <c r="DB500" s="23"/>
      <c r="DC500" s="23"/>
      <c r="DD500" s="23"/>
      <c r="DE500" s="23"/>
      <c r="DF500" s="23"/>
      <c r="DG500" s="23"/>
      <c r="DH500" s="23"/>
      <c r="DI500" s="23"/>
      <c r="DJ500" s="23"/>
      <c r="DK500" s="23"/>
      <c r="DL500" s="23"/>
      <c r="DM500" s="23"/>
      <c r="DN500" s="23"/>
      <c r="DO500" s="23"/>
      <c r="DP500" s="23"/>
      <c r="DQ500" s="23"/>
      <c r="DR500" s="23"/>
      <c r="DS500" s="23"/>
      <c r="DT500" s="23"/>
      <c r="DU500" s="23"/>
      <c r="DV500" s="23"/>
      <c r="DW500" s="23"/>
      <c r="DX500" s="23"/>
      <c r="DY500" s="23"/>
      <c r="DZ500" s="23"/>
      <c r="EA500" s="23"/>
      <c r="EB500" s="23"/>
      <c r="EC500" s="23"/>
      <c r="ED500" s="23"/>
      <c r="EE500" s="23"/>
      <c r="EF500" s="23"/>
      <c r="EG500" s="23"/>
      <c r="EH500" s="23"/>
      <c r="EI500" s="23"/>
      <c r="EJ500" s="23"/>
      <c r="EK500" s="23"/>
      <c r="EL500" s="23"/>
      <c r="EM500" s="23"/>
      <c r="EN500" s="23"/>
      <c r="EO500" s="23"/>
      <c r="EP500" s="23"/>
      <c r="EQ500" s="23"/>
      <c r="ER500" s="23"/>
      <c r="ES500" s="23"/>
      <c r="ET500" s="23"/>
      <c r="EU500" s="23"/>
      <c r="EV500" s="23"/>
      <c r="EW500" s="23"/>
      <c r="EX500" s="23"/>
      <c r="EY500" s="23"/>
      <c r="EZ500" s="23"/>
      <c r="FA500" s="23"/>
      <c r="FB500" s="23"/>
      <c r="FC500" s="23"/>
      <c r="FD500" s="23"/>
      <c r="FE500" s="23"/>
      <c r="FF500" s="23"/>
      <c r="FG500" s="23"/>
      <c r="FH500" s="23"/>
      <c r="FI500" s="23"/>
      <c r="FJ500" s="23"/>
      <c r="FK500" s="23"/>
      <c r="FL500" s="23"/>
      <c r="FM500" s="23"/>
      <c r="FN500" s="23"/>
      <c r="FO500" s="23"/>
      <c r="FP500" s="23"/>
      <c r="FQ500" s="23"/>
      <c r="FR500" s="23"/>
      <c r="FS500" s="23"/>
      <c r="FT500" s="23"/>
      <c r="FU500" s="23"/>
      <c r="FV500" s="23"/>
      <c r="FW500" s="23"/>
      <c r="FX500" s="23"/>
      <c r="FY500" s="23"/>
      <c r="FZ500" s="23"/>
      <c r="GA500" s="23"/>
      <c r="GB500" s="23"/>
      <c r="GC500" s="23"/>
      <c r="GD500" s="23"/>
      <c r="GE500" s="23"/>
      <c r="GF500" s="23"/>
      <c r="GG500" s="23"/>
      <c r="GH500" s="23"/>
      <c r="GI500" s="23"/>
      <c r="GJ500" s="23"/>
      <c r="GK500" s="23"/>
      <c r="GL500" s="23"/>
      <c r="GM500" s="23"/>
      <c r="GN500" s="23"/>
      <c r="GO500" s="23"/>
      <c r="GP500" s="23"/>
      <c r="GQ500" s="23"/>
      <c r="GR500" s="23"/>
      <c r="GS500" s="23"/>
      <c r="GT500" s="23"/>
      <c r="GU500" s="23"/>
      <c r="GV500" s="23"/>
      <c r="GW500" s="23"/>
      <c r="GX500" s="23"/>
      <c r="GY500" s="23"/>
      <c r="GZ500" s="23"/>
      <c r="HA500" s="23"/>
      <c r="HB500" s="23"/>
      <c r="HC500" s="23"/>
      <c r="HD500" s="23"/>
      <c r="HE500" s="23"/>
      <c r="HF500" s="23"/>
      <c r="HG500" s="23"/>
      <c r="HH500" s="23"/>
      <c r="HI500" s="23"/>
      <c r="HJ500" s="23"/>
      <c r="HK500" s="23"/>
      <c r="HL500" s="23"/>
      <c r="HM500" s="23"/>
      <c r="HN500" s="23"/>
      <c r="HO500" s="23"/>
      <c r="HP500" s="23"/>
      <c r="HQ500" s="23"/>
      <c r="HR500" s="23"/>
      <c r="HS500" s="23"/>
      <c r="HT500" s="23"/>
      <c r="HU500" s="23"/>
      <c r="HV500" s="23"/>
      <c r="HW500" s="23"/>
      <c r="HX500" s="23"/>
      <c r="HY500" s="23"/>
      <c r="HZ500" s="23"/>
      <c r="IA500" s="23"/>
      <c r="IB500" s="23"/>
      <c r="IC500" s="23"/>
      <c r="ID500" s="23"/>
      <c r="IE500" s="23"/>
      <c r="IF500" s="23"/>
      <c r="IG500" s="23"/>
      <c r="IH500" s="23"/>
      <c r="II500" s="23"/>
      <c r="IJ500" s="23"/>
      <c r="IK500" s="23"/>
      <c r="IL500" s="23"/>
      <c r="IM500" s="23"/>
      <c r="IN500" s="23"/>
      <c r="IO500" s="23"/>
      <c r="IP500" s="23"/>
      <c r="IQ500" s="23"/>
      <c r="IR500" s="23"/>
      <c r="IS500" s="23"/>
      <c r="IT500" s="23"/>
      <c r="IU500" s="23"/>
      <c r="IV500" s="23"/>
      <c r="IW500" s="23"/>
      <c r="IX500" s="23"/>
      <c r="IY500" s="23"/>
      <c r="IZ500" s="23"/>
      <c r="JA500" s="23"/>
      <c r="JB500" s="23"/>
      <c r="JC500" s="23"/>
      <c r="JD500" s="23"/>
      <c r="JE500" s="23"/>
      <c r="JF500" s="23"/>
      <c r="JG500" s="23"/>
      <c r="JH500" s="23"/>
      <c r="JI500" s="23"/>
      <c r="JJ500" s="23"/>
      <c r="JK500" s="23"/>
      <c r="JL500" s="23"/>
      <c r="JM500" s="23"/>
      <c r="JN500" s="23"/>
      <c r="JO500" s="23"/>
      <c r="JP500" s="23"/>
      <c r="JQ500" s="23"/>
      <c r="JR500" s="23"/>
      <c r="JS500" s="23"/>
      <c r="JT500" s="23"/>
      <c r="JU500" s="23"/>
      <c r="JV500" s="23"/>
      <c r="JW500" s="23"/>
      <c r="JX500" s="23"/>
      <c r="JY500" s="23"/>
      <c r="JZ500" s="23"/>
      <c r="KA500" s="23"/>
      <c r="KB500" s="23"/>
      <c r="KC500" s="23"/>
      <c r="KD500" s="23"/>
      <c r="KE500" s="23"/>
      <c r="KF500" s="23"/>
      <c r="KG500" s="23"/>
      <c r="KH500" s="23"/>
      <c r="KI500" s="23"/>
      <c r="KJ500" s="23"/>
      <c r="KK500" s="23"/>
      <c r="KL500" s="23"/>
      <c r="KM500" s="23"/>
      <c r="KN500" s="23"/>
      <c r="KO500" s="23"/>
      <c r="KP500" s="23"/>
      <c r="KQ500" s="23"/>
      <c r="KR500" s="23"/>
      <c r="KS500" s="23"/>
      <c r="KT500" s="23"/>
      <c r="KU500" s="23"/>
      <c r="KV500" s="23"/>
      <c r="KW500" s="23"/>
      <c r="KX500" s="23"/>
      <c r="KY500" s="23"/>
      <c r="KZ500" s="23"/>
      <c r="LA500" s="23"/>
      <c r="LB500" s="23"/>
      <c r="LC500" s="23"/>
      <c r="LD500" s="23"/>
      <c r="LE500" s="23"/>
      <c r="LF500" s="23"/>
      <c r="LG500" s="23"/>
      <c r="LH500" s="23"/>
      <c r="LI500" s="23"/>
      <c r="LJ500" s="23"/>
      <c r="LK500" s="23"/>
      <c r="LL500" s="23"/>
      <c r="LM500" s="23"/>
      <c r="LN500" s="23"/>
      <c r="LO500" s="23"/>
      <c r="LP500" s="23"/>
      <c r="LQ500" s="23"/>
      <c r="LR500" s="23"/>
      <c r="LS500" s="23"/>
      <c r="LT500" s="23"/>
      <c r="LU500" s="23"/>
      <c r="LV500" s="23"/>
      <c r="LW500" s="23"/>
      <c r="LX500" s="23"/>
      <c r="LY500" s="23"/>
      <c r="LZ500" s="23"/>
      <c r="MA500" s="23"/>
      <c r="MB500" s="23"/>
      <c r="MC500" s="23"/>
      <c r="MD500" s="23"/>
      <c r="ME500" s="23"/>
      <c r="MF500" s="23"/>
      <c r="MG500" s="23"/>
      <c r="MH500" s="23"/>
      <c r="MI500" s="23"/>
      <c r="MJ500" s="23"/>
      <c r="MK500" s="23"/>
      <c r="ML500" s="23"/>
      <c r="MM500" s="23"/>
      <c r="MN500" s="23"/>
      <c r="MO500" s="23"/>
      <c r="MP500" s="23"/>
      <c r="MQ500" s="23"/>
      <c r="MR500" s="23"/>
      <c r="MS500" s="23"/>
      <c r="MT500" s="23"/>
      <c r="MU500" s="23"/>
      <c r="MV500" s="23"/>
      <c r="MW500" s="23"/>
      <c r="MX500" s="23"/>
      <c r="MY500" s="23"/>
      <c r="MZ500" s="23"/>
      <c r="NA500" s="23"/>
      <c r="NB500" s="23"/>
      <c r="NC500" s="23"/>
      <c r="ND500" s="23"/>
      <c r="NE500" s="23"/>
      <c r="NF500" s="23"/>
      <c r="NG500" s="23"/>
      <c r="NH500" s="23"/>
      <c r="NI500" s="23"/>
      <c r="NJ500" s="23"/>
      <c r="NK500" s="23"/>
      <c r="NL500" s="23"/>
      <c r="NM500" s="23"/>
      <c r="NN500" s="23"/>
      <c r="NO500" s="23"/>
      <c r="NP500" s="23"/>
      <c r="NQ500" s="23"/>
      <c r="NR500" s="23"/>
      <c r="NS500" s="23"/>
      <c r="NT500" s="23"/>
      <c r="NU500" s="23"/>
      <c r="NV500" s="23"/>
      <c r="NW500" s="23"/>
      <c r="NX500" s="23"/>
      <c r="NY500" s="23"/>
      <c r="NZ500" s="23"/>
      <c r="OA500" s="23"/>
      <c r="OB500" s="23"/>
      <c r="OC500" s="23"/>
      <c r="OD500" s="23"/>
      <c r="OE500" s="23"/>
      <c r="OF500" s="23"/>
      <c r="OG500" s="23"/>
      <c r="OH500" s="23"/>
      <c r="OI500" s="23"/>
      <c r="OJ500" s="23"/>
    </row>
    <row r="501" spans="1:400" s="20" customFormat="1" outlineLevel="1" x14ac:dyDescent="0.25">
      <c r="A501" s="19" t="s">
        <v>400</v>
      </c>
      <c r="D501" s="21">
        <f>IF(E501=E500,D500+1,1)</f>
        <v>2</v>
      </c>
      <c r="E501" s="22" t="s">
        <v>424</v>
      </c>
      <c r="F501" s="13" t="s">
        <v>134</v>
      </c>
      <c r="G501" s="20">
        <v>8</v>
      </c>
      <c r="H501" s="20">
        <v>55</v>
      </c>
      <c r="K501" s="20" t="s">
        <v>213</v>
      </c>
      <c r="L501" s="20" t="s">
        <v>96</v>
      </c>
      <c r="M501" s="20" t="s">
        <v>358</v>
      </c>
      <c r="N501" s="20" t="s">
        <v>409</v>
      </c>
      <c r="O501" s="20" t="s">
        <v>1176</v>
      </c>
      <c r="P501" s="20" t="s">
        <v>288</v>
      </c>
      <c r="X501" s="19"/>
    </row>
    <row r="502" spans="1:400" s="20" customFormat="1" x14ac:dyDescent="0.25">
      <c r="A502" s="19" t="s">
        <v>400</v>
      </c>
      <c r="D502" s="21"/>
      <c r="N502" s="21"/>
    </row>
    <row r="503" spans="1:400" s="3" customFormat="1" ht="21.75" customHeight="1" x14ac:dyDescent="0.25">
      <c r="A503" s="19" t="s">
        <v>400</v>
      </c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29"/>
      <c r="P503" s="29"/>
      <c r="Q503" s="29"/>
      <c r="R503" s="29"/>
      <c r="S503" s="29"/>
      <c r="T503" s="29"/>
      <c r="U503" s="29"/>
    </row>
    <row r="504" spans="1:400" s="20" customFormat="1" outlineLevel="1" x14ac:dyDescent="0.25">
      <c r="A504" s="19" t="s">
        <v>400</v>
      </c>
      <c r="D504" s="21">
        <v>1</v>
      </c>
      <c r="E504" s="22" t="s">
        <v>425</v>
      </c>
      <c r="F504" s="13" t="s">
        <v>160</v>
      </c>
      <c r="G504" s="20">
        <v>8</v>
      </c>
      <c r="H504" s="20">
        <v>60</v>
      </c>
      <c r="K504" s="20" t="s">
        <v>213</v>
      </c>
      <c r="L504" s="20" t="s">
        <v>96</v>
      </c>
      <c r="M504" s="20" t="s">
        <v>358</v>
      </c>
      <c r="N504" s="20" t="s">
        <v>409</v>
      </c>
      <c r="O504" s="20" t="s">
        <v>1056</v>
      </c>
      <c r="P504" s="20" t="s">
        <v>289</v>
      </c>
      <c r="X504" s="19"/>
    </row>
    <row r="505" spans="1:400" s="20" customFormat="1" outlineLevel="1" x14ac:dyDescent="0.25">
      <c r="A505" s="19" t="s">
        <v>400</v>
      </c>
      <c r="D505" s="21">
        <f>IF(E505=E504,D504+1,1)</f>
        <v>2</v>
      </c>
      <c r="E505" s="22" t="s">
        <v>425</v>
      </c>
      <c r="F505" s="13" t="s">
        <v>160</v>
      </c>
      <c r="G505" s="20">
        <v>8</v>
      </c>
      <c r="H505" s="20">
        <v>60</v>
      </c>
      <c r="K505" s="20" t="s">
        <v>213</v>
      </c>
      <c r="L505" s="20" t="s">
        <v>96</v>
      </c>
      <c r="M505" s="20" t="s">
        <v>358</v>
      </c>
      <c r="N505" s="20" t="s">
        <v>409</v>
      </c>
      <c r="O505" s="20" t="s">
        <v>1057</v>
      </c>
      <c r="P505" s="20" t="s">
        <v>290</v>
      </c>
      <c r="X505" s="19"/>
    </row>
    <row r="506" spans="1:400" s="20" customFormat="1" x14ac:dyDescent="0.25">
      <c r="A506" s="19" t="s">
        <v>400</v>
      </c>
      <c r="D506" s="21"/>
      <c r="N506" s="21"/>
    </row>
    <row r="507" spans="1:400" s="3" customFormat="1" ht="21.75" customHeight="1" x14ac:dyDescent="0.25">
      <c r="A507" s="19" t="s">
        <v>400</v>
      </c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29"/>
      <c r="P507" s="29"/>
      <c r="Q507" s="29"/>
      <c r="R507" s="29"/>
      <c r="S507" s="29"/>
      <c r="T507" s="29"/>
      <c r="U507" s="29"/>
    </row>
    <row r="508" spans="1:400" s="20" customFormat="1" outlineLevel="1" x14ac:dyDescent="0.25">
      <c r="A508" s="19" t="s">
        <v>400</v>
      </c>
      <c r="D508" s="21">
        <v>1</v>
      </c>
      <c r="E508" s="22" t="s">
        <v>426</v>
      </c>
      <c r="F508" s="13" t="s">
        <v>136</v>
      </c>
      <c r="G508" s="20">
        <v>8</v>
      </c>
      <c r="H508" s="20">
        <v>20</v>
      </c>
      <c r="K508" s="20" t="s">
        <v>213</v>
      </c>
      <c r="L508" s="20" t="s">
        <v>96</v>
      </c>
      <c r="M508" s="20" t="s">
        <v>358</v>
      </c>
      <c r="N508" s="20" t="s">
        <v>409</v>
      </c>
      <c r="O508" s="20" t="s">
        <v>1050</v>
      </c>
      <c r="P508" s="20" t="s">
        <v>291</v>
      </c>
      <c r="X508" s="19"/>
    </row>
    <row r="509" spans="1:400" s="20" customFormat="1" outlineLevel="1" x14ac:dyDescent="0.25">
      <c r="A509" s="19" t="s">
        <v>400</v>
      </c>
      <c r="D509" s="21">
        <f>IF(E509=E508,D508+1,1)</f>
        <v>2</v>
      </c>
      <c r="E509" s="22" t="s">
        <v>426</v>
      </c>
      <c r="F509" s="13" t="s">
        <v>136</v>
      </c>
      <c r="G509" s="20">
        <v>8</v>
      </c>
      <c r="H509" s="20">
        <v>20</v>
      </c>
      <c r="K509" s="20" t="s">
        <v>213</v>
      </c>
      <c r="L509" s="20" t="s">
        <v>96</v>
      </c>
      <c r="M509" s="20" t="s">
        <v>358</v>
      </c>
      <c r="N509" s="20" t="s">
        <v>409</v>
      </c>
      <c r="O509" s="20" t="s">
        <v>1052</v>
      </c>
      <c r="P509" s="20" t="s">
        <v>292</v>
      </c>
      <c r="X509" s="19"/>
    </row>
    <row r="510" spans="1:400" s="20" customFormat="1" outlineLevel="1" x14ac:dyDescent="0.25">
      <c r="A510" s="19" t="s">
        <v>400</v>
      </c>
      <c r="D510" s="21">
        <v>3</v>
      </c>
      <c r="E510" s="22" t="s">
        <v>426</v>
      </c>
      <c r="F510" s="13" t="s">
        <v>136</v>
      </c>
      <c r="G510" s="20">
        <v>8</v>
      </c>
      <c r="H510" s="20">
        <v>20</v>
      </c>
      <c r="K510" s="20" t="s">
        <v>213</v>
      </c>
      <c r="L510" s="20" t="s">
        <v>96</v>
      </c>
      <c r="M510" s="20" t="s">
        <v>358</v>
      </c>
      <c r="N510" s="20" t="s">
        <v>409</v>
      </c>
      <c r="O510" s="20" t="s">
        <v>1050</v>
      </c>
      <c r="P510" s="20" t="s">
        <v>293</v>
      </c>
      <c r="X510" s="19"/>
    </row>
    <row r="511" spans="1:400" s="20" customFormat="1" outlineLevel="1" x14ac:dyDescent="0.25">
      <c r="A511" s="19" t="s">
        <v>400</v>
      </c>
      <c r="D511" s="21">
        <f>IF(E511=E510,D510+1,1)</f>
        <v>4</v>
      </c>
      <c r="E511" s="22" t="s">
        <v>426</v>
      </c>
      <c r="F511" s="13" t="s">
        <v>136</v>
      </c>
      <c r="G511" s="20">
        <v>8</v>
      </c>
      <c r="H511" s="20">
        <v>20</v>
      </c>
      <c r="K511" s="20" t="s">
        <v>213</v>
      </c>
      <c r="L511" s="20" t="s">
        <v>96</v>
      </c>
      <c r="M511" s="20" t="s">
        <v>358</v>
      </c>
      <c r="N511" s="20" t="s">
        <v>409</v>
      </c>
      <c r="O511" s="20" t="s">
        <v>1052</v>
      </c>
      <c r="P511" s="20" t="s">
        <v>294</v>
      </c>
      <c r="X511" s="19"/>
    </row>
    <row r="512" spans="1:400" s="20" customFormat="1" x14ac:dyDescent="0.25">
      <c r="A512" s="19" t="s">
        <v>400</v>
      </c>
      <c r="D512" s="21"/>
      <c r="N512" s="21"/>
    </row>
    <row r="513" spans="1:24" s="3" customFormat="1" ht="21.75" customHeight="1" x14ac:dyDescent="0.25">
      <c r="A513" s="19" t="s">
        <v>400</v>
      </c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29"/>
      <c r="P513" s="29"/>
      <c r="Q513" s="29"/>
      <c r="R513" s="29"/>
      <c r="S513" s="29"/>
      <c r="T513" s="29"/>
      <c r="U513" s="29"/>
    </row>
    <row r="514" spans="1:24" s="20" customFormat="1" outlineLevel="1" x14ac:dyDescent="0.25">
      <c r="A514" s="19" t="s">
        <v>400</v>
      </c>
      <c r="D514" s="21">
        <v>1</v>
      </c>
      <c r="E514" s="22" t="s">
        <v>427</v>
      </c>
      <c r="F514" s="13" t="s">
        <v>137</v>
      </c>
      <c r="G514" s="20">
        <v>8</v>
      </c>
      <c r="H514" s="20">
        <v>15</v>
      </c>
      <c r="K514" s="20" t="s">
        <v>213</v>
      </c>
      <c r="L514" s="20" t="s">
        <v>96</v>
      </c>
      <c r="M514" s="20" t="s">
        <v>358</v>
      </c>
      <c r="N514" s="20" t="s">
        <v>409</v>
      </c>
      <c r="O514" s="20" t="s">
        <v>1042</v>
      </c>
      <c r="P514" s="20" t="s">
        <v>295</v>
      </c>
      <c r="X514" s="19"/>
    </row>
    <row r="515" spans="1:24" s="20" customFormat="1" outlineLevel="1" x14ac:dyDescent="0.25">
      <c r="A515" s="19" t="s">
        <v>400</v>
      </c>
      <c r="D515" s="21">
        <f t="shared" ref="D515:D553" si="21">IF(E515=E514,D514+1,1)</f>
        <v>2</v>
      </c>
      <c r="E515" s="22" t="s">
        <v>427</v>
      </c>
      <c r="F515" s="13" t="s">
        <v>137</v>
      </c>
      <c r="G515" s="20">
        <v>8</v>
      </c>
      <c r="H515" s="20">
        <v>15</v>
      </c>
      <c r="K515" s="20" t="s">
        <v>213</v>
      </c>
      <c r="L515" s="20" t="s">
        <v>96</v>
      </c>
      <c r="M515" s="20" t="s">
        <v>358</v>
      </c>
      <c r="N515" s="20" t="s">
        <v>409</v>
      </c>
      <c r="O515" s="20" t="s">
        <v>1043</v>
      </c>
      <c r="P515" s="20" t="s">
        <v>296</v>
      </c>
      <c r="X515" s="19"/>
    </row>
    <row r="516" spans="1:24" s="20" customFormat="1" outlineLevel="1" x14ac:dyDescent="0.25">
      <c r="A516" s="19" t="s">
        <v>400</v>
      </c>
      <c r="D516" s="21">
        <f t="shared" si="21"/>
        <v>3</v>
      </c>
      <c r="E516" s="22" t="s">
        <v>427</v>
      </c>
      <c r="F516" s="13" t="s">
        <v>137</v>
      </c>
      <c r="G516" s="20">
        <v>8</v>
      </c>
      <c r="H516" s="20">
        <v>15</v>
      </c>
      <c r="K516" s="20" t="s">
        <v>213</v>
      </c>
      <c r="L516" s="20" t="s">
        <v>96</v>
      </c>
      <c r="M516" s="20" t="s">
        <v>358</v>
      </c>
      <c r="N516" s="20" t="s">
        <v>409</v>
      </c>
      <c r="O516" s="20" t="s">
        <v>1042</v>
      </c>
      <c r="P516" s="20" t="s">
        <v>297</v>
      </c>
      <c r="X516" s="19"/>
    </row>
    <row r="517" spans="1:24" s="20" customFormat="1" outlineLevel="1" x14ac:dyDescent="0.25">
      <c r="A517" s="19" t="s">
        <v>400</v>
      </c>
      <c r="D517" s="21">
        <f t="shared" si="21"/>
        <v>4</v>
      </c>
      <c r="E517" s="22" t="s">
        <v>427</v>
      </c>
      <c r="F517" s="13" t="s">
        <v>137</v>
      </c>
      <c r="G517" s="20">
        <v>8</v>
      </c>
      <c r="H517" s="20">
        <v>15</v>
      </c>
      <c r="K517" s="20" t="s">
        <v>213</v>
      </c>
      <c r="L517" s="20" t="s">
        <v>96</v>
      </c>
      <c r="M517" s="20" t="s">
        <v>358</v>
      </c>
      <c r="N517" s="20" t="s">
        <v>409</v>
      </c>
      <c r="O517" s="20" t="s">
        <v>1043</v>
      </c>
      <c r="P517" s="20" t="s">
        <v>298</v>
      </c>
      <c r="X517" s="19"/>
    </row>
    <row r="518" spans="1:24" s="20" customFormat="1" outlineLevel="1" x14ac:dyDescent="0.25">
      <c r="A518" s="19" t="s">
        <v>400</v>
      </c>
      <c r="D518" s="21">
        <f t="shared" si="21"/>
        <v>5</v>
      </c>
      <c r="E518" s="22" t="s">
        <v>427</v>
      </c>
      <c r="F518" s="13" t="s">
        <v>137</v>
      </c>
      <c r="G518" s="20">
        <v>8</v>
      </c>
      <c r="H518" s="20">
        <v>15</v>
      </c>
      <c r="K518" s="20" t="s">
        <v>213</v>
      </c>
      <c r="L518" s="20" t="s">
        <v>96</v>
      </c>
      <c r="M518" s="20" t="s">
        <v>358</v>
      </c>
      <c r="N518" s="20" t="s">
        <v>409</v>
      </c>
      <c r="O518" s="20" t="s">
        <v>1042</v>
      </c>
      <c r="P518" s="20" t="s">
        <v>299</v>
      </c>
      <c r="X518" s="19"/>
    </row>
    <row r="519" spans="1:24" s="20" customFormat="1" outlineLevel="1" x14ac:dyDescent="0.25">
      <c r="A519" s="19" t="s">
        <v>400</v>
      </c>
      <c r="D519" s="21">
        <f t="shared" si="21"/>
        <v>6</v>
      </c>
      <c r="E519" s="22" t="s">
        <v>427</v>
      </c>
      <c r="F519" s="13" t="s">
        <v>137</v>
      </c>
      <c r="G519" s="20">
        <v>8</v>
      </c>
      <c r="H519" s="20">
        <v>15</v>
      </c>
      <c r="K519" s="20" t="s">
        <v>213</v>
      </c>
      <c r="L519" s="20" t="s">
        <v>96</v>
      </c>
      <c r="M519" s="20" t="s">
        <v>358</v>
      </c>
      <c r="N519" s="20" t="s">
        <v>409</v>
      </c>
      <c r="O519" s="20" t="s">
        <v>1043</v>
      </c>
      <c r="P519" s="20" t="s">
        <v>300</v>
      </c>
      <c r="X519" s="19"/>
    </row>
    <row r="520" spans="1:24" s="20" customFormat="1" outlineLevel="1" x14ac:dyDescent="0.25">
      <c r="A520" s="19" t="s">
        <v>400</v>
      </c>
      <c r="D520" s="21">
        <f t="shared" si="21"/>
        <v>7</v>
      </c>
      <c r="E520" s="22" t="s">
        <v>427</v>
      </c>
      <c r="F520" s="13" t="s">
        <v>137</v>
      </c>
      <c r="G520" s="20">
        <v>8</v>
      </c>
      <c r="H520" s="20">
        <v>15</v>
      </c>
      <c r="K520" s="20" t="s">
        <v>213</v>
      </c>
      <c r="L520" s="20" t="s">
        <v>96</v>
      </c>
      <c r="M520" s="20" t="s">
        <v>358</v>
      </c>
      <c r="N520" s="20" t="s">
        <v>409</v>
      </c>
      <c r="O520" s="20" t="s">
        <v>1042</v>
      </c>
      <c r="P520" s="20" t="s">
        <v>301</v>
      </c>
      <c r="X520" s="19"/>
    </row>
    <row r="521" spans="1:24" s="20" customFormat="1" outlineLevel="1" x14ac:dyDescent="0.25">
      <c r="A521" s="19" t="s">
        <v>400</v>
      </c>
      <c r="D521" s="21">
        <f t="shared" si="21"/>
        <v>8</v>
      </c>
      <c r="E521" s="22" t="s">
        <v>427</v>
      </c>
      <c r="F521" s="13" t="s">
        <v>137</v>
      </c>
      <c r="G521" s="20">
        <v>8</v>
      </c>
      <c r="H521" s="20">
        <v>15</v>
      </c>
      <c r="K521" s="20" t="s">
        <v>213</v>
      </c>
      <c r="L521" s="20" t="s">
        <v>96</v>
      </c>
      <c r="M521" s="20" t="s">
        <v>358</v>
      </c>
      <c r="N521" s="20" t="s">
        <v>409</v>
      </c>
      <c r="O521" s="20" t="s">
        <v>1043</v>
      </c>
      <c r="P521" s="20" t="s">
        <v>302</v>
      </c>
      <c r="X521" s="19"/>
    </row>
    <row r="522" spans="1:24" s="20" customFormat="1" outlineLevel="1" x14ac:dyDescent="0.25">
      <c r="A522" s="19" t="s">
        <v>400</v>
      </c>
      <c r="D522" s="21">
        <f t="shared" si="21"/>
        <v>9</v>
      </c>
      <c r="E522" s="22" t="s">
        <v>427</v>
      </c>
      <c r="F522" s="13" t="s">
        <v>137</v>
      </c>
      <c r="G522" s="20">
        <v>8</v>
      </c>
      <c r="H522" s="20">
        <v>15</v>
      </c>
      <c r="K522" s="20" t="s">
        <v>213</v>
      </c>
      <c r="L522" s="20" t="s">
        <v>96</v>
      </c>
      <c r="M522" s="20" t="s">
        <v>358</v>
      </c>
      <c r="N522" s="20" t="s">
        <v>409</v>
      </c>
      <c r="O522" s="20" t="s">
        <v>1042</v>
      </c>
      <c r="P522" s="20" t="s">
        <v>303</v>
      </c>
      <c r="X522" s="19"/>
    </row>
    <row r="523" spans="1:24" s="20" customFormat="1" outlineLevel="1" x14ac:dyDescent="0.25">
      <c r="A523" s="19" t="s">
        <v>400</v>
      </c>
      <c r="D523" s="21">
        <f t="shared" si="21"/>
        <v>10</v>
      </c>
      <c r="E523" s="22" t="s">
        <v>427</v>
      </c>
      <c r="F523" s="13" t="s">
        <v>137</v>
      </c>
      <c r="G523" s="20">
        <v>8</v>
      </c>
      <c r="H523" s="20">
        <v>15</v>
      </c>
      <c r="K523" s="20" t="s">
        <v>213</v>
      </c>
      <c r="L523" s="20" t="s">
        <v>96</v>
      </c>
      <c r="M523" s="20" t="s">
        <v>358</v>
      </c>
      <c r="N523" s="20" t="s">
        <v>409</v>
      </c>
      <c r="O523" s="20" t="s">
        <v>1043</v>
      </c>
      <c r="P523" s="20" t="s">
        <v>304</v>
      </c>
      <c r="X523" s="19"/>
    </row>
    <row r="524" spans="1:24" s="20" customFormat="1" outlineLevel="1" x14ac:dyDescent="0.25">
      <c r="A524" s="19" t="s">
        <v>400</v>
      </c>
      <c r="D524" s="21">
        <f t="shared" si="21"/>
        <v>11</v>
      </c>
      <c r="E524" s="22" t="s">
        <v>427</v>
      </c>
      <c r="F524" s="13" t="s">
        <v>137</v>
      </c>
      <c r="G524" s="20">
        <v>8</v>
      </c>
      <c r="H524" s="20">
        <v>15</v>
      </c>
      <c r="K524" s="20" t="s">
        <v>213</v>
      </c>
      <c r="L524" s="20" t="s">
        <v>96</v>
      </c>
      <c r="M524" s="20" t="s">
        <v>358</v>
      </c>
      <c r="N524" s="20" t="s">
        <v>409</v>
      </c>
      <c r="O524" s="20" t="s">
        <v>1042</v>
      </c>
      <c r="P524" s="20" t="s">
        <v>305</v>
      </c>
      <c r="X524" s="19"/>
    </row>
    <row r="525" spans="1:24" s="20" customFormat="1" outlineLevel="1" x14ac:dyDescent="0.25">
      <c r="A525" s="19" t="s">
        <v>400</v>
      </c>
      <c r="D525" s="21">
        <f t="shared" si="21"/>
        <v>12</v>
      </c>
      <c r="E525" s="22" t="s">
        <v>427</v>
      </c>
      <c r="F525" s="13" t="s">
        <v>137</v>
      </c>
      <c r="G525" s="20">
        <v>8</v>
      </c>
      <c r="H525" s="20">
        <v>15</v>
      </c>
      <c r="K525" s="20" t="s">
        <v>213</v>
      </c>
      <c r="L525" s="20" t="s">
        <v>96</v>
      </c>
      <c r="M525" s="20" t="s">
        <v>358</v>
      </c>
      <c r="N525" s="20" t="s">
        <v>409</v>
      </c>
      <c r="O525" s="20" t="s">
        <v>1043</v>
      </c>
      <c r="P525" s="20" t="s">
        <v>306</v>
      </c>
      <c r="X525" s="19"/>
    </row>
    <row r="526" spans="1:24" s="20" customFormat="1" outlineLevel="1" x14ac:dyDescent="0.25">
      <c r="A526" s="19" t="s">
        <v>400</v>
      </c>
      <c r="D526" s="21">
        <f t="shared" si="21"/>
        <v>13</v>
      </c>
      <c r="E526" s="22" t="s">
        <v>427</v>
      </c>
      <c r="F526" s="13" t="s">
        <v>137</v>
      </c>
      <c r="G526" s="20">
        <v>8</v>
      </c>
      <c r="H526" s="20">
        <v>15</v>
      </c>
      <c r="K526" s="20" t="s">
        <v>213</v>
      </c>
      <c r="L526" s="20" t="s">
        <v>96</v>
      </c>
      <c r="M526" s="20" t="s">
        <v>358</v>
      </c>
      <c r="N526" s="20" t="s">
        <v>409</v>
      </c>
      <c r="O526" s="20" t="s">
        <v>1042</v>
      </c>
      <c r="P526" s="20" t="s">
        <v>307</v>
      </c>
      <c r="X526" s="19"/>
    </row>
    <row r="527" spans="1:24" s="20" customFormat="1" outlineLevel="1" x14ac:dyDescent="0.25">
      <c r="A527" s="19" t="s">
        <v>400</v>
      </c>
      <c r="D527" s="21">
        <f t="shared" si="21"/>
        <v>14</v>
      </c>
      <c r="E527" s="22" t="s">
        <v>427</v>
      </c>
      <c r="F527" s="13" t="s">
        <v>137</v>
      </c>
      <c r="G527" s="20">
        <v>8</v>
      </c>
      <c r="H527" s="20">
        <v>15</v>
      </c>
      <c r="K527" s="20" t="s">
        <v>213</v>
      </c>
      <c r="L527" s="20" t="s">
        <v>96</v>
      </c>
      <c r="M527" s="20" t="s">
        <v>358</v>
      </c>
      <c r="N527" s="20" t="s">
        <v>409</v>
      </c>
      <c r="O527" s="20" t="s">
        <v>1043</v>
      </c>
      <c r="P527" s="20" t="s">
        <v>308</v>
      </c>
      <c r="X527" s="19"/>
    </row>
    <row r="528" spans="1:24" s="20" customFormat="1" outlineLevel="1" x14ac:dyDescent="0.25">
      <c r="A528" s="19" t="s">
        <v>400</v>
      </c>
      <c r="D528" s="21">
        <f t="shared" si="21"/>
        <v>15</v>
      </c>
      <c r="E528" s="22" t="s">
        <v>427</v>
      </c>
      <c r="F528" s="13" t="s">
        <v>137</v>
      </c>
      <c r="G528" s="20">
        <v>8</v>
      </c>
      <c r="H528" s="20">
        <v>15</v>
      </c>
      <c r="K528" s="20" t="s">
        <v>213</v>
      </c>
      <c r="L528" s="20" t="s">
        <v>96</v>
      </c>
      <c r="M528" s="20" t="s">
        <v>358</v>
      </c>
      <c r="N528" s="20" t="s">
        <v>409</v>
      </c>
      <c r="O528" s="20" t="s">
        <v>1042</v>
      </c>
      <c r="P528" s="20" t="s">
        <v>309</v>
      </c>
      <c r="X528" s="19"/>
    </row>
    <row r="529" spans="1:24" s="20" customFormat="1" outlineLevel="1" x14ac:dyDescent="0.25">
      <c r="A529" s="19" t="s">
        <v>400</v>
      </c>
      <c r="D529" s="21">
        <f t="shared" si="21"/>
        <v>16</v>
      </c>
      <c r="E529" s="22" t="s">
        <v>427</v>
      </c>
      <c r="F529" s="13" t="s">
        <v>137</v>
      </c>
      <c r="G529" s="20">
        <v>8</v>
      </c>
      <c r="H529" s="20">
        <v>15</v>
      </c>
      <c r="K529" s="20" t="s">
        <v>213</v>
      </c>
      <c r="L529" s="20" t="s">
        <v>96</v>
      </c>
      <c r="M529" s="20" t="s">
        <v>358</v>
      </c>
      <c r="N529" s="20" t="s">
        <v>409</v>
      </c>
      <c r="O529" s="20" t="s">
        <v>1043</v>
      </c>
      <c r="P529" s="20" t="s">
        <v>310</v>
      </c>
      <c r="X529" s="19"/>
    </row>
    <row r="530" spans="1:24" s="20" customFormat="1" outlineLevel="1" x14ac:dyDescent="0.25">
      <c r="A530" s="19" t="s">
        <v>400</v>
      </c>
      <c r="D530" s="21">
        <f t="shared" si="21"/>
        <v>17</v>
      </c>
      <c r="E530" s="22" t="s">
        <v>427</v>
      </c>
      <c r="F530" s="13" t="s">
        <v>137</v>
      </c>
      <c r="G530" s="20">
        <v>8</v>
      </c>
      <c r="H530" s="20">
        <v>15</v>
      </c>
      <c r="K530" s="20" t="s">
        <v>213</v>
      </c>
      <c r="L530" s="20" t="s">
        <v>96</v>
      </c>
      <c r="M530" s="20" t="s">
        <v>358</v>
      </c>
      <c r="N530" s="20" t="s">
        <v>409</v>
      </c>
      <c r="O530" s="20" t="s">
        <v>1042</v>
      </c>
      <c r="P530" s="20" t="s">
        <v>311</v>
      </c>
      <c r="X530" s="19"/>
    </row>
    <row r="531" spans="1:24" s="20" customFormat="1" outlineLevel="1" x14ac:dyDescent="0.25">
      <c r="A531" s="19" t="s">
        <v>400</v>
      </c>
      <c r="D531" s="21">
        <f t="shared" si="21"/>
        <v>18</v>
      </c>
      <c r="E531" s="22" t="s">
        <v>427</v>
      </c>
      <c r="F531" s="13" t="s">
        <v>137</v>
      </c>
      <c r="G531" s="20">
        <v>8</v>
      </c>
      <c r="H531" s="20">
        <v>15</v>
      </c>
      <c r="K531" s="20" t="s">
        <v>213</v>
      </c>
      <c r="L531" s="20" t="s">
        <v>96</v>
      </c>
      <c r="M531" s="20" t="s">
        <v>358</v>
      </c>
      <c r="N531" s="20" t="s">
        <v>409</v>
      </c>
      <c r="O531" s="20" t="s">
        <v>1043</v>
      </c>
      <c r="P531" s="20" t="s">
        <v>312</v>
      </c>
      <c r="X531" s="19"/>
    </row>
    <row r="532" spans="1:24" s="20" customFormat="1" outlineLevel="1" x14ac:dyDescent="0.25">
      <c r="A532" s="19" t="s">
        <v>400</v>
      </c>
      <c r="D532" s="21">
        <f t="shared" si="21"/>
        <v>19</v>
      </c>
      <c r="E532" s="22" t="s">
        <v>427</v>
      </c>
      <c r="F532" s="13" t="s">
        <v>137</v>
      </c>
      <c r="G532" s="20">
        <v>8</v>
      </c>
      <c r="H532" s="20">
        <v>15</v>
      </c>
      <c r="K532" s="20" t="s">
        <v>213</v>
      </c>
      <c r="L532" s="20" t="s">
        <v>96</v>
      </c>
      <c r="M532" s="20" t="s">
        <v>358</v>
      </c>
      <c r="N532" s="20" t="s">
        <v>409</v>
      </c>
      <c r="O532" s="20" t="s">
        <v>1042</v>
      </c>
      <c r="P532" s="20" t="s">
        <v>313</v>
      </c>
      <c r="X532" s="19"/>
    </row>
    <row r="533" spans="1:24" s="20" customFormat="1" outlineLevel="1" x14ac:dyDescent="0.25">
      <c r="A533" s="19" t="s">
        <v>400</v>
      </c>
      <c r="D533" s="21">
        <f t="shared" si="21"/>
        <v>20</v>
      </c>
      <c r="E533" s="22" t="s">
        <v>427</v>
      </c>
      <c r="F533" s="13" t="s">
        <v>137</v>
      </c>
      <c r="G533" s="20">
        <v>8</v>
      </c>
      <c r="H533" s="20">
        <v>15</v>
      </c>
      <c r="K533" s="20" t="s">
        <v>213</v>
      </c>
      <c r="L533" s="20" t="s">
        <v>96</v>
      </c>
      <c r="M533" s="20" t="s">
        <v>358</v>
      </c>
      <c r="N533" s="20" t="s">
        <v>409</v>
      </c>
      <c r="O533" s="20" t="s">
        <v>1043</v>
      </c>
      <c r="P533" s="20" t="s">
        <v>314</v>
      </c>
      <c r="X533" s="19"/>
    </row>
    <row r="534" spans="1:24" s="20" customFormat="1" outlineLevel="1" x14ac:dyDescent="0.25">
      <c r="A534" s="19" t="s">
        <v>400</v>
      </c>
      <c r="D534" s="21">
        <f t="shared" si="21"/>
        <v>21</v>
      </c>
      <c r="E534" s="22" t="s">
        <v>427</v>
      </c>
      <c r="F534" s="13" t="s">
        <v>137</v>
      </c>
      <c r="G534" s="20">
        <v>8</v>
      </c>
      <c r="H534" s="20">
        <v>15</v>
      </c>
      <c r="K534" s="20" t="s">
        <v>213</v>
      </c>
      <c r="L534" s="20" t="s">
        <v>96</v>
      </c>
      <c r="M534" s="20" t="s">
        <v>358</v>
      </c>
      <c r="N534" s="20" t="s">
        <v>409</v>
      </c>
      <c r="O534" s="20" t="s">
        <v>1054</v>
      </c>
      <c r="P534" s="20" t="s">
        <v>315</v>
      </c>
      <c r="X534" s="19"/>
    </row>
    <row r="535" spans="1:24" s="20" customFormat="1" outlineLevel="1" x14ac:dyDescent="0.25">
      <c r="A535" s="19" t="s">
        <v>400</v>
      </c>
      <c r="D535" s="21">
        <f t="shared" si="21"/>
        <v>22</v>
      </c>
      <c r="E535" s="22" t="s">
        <v>427</v>
      </c>
      <c r="F535" s="13" t="s">
        <v>137</v>
      </c>
      <c r="G535" s="20">
        <v>8</v>
      </c>
      <c r="H535" s="20">
        <v>15</v>
      </c>
      <c r="K535" s="20" t="s">
        <v>213</v>
      </c>
      <c r="L535" s="20" t="s">
        <v>96</v>
      </c>
      <c r="M535" s="20" t="s">
        <v>358</v>
      </c>
      <c r="N535" s="20" t="s">
        <v>409</v>
      </c>
      <c r="O535" s="20" t="s">
        <v>1055</v>
      </c>
      <c r="P535" s="20" t="s">
        <v>316</v>
      </c>
      <c r="X535" s="19"/>
    </row>
    <row r="536" spans="1:24" s="20" customFormat="1" outlineLevel="1" x14ac:dyDescent="0.25">
      <c r="A536" s="19" t="s">
        <v>400</v>
      </c>
      <c r="D536" s="21">
        <f t="shared" si="21"/>
        <v>23</v>
      </c>
      <c r="E536" s="22" t="s">
        <v>427</v>
      </c>
      <c r="F536" s="13" t="s">
        <v>137</v>
      </c>
      <c r="G536" s="20">
        <v>8</v>
      </c>
      <c r="H536" s="20">
        <v>15</v>
      </c>
      <c r="K536" s="20" t="s">
        <v>213</v>
      </c>
      <c r="L536" s="20" t="s">
        <v>96</v>
      </c>
      <c r="M536" s="20" t="s">
        <v>358</v>
      </c>
      <c r="N536" s="20" t="s">
        <v>409</v>
      </c>
      <c r="O536" s="20" t="s">
        <v>1054</v>
      </c>
      <c r="P536" s="20" t="s">
        <v>317</v>
      </c>
      <c r="X536" s="19"/>
    </row>
    <row r="537" spans="1:24" s="20" customFormat="1" outlineLevel="1" x14ac:dyDescent="0.25">
      <c r="A537" s="19" t="s">
        <v>400</v>
      </c>
      <c r="D537" s="21">
        <f t="shared" si="21"/>
        <v>24</v>
      </c>
      <c r="E537" s="22" t="s">
        <v>427</v>
      </c>
      <c r="F537" s="13" t="s">
        <v>137</v>
      </c>
      <c r="G537" s="20">
        <v>8</v>
      </c>
      <c r="H537" s="20">
        <v>15</v>
      </c>
      <c r="K537" s="20" t="s">
        <v>213</v>
      </c>
      <c r="L537" s="20" t="s">
        <v>96</v>
      </c>
      <c r="M537" s="20" t="s">
        <v>358</v>
      </c>
      <c r="N537" s="20" t="s">
        <v>409</v>
      </c>
      <c r="O537" s="20" t="s">
        <v>1055</v>
      </c>
      <c r="P537" s="20" t="s">
        <v>318</v>
      </c>
      <c r="X537" s="19"/>
    </row>
    <row r="538" spans="1:24" s="20" customFormat="1" outlineLevel="1" x14ac:dyDescent="0.25">
      <c r="A538" s="19" t="s">
        <v>400</v>
      </c>
      <c r="D538" s="21">
        <f t="shared" si="21"/>
        <v>25</v>
      </c>
      <c r="E538" s="22" t="s">
        <v>427</v>
      </c>
      <c r="F538" s="13" t="s">
        <v>137</v>
      </c>
      <c r="G538" s="20">
        <v>8</v>
      </c>
      <c r="H538" s="20">
        <v>15</v>
      </c>
      <c r="K538" s="20" t="s">
        <v>213</v>
      </c>
      <c r="L538" s="20" t="s">
        <v>96</v>
      </c>
      <c r="M538" s="20" t="s">
        <v>358</v>
      </c>
      <c r="N538" s="20" t="s">
        <v>409</v>
      </c>
      <c r="O538" s="20" t="s">
        <v>1054</v>
      </c>
      <c r="P538" s="20" t="s">
        <v>319</v>
      </c>
      <c r="X538" s="19"/>
    </row>
    <row r="539" spans="1:24" s="20" customFormat="1" outlineLevel="1" x14ac:dyDescent="0.25">
      <c r="A539" s="19" t="s">
        <v>400</v>
      </c>
      <c r="D539" s="21">
        <f t="shared" si="21"/>
        <v>26</v>
      </c>
      <c r="E539" s="22" t="s">
        <v>427</v>
      </c>
      <c r="F539" s="13" t="s">
        <v>137</v>
      </c>
      <c r="G539" s="20">
        <v>8</v>
      </c>
      <c r="H539" s="20">
        <v>15</v>
      </c>
      <c r="K539" s="20" t="s">
        <v>213</v>
      </c>
      <c r="L539" s="20" t="s">
        <v>96</v>
      </c>
      <c r="M539" s="20" t="s">
        <v>358</v>
      </c>
      <c r="N539" s="20" t="s">
        <v>409</v>
      </c>
      <c r="O539" s="20" t="s">
        <v>1055</v>
      </c>
      <c r="P539" s="20" t="s">
        <v>320</v>
      </c>
      <c r="X539" s="19"/>
    </row>
    <row r="540" spans="1:24" s="20" customFormat="1" outlineLevel="1" x14ac:dyDescent="0.25">
      <c r="A540" s="19" t="s">
        <v>400</v>
      </c>
      <c r="D540" s="21">
        <f t="shared" si="21"/>
        <v>27</v>
      </c>
      <c r="E540" s="22" t="s">
        <v>427</v>
      </c>
      <c r="F540" s="13" t="s">
        <v>137</v>
      </c>
      <c r="G540" s="20">
        <v>8</v>
      </c>
      <c r="H540" s="20">
        <v>15</v>
      </c>
      <c r="K540" s="20" t="s">
        <v>213</v>
      </c>
      <c r="L540" s="20" t="s">
        <v>96</v>
      </c>
      <c r="M540" s="20" t="s">
        <v>358</v>
      </c>
      <c r="N540" s="20" t="s">
        <v>409</v>
      </c>
      <c r="O540" s="20" t="s">
        <v>1054</v>
      </c>
      <c r="P540" s="20" t="s">
        <v>321</v>
      </c>
      <c r="X540" s="19"/>
    </row>
    <row r="541" spans="1:24" s="20" customFormat="1" outlineLevel="1" x14ac:dyDescent="0.25">
      <c r="A541" s="19" t="s">
        <v>400</v>
      </c>
      <c r="D541" s="21">
        <f t="shared" si="21"/>
        <v>28</v>
      </c>
      <c r="E541" s="22" t="s">
        <v>427</v>
      </c>
      <c r="F541" s="13" t="s">
        <v>137</v>
      </c>
      <c r="G541" s="20">
        <v>8</v>
      </c>
      <c r="H541" s="20">
        <v>15</v>
      </c>
      <c r="K541" s="20" t="s">
        <v>213</v>
      </c>
      <c r="L541" s="20" t="s">
        <v>96</v>
      </c>
      <c r="M541" s="20" t="s">
        <v>358</v>
      </c>
      <c r="N541" s="20" t="s">
        <v>409</v>
      </c>
      <c r="O541" s="20" t="s">
        <v>1055</v>
      </c>
      <c r="P541" s="20" t="s">
        <v>322</v>
      </c>
      <c r="X541" s="19"/>
    </row>
    <row r="542" spans="1:24" s="20" customFormat="1" outlineLevel="1" x14ac:dyDescent="0.25">
      <c r="A542" s="19" t="s">
        <v>400</v>
      </c>
      <c r="D542" s="21">
        <f t="shared" si="21"/>
        <v>29</v>
      </c>
      <c r="E542" s="22" t="s">
        <v>427</v>
      </c>
      <c r="F542" s="13" t="s">
        <v>137</v>
      </c>
      <c r="G542" s="20">
        <v>8</v>
      </c>
      <c r="H542" s="20">
        <v>15</v>
      </c>
      <c r="K542" s="20" t="s">
        <v>213</v>
      </c>
      <c r="L542" s="20" t="s">
        <v>96</v>
      </c>
      <c r="M542" s="20" t="s">
        <v>358</v>
      </c>
      <c r="N542" s="20" t="s">
        <v>409</v>
      </c>
      <c r="O542" s="20" t="s">
        <v>1054</v>
      </c>
      <c r="P542" s="20" t="s">
        <v>323</v>
      </c>
      <c r="X542" s="19"/>
    </row>
    <row r="543" spans="1:24" s="20" customFormat="1" outlineLevel="1" x14ac:dyDescent="0.25">
      <c r="A543" s="19" t="s">
        <v>400</v>
      </c>
      <c r="D543" s="21">
        <f t="shared" si="21"/>
        <v>30</v>
      </c>
      <c r="E543" s="22" t="s">
        <v>427</v>
      </c>
      <c r="F543" s="13" t="s">
        <v>137</v>
      </c>
      <c r="G543" s="20">
        <v>8</v>
      </c>
      <c r="H543" s="20">
        <v>15</v>
      </c>
      <c r="K543" s="20" t="s">
        <v>213</v>
      </c>
      <c r="L543" s="20" t="s">
        <v>96</v>
      </c>
      <c r="M543" s="20" t="s">
        <v>358</v>
      </c>
      <c r="N543" s="20" t="s">
        <v>409</v>
      </c>
      <c r="O543" s="20" t="s">
        <v>1055</v>
      </c>
      <c r="P543" s="20" t="s">
        <v>324</v>
      </c>
      <c r="X543" s="19"/>
    </row>
    <row r="544" spans="1:24" s="20" customFormat="1" outlineLevel="1" x14ac:dyDescent="0.25">
      <c r="A544" s="19" t="s">
        <v>400</v>
      </c>
      <c r="D544" s="21">
        <f t="shared" si="21"/>
        <v>31</v>
      </c>
      <c r="E544" s="22" t="s">
        <v>427</v>
      </c>
      <c r="F544" s="13" t="s">
        <v>137</v>
      </c>
      <c r="G544" s="20">
        <v>8</v>
      </c>
      <c r="H544" s="20">
        <v>15</v>
      </c>
      <c r="K544" s="20" t="s">
        <v>213</v>
      </c>
      <c r="L544" s="20" t="s">
        <v>96</v>
      </c>
      <c r="M544" s="20" t="s">
        <v>358</v>
      </c>
      <c r="N544" s="20" t="s">
        <v>409</v>
      </c>
      <c r="O544" s="20" t="s">
        <v>1054</v>
      </c>
      <c r="P544" s="20" t="s">
        <v>325</v>
      </c>
      <c r="X544" s="19"/>
    </row>
    <row r="545" spans="1:24" s="20" customFormat="1" outlineLevel="1" x14ac:dyDescent="0.25">
      <c r="A545" s="19" t="s">
        <v>400</v>
      </c>
      <c r="D545" s="21">
        <f t="shared" si="21"/>
        <v>32</v>
      </c>
      <c r="E545" s="22" t="s">
        <v>427</v>
      </c>
      <c r="F545" s="13" t="s">
        <v>137</v>
      </c>
      <c r="G545" s="20">
        <v>8</v>
      </c>
      <c r="H545" s="20">
        <v>15</v>
      </c>
      <c r="K545" s="20" t="s">
        <v>213</v>
      </c>
      <c r="L545" s="20" t="s">
        <v>96</v>
      </c>
      <c r="M545" s="20" t="s">
        <v>358</v>
      </c>
      <c r="N545" s="20" t="s">
        <v>409</v>
      </c>
      <c r="O545" s="20" t="s">
        <v>1055</v>
      </c>
      <c r="P545" s="20" t="s">
        <v>326</v>
      </c>
      <c r="X545" s="19"/>
    </row>
    <row r="546" spans="1:24" s="20" customFormat="1" outlineLevel="1" x14ac:dyDescent="0.25">
      <c r="A546" s="19" t="s">
        <v>400</v>
      </c>
      <c r="D546" s="21">
        <f t="shared" si="21"/>
        <v>33</v>
      </c>
      <c r="E546" s="22" t="s">
        <v>427</v>
      </c>
      <c r="F546" s="13" t="s">
        <v>137</v>
      </c>
      <c r="G546" s="20">
        <v>8</v>
      </c>
      <c r="H546" s="20">
        <v>15</v>
      </c>
      <c r="K546" s="20" t="s">
        <v>213</v>
      </c>
      <c r="L546" s="20" t="s">
        <v>96</v>
      </c>
      <c r="M546" s="20" t="s">
        <v>358</v>
      </c>
      <c r="N546" s="20" t="s">
        <v>409</v>
      </c>
      <c r="O546" s="20" t="s">
        <v>1054</v>
      </c>
      <c r="P546" s="20" t="s">
        <v>327</v>
      </c>
      <c r="X546" s="19"/>
    </row>
    <row r="547" spans="1:24" s="20" customFormat="1" outlineLevel="1" x14ac:dyDescent="0.25">
      <c r="A547" s="19" t="s">
        <v>400</v>
      </c>
      <c r="D547" s="21">
        <f t="shared" si="21"/>
        <v>34</v>
      </c>
      <c r="E547" s="22" t="s">
        <v>427</v>
      </c>
      <c r="F547" s="13" t="s">
        <v>137</v>
      </c>
      <c r="G547" s="20">
        <v>8</v>
      </c>
      <c r="H547" s="20">
        <v>15</v>
      </c>
      <c r="K547" s="20" t="s">
        <v>213</v>
      </c>
      <c r="L547" s="20" t="s">
        <v>96</v>
      </c>
      <c r="M547" s="20" t="s">
        <v>358</v>
      </c>
      <c r="N547" s="20" t="s">
        <v>409</v>
      </c>
      <c r="O547" s="20" t="s">
        <v>1055</v>
      </c>
      <c r="P547" s="20" t="s">
        <v>328</v>
      </c>
      <c r="X547" s="19"/>
    </row>
    <row r="548" spans="1:24" s="20" customFormat="1" outlineLevel="1" x14ac:dyDescent="0.25">
      <c r="A548" s="19" t="s">
        <v>400</v>
      </c>
      <c r="D548" s="21">
        <f t="shared" si="21"/>
        <v>35</v>
      </c>
      <c r="E548" s="22" t="s">
        <v>427</v>
      </c>
      <c r="F548" s="13" t="s">
        <v>137</v>
      </c>
      <c r="G548" s="20">
        <v>8</v>
      </c>
      <c r="H548" s="20">
        <v>15</v>
      </c>
      <c r="K548" s="20" t="s">
        <v>213</v>
      </c>
      <c r="L548" s="20" t="s">
        <v>96</v>
      </c>
      <c r="M548" s="20" t="s">
        <v>358</v>
      </c>
      <c r="N548" s="20" t="s">
        <v>409</v>
      </c>
      <c r="O548" s="20" t="s">
        <v>1054</v>
      </c>
      <c r="P548" s="20" t="s">
        <v>329</v>
      </c>
      <c r="X548" s="19"/>
    </row>
    <row r="549" spans="1:24" s="20" customFormat="1" outlineLevel="1" x14ac:dyDescent="0.25">
      <c r="A549" s="19" t="s">
        <v>400</v>
      </c>
      <c r="D549" s="21">
        <f t="shared" si="21"/>
        <v>36</v>
      </c>
      <c r="E549" s="22" t="s">
        <v>427</v>
      </c>
      <c r="F549" s="13" t="s">
        <v>137</v>
      </c>
      <c r="G549" s="20">
        <v>8</v>
      </c>
      <c r="H549" s="20">
        <v>15</v>
      </c>
      <c r="K549" s="20" t="s">
        <v>213</v>
      </c>
      <c r="L549" s="20" t="s">
        <v>96</v>
      </c>
      <c r="M549" s="20" t="s">
        <v>358</v>
      </c>
      <c r="N549" s="20" t="s">
        <v>409</v>
      </c>
      <c r="O549" s="20" t="s">
        <v>1055</v>
      </c>
      <c r="P549" s="20" t="s">
        <v>330</v>
      </c>
      <c r="X549" s="19"/>
    </row>
    <row r="550" spans="1:24" s="20" customFormat="1" outlineLevel="1" x14ac:dyDescent="0.25">
      <c r="A550" s="19" t="s">
        <v>400</v>
      </c>
      <c r="D550" s="21">
        <f t="shared" si="21"/>
        <v>37</v>
      </c>
      <c r="E550" s="22" t="s">
        <v>427</v>
      </c>
      <c r="F550" s="13" t="s">
        <v>137</v>
      </c>
      <c r="G550" s="20">
        <v>8</v>
      </c>
      <c r="H550" s="20">
        <v>15</v>
      </c>
      <c r="K550" s="20" t="s">
        <v>213</v>
      </c>
      <c r="L550" s="20" t="s">
        <v>96</v>
      </c>
      <c r="M550" s="20" t="s">
        <v>358</v>
      </c>
      <c r="N550" s="20" t="s">
        <v>409</v>
      </c>
      <c r="O550" s="20" t="s">
        <v>1054</v>
      </c>
      <c r="P550" s="20" t="s">
        <v>331</v>
      </c>
      <c r="X550" s="19"/>
    </row>
    <row r="551" spans="1:24" s="20" customFormat="1" outlineLevel="1" x14ac:dyDescent="0.25">
      <c r="A551" s="19" t="s">
        <v>400</v>
      </c>
      <c r="D551" s="21">
        <f t="shared" si="21"/>
        <v>38</v>
      </c>
      <c r="E551" s="22" t="s">
        <v>427</v>
      </c>
      <c r="F551" s="13" t="s">
        <v>137</v>
      </c>
      <c r="G551" s="20">
        <v>8</v>
      </c>
      <c r="H551" s="20">
        <v>15</v>
      </c>
      <c r="K551" s="20" t="s">
        <v>213</v>
      </c>
      <c r="L551" s="20" t="s">
        <v>96</v>
      </c>
      <c r="M551" s="20" t="s">
        <v>358</v>
      </c>
      <c r="N551" s="20" t="s">
        <v>409</v>
      </c>
      <c r="O551" s="20" t="s">
        <v>1055</v>
      </c>
      <c r="P551" s="20" t="s">
        <v>332</v>
      </c>
      <c r="X551" s="19"/>
    </row>
    <row r="552" spans="1:24" s="20" customFormat="1" outlineLevel="1" x14ac:dyDescent="0.25">
      <c r="A552" s="19" t="s">
        <v>400</v>
      </c>
      <c r="D552" s="21">
        <f t="shared" si="21"/>
        <v>39</v>
      </c>
      <c r="E552" s="22" t="s">
        <v>427</v>
      </c>
      <c r="F552" s="13" t="s">
        <v>137</v>
      </c>
      <c r="G552" s="20">
        <v>8</v>
      </c>
      <c r="H552" s="20">
        <v>15</v>
      </c>
      <c r="K552" s="20" t="s">
        <v>213</v>
      </c>
      <c r="L552" s="20" t="s">
        <v>96</v>
      </c>
      <c r="M552" s="20" t="s">
        <v>358</v>
      </c>
      <c r="N552" s="20" t="s">
        <v>409</v>
      </c>
      <c r="O552" s="20" t="s">
        <v>1054</v>
      </c>
      <c r="P552" s="20" t="s">
        <v>333</v>
      </c>
      <c r="X552" s="19"/>
    </row>
    <row r="553" spans="1:24" s="20" customFormat="1" outlineLevel="1" x14ac:dyDescent="0.25">
      <c r="A553" s="19" t="s">
        <v>400</v>
      </c>
      <c r="D553" s="21">
        <f t="shared" si="21"/>
        <v>40</v>
      </c>
      <c r="E553" s="22" t="s">
        <v>427</v>
      </c>
      <c r="F553" s="13" t="s">
        <v>137</v>
      </c>
      <c r="G553" s="20">
        <v>8</v>
      </c>
      <c r="H553" s="20">
        <v>15</v>
      </c>
      <c r="K553" s="20" t="s">
        <v>213</v>
      </c>
      <c r="L553" s="20" t="s">
        <v>96</v>
      </c>
      <c r="M553" s="20" t="s">
        <v>358</v>
      </c>
      <c r="N553" s="20" t="s">
        <v>409</v>
      </c>
      <c r="O553" s="20" t="s">
        <v>1055</v>
      </c>
      <c r="P553" s="20" t="s">
        <v>334</v>
      </c>
      <c r="X553" s="19"/>
    </row>
    <row r="554" spans="1:24" s="20" customFormat="1" x14ac:dyDescent="0.25">
      <c r="A554" s="19" t="s">
        <v>400</v>
      </c>
      <c r="D554" s="21"/>
      <c r="N554" s="21"/>
    </row>
    <row r="1307" spans="4:4" x14ac:dyDescent="0.25">
      <c r="D1307" s="21"/>
    </row>
    <row r="1308" spans="4:4" x14ac:dyDescent="0.25">
      <c r="D1308" s="21"/>
    </row>
    <row r="1309" spans="4:4" x14ac:dyDescent="0.25">
      <c r="D1309" s="21"/>
    </row>
    <row r="1310" spans="4:4" x14ac:dyDescent="0.25">
      <c r="D1310" s="21"/>
    </row>
    <row r="1311" spans="4:4" x14ac:dyDescent="0.25">
      <c r="D1311" s="21"/>
    </row>
    <row r="1312" spans="4:4" x14ac:dyDescent="0.25">
      <c r="D1312" s="21"/>
    </row>
    <row r="1313" spans="4:4" x14ac:dyDescent="0.25">
      <c r="D1313" s="21"/>
    </row>
    <row r="1314" spans="4:4" x14ac:dyDescent="0.25">
      <c r="D1314" s="21"/>
    </row>
    <row r="1315" spans="4:4" x14ac:dyDescent="0.25">
      <c r="D1315" s="21"/>
    </row>
    <row r="1316" spans="4:4" x14ac:dyDescent="0.25">
      <c r="D1316" s="21"/>
    </row>
    <row r="1317" spans="4:4" x14ac:dyDescent="0.25">
      <c r="D1317" s="21"/>
    </row>
    <row r="1318" spans="4:4" x14ac:dyDescent="0.25">
      <c r="D1318" s="21"/>
    </row>
    <row r="1319" spans="4:4" x14ac:dyDescent="0.25">
      <c r="D1319" s="21"/>
    </row>
    <row r="1320" spans="4:4" x14ac:dyDescent="0.25">
      <c r="D1320" s="21"/>
    </row>
    <row r="1321" spans="4:4" x14ac:dyDescent="0.25">
      <c r="D1321" s="21"/>
    </row>
    <row r="1322" spans="4:4" x14ac:dyDescent="0.25">
      <c r="D1322" s="21"/>
    </row>
    <row r="1323" spans="4:4" x14ac:dyDescent="0.25">
      <c r="D1323" s="21"/>
    </row>
    <row r="1324" spans="4:4" x14ac:dyDescent="0.25">
      <c r="D1324" s="21"/>
    </row>
    <row r="1325" spans="4:4" x14ac:dyDescent="0.25">
      <c r="D1325" s="21"/>
    </row>
    <row r="1326" spans="4:4" x14ac:dyDescent="0.25">
      <c r="D1326" s="21"/>
    </row>
    <row r="1327" spans="4:4" x14ac:dyDescent="0.25">
      <c r="D1327" s="21"/>
    </row>
    <row r="1328" spans="4:4" x14ac:dyDescent="0.25">
      <c r="D1328" s="21"/>
    </row>
    <row r="1329" spans="4:4" x14ac:dyDescent="0.25">
      <c r="D1329" s="21"/>
    </row>
    <row r="1330" spans="4:4" x14ac:dyDescent="0.25">
      <c r="D1330" s="21"/>
    </row>
    <row r="1331" spans="4:4" x14ac:dyDescent="0.25">
      <c r="D1331" s="21"/>
    </row>
    <row r="1332" spans="4:4" x14ac:dyDescent="0.25">
      <c r="D1332" s="21"/>
    </row>
    <row r="1333" spans="4:4" x14ac:dyDescent="0.25">
      <c r="D1333" s="21"/>
    </row>
    <row r="1334" spans="4:4" x14ac:dyDescent="0.25">
      <c r="D1334" s="21"/>
    </row>
    <row r="1335" spans="4:4" x14ac:dyDescent="0.25">
      <c r="D1335" s="21"/>
    </row>
    <row r="1336" spans="4:4" x14ac:dyDescent="0.25">
      <c r="D1336" s="21"/>
    </row>
    <row r="1337" spans="4:4" x14ac:dyDescent="0.25">
      <c r="D1337" s="21"/>
    </row>
    <row r="1338" spans="4:4" x14ac:dyDescent="0.25">
      <c r="D1338" s="21"/>
    </row>
    <row r="1339" spans="4:4" x14ac:dyDescent="0.25">
      <c r="D1339" s="21"/>
    </row>
    <row r="1340" spans="4:4" x14ac:dyDescent="0.25">
      <c r="D1340" s="21"/>
    </row>
    <row r="1341" spans="4:4" x14ac:dyDescent="0.25">
      <c r="D1341" s="21"/>
    </row>
    <row r="1342" spans="4:4" x14ac:dyDescent="0.25">
      <c r="D1342" s="21"/>
    </row>
    <row r="1343" spans="4:4" x14ac:dyDescent="0.25">
      <c r="D1343" s="21"/>
    </row>
    <row r="1344" spans="4:4" x14ac:dyDescent="0.25">
      <c r="D1344" s="21"/>
    </row>
    <row r="1345" spans="4:4" x14ac:dyDescent="0.25">
      <c r="D1345" s="21"/>
    </row>
    <row r="1346" spans="4:4" x14ac:dyDescent="0.25">
      <c r="D1346" s="21"/>
    </row>
    <row r="1347" spans="4:4" x14ac:dyDescent="0.25">
      <c r="D1347" s="21"/>
    </row>
    <row r="1348" spans="4:4" x14ac:dyDescent="0.25">
      <c r="D1348" s="21"/>
    </row>
    <row r="1349" spans="4:4" x14ac:dyDescent="0.25">
      <c r="D1349" s="21"/>
    </row>
    <row r="1350" spans="4:4" x14ac:dyDescent="0.25">
      <c r="D1350" s="21"/>
    </row>
    <row r="1351" spans="4:4" x14ac:dyDescent="0.25">
      <c r="D1351" s="21"/>
    </row>
    <row r="1352" spans="4:4" x14ac:dyDescent="0.25">
      <c r="D1352" s="21"/>
    </row>
    <row r="1353" spans="4:4" x14ac:dyDescent="0.25">
      <c r="D1353" s="21"/>
    </row>
    <row r="1354" spans="4:4" x14ac:dyDescent="0.25">
      <c r="D1354" s="21"/>
    </row>
    <row r="1355" spans="4:4" x14ac:dyDescent="0.25">
      <c r="D1355" s="21"/>
    </row>
    <row r="1356" spans="4:4" x14ac:dyDescent="0.25">
      <c r="D1356" s="21"/>
    </row>
    <row r="1357" spans="4:4" x14ac:dyDescent="0.25">
      <c r="D1357" s="21"/>
    </row>
    <row r="1358" spans="4:4" x14ac:dyDescent="0.25">
      <c r="D1358" s="21"/>
    </row>
    <row r="1359" spans="4:4" x14ac:dyDescent="0.25">
      <c r="D1359" s="21"/>
    </row>
    <row r="1360" spans="4:4" x14ac:dyDescent="0.25">
      <c r="D1360" s="21"/>
    </row>
    <row r="1361" spans="4:4" x14ac:dyDescent="0.25">
      <c r="D1361" s="21"/>
    </row>
    <row r="1362" spans="4:4" x14ac:dyDescent="0.25">
      <c r="D1362" s="21"/>
    </row>
    <row r="1363" spans="4:4" x14ac:dyDescent="0.25">
      <c r="D1363" s="21"/>
    </row>
    <row r="1364" spans="4:4" x14ac:dyDescent="0.25">
      <c r="D1364" s="21"/>
    </row>
    <row r="1365" spans="4:4" x14ac:dyDescent="0.25">
      <c r="D1365" s="21"/>
    </row>
    <row r="1366" spans="4:4" x14ac:dyDescent="0.25">
      <c r="D1366" s="21"/>
    </row>
    <row r="1367" spans="4:4" x14ac:dyDescent="0.25">
      <c r="D1367" s="21"/>
    </row>
    <row r="1368" spans="4:4" x14ac:dyDescent="0.25">
      <c r="D1368" s="21"/>
    </row>
    <row r="1369" spans="4:4" x14ac:dyDescent="0.25">
      <c r="D1369" s="21"/>
    </row>
    <row r="1370" spans="4:4" x14ac:dyDescent="0.25">
      <c r="D1370" s="21"/>
    </row>
    <row r="1371" spans="4:4" x14ac:dyDescent="0.25">
      <c r="D1371" s="21"/>
    </row>
    <row r="1372" spans="4:4" x14ac:dyDescent="0.25">
      <c r="D1372" s="21"/>
    </row>
    <row r="1373" spans="4:4" x14ac:dyDescent="0.25">
      <c r="D1373" s="21"/>
    </row>
    <row r="1374" spans="4:4" x14ac:dyDescent="0.25">
      <c r="D1374" s="21"/>
    </row>
    <row r="1375" spans="4:4" x14ac:dyDescent="0.25">
      <c r="D1375" s="21"/>
    </row>
    <row r="1376" spans="4:4" x14ac:dyDescent="0.25">
      <c r="D1376" s="21"/>
    </row>
    <row r="1377" spans="4:4" x14ac:dyDescent="0.25">
      <c r="D1377" s="21"/>
    </row>
    <row r="1378" spans="4:4" x14ac:dyDescent="0.25">
      <c r="D1378" s="21"/>
    </row>
    <row r="1379" spans="4:4" x14ac:dyDescent="0.25">
      <c r="D1379" s="21"/>
    </row>
    <row r="1380" spans="4:4" x14ac:dyDescent="0.25">
      <c r="D1380" s="21"/>
    </row>
    <row r="1381" spans="4:4" x14ac:dyDescent="0.25">
      <c r="D1381" s="21"/>
    </row>
    <row r="1382" spans="4:4" x14ac:dyDescent="0.25">
      <c r="D1382" s="21"/>
    </row>
    <row r="1383" spans="4:4" x14ac:dyDescent="0.25">
      <c r="D1383" s="21"/>
    </row>
    <row r="1384" spans="4:4" x14ac:dyDescent="0.25">
      <c r="D1384" s="21"/>
    </row>
    <row r="1385" spans="4:4" x14ac:dyDescent="0.25">
      <c r="D1385" s="21"/>
    </row>
    <row r="1386" spans="4:4" x14ac:dyDescent="0.25">
      <c r="D1386" s="21"/>
    </row>
    <row r="1387" spans="4:4" x14ac:dyDescent="0.25">
      <c r="D1387" s="21"/>
    </row>
    <row r="1388" spans="4:4" x14ac:dyDescent="0.25">
      <c r="D1388" s="21"/>
    </row>
    <row r="1389" spans="4:4" x14ac:dyDescent="0.25">
      <c r="D1389" s="21"/>
    </row>
    <row r="1390" spans="4:4" x14ac:dyDescent="0.25">
      <c r="D1390" s="21"/>
    </row>
    <row r="1391" spans="4:4" x14ac:dyDescent="0.25">
      <c r="D1391" s="21"/>
    </row>
    <row r="1392" spans="4:4" x14ac:dyDescent="0.25">
      <c r="D1392" s="21"/>
    </row>
    <row r="1393" spans="4:4" x14ac:dyDescent="0.25">
      <c r="D1393" s="21"/>
    </row>
    <row r="1394" spans="4:4" x14ac:dyDescent="0.25">
      <c r="D1394" s="21"/>
    </row>
    <row r="1395" spans="4:4" x14ac:dyDescent="0.25">
      <c r="D1395" s="21"/>
    </row>
    <row r="1396" spans="4:4" x14ac:dyDescent="0.25">
      <c r="D1396" s="21"/>
    </row>
    <row r="1397" spans="4:4" x14ac:dyDescent="0.25">
      <c r="D1397" s="21"/>
    </row>
    <row r="1398" spans="4:4" x14ac:dyDescent="0.25">
      <c r="D1398" s="21"/>
    </row>
    <row r="1399" spans="4:4" x14ac:dyDescent="0.25">
      <c r="D1399" s="21"/>
    </row>
    <row r="1400" spans="4:4" x14ac:dyDescent="0.25">
      <c r="D1400" s="21"/>
    </row>
    <row r="1401" spans="4:4" x14ac:dyDescent="0.25">
      <c r="D1401" s="21"/>
    </row>
    <row r="1402" spans="4:4" x14ac:dyDescent="0.25">
      <c r="D1402" s="21"/>
    </row>
    <row r="1403" spans="4:4" x14ac:dyDescent="0.25">
      <c r="D1403" s="21"/>
    </row>
    <row r="1404" spans="4:4" x14ac:dyDescent="0.25">
      <c r="D1404" s="21"/>
    </row>
    <row r="1405" spans="4:4" x14ac:dyDescent="0.25">
      <c r="D1405" s="21"/>
    </row>
    <row r="1406" spans="4:4" x14ac:dyDescent="0.25">
      <c r="D1406" s="21"/>
    </row>
    <row r="1407" spans="4:4" x14ac:dyDescent="0.25">
      <c r="D1407" s="21"/>
    </row>
    <row r="1408" spans="4:4" x14ac:dyDescent="0.25">
      <c r="D1408" s="21"/>
    </row>
    <row r="1409" spans="4:4" x14ac:dyDescent="0.25">
      <c r="D1409" s="21"/>
    </row>
    <row r="1410" spans="4:4" x14ac:dyDescent="0.25">
      <c r="D1410" s="21"/>
    </row>
    <row r="1411" spans="4:4" x14ac:dyDescent="0.25">
      <c r="D1411" s="21"/>
    </row>
    <row r="1412" spans="4:4" x14ac:dyDescent="0.25">
      <c r="D1412" s="21"/>
    </row>
    <row r="1413" spans="4:4" x14ac:dyDescent="0.25">
      <c r="D1413" s="21"/>
    </row>
    <row r="1414" spans="4:4" x14ac:dyDescent="0.25">
      <c r="D1414" s="21"/>
    </row>
    <row r="1415" spans="4:4" x14ac:dyDescent="0.25">
      <c r="D1415" s="21"/>
    </row>
    <row r="1416" spans="4:4" x14ac:dyDescent="0.25">
      <c r="D1416" s="21"/>
    </row>
    <row r="1417" spans="4:4" x14ac:dyDescent="0.25">
      <c r="D1417" s="21"/>
    </row>
    <row r="1418" spans="4:4" x14ac:dyDescent="0.25">
      <c r="D1418" s="21"/>
    </row>
    <row r="1419" spans="4:4" x14ac:dyDescent="0.25">
      <c r="D1419" s="21"/>
    </row>
    <row r="1420" spans="4:4" x14ac:dyDescent="0.25">
      <c r="D1420" s="21"/>
    </row>
    <row r="1421" spans="4:4" x14ac:dyDescent="0.25">
      <c r="D1421" s="21"/>
    </row>
    <row r="1422" spans="4:4" x14ac:dyDescent="0.25">
      <c r="D1422" s="21"/>
    </row>
    <row r="1423" spans="4:4" x14ac:dyDescent="0.25">
      <c r="D1423" s="21"/>
    </row>
    <row r="1424" spans="4:4" x14ac:dyDescent="0.25">
      <c r="D1424" s="21"/>
    </row>
    <row r="1425" spans="4:4" x14ac:dyDescent="0.25">
      <c r="D1425" s="21"/>
    </row>
    <row r="1426" spans="4:4" x14ac:dyDescent="0.25">
      <c r="D1426" s="21"/>
    </row>
    <row r="1427" spans="4:4" x14ac:dyDescent="0.25">
      <c r="D1427" s="21"/>
    </row>
    <row r="1428" spans="4:4" x14ac:dyDescent="0.25">
      <c r="D1428" s="21"/>
    </row>
    <row r="1429" spans="4:4" x14ac:dyDescent="0.25">
      <c r="D1429" s="21"/>
    </row>
    <row r="1430" spans="4:4" x14ac:dyDescent="0.25">
      <c r="D1430" s="21"/>
    </row>
    <row r="1431" spans="4:4" x14ac:dyDescent="0.25">
      <c r="D1431" s="21"/>
    </row>
    <row r="1432" spans="4:4" x14ac:dyDescent="0.25">
      <c r="D1432" s="21"/>
    </row>
    <row r="1433" spans="4:4" x14ac:dyDescent="0.25">
      <c r="D1433" s="21"/>
    </row>
    <row r="1434" spans="4:4" x14ac:dyDescent="0.25">
      <c r="D1434" s="21"/>
    </row>
    <row r="1435" spans="4:4" x14ac:dyDescent="0.25">
      <c r="D1435" s="21"/>
    </row>
    <row r="1436" spans="4:4" x14ac:dyDescent="0.25">
      <c r="D1436" s="21"/>
    </row>
    <row r="1437" spans="4:4" x14ac:dyDescent="0.25">
      <c r="D1437" s="21"/>
    </row>
    <row r="1438" spans="4:4" x14ac:dyDescent="0.25">
      <c r="D1438" s="21"/>
    </row>
    <row r="1439" spans="4:4" x14ac:dyDescent="0.25">
      <c r="D1439" s="21"/>
    </row>
    <row r="1440" spans="4:4" x14ac:dyDescent="0.25">
      <c r="D1440" s="21"/>
    </row>
    <row r="1441" spans="4:4" x14ac:dyDescent="0.25">
      <c r="D1441" s="21"/>
    </row>
    <row r="1442" spans="4:4" x14ac:dyDescent="0.25">
      <c r="D1442" s="21"/>
    </row>
    <row r="1443" spans="4:4" x14ac:dyDescent="0.25">
      <c r="D1443" s="21"/>
    </row>
    <row r="1444" spans="4:4" x14ac:dyDescent="0.25">
      <c r="D1444" s="21"/>
    </row>
    <row r="1445" spans="4:4" x14ac:dyDescent="0.25">
      <c r="D1445" s="21"/>
    </row>
    <row r="1446" spans="4:4" x14ac:dyDescent="0.25">
      <c r="D1446" s="21"/>
    </row>
    <row r="1447" spans="4:4" x14ac:dyDescent="0.25">
      <c r="D1447" s="21"/>
    </row>
    <row r="1448" spans="4:4" x14ac:dyDescent="0.25">
      <c r="D1448" s="21"/>
    </row>
    <row r="1449" spans="4:4" x14ac:dyDescent="0.25">
      <c r="D1449" s="21"/>
    </row>
    <row r="1450" spans="4:4" x14ac:dyDescent="0.25">
      <c r="D1450" s="21"/>
    </row>
    <row r="1451" spans="4:4" x14ac:dyDescent="0.25">
      <c r="D1451" s="21"/>
    </row>
    <row r="1452" spans="4:4" x14ac:dyDescent="0.25">
      <c r="D1452" s="21"/>
    </row>
    <row r="1453" spans="4:4" x14ac:dyDescent="0.25">
      <c r="D1453" s="21"/>
    </row>
    <row r="1454" spans="4:4" x14ac:dyDescent="0.25">
      <c r="D1454" s="21"/>
    </row>
    <row r="1455" spans="4:4" x14ac:dyDescent="0.25">
      <c r="D1455" s="21"/>
    </row>
    <row r="1456" spans="4:4" x14ac:dyDescent="0.25">
      <c r="D1456" s="21"/>
    </row>
    <row r="1457" spans="4:4" x14ac:dyDescent="0.25">
      <c r="D1457" s="21"/>
    </row>
    <row r="1458" spans="4:4" x14ac:dyDescent="0.25">
      <c r="D1458" s="21"/>
    </row>
    <row r="1459" spans="4:4" x14ac:dyDescent="0.25">
      <c r="D1459" s="21"/>
    </row>
    <row r="1460" spans="4:4" x14ac:dyDescent="0.25">
      <c r="D1460" s="21"/>
    </row>
    <row r="1461" spans="4:4" x14ac:dyDescent="0.25">
      <c r="D1461" s="21"/>
    </row>
    <row r="1462" spans="4:4" x14ac:dyDescent="0.25">
      <c r="D1462" s="21"/>
    </row>
    <row r="1463" spans="4:4" x14ac:dyDescent="0.25">
      <c r="D1463" s="21"/>
    </row>
    <row r="1464" spans="4:4" x14ac:dyDescent="0.25">
      <c r="D1464" s="21"/>
    </row>
    <row r="1465" spans="4:4" x14ac:dyDescent="0.25">
      <c r="D1465" s="21"/>
    </row>
    <row r="1466" spans="4:4" x14ac:dyDescent="0.25">
      <c r="D1466" s="21"/>
    </row>
    <row r="1467" spans="4:4" x14ac:dyDescent="0.25">
      <c r="D1467" s="21"/>
    </row>
    <row r="1468" spans="4:4" x14ac:dyDescent="0.25">
      <c r="D1468" s="21"/>
    </row>
    <row r="1469" spans="4:4" x14ac:dyDescent="0.25">
      <c r="D1469" s="21"/>
    </row>
    <row r="1470" spans="4:4" x14ac:dyDescent="0.25">
      <c r="D1470" s="21"/>
    </row>
    <row r="1471" spans="4:4" x14ac:dyDescent="0.25">
      <c r="D1471" s="21"/>
    </row>
    <row r="1472" spans="4:4" x14ac:dyDescent="0.25">
      <c r="D1472" s="21"/>
    </row>
    <row r="1473" spans="4:4" x14ac:dyDescent="0.25">
      <c r="D1473" s="21"/>
    </row>
    <row r="1474" spans="4:4" x14ac:dyDescent="0.25">
      <c r="D1474" s="21"/>
    </row>
    <row r="1475" spans="4:4" x14ac:dyDescent="0.25">
      <c r="D1475" s="21"/>
    </row>
    <row r="1476" spans="4:4" x14ac:dyDescent="0.25">
      <c r="D1476" s="21"/>
    </row>
    <row r="1477" spans="4:4" x14ac:dyDescent="0.25">
      <c r="D1477" s="21"/>
    </row>
    <row r="1478" spans="4:4" x14ac:dyDescent="0.25">
      <c r="D1478" s="21"/>
    </row>
    <row r="1479" spans="4:4" x14ac:dyDescent="0.25">
      <c r="D1479" s="21"/>
    </row>
    <row r="1480" spans="4:4" x14ac:dyDescent="0.25">
      <c r="D1480" s="21"/>
    </row>
    <row r="1481" spans="4:4" x14ac:dyDescent="0.25">
      <c r="D1481" s="21"/>
    </row>
    <row r="1482" spans="4:4" x14ac:dyDescent="0.25">
      <c r="D1482" s="21"/>
    </row>
    <row r="1483" spans="4:4" x14ac:dyDescent="0.25">
      <c r="D1483" s="21"/>
    </row>
    <row r="1484" spans="4:4" x14ac:dyDescent="0.25">
      <c r="D1484" s="21"/>
    </row>
    <row r="1485" spans="4:4" x14ac:dyDescent="0.25">
      <c r="D1485" s="21"/>
    </row>
    <row r="1486" spans="4:4" x14ac:dyDescent="0.25">
      <c r="D1486" s="21"/>
    </row>
    <row r="1487" spans="4:4" x14ac:dyDescent="0.25">
      <c r="D1487" s="21"/>
    </row>
    <row r="1488" spans="4:4" x14ac:dyDescent="0.25">
      <c r="D1488" s="21"/>
    </row>
    <row r="1489" spans="4:4" x14ac:dyDescent="0.25">
      <c r="D1489" s="21"/>
    </row>
    <row r="1490" spans="4:4" x14ac:dyDescent="0.25">
      <c r="D1490" s="21"/>
    </row>
    <row r="1491" spans="4:4" x14ac:dyDescent="0.25">
      <c r="D1491" s="21"/>
    </row>
    <row r="1492" spans="4:4" x14ac:dyDescent="0.25">
      <c r="D1492" s="21"/>
    </row>
    <row r="1493" spans="4:4" x14ac:dyDescent="0.25">
      <c r="D1493" s="21"/>
    </row>
    <row r="1494" spans="4:4" x14ac:dyDescent="0.25">
      <c r="D1494" s="21"/>
    </row>
    <row r="1495" spans="4:4" x14ac:dyDescent="0.25">
      <c r="D1495" s="21"/>
    </row>
    <row r="1496" spans="4:4" x14ac:dyDescent="0.25">
      <c r="D1496" s="21"/>
    </row>
    <row r="1497" spans="4:4" x14ac:dyDescent="0.25">
      <c r="D1497" s="21"/>
    </row>
    <row r="1498" spans="4:4" x14ac:dyDescent="0.25">
      <c r="D1498" s="21"/>
    </row>
    <row r="1499" spans="4:4" x14ac:dyDescent="0.25">
      <c r="D1499" s="21"/>
    </row>
    <row r="1500" spans="4:4" x14ac:dyDescent="0.25">
      <c r="D1500" s="21"/>
    </row>
    <row r="1501" spans="4:4" x14ac:dyDescent="0.25">
      <c r="D1501" s="21"/>
    </row>
    <row r="1502" spans="4:4" x14ac:dyDescent="0.25">
      <c r="D1502" s="21"/>
    </row>
    <row r="1503" spans="4:4" x14ac:dyDescent="0.25">
      <c r="D1503" s="21"/>
    </row>
    <row r="1504" spans="4:4" x14ac:dyDescent="0.25">
      <c r="D1504" s="21"/>
    </row>
    <row r="1505" spans="4:4" x14ac:dyDescent="0.25">
      <c r="D1505" s="21"/>
    </row>
    <row r="1506" spans="4:4" x14ac:dyDescent="0.25">
      <c r="D1506" s="21"/>
    </row>
    <row r="1507" spans="4:4" x14ac:dyDescent="0.25">
      <c r="D1507" s="21"/>
    </row>
    <row r="1508" spans="4:4" x14ac:dyDescent="0.25">
      <c r="D1508" s="21"/>
    </row>
    <row r="1509" spans="4:4" x14ac:dyDescent="0.25">
      <c r="D1509" s="21"/>
    </row>
    <row r="1510" spans="4:4" x14ac:dyDescent="0.25">
      <c r="D1510" s="21"/>
    </row>
    <row r="1511" spans="4:4" x14ac:dyDescent="0.25">
      <c r="D1511" s="21"/>
    </row>
    <row r="1512" spans="4:4" x14ac:dyDescent="0.25">
      <c r="D1512" s="21"/>
    </row>
    <row r="1513" spans="4:4" x14ac:dyDescent="0.25">
      <c r="D1513" s="21"/>
    </row>
    <row r="1514" spans="4:4" x14ac:dyDescent="0.25">
      <c r="D1514" s="21"/>
    </row>
    <row r="1515" spans="4:4" x14ac:dyDescent="0.25">
      <c r="D1515" s="21"/>
    </row>
    <row r="1516" spans="4:4" x14ac:dyDescent="0.25">
      <c r="D1516" s="21"/>
    </row>
    <row r="1517" spans="4:4" x14ac:dyDescent="0.25">
      <c r="D1517" s="21"/>
    </row>
    <row r="1518" spans="4:4" x14ac:dyDescent="0.25">
      <c r="D1518" s="21"/>
    </row>
    <row r="1519" spans="4:4" x14ac:dyDescent="0.25">
      <c r="D1519" s="21"/>
    </row>
    <row r="1520" spans="4:4" x14ac:dyDescent="0.25">
      <c r="D1520" s="21"/>
    </row>
    <row r="1521" spans="4:4" x14ac:dyDescent="0.25">
      <c r="D1521" s="21"/>
    </row>
    <row r="1522" spans="4:4" x14ac:dyDescent="0.25">
      <c r="D1522" s="21"/>
    </row>
    <row r="1523" spans="4:4" x14ac:dyDescent="0.25">
      <c r="D1523" s="21"/>
    </row>
    <row r="1524" spans="4:4" x14ac:dyDescent="0.25">
      <c r="D1524" s="21"/>
    </row>
    <row r="1525" spans="4:4" x14ac:dyDescent="0.25">
      <c r="D1525" s="21"/>
    </row>
    <row r="1526" spans="4:4" x14ac:dyDescent="0.25">
      <c r="D1526" s="21"/>
    </row>
    <row r="1527" spans="4:4" x14ac:dyDescent="0.25">
      <c r="D1527" s="21"/>
    </row>
    <row r="1528" spans="4:4" x14ac:dyDescent="0.25">
      <c r="D1528" s="21"/>
    </row>
    <row r="1529" spans="4:4" x14ac:dyDescent="0.25">
      <c r="D1529" s="21"/>
    </row>
    <row r="1530" spans="4:4" x14ac:dyDescent="0.25">
      <c r="D1530" s="21"/>
    </row>
    <row r="1531" spans="4:4" x14ac:dyDescent="0.25">
      <c r="D1531" s="21"/>
    </row>
    <row r="1532" spans="4:4" x14ac:dyDescent="0.25">
      <c r="D1532" s="21"/>
    </row>
    <row r="1533" spans="4:4" x14ac:dyDescent="0.25">
      <c r="D1533" s="21"/>
    </row>
    <row r="1534" spans="4:4" x14ac:dyDescent="0.25">
      <c r="D1534" s="21"/>
    </row>
    <row r="1535" spans="4:4" x14ac:dyDescent="0.25">
      <c r="D1535" s="21"/>
    </row>
    <row r="1536" spans="4:4" x14ac:dyDescent="0.25">
      <c r="D1536" s="21"/>
    </row>
    <row r="1537" spans="4:4" x14ac:dyDescent="0.25">
      <c r="D1537" s="21"/>
    </row>
    <row r="1538" spans="4:4" x14ac:dyDescent="0.25">
      <c r="D1538" s="21"/>
    </row>
    <row r="1539" spans="4:4" x14ac:dyDescent="0.25">
      <c r="D1539" s="21"/>
    </row>
    <row r="1540" spans="4:4" x14ac:dyDescent="0.25">
      <c r="D1540" s="21"/>
    </row>
    <row r="1541" spans="4:4" x14ac:dyDescent="0.25">
      <c r="D1541" s="21"/>
    </row>
    <row r="1542" spans="4:4" x14ac:dyDescent="0.25">
      <c r="D1542" s="21"/>
    </row>
    <row r="1543" spans="4:4" x14ac:dyDescent="0.25">
      <c r="D1543" s="21"/>
    </row>
    <row r="1544" spans="4:4" x14ac:dyDescent="0.25">
      <c r="D1544" s="21"/>
    </row>
    <row r="1545" spans="4:4" x14ac:dyDescent="0.25">
      <c r="D1545" s="21"/>
    </row>
    <row r="1546" spans="4:4" x14ac:dyDescent="0.25">
      <c r="D1546" s="21"/>
    </row>
    <row r="1547" spans="4:4" x14ac:dyDescent="0.25">
      <c r="D1547" s="21"/>
    </row>
    <row r="1548" spans="4:4" x14ac:dyDescent="0.25">
      <c r="D1548" s="21"/>
    </row>
    <row r="1549" spans="4:4" x14ac:dyDescent="0.25">
      <c r="D1549" s="21"/>
    </row>
    <row r="1550" spans="4:4" x14ac:dyDescent="0.25">
      <c r="D1550" s="21"/>
    </row>
    <row r="1551" spans="4:4" x14ac:dyDescent="0.25">
      <c r="D1551" s="21"/>
    </row>
    <row r="1552" spans="4:4" x14ac:dyDescent="0.25">
      <c r="D1552" s="21"/>
    </row>
    <row r="1553" spans="4:4" x14ac:dyDescent="0.25">
      <c r="D1553" s="21"/>
    </row>
    <row r="1554" spans="4:4" x14ac:dyDescent="0.25">
      <c r="D1554" s="21"/>
    </row>
    <row r="1555" spans="4:4" x14ac:dyDescent="0.25">
      <c r="D1555" s="21"/>
    </row>
    <row r="1556" spans="4:4" x14ac:dyDescent="0.25">
      <c r="D1556" s="21"/>
    </row>
    <row r="1557" spans="4:4" x14ac:dyDescent="0.25">
      <c r="D1557" s="21"/>
    </row>
    <row r="1558" spans="4:4" x14ac:dyDescent="0.25">
      <c r="D1558" s="21"/>
    </row>
    <row r="1559" spans="4:4" x14ac:dyDescent="0.25">
      <c r="D1559" s="21"/>
    </row>
    <row r="1560" spans="4:4" x14ac:dyDescent="0.25">
      <c r="D1560" s="21"/>
    </row>
    <row r="1561" spans="4:4" x14ac:dyDescent="0.25">
      <c r="D1561" s="21"/>
    </row>
    <row r="1562" spans="4:4" x14ac:dyDescent="0.25">
      <c r="D1562" s="21"/>
    </row>
    <row r="1563" spans="4:4" x14ac:dyDescent="0.25">
      <c r="D1563" s="21"/>
    </row>
    <row r="1564" spans="4:4" x14ac:dyDescent="0.25">
      <c r="D1564" s="21"/>
    </row>
    <row r="1565" spans="4:4" x14ac:dyDescent="0.25">
      <c r="D1565" s="21"/>
    </row>
    <row r="1566" spans="4:4" x14ac:dyDescent="0.25">
      <c r="D1566" s="21"/>
    </row>
    <row r="1567" spans="4:4" x14ac:dyDescent="0.25">
      <c r="D1567" s="21"/>
    </row>
    <row r="1568" spans="4:4" x14ac:dyDescent="0.25">
      <c r="D1568" s="21"/>
    </row>
    <row r="1569" spans="4:4" x14ac:dyDescent="0.25">
      <c r="D1569" s="21"/>
    </row>
    <row r="1570" spans="4:4" x14ac:dyDescent="0.25">
      <c r="D1570" s="21"/>
    </row>
    <row r="1571" spans="4:4" x14ac:dyDescent="0.25">
      <c r="D1571" s="21"/>
    </row>
    <row r="1572" spans="4:4" x14ac:dyDescent="0.25">
      <c r="D1572" s="21"/>
    </row>
    <row r="1573" spans="4:4" x14ac:dyDescent="0.25">
      <c r="D1573" s="21"/>
    </row>
    <row r="1574" spans="4:4" x14ac:dyDescent="0.25">
      <c r="D1574" s="21"/>
    </row>
    <row r="1575" spans="4:4" x14ac:dyDescent="0.25">
      <c r="D1575" s="21"/>
    </row>
    <row r="1576" spans="4:4" x14ac:dyDescent="0.25">
      <c r="D1576" s="21"/>
    </row>
    <row r="1577" spans="4:4" x14ac:dyDescent="0.25">
      <c r="D1577" s="21"/>
    </row>
    <row r="1578" spans="4:4" x14ac:dyDescent="0.25">
      <c r="D1578" s="21"/>
    </row>
    <row r="1579" spans="4:4" x14ac:dyDescent="0.25">
      <c r="D1579" s="21"/>
    </row>
    <row r="1580" spans="4:4" x14ac:dyDescent="0.25">
      <c r="D1580" s="21"/>
    </row>
    <row r="1581" spans="4:4" x14ac:dyDescent="0.25">
      <c r="D1581" s="21"/>
    </row>
    <row r="1582" spans="4:4" x14ac:dyDescent="0.25">
      <c r="D1582" s="21"/>
    </row>
    <row r="1583" spans="4:4" x14ac:dyDescent="0.25">
      <c r="D1583" s="21"/>
    </row>
    <row r="1584" spans="4:4" x14ac:dyDescent="0.25">
      <c r="D1584" s="21"/>
    </row>
    <row r="1585" spans="4:4" x14ac:dyDescent="0.25">
      <c r="D1585" s="21"/>
    </row>
    <row r="1586" spans="4:4" x14ac:dyDescent="0.25">
      <c r="D1586" s="21"/>
    </row>
    <row r="1587" spans="4:4" x14ac:dyDescent="0.25">
      <c r="D1587" s="21"/>
    </row>
    <row r="1588" spans="4:4" x14ac:dyDescent="0.25">
      <c r="D1588" s="21"/>
    </row>
    <row r="1589" spans="4:4" x14ac:dyDescent="0.25">
      <c r="D1589" s="21"/>
    </row>
    <row r="1590" spans="4:4" x14ac:dyDescent="0.25">
      <c r="D1590" s="21"/>
    </row>
    <row r="1591" spans="4:4" x14ac:dyDescent="0.25">
      <c r="D1591" s="21"/>
    </row>
    <row r="1592" spans="4:4" x14ac:dyDescent="0.25">
      <c r="D1592" s="21"/>
    </row>
    <row r="1593" spans="4:4" x14ac:dyDescent="0.25">
      <c r="D1593" s="21"/>
    </row>
    <row r="1594" spans="4:4" x14ac:dyDescent="0.25">
      <c r="D1594" s="21"/>
    </row>
    <row r="1595" spans="4:4" x14ac:dyDescent="0.25">
      <c r="D1595" s="21"/>
    </row>
    <row r="1596" spans="4:4" x14ac:dyDescent="0.25">
      <c r="D1596" s="21"/>
    </row>
    <row r="1597" spans="4:4" x14ac:dyDescent="0.25">
      <c r="D1597" s="21"/>
    </row>
    <row r="1598" spans="4:4" x14ac:dyDescent="0.25">
      <c r="D1598" s="21"/>
    </row>
    <row r="1599" spans="4:4" x14ac:dyDescent="0.25">
      <c r="D1599" s="21"/>
    </row>
    <row r="1600" spans="4:4" x14ac:dyDescent="0.25">
      <c r="D1600" s="21"/>
    </row>
    <row r="1601" spans="4:4" x14ac:dyDescent="0.25">
      <c r="D1601" s="21"/>
    </row>
    <row r="1602" spans="4:4" x14ac:dyDescent="0.25">
      <c r="D1602" s="21"/>
    </row>
    <row r="1603" spans="4:4" x14ac:dyDescent="0.25">
      <c r="D1603" s="21"/>
    </row>
    <row r="1604" spans="4:4" x14ac:dyDescent="0.25">
      <c r="D1604" s="21"/>
    </row>
    <row r="1605" spans="4:4" x14ac:dyDescent="0.25">
      <c r="D1605" s="21"/>
    </row>
    <row r="1606" spans="4:4" x14ac:dyDescent="0.25">
      <c r="D1606" s="21"/>
    </row>
    <row r="1607" spans="4:4" x14ac:dyDescent="0.25">
      <c r="D1607" s="21"/>
    </row>
    <row r="1608" spans="4:4" x14ac:dyDescent="0.25">
      <c r="D1608" s="21"/>
    </row>
    <row r="1609" spans="4:4" x14ac:dyDescent="0.25">
      <c r="D1609" s="21"/>
    </row>
    <row r="1610" spans="4:4" x14ac:dyDescent="0.25">
      <c r="D1610" s="21"/>
    </row>
    <row r="1611" spans="4:4" x14ac:dyDescent="0.25">
      <c r="D1611" s="21"/>
    </row>
    <row r="1612" spans="4:4" x14ac:dyDescent="0.25">
      <c r="D1612" s="21"/>
    </row>
    <row r="1613" spans="4:4" x14ac:dyDescent="0.25">
      <c r="D1613" s="21"/>
    </row>
    <row r="1614" spans="4:4" x14ac:dyDescent="0.25">
      <c r="D1614" s="21"/>
    </row>
    <row r="1615" spans="4:4" x14ac:dyDescent="0.25">
      <c r="D1615" s="21"/>
    </row>
    <row r="1616" spans="4:4" x14ac:dyDescent="0.25">
      <c r="D1616" s="21"/>
    </row>
    <row r="1617" spans="4:4" x14ac:dyDescent="0.25">
      <c r="D1617" s="21"/>
    </row>
    <row r="1618" spans="4:4" x14ac:dyDescent="0.25">
      <c r="D1618" s="21"/>
    </row>
    <row r="1619" spans="4:4" x14ac:dyDescent="0.25">
      <c r="D1619" s="21"/>
    </row>
    <row r="1620" spans="4:4" x14ac:dyDescent="0.25">
      <c r="D1620" s="21"/>
    </row>
    <row r="1621" spans="4:4" x14ac:dyDescent="0.25">
      <c r="D1621" s="21"/>
    </row>
    <row r="1622" spans="4:4" x14ac:dyDescent="0.25">
      <c r="D1622" s="21"/>
    </row>
    <row r="1623" spans="4:4" x14ac:dyDescent="0.25">
      <c r="D1623" s="21"/>
    </row>
    <row r="1624" spans="4:4" x14ac:dyDescent="0.25">
      <c r="D1624" s="21"/>
    </row>
    <row r="1625" spans="4:4" x14ac:dyDescent="0.25">
      <c r="D1625" s="21"/>
    </row>
    <row r="1626" spans="4:4" x14ac:dyDescent="0.25">
      <c r="D1626" s="21"/>
    </row>
    <row r="1627" spans="4:4" x14ac:dyDescent="0.25">
      <c r="D1627" s="21"/>
    </row>
    <row r="1628" spans="4:4" x14ac:dyDescent="0.25">
      <c r="D1628" s="21"/>
    </row>
    <row r="1629" spans="4:4" x14ac:dyDescent="0.25">
      <c r="D1629" s="21"/>
    </row>
    <row r="1630" spans="4:4" x14ac:dyDescent="0.25">
      <c r="D1630" s="21"/>
    </row>
    <row r="1631" spans="4:4" x14ac:dyDescent="0.25">
      <c r="D1631" s="21"/>
    </row>
    <row r="1632" spans="4:4" x14ac:dyDescent="0.25">
      <c r="D1632" s="21"/>
    </row>
    <row r="1633" spans="4:4" x14ac:dyDescent="0.25">
      <c r="D1633" s="21"/>
    </row>
    <row r="1634" spans="4:4" x14ac:dyDescent="0.25">
      <c r="D1634" s="21"/>
    </row>
    <row r="1635" spans="4:4" x14ac:dyDescent="0.25">
      <c r="D1635" s="21"/>
    </row>
    <row r="1636" spans="4:4" x14ac:dyDescent="0.25">
      <c r="D1636" s="21"/>
    </row>
    <row r="1637" spans="4:4" x14ac:dyDescent="0.25">
      <c r="D1637" s="21"/>
    </row>
    <row r="1638" spans="4:4" x14ac:dyDescent="0.25">
      <c r="D1638" s="21"/>
    </row>
    <row r="1639" spans="4:4" x14ac:dyDescent="0.25">
      <c r="D1639" s="21"/>
    </row>
    <row r="1640" spans="4:4" x14ac:dyDescent="0.25">
      <c r="D1640" s="21"/>
    </row>
    <row r="1641" spans="4:4" x14ac:dyDescent="0.25">
      <c r="D1641" s="21"/>
    </row>
    <row r="1642" spans="4:4" x14ac:dyDescent="0.25">
      <c r="D1642" s="21"/>
    </row>
    <row r="1643" spans="4:4" x14ac:dyDescent="0.25">
      <c r="D1643" s="21"/>
    </row>
    <row r="1644" spans="4:4" x14ac:dyDescent="0.25">
      <c r="D1644" s="21"/>
    </row>
    <row r="1645" spans="4:4" x14ac:dyDescent="0.25">
      <c r="D1645" s="21"/>
    </row>
    <row r="1646" spans="4:4" x14ac:dyDescent="0.25">
      <c r="D1646" s="21"/>
    </row>
    <row r="1647" spans="4:4" x14ac:dyDescent="0.25">
      <c r="D1647" s="21"/>
    </row>
    <row r="1648" spans="4:4" x14ac:dyDescent="0.25">
      <c r="D1648" s="21"/>
    </row>
    <row r="1649" spans="4:4" x14ac:dyDescent="0.25">
      <c r="D1649" s="21"/>
    </row>
    <row r="1650" spans="4:4" x14ac:dyDescent="0.25">
      <c r="D1650" s="21"/>
    </row>
    <row r="1651" spans="4:4" x14ac:dyDescent="0.25">
      <c r="D1651" s="21"/>
    </row>
    <row r="1652" spans="4:4" x14ac:dyDescent="0.25">
      <c r="D1652" s="21"/>
    </row>
    <row r="1653" spans="4:4" x14ac:dyDescent="0.25">
      <c r="D1653" s="21"/>
    </row>
    <row r="1654" spans="4:4" x14ac:dyDescent="0.25">
      <c r="D1654" s="21"/>
    </row>
    <row r="1655" spans="4:4" x14ac:dyDescent="0.25">
      <c r="D1655" s="21"/>
    </row>
    <row r="1656" spans="4:4" x14ac:dyDescent="0.25">
      <c r="D1656" s="21"/>
    </row>
    <row r="1657" spans="4:4" x14ac:dyDescent="0.25">
      <c r="D1657" s="21"/>
    </row>
    <row r="1658" spans="4:4" x14ac:dyDescent="0.25">
      <c r="D1658" s="21"/>
    </row>
    <row r="1659" spans="4:4" x14ac:dyDescent="0.25">
      <c r="D1659" s="21"/>
    </row>
    <row r="1660" spans="4:4" x14ac:dyDescent="0.25">
      <c r="D1660" s="21"/>
    </row>
    <row r="1661" spans="4:4" x14ac:dyDescent="0.25">
      <c r="D1661" s="21"/>
    </row>
    <row r="1662" spans="4:4" x14ac:dyDescent="0.25">
      <c r="D1662" s="21"/>
    </row>
    <row r="1663" spans="4:4" x14ac:dyDescent="0.25">
      <c r="D1663" s="21"/>
    </row>
    <row r="1664" spans="4:4" x14ac:dyDescent="0.25">
      <c r="D1664" s="21"/>
    </row>
    <row r="1665" spans="4:4" x14ac:dyDescent="0.25">
      <c r="D1665" s="21"/>
    </row>
    <row r="1666" spans="4:4" x14ac:dyDescent="0.25">
      <c r="D1666" s="21"/>
    </row>
    <row r="1667" spans="4:4" x14ac:dyDescent="0.25">
      <c r="D1667" s="21"/>
    </row>
    <row r="1668" spans="4:4" x14ac:dyDescent="0.25">
      <c r="D1668" s="21"/>
    </row>
    <row r="1669" spans="4:4" x14ac:dyDescent="0.25">
      <c r="D1669" s="21"/>
    </row>
    <row r="1670" spans="4:4" x14ac:dyDescent="0.25">
      <c r="D1670" s="21"/>
    </row>
    <row r="1671" spans="4:4" x14ac:dyDescent="0.25">
      <c r="D1671" s="21"/>
    </row>
    <row r="1672" spans="4:4" x14ac:dyDescent="0.25">
      <c r="D1672" s="21"/>
    </row>
    <row r="1673" spans="4:4" x14ac:dyDescent="0.25">
      <c r="D1673" s="21"/>
    </row>
    <row r="1674" spans="4:4" x14ac:dyDescent="0.25">
      <c r="D1674" s="21"/>
    </row>
    <row r="1675" spans="4:4" x14ac:dyDescent="0.25">
      <c r="D1675" s="21"/>
    </row>
    <row r="1676" spans="4:4" x14ac:dyDescent="0.25">
      <c r="D1676" s="21"/>
    </row>
    <row r="1677" spans="4:4" x14ac:dyDescent="0.25">
      <c r="D1677" s="21"/>
    </row>
    <row r="1678" spans="4:4" x14ac:dyDescent="0.25">
      <c r="D1678" s="21"/>
    </row>
    <row r="1679" spans="4:4" x14ac:dyDescent="0.25">
      <c r="D1679" s="21"/>
    </row>
    <row r="1680" spans="4:4" x14ac:dyDescent="0.25">
      <c r="D1680" s="21"/>
    </row>
    <row r="1681" spans="4:4" x14ac:dyDescent="0.25">
      <c r="D1681" s="21"/>
    </row>
    <row r="1682" spans="4:4" x14ac:dyDescent="0.25">
      <c r="D1682" s="21"/>
    </row>
    <row r="1683" spans="4:4" x14ac:dyDescent="0.25">
      <c r="D1683" s="21"/>
    </row>
    <row r="1684" spans="4:4" x14ac:dyDescent="0.25">
      <c r="D1684" s="21"/>
    </row>
    <row r="1685" spans="4:4" x14ac:dyDescent="0.25">
      <c r="D1685" s="21"/>
    </row>
    <row r="1686" spans="4:4" x14ac:dyDescent="0.25">
      <c r="D1686" s="21"/>
    </row>
    <row r="1687" spans="4:4" x14ac:dyDescent="0.25">
      <c r="D1687" s="21"/>
    </row>
    <row r="1688" spans="4:4" x14ac:dyDescent="0.25">
      <c r="D1688" s="21"/>
    </row>
    <row r="1689" spans="4:4" x14ac:dyDescent="0.25">
      <c r="D1689" s="21"/>
    </row>
    <row r="1690" spans="4:4" x14ac:dyDescent="0.25">
      <c r="D1690" s="21"/>
    </row>
    <row r="1691" spans="4:4" x14ac:dyDescent="0.25">
      <c r="D1691" s="21"/>
    </row>
    <row r="1692" spans="4:4" x14ac:dyDescent="0.25">
      <c r="D1692" s="21"/>
    </row>
    <row r="1693" spans="4:4" x14ac:dyDescent="0.25">
      <c r="D1693" s="21"/>
    </row>
    <row r="1694" spans="4:4" x14ac:dyDescent="0.25">
      <c r="D1694" s="21"/>
    </row>
    <row r="1695" spans="4:4" x14ac:dyDescent="0.25">
      <c r="D1695" s="21"/>
    </row>
    <row r="1696" spans="4:4" x14ac:dyDescent="0.25">
      <c r="D1696" s="21"/>
    </row>
    <row r="1697" spans="4:4" x14ac:dyDescent="0.25">
      <c r="D1697" s="21"/>
    </row>
    <row r="1698" spans="4:4" x14ac:dyDescent="0.25">
      <c r="D1698" s="21"/>
    </row>
    <row r="1699" spans="4:4" x14ac:dyDescent="0.25">
      <c r="D1699" s="21"/>
    </row>
    <row r="1700" spans="4:4" x14ac:dyDescent="0.25">
      <c r="D1700" s="21"/>
    </row>
    <row r="1701" spans="4:4" x14ac:dyDescent="0.25">
      <c r="D1701" s="21"/>
    </row>
    <row r="1702" spans="4:4" x14ac:dyDescent="0.25">
      <c r="D1702" s="21"/>
    </row>
    <row r="1703" spans="4:4" x14ac:dyDescent="0.25">
      <c r="D1703" s="21"/>
    </row>
    <row r="1704" spans="4:4" x14ac:dyDescent="0.25">
      <c r="D1704" s="21"/>
    </row>
    <row r="1705" spans="4:4" x14ac:dyDescent="0.25">
      <c r="D1705" s="21"/>
    </row>
    <row r="1706" spans="4:4" x14ac:dyDescent="0.25">
      <c r="D1706" s="21"/>
    </row>
    <row r="1707" spans="4:4" x14ac:dyDescent="0.25">
      <c r="D1707" s="21"/>
    </row>
    <row r="1708" spans="4:4" x14ac:dyDescent="0.25">
      <c r="D1708" s="21"/>
    </row>
    <row r="1709" spans="4:4" x14ac:dyDescent="0.25">
      <c r="D1709" s="21"/>
    </row>
    <row r="1710" spans="4:4" x14ac:dyDescent="0.25">
      <c r="D1710" s="21"/>
    </row>
    <row r="1711" spans="4:4" x14ac:dyDescent="0.25">
      <c r="D1711" s="21"/>
    </row>
    <row r="1712" spans="4:4" x14ac:dyDescent="0.25">
      <c r="D1712" s="21"/>
    </row>
    <row r="1713" spans="4:4" x14ac:dyDescent="0.25">
      <c r="D1713" s="21"/>
    </row>
    <row r="1714" spans="4:4" x14ac:dyDescent="0.25">
      <c r="D1714" s="21"/>
    </row>
    <row r="1715" spans="4:4" x14ac:dyDescent="0.25">
      <c r="D1715" s="21"/>
    </row>
    <row r="1716" spans="4:4" x14ac:dyDescent="0.25">
      <c r="D1716" s="21"/>
    </row>
    <row r="1717" spans="4:4" x14ac:dyDescent="0.25">
      <c r="D1717" s="21"/>
    </row>
    <row r="1718" spans="4:4" x14ac:dyDescent="0.25">
      <c r="D1718" s="21"/>
    </row>
    <row r="1719" spans="4:4" x14ac:dyDescent="0.25">
      <c r="D1719" s="21"/>
    </row>
    <row r="1720" spans="4:4" x14ac:dyDescent="0.25">
      <c r="D1720" s="21"/>
    </row>
    <row r="1721" spans="4:4" x14ac:dyDescent="0.25">
      <c r="D1721" s="21"/>
    </row>
    <row r="1722" spans="4:4" x14ac:dyDescent="0.25">
      <c r="D1722" s="21"/>
    </row>
    <row r="1723" spans="4:4" x14ac:dyDescent="0.25">
      <c r="D1723" s="21"/>
    </row>
    <row r="1724" spans="4:4" x14ac:dyDescent="0.25">
      <c r="D1724" s="21"/>
    </row>
    <row r="1725" spans="4:4" x14ac:dyDescent="0.25">
      <c r="D1725" s="21"/>
    </row>
    <row r="1726" spans="4:4" x14ac:dyDescent="0.25">
      <c r="D1726" s="21"/>
    </row>
    <row r="1727" spans="4:4" x14ac:dyDescent="0.25">
      <c r="D1727" s="21"/>
    </row>
    <row r="1728" spans="4:4" x14ac:dyDescent="0.25">
      <c r="D1728" s="21"/>
    </row>
    <row r="1729" spans="4:4" x14ac:dyDescent="0.25">
      <c r="D1729" s="21"/>
    </row>
    <row r="1730" spans="4:4" x14ac:dyDescent="0.25">
      <c r="D1730" s="21"/>
    </row>
    <row r="1731" spans="4:4" x14ac:dyDescent="0.25">
      <c r="D1731" s="21"/>
    </row>
    <row r="1732" spans="4:4" x14ac:dyDescent="0.25">
      <c r="D1732" s="21"/>
    </row>
    <row r="1733" spans="4:4" x14ac:dyDescent="0.25">
      <c r="D1733" s="21"/>
    </row>
    <row r="1734" spans="4:4" x14ac:dyDescent="0.25">
      <c r="D1734" s="21"/>
    </row>
    <row r="1735" spans="4:4" x14ac:dyDescent="0.25">
      <c r="D1735" s="21"/>
    </row>
    <row r="1736" spans="4:4" x14ac:dyDescent="0.25">
      <c r="D1736" s="21"/>
    </row>
    <row r="1737" spans="4:4" x14ac:dyDescent="0.25">
      <c r="D1737" s="21"/>
    </row>
    <row r="1738" spans="4:4" x14ac:dyDescent="0.25">
      <c r="D1738" s="21"/>
    </row>
    <row r="1739" spans="4:4" x14ac:dyDescent="0.25">
      <c r="D1739" s="21"/>
    </row>
    <row r="1740" spans="4:4" x14ac:dyDescent="0.25">
      <c r="D1740" s="21"/>
    </row>
    <row r="1741" spans="4:4" x14ac:dyDescent="0.25">
      <c r="D1741" s="21"/>
    </row>
    <row r="1742" spans="4:4" x14ac:dyDescent="0.25">
      <c r="D1742" s="21"/>
    </row>
    <row r="1743" spans="4:4" x14ac:dyDescent="0.25">
      <c r="D1743" s="21"/>
    </row>
    <row r="1744" spans="4:4" x14ac:dyDescent="0.25">
      <c r="D1744" s="21"/>
    </row>
    <row r="1745" spans="4:4" x14ac:dyDescent="0.25">
      <c r="D1745" s="21"/>
    </row>
    <row r="1746" spans="4:4" x14ac:dyDescent="0.25">
      <c r="D1746" s="21"/>
    </row>
    <row r="1747" spans="4:4" x14ac:dyDescent="0.25">
      <c r="D1747" s="21"/>
    </row>
    <row r="1748" spans="4:4" x14ac:dyDescent="0.25">
      <c r="D1748" s="21"/>
    </row>
    <row r="1749" spans="4:4" x14ac:dyDescent="0.25">
      <c r="D1749" s="21"/>
    </row>
    <row r="1750" spans="4:4" x14ac:dyDescent="0.25">
      <c r="D1750" s="21"/>
    </row>
    <row r="1751" spans="4:4" x14ac:dyDescent="0.25">
      <c r="D1751" s="21"/>
    </row>
    <row r="1752" spans="4:4" x14ac:dyDescent="0.25">
      <c r="D1752" s="21"/>
    </row>
    <row r="1753" spans="4:4" x14ac:dyDescent="0.25">
      <c r="D1753" s="21"/>
    </row>
    <row r="1754" spans="4:4" x14ac:dyDescent="0.25">
      <c r="D1754" s="21"/>
    </row>
    <row r="1755" spans="4:4" x14ac:dyDescent="0.25">
      <c r="D1755" s="21"/>
    </row>
    <row r="1756" spans="4:4" x14ac:dyDescent="0.25">
      <c r="D1756" s="21"/>
    </row>
    <row r="1757" spans="4:4" x14ac:dyDescent="0.25">
      <c r="D1757" s="21"/>
    </row>
    <row r="1758" spans="4:4" x14ac:dyDescent="0.25">
      <c r="D1758" s="21"/>
    </row>
    <row r="1759" spans="4:4" x14ac:dyDescent="0.25">
      <c r="D1759" s="21"/>
    </row>
    <row r="1760" spans="4:4" x14ac:dyDescent="0.25">
      <c r="D1760" s="21"/>
    </row>
    <row r="1761" spans="4:4" x14ac:dyDescent="0.25">
      <c r="D1761" s="21"/>
    </row>
    <row r="1762" spans="4:4" x14ac:dyDescent="0.25">
      <c r="D1762" s="21"/>
    </row>
    <row r="1763" spans="4:4" x14ac:dyDescent="0.25">
      <c r="D1763" s="21"/>
    </row>
    <row r="1764" spans="4:4" x14ac:dyDescent="0.25">
      <c r="D1764" s="21"/>
    </row>
    <row r="1765" spans="4:4" x14ac:dyDescent="0.25">
      <c r="D1765" s="21"/>
    </row>
    <row r="1766" spans="4:4" x14ac:dyDescent="0.25">
      <c r="D1766" s="21"/>
    </row>
    <row r="1767" spans="4:4" x14ac:dyDescent="0.25">
      <c r="D1767" s="21"/>
    </row>
    <row r="1768" spans="4:4" x14ac:dyDescent="0.25">
      <c r="D1768" s="21"/>
    </row>
    <row r="1769" spans="4:4" x14ac:dyDescent="0.25">
      <c r="D1769" s="21"/>
    </row>
    <row r="1770" spans="4:4" x14ac:dyDescent="0.25">
      <c r="D1770" s="21"/>
    </row>
    <row r="1771" spans="4:4" x14ac:dyDescent="0.25">
      <c r="D1771" s="21"/>
    </row>
    <row r="1772" spans="4:4" x14ac:dyDescent="0.25">
      <c r="D1772" s="21"/>
    </row>
    <row r="1773" spans="4:4" x14ac:dyDescent="0.25">
      <c r="D1773" s="21"/>
    </row>
    <row r="1774" spans="4:4" x14ac:dyDescent="0.25">
      <c r="D1774" s="21"/>
    </row>
    <row r="1775" spans="4:4" x14ac:dyDescent="0.25">
      <c r="D1775" s="21"/>
    </row>
    <row r="1776" spans="4:4" x14ac:dyDescent="0.25">
      <c r="D1776" s="21"/>
    </row>
    <row r="1777" spans="4:4" x14ac:dyDescent="0.25">
      <c r="D1777" s="21"/>
    </row>
    <row r="1778" spans="4:4" x14ac:dyDescent="0.25">
      <c r="D1778" s="21"/>
    </row>
    <row r="1779" spans="4:4" x14ac:dyDescent="0.25">
      <c r="D1779" s="21"/>
    </row>
    <row r="1780" spans="4:4" x14ac:dyDescent="0.25">
      <c r="D1780" s="21"/>
    </row>
    <row r="1781" spans="4:4" x14ac:dyDescent="0.25">
      <c r="D1781" s="21"/>
    </row>
    <row r="1782" spans="4:4" x14ac:dyDescent="0.25">
      <c r="D1782" s="21"/>
    </row>
    <row r="1783" spans="4:4" x14ac:dyDescent="0.25">
      <c r="D1783" s="21"/>
    </row>
    <row r="1784" spans="4:4" x14ac:dyDescent="0.25">
      <c r="D1784" s="21"/>
    </row>
    <row r="1785" spans="4:4" x14ac:dyDescent="0.25">
      <c r="D1785" s="21"/>
    </row>
    <row r="1786" spans="4:4" x14ac:dyDescent="0.25">
      <c r="D1786" s="21"/>
    </row>
    <row r="1787" spans="4:4" x14ac:dyDescent="0.25">
      <c r="D1787" s="21"/>
    </row>
    <row r="1788" spans="4:4" x14ac:dyDescent="0.25">
      <c r="D1788" s="21"/>
    </row>
    <row r="1789" spans="4:4" x14ac:dyDescent="0.25">
      <c r="D1789" s="21"/>
    </row>
    <row r="1790" spans="4:4" x14ac:dyDescent="0.25">
      <c r="D1790" s="21"/>
    </row>
    <row r="1791" spans="4:4" x14ac:dyDescent="0.25">
      <c r="D1791" s="21"/>
    </row>
    <row r="1792" spans="4:4" x14ac:dyDescent="0.25">
      <c r="D1792" s="21"/>
    </row>
    <row r="1793" spans="4:4" x14ac:dyDescent="0.25">
      <c r="D1793" s="21"/>
    </row>
    <row r="1794" spans="4:4" x14ac:dyDescent="0.25">
      <c r="D1794" s="21"/>
    </row>
    <row r="1795" spans="4:4" x14ac:dyDescent="0.25">
      <c r="D1795" s="21"/>
    </row>
    <row r="1796" spans="4:4" x14ac:dyDescent="0.25">
      <c r="D1796" s="21"/>
    </row>
    <row r="1797" spans="4:4" x14ac:dyDescent="0.25">
      <c r="D1797" s="21"/>
    </row>
    <row r="1798" spans="4:4" x14ac:dyDescent="0.25">
      <c r="D1798" s="21"/>
    </row>
    <row r="1799" spans="4:4" x14ac:dyDescent="0.25">
      <c r="D1799" s="21"/>
    </row>
    <row r="1800" spans="4:4" x14ac:dyDescent="0.25">
      <c r="D1800" s="21"/>
    </row>
    <row r="1801" spans="4:4" x14ac:dyDescent="0.25">
      <c r="D1801" s="21"/>
    </row>
    <row r="1802" spans="4:4" x14ac:dyDescent="0.25">
      <c r="D1802" s="21"/>
    </row>
    <row r="1803" spans="4:4" x14ac:dyDescent="0.25">
      <c r="D1803" s="21"/>
    </row>
    <row r="1804" spans="4:4" x14ac:dyDescent="0.25">
      <c r="D1804" s="21"/>
    </row>
    <row r="1805" spans="4:4" x14ac:dyDescent="0.25">
      <c r="D1805" s="21"/>
    </row>
    <row r="1806" spans="4:4" x14ac:dyDescent="0.25">
      <c r="D1806" s="21"/>
    </row>
    <row r="1807" spans="4:4" x14ac:dyDescent="0.25">
      <c r="D1807" s="21"/>
    </row>
    <row r="1808" spans="4:4" x14ac:dyDescent="0.25">
      <c r="D1808" s="21"/>
    </row>
    <row r="1809" spans="4:4" x14ac:dyDescent="0.25">
      <c r="D1809" s="21"/>
    </row>
    <row r="1810" spans="4:4" x14ac:dyDescent="0.25">
      <c r="D1810" s="21"/>
    </row>
    <row r="1811" spans="4:4" x14ac:dyDescent="0.25">
      <c r="D1811" s="21"/>
    </row>
    <row r="1812" spans="4:4" x14ac:dyDescent="0.25">
      <c r="D1812" s="21"/>
    </row>
    <row r="1813" spans="4:4" x14ac:dyDescent="0.25">
      <c r="D1813" s="21"/>
    </row>
    <row r="1814" spans="4:4" x14ac:dyDescent="0.25">
      <c r="D1814" s="21"/>
    </row>
    <row r="1815" spans="4:4" x14ac:dyDescent="0.25">
      <c r="D1815" s="21"/>
    </row>
    <row r="1816" spans="4:4" x14ac:dyDescent="0.25">
      <c r="D1816" s="21"/>
    </row>
    <row r="1817" spans="4:4" x14ac:dyDescent="0.25">
      <c r="D1817" s="21"/>
    </row>
    <row r="1818" spans="4:4" x14ac:dyDescent="0.25">
      <c r="D1818" s="21"/>
    </row>
    <row r="1819" spans="4:4" x14ac:dyDescent="0.25">
      <c r="D1819" s="21"/>
    </row>
    <row r="1820" spans="4:4" x14ac:dyDescent="0.25">
      <c r="D1820" s="21"/>
    </row>
    <row r="1821" spans="4:4" x14ac:dyDescent="0.25">
      <c r="D1821" s="21"/>
    </row>
    <row r="1822" spans="4:4" x14ac:dyDescent="0.25">
      <c r="D1822" s="21"/>
    </row>
    <row r="1823" spans="4:4" x14ac:dyDescent="0.25">
      <c r="D1823" s="21"/>
    </row>
    <row r="1824" spans="4:4" x14ac:dyDescent="0.25">
      <c r="D1824" s="21"/>
    </row>
    <row r="1825" spans="4:4" x14ac:dyDescent="0.25">
      <c r="D1825" s="21"/>
    </row>
    <row r="1826" spans="4:4" x14ac:dyDescent="0.25">
      <c r="D1826" s="21"/>
    </row>
    <row r="1827" spans="4:4" x14ac:dyDescent="0.25">
      <c r="D1827" s="21"/>
    </row>
    <row r="1828" spans="4:4" x14ac:dyDescent="0.25">
      <c r="D1828" s="21"/>
    </row>
    <row r="1829" spans="4:4" x14ac:dyDescent="0.25">
      <c r="D1829" s="21"/>
    </row>
    <row r="1830" spans="4:4" x14ac:dyDescent="0.25">
      <c r="D1830" s="21"/>
    </row>
    <row r="1831" spans="4:4" x14ac:dyDescent="0.25">
      <c r="D1831" s="21"/>
    </row>
    <row r="1832" spans="4:4" x14ac:dyDescent="0.25">
      <c r="D1832" s="21"/>
    </row>
    <row r="1833" spans="4:4" x14ac:dyDescent="0.25">
      <c r="D1833" s="21"/>
    </row>
    <row r="1834" spans="4:4" x14ac:dyDescent="0.25">
      <c r="D1834" s="21"/>
    </row>
    <row r="1835" spans="4:4" x14ac:dyDescent="0.25">
      <c r="D1835" s="21"/>
    </row>
    <row r="1836" spans="4:4" x14ac:dyDescent="0.25">
      <c r="D1836" s="21"/>
    </row>
    <row r="1837" spans="4:4" x14ac:dyDescent="0.25">
      <c r="D1837" s="21"/>
    </row>
    <row r="1838" spans="4:4" x14ac:dyDescent="0.25">
      <c r="D1838" s="21"/>
    </row>
    <row r="1839" spans="4:4" x14ac:dyDescent="0.25">
      <c r="D1839" s="21"/>
    </row>
    <row r="1840" spans="4:4" x14ac:dyDescent="0.25">
      <c r="D1840" s="21"/>
    </row>
    <row r="1841" spans="4:4" x14ac:dyDescent="0.25">
      <c r="D1841" s="21"/>
    </row>
    <row r="1842" spans="4:4" x14ac:dyDescent="0.25">
      <c r="D1842" s="21"/>
    </row>
    <row r="1843" spans="4:4" x14ac:dyDescent="0.25">
      <c r="D1843" s="21"/>
    </row>
    <row r="1844" spans="4:4" x14ac:dyDescent="0.25">
      <c r="D1844" s="21"/>
    </row>
    <row r="1845" spans="4:4" x14ac:dyDescent="0.25">
      <c r="D1845" s="21"/>
    </row>
    <row r="1846" spans="4:4" x14ac:dyDescent="0.25">
      <c r="D1846" s="21"/>
    </row>
    <row r="1847" spans="4:4" x14ac:dyDescent="0.25">
      <c r="D1847" s="21"/>
    </row>
    <row r="1848" spans="4:4" x14ac:dyDescent="0.25">
      <c r="D1848" s="21"/>
    </row>
    <row r="1849" spans="4:4" x14ac:dyDescent="0.25">
      <c r="D1849" s="21"/>
    </row>
    <row r="1850" spans="4:4" x14ac:dyDescent="0.25">
      <c r="D1850" s="21"/>
    </row>
    <row r="1851" spans="4:4" x14ac:dyDescent="0.25">
      <c r="D1851" s="21"/>
    </row>
    <row r="1852" spans="4:4" x14ac:dyDescent="0.25">
      <c r="D1852" s="21"/>
    </row>
    <row r="1853" spans="4:4" x14ac:dyDescent="0.25">
      <c r="D1853" s="21"/>
    </row>
    <row r="1854" spans="4:4" x14ac:dyDescent="0.25">
      <c r="D1854" s="21"/>
    </row>
    <row r="1855" spans="4:4" x14ac:dyDescent="0.25">
      <c r="D1855" s="21"/>
    </row>
    <row r="1856" spans="4:4" x14ac:dyDescent="0.25">
      <c r="D1856" s="21"/>
    </row>
    <row r="1857" spans="4:4" x14ac:dyDescent="0.25">
      <c r="D1857" s="21"/>
    </row>
    <row r="1858" spans="4:4" x14ac:dyDescent="0.25">
      <c r="D1858" s="21"/>
    </row>
    <row r="1859" spans="4:4" x14ac:dyDescent="0.25">
      <c r="D1859" s="21"/>
    </row>
    <row r="1860" spans="4:4" x14ac:dyDescent="0.25">
      <c r="D1860" s="21"/>
    </row>
    <row r="1861" spans="4:4" x14ac:dyDescent="0.25">
      <c r="D1861" s="21"/>
    </row>
    <row r="1862" spans="4:4" x14ac:dyDescent="0.25">
      <c r="D1862" s="21"/>
    </row>
    <row r="1863" spans="4:4" x14ac:dyDescent="0.25">
      <c r="D1863" s="21"/>
    </row>
    <row r="1864" spans="4:4" x14ac:dyDescent="0.25">
      <c r="D1864" s="21"/>
    </row>
    <row r="1865" spans="4:4" x14ac:dyDescent="0.25">
      <c r="D1865" s="21"/>
    </row>
    <row r="1866" spans="4:4" x14ac:dyDescent="0.25">
      <c r="D1866" s="21"/>
    </row>
    <row r="1867" spans="4:4" x14ac:dyDescent="0.25">
      <c r="D1867" s="21"/>
    </row>
    <row r="1868" spans="4:4" x14ac:dyDescent="0.25">
      <c r="D1868" s="21"/>
    </row>
    <row r="1869" spans="4:4" x14ac:dyDescent="0.25">
      <c r="D1869" s="21"/>
    </row>
    <row r="1870" spans="4:4" x14ac:dyDescent="0.25">
      <c r="D1870" s="21"/>
    </row>
    <row r="1871" spans="4:4" x14ac:dyDescent="0.25">
      <c r="D1871" s="21"/>
    </row>
    <row r="1872" spans="4:4" x14ac:dyDescent="0.25">
      <c r="D1872" s="21"/>
    </row>
    <row r="1873" spans="4:4" x14ac:dyDescent="0.25">
      <c r="D1873" s="21"/>
    </row>
    <row r="1874" spans="4:4" x14ac:dyDescent="0.25">
      <c r="D1874" s="21"/>
    </row>
    <row r="1875" spans="4:4" x14ac:dyDescent="0.25">
      <c r="D1875" s="21"/>
    </row>
    <row r="1876" spans="4:4" x14ac:dyDescent="0.25">
      <c r="D1876" s="21"/>
    </row>
    <row r="1877" spans="4:4" x14ac:dyDescent="0.25">
      <c r="D1877" s="21"/>
    </row>
    <row r="1878" spans="4:4" x14ac:dyDescent="0.25">
      <c r="D1878" s="21"/>
    </row>
    <row r="1879" spans="4:4" x14ac:dyDescent="0.25">
      <c r="D1879" s="21"/>
    </row>
    <row r="1880" spans="4:4" x14ac:dyDescent="0.25">
      <c r="D1880" s="21"/>
    </row>
    <row r="1881" spans="4:4" x14ac:dyDescent="0.25">
      <c r="D1881" s="21"/>
    </row>
    <row r="1882" spans="4:4" x14ac:dyDescent="0.25">
      <c r="D1882" s="21"/>
    </row>
    <row r="1883" spans="4:4" x14ac:dyDescent="0.25">
      <c r="D1883" s="21"/>
    </row>
    <row r="1884" spans="4:4" x14ac:dyDescent="0.25">
      <c r="D1884" s="21"/>
    </row>
    <row r="1885" spans="4:4" x14ac:dyDescent="0.25">
      <c r="D1885" s="21"/>
    </row>
    <row r="1886" spans="4:4" x14ac:dyDescent="0.25">
      <c r="D1886" s="21"/>
    </row>
    <row r="1887" spans="4:4" x14ac:dyDescent="0.25">
      <c r="D1887" s="21"/>
    </row>
    <row r="1888" spans="4:4" x14ac:dyDescent="0.25">
      <c r="D1888" s="21"/>
    </row>
    <row r="1889" spans="4:4" x14ac:dyDescent="0.25">
      <c r="D1889" s="21"/>
    </row>
    <row r="1890" spans="4:4" x14ac:dyDescent="0.25">
      <c r="D1890" s="21"/>
    </row>
    <row r="1891" spans="4:4" x14ac:dyDescent="0.25">
      <c r="D1891" s="21"/>
    </row>
    <row r="1892" spans="4:4" x14ac:dyDescent="0.25">
      <c r="D1892" s="21"/>
    </row>
    <row r="1893" spans="4:4" x14ac:dyDescent="0.25">
      <c r="D1893" s="21"/>
    </row>
    <row r="1894" spans="4:4" x14ac:dyDescent="0.25">
      <c r="D1894" s="21"/>
    </row>
    <row r="1895" spans="4:4" x14ac:dyDescent="0.25">
      <c r="D1895" s="21"/>
    </row>
    <row r="1896" spans="4:4" x14ac:dyDescent="0.25">
      <c r="D1896" s="21"/>
    </row>
    <row r="1897" spans="4:4" x14ac:dyDescent="0.25">
      <c r="D1897" s="21"/>
    </row>
    <row r="1898" spans="4:4" x14ac:dyDescent="0.25">
      <c r="D1898" s="21"/>
    </row>
    <row r="1899" spans="4:4" x14ac:dyDescent="0.25">
      <c r="D1899" s="21"/>
    </row>
    <row r="1900" spans="4:4" x14ac:dyDescent="0.25">
      <c r="D1900" s="21"/>
    </row>
    <row r="1901" spans="4:4" x14ac:dyDescent="0.25">
      <c r="D1901" s="21"/>
    </row>
    <row r="1902" spans="4:4" x14ac:dyDescent="0.25">
      <c r="D1902" s="21"/>
    </row>
    <row r="1903" spans="4:4" x14ac:dyDescent="0.25">
      <c r="D1903" s="21"/>
    </row>
    <row r="1904" spans="4:4" x14ac:dyDescent="0.25">
      <c r="D1904" s="21"/>
    </row>
    <row r="1905" spans="4:4" x14ac:dyDescent="0.25">
      <c r="D1905" s="21"/>
    </row>
    <row r="1906" spans="4:4" x14ac:dyDescent="0.25">
      <c r="D1906" s="21"/>
    </row>
    <row r="1907" spans="4:4" x14ac:dyDescent="0.25">
      <c r="D1907" s="21"/>
    </row>
    <row r="1908" spans="4:4" x14ac:dyDescent="0.25">
      <c r="D1908" s="21"/>
    </row>
    <row r="1909" spans="4:4" x14ac:dyDescent="0.25">
      <c r="D1909" s="21"/>
    </row>
    <row r="1910" spans="4:4" x14ac:dyDescent="0.25">
      <c r="D1910" s="21"/>
    </row>
    <row r="1911" spans="4:4" x14ac:dyDescent="0.25">
      <c r="D1911" s="21"/>
    </row>
    <row r="1912" spans="4:4" x14ac:dyDescent="0.25">
      <c r="D1912" s="21"/>
    </row>
    <row r="1913" spans="4:4" x14ac:dyDescent="0.25">
      <c r="D1913" s="21"/>
    </row>
    <row r="1914" spans="4:4" x14ac:dyDescent="0.25">
      <c r="D1914" s="21"/>
    </row>
    <row r="1915" spans="4:4" x14ac:dyDescent="0.25">
      <c r="D1915" s="21"/>
    </row>
    <row r="1916" spans="4:4" x14ac:dyDescent="0.25">
      <c r="D1916" s="21"/>
    </row>
    <row r="1917" spans="4:4" x14ac:dyDescent="0.25">
      <c r="D1917" s="21"/>
    </row>
    <row r="1918" spans="4:4" x14ac:dyDescent="0.25">
      <c r="D1918" s="21"/>
    </row>
    <row r="1919" spans="4:4" x14ac:dyDescent="0.25">
      <c r="D1919" s="21"/>
    </row>
    <row r="1920" spans="4:4" x14ac:dyDescent="0.25">
      <c r="D1920" s="21"/>
    </row>
    <row r="1921" spans="4:4" x14ac:dyDescent="0.25">
      <c r="D1921" s="21"/>
    </row>
    <row r="1922" spans="4:4" x14ac:dyDescent="0.25">
      <c r="D1922" s="21"/>
    </row>
    <row r="1923" spans="4:4" x14ac:dyDescent="0.25">
      <c r="D1923" s="21"/>
    </row>
    <row r="1924" spans="4:4" x14ac:dyDescent="0.25">
      <c r="D1924" s="21"/>
    </row>
    <row r="1925" spans="4:4" x14ac:dyDescent="0.25">
      <c r="D1925" s="21"/>
    </row>
    <row r="1926" spans="4:4" x14ac:dyDescent="0.25">
      <c r="D1926" s="21"/>
    </row>
    <row r="1927" spans="4:4" x14ac:dyDescent="0.25">
      <c r="D1927" s="21"/>
    </row>
    <row r="1928" spans="4:4" x14ac:dyDescent="0.25">
      <c r="D1928" s="21"/>
    </row>
    <row r="1929" spans="4:4" x14ac:dyDescent="0.25">
      <c r="D1929" s="21"/>
    </row>
    <row r="1930" spans="4:4" x14ac:dyDescent="0.25">
      <c r="D1930" s="21"/>
    </row>
    <row r="1931" spans="4:4" x14ac:dyDescent="0.25">
      <c r="D1931" s="21"/>
    </row>
    <row r="1932" spans="4:4" x14ac:dyDescent="0.25">
      <c r="D1932" s="21"/>
    </row>
    <row r="1933" spans="4:4" x14ac:dyDescent="0.25">
      <c r="D1933" s="21"/>
    </row>
    <row r="1934" spans="4:4" x14ac:dyDescent="0.25">
      <c r="D1934" s="21"/>
    </row>
    <row r="1935" spans="4:4" x14ac:dyDescent="0.25">
      <c r="D1935" s="21"/>
    </row>
    <row r="1936" spans="4:4" x14ac:dyDescent="0.25">
      <c r="D1936" s="21"/>
    </row>
    <row r="1937" spans="4:4" x14ac:dyDescent="0.25">
      <c r="D1937" s="21"/>
    </row>
    <row r="1938" spans="4:4" x14ac:dyDescent="0.25">
      <c r="D1938" s="21"/>
    </row>
    <row r="1939" spans="4:4" x14ac:dyDescent="0.25">
      <c r="D1939" s="21"/>
    </row>
    <row r="1940" spans="4:4" x14ac:dyDescent="0.25">
      <c r="D1940" s="21"/>
    </row>
    <row r="1941" spans="4:4" x14ac:dyDescent="0.25">
      <c r="D1941" s="21"/>
    </row>
    <row r="1942" spans="4:4" x14ac:dyDescent="0.25">
      <c r="D1942" s="21"/>
    </row>
    <row r="1943" spans="4:4" x14ac:dyDescent="0.25">
      <c r="D1943" s="21"/>
    </row>
    <row r="1944" spans="4:4" x14ac:dyDescent="0.25">
      <c r="D1944" s="21"/>
    </row>
    <row r="1945" spans="4:4" x14ac:dyDescent="0.25">
      <c r="D1945" s="21"/>
    </row>
    <row r="1946" spans="4:4" x14ac:dyDescent="0.25">
      <c r="D1946" s="21"/>
    </row>
    <row r="1947" spans="4:4" x14ac:dyDescent="0.25">
      <c r="D1947" s="21"/>
    </row>
    <row r="1948" spans="4:4" x14ac:dyDescent="0.25">
      <c r="D1948" s="21"/>
    </row>
    <row r="1949" spans="4:4" x14ac:dyDescent="0.25">
      <c r="D1949" s="21"/>
    </row>
    <row r="1950" spans="4:4" x14ac:dyDescent="0.25">
      <c r="D1950" s="21"/>
    </row>
    <row r="1951" spans="4:4" x14ac:dyDescent="0.25">
      <c r="D1951" s="21"/>
    </row>
    <row r="1952" spans="4:4" x14ac:dyDescent="0.25">
      <c r="D1952" s="21"/>
    </row>
    <row r="1953" spans="4:4" x14ac:dyDescent="0.25">
      <c r="D1953" s="21"/>
    </row>
    <row r="1954" spans="4:4" x14ac:dyDescent="0.25">
      <c r="D1954" s="21"/>
    </row>
    <row r="1955" spans="4:4" x14ac:dyDescent="0.25">
      <c r="D1955" s="21"/>
    </row>
    <row r="1956" spans="4:4" x14ac:dyDescent="0.25">
      <c r="D1956" s="21"/>
    </row>
    <row r="1957" spans="4:4" x14ac:dyDescent="0.25">
      <c r="D1957" s="21"/>
    </row>
    <row r="1958" spans="4:4" x14ac:dyDescent="0.25">
      <c r="D1958" s="21"/>
    </row>
    <row r="1959" spans="4:4" x14ac:dyDescent="0.25">
      <c r="D1959" s="21"/>
    </row>
    <row r="1960" spans="4:4" x14ac:dyDescent="0.25">
      <c r="D1960" s="21"/>
    </row>
    <row r="1961" spans="4:4" x14ac:dyDescent="0.25">
      <c r="D1961" s="21"/>
    </row>
    <row r="1962" spans="4:4" x14ac:dyDescent="0.25">
      <c r="D1962" s="21"/>
    </row>
    <row r="1963" spans="4:4" x14ac:dyDescent="0.25">
      <c r="D1963" s="21"/>
    </row>
    <row r="1964" spans="4:4" x14ac:dyDescent="0.25">
      <c r="D1964" s="21"/>
    </row>
    <row r="1965" spans="4:4" x14ac:dyDescent="0.25">
      <c r="D1965" s="21"/>
    </row>
    <row r="1966" spans="4:4" x14ac:dyDescent="0.25">
      <c r="D1966" s="21"/>
    </row>
    <row r="1967" spans="4:4" x14ac:dyDescent="0.25">
      <c r="D1967" s="21"/>
    </row>
    <row r="1968" spans="4:4" x14ac:dyDescent="0.25">
      <c r="D1968" s="21"/>
    </row>
    <row r="1969" spans="4:4" x14ac:dyDescent="0.25">
      <c r="D1969" s="21"/>
    </row>
    <row r="1970" spans="4:4" x14ac:dyDescent="0.25">
      <c r="D1970" s="21"/>
    </row>
    <row r="1971" spans="4:4" x14ac:dyDescent="0.25">
      <c r="D1971" s="21"/>
    </row>
    <row r="1972" spans="4:4" x14ac:dyDescent="0.25">
      <c r="D1972" s="21"/>
    </row>
    <row r="1973" spans="4:4" x14ac:dyDescent="0.25">
      <c r="D1973" s="21"/>
    </row>
    <row r="1974" spans="4:4" x14ac:dyDescent="0.25">
      <c r="D1974" s="21"/>
    </row>
    <row r="1975" spans="4:4" x14ac:dyDescent="0.25">
      <c r="D1975" s="21"/>
    </row>
    <row r="1976" spans="4:4" x14ac:dyDescent="0.25">
      <c r="D1976" s="21"/>
    </row>
    <row r="1977" spans="4:4" x14ac:dyDescent="0.25">
      <c r="D1977" s="21"/>
    </row>
    <row r="1978" spans="4:4" x14ac:dyDescent="0.25">
      <c r="D1978" s="21"/>
    </row>
    <row r="1979" spans="4:4" x14ac:dyDescent="0.25">
      <c r="D1979" s="21"/>
    </row>
    <row r="1980" spans="4:4" x14ac:dyDescent="0.25">
      <c r="D1980" s="21"/>
    </row>
    <row r="1981" spans="4:4" x14ac:dyDescent="0.25">
      <c r="D1981" s="21"/>
    </row>
    <row r="1982" spans="4:4" x14ac:dyDescent="0.25">
      <c r="D1982" s="21"/>
    </row>
    <row r="1983" spans="4:4" x14ac:dyDescent="0.25">
      <c r="D1983" s="21"/>
    </row>
    <row r="1984" spans="4:4" x14ac:dyDescent="0.25">
      <c r="D1984" s="21"/>
    </row>
    <row r="1985" spans="4:4" x14ac:dyDescent="0.25">
      <c r="D1985" s="21"/>
    </row>
    <row r="1986" spans="4:4" x14ac:dyDescent="0.25">
      <c r="D1986" s="21"/>
    </row>
    <row r="1987" spans="4:4" x14ac:dyDescent="0.25">
      <c r="D1987" s="21"/>
    </row>
    <row r="1988" spans="4:4" x14ac:dyDescent="0.25">
      <c r="D1988" s="21"/>
    </row>
    <row r="1989" spans="4:4" x14ac:dyDescent="0.25">
      <c r="D1989" s="21"/>
    </row>
    <row r="1990" spans="4:4" x14ac:dyDescent="0.25">
      <c r="D1990" s="21"/>
    </row>
    <row r="1991" spans="4:4" x14ac:dyDescent="0.25">
      <c r="D1991" s="21"/>
    </row>
    <row r="1992" spans="4:4" x14ac:dyDescent="0.25">
      <c r="D1992" s="21"/>
    </row>
    <row r="1993" spans="4:4" x14ac:dyDescent="0.25">
      <c r="D1993" s="21"/>
    </row>
    <row r="1994" spans="4:4" x14ac:dyDescent="0.25">
      <c r="D1994" s="21"/>
    </row>
    <row r="1995" spans="4:4" x14ac:dyDescent="0.25">
      <c r="D1995" s="21"/>
    </row>
    <row r="1996" spans="4:4" x14ac:dyDescent="0.25">
      <c r="D1996" s="21"/>
    </row>
    <row r="1997" spans="4:4" x14ac:dyDescent="0.25">
      <c r="D1997" s="21"/>
    </row>
    <row r="1998" spans="4:4" x14ac:dyDescent="0.25">
      <c r="D1998" s="21"/>
    </row>
    <row r="1999" spans="4:4" x14ac:dyDescent="0.25">
      <c r="D1999" s="21"/>
    </row>
    <row r="2000" spans="4:4" x14ac:dyDescent="0.25">
      <c r="D2000" s="21"/>
    </row>
    <row r="2001" spans="4:4" x14ac:dyDescent="0.25">
      <c r="D2001" s="21"/>
    </row>
    <row r="2002" spans="4:4" x14ac:dyDescent="0.25">
      <c r="D2002" s="21"/>
    </row>
    <row r="2003" spans="4:4" x14ac:dyDescent="0.25">
      <c r="D2003" s="21"/>
    </row>
    <row r="2004" spans="4:4" x14ac:dyDescent="0.25">
      <c r="D2004" s="21"/>
    </row>
    <row r="2005" spans="4:4" x14ac:dyDescent="0.25">
      <c r="D2005" s="21"/>
    </row>
    <row r="2006" spans="4:4" x14ac:dyDescent="0.25">
      <c r="D2006" s="21"/>
    </row>
    <row r="2007" spans="4:4" x14ac:dyDescent="0.25">
      <c r="D2007" s="21"/>
    </row>
    <row r="2008" spans="4:4" x14ac:dyDescent="0.25">
      <c r="D2008" s="21"/>
    </row>
    <row r="2009" spans="4:4" x14ac:dyDescent="0.25">
      <c r="D2009" s="21"/>
    </row>
    <row r="2010" spans="4:4" x14ac:dyDescent="0.25">
      <c r="D2010" s="21"/>
    </row>
    <row r="2011" spans="4:4" x14ac:dyDescent="0.25">
      <c r="D2011" s="21"/>
    </row>
    <row r="2012" spans="4:4" x14ac:dyDescent="0.25">
      <c r="D2012" s="21"/>
    </row>
    <row r="2013" spans="4:4" x14ac:dyDescent="0.25">
      <c r="D2013" s="21"/>
    </row>
    <row r="2014" spans="4:4" x14ac:dyDescent="0.25">
      <c r="D2014" s="21"/>
    </row>
    <row r="2015" spans="4:4" x14ac:dyDescent="0.25">
      <c r="D2015" s="21"/>
    </row>
    <row r="2016" spans="4:4" x14ac:dyDescent="0.25">
      <c r="D2016" s="21"/>
    </row>
    <row r="2017" spans="4:4" x14ac:dyDescent="0.25">
      <c r="D2017" s="21"/>
    </row>
    <row r="2018" spans="4:4" x14ac:dyDescent="0.25">
      <c r="D2018" s="21"/>
    </row>
    <row r="2019" spans="4:4" x14ac:dyDescent="0.25">
      <c r="D2019" s="21"/>
    </row>
    <row r="2020" spans="4:4" x14ac:dyDescent="0.25">
      <c r="D2020" s="21"/>
    </row>
    <row r="2021" spans="4:4" x14ac:dyDescent="0.25">
      <c r="D2021" s="21"/>
    </row>
    <row r="2022" spans="4:4" x14ac:dyDescent="0.25">
      <c r="D2022" s="21"/>
    </row>
    <row r="2023" spans="4:4" x14ac:dyDescent="0.25">
      <c r="D2023" s="21"/>
    </row>
    <row r="2024" spans="4:4" x14ac:dyDescent="0.25">
      <c r="D2024" s="21"/>
    </row>
    <row r="2025" spans="4:4" x14ac:dyDescent="0.25">
      <c r="D2025" s="21"/>
    </row>
    <row r="2026" spans="4:4" x14ac:dyDescent="0.25">
      <c r="D2026" s="21"/>
    </row>
    <row r="2027" spans="4:4" x14ac:dyDescent="0.25">
      <c r="D2027" s="21"/>
    </row>
    <row r="2028" spans="4:4" x14ac:dyDescent="0.25">
      <c r="D2028" s="21"/>
    </row>
    <row r="2029" spans="4:4" x14ac:dyDescent="0.25">
      <c r="D2029" s="21"/>
    </row>
    <row r="2030" spans="4:4" x14ac:dyDescent="0.25">
      <c r="D2030" s="21"/>
    </row>
    <row r="2031" spans="4:4" x14ac:dyDescent="0.25">
      <c r="D2031" s="21"/>
    </row>
    <row r="2032" spans="4:4" x14ac:dyDescent="0.25">
      <c r="D2032" s="21"/>
    </row>
    <row r="2033" spans="4:4" x14ac:dyDescent="0.25">
      <c r="D2033" s="21"/>
    </row>
    <row r="2034" spans="4:4" x14ac:dyDescent="0.25">
      <c r="D2034" s="21"/>
    </row>
    <row r="2035" spans="4:4" x14ac:dyDescent="0.25">
      <c r="D2035" s="21"/>
    </row>
    <row r="2036" spans="4:4" x14ac:dyDescent="0.25">
      <c r="D2036" s="21"/>
    </row>
    <row r="2037" spans="4:4" x14ac:dyDescent="0.25">
      <c r="D2037" s="21"/>
    </row>
    <row r="2038" spans="4:4" x14ac:dyDescent="0.25">
      <c r="D2038" s="21"/>
    </row>
    <row r="2039" spans="4:4" x14ac:dyDescent="0.25">
      <c r="D2039" s="21"/>
    </row>
    <row r="2040" spans="4:4" x14ac:dyDescent="0.25">
      <c r="D2040" s="21"/>
    </row>
    <row r="2041" spans="4:4" x14ac:dyDescent="0.25">
      <c r="D2041" s="21"/>
    </row>
    <row r="2042" spans="4:4" x14ac:dyDescent="0.25">
      <c r="D2042" s="21"/>
    </row>
    <row r="2043" spans="4:4" x14ac:dyDescent="0.25">
      <c r="D2043" s="21"/>
    </row>
    <row r="2044" spans="4:4" x14ac:dyDescent="0.25">
      <c r="D2044" s="21"/>
    </row>
    <row r="2045" spans="4:4" x14ac:dyDescent="0.25">
      <c r="D2045" s="21"/>
    </row>
    <row r="2046" spans="4:4" x14ac:dyDescent="0.25">
      <c r="D2046" s="21"/>
    </row>
    <row r="2047" spans="4:4" x14ac:dyDescent="0.25">
      <c r="D2047" s="21"/>
    </row>
    <row r="2048" spans="4:4" x14ac:dyDescent="0.25">
      <c r="D2048" s="21"/>
    </row>
    <row r="2049" spans="4:4" x14ac:dyDescent="0.25">
      <c r="D2049" s="21"/>
    </row>
    <row r="2050" spans="4:4" x14ac:dyDescent="0.25">
      <c r="D2050" s="21"/>
    </row>
    <row r="2051" spans="4:4" x14ac:dyDescent="0.25">
      <c r="D2051" s="21"/>
    </row>
    <row r="2052" spans="4:4" x14ac:dyDescent="0.25">
      <c r="D2052" s="21"/>
    </row>
    <row r="2053" spans="4:4" x14ac:dyDescent="0.25">
      <c r="D2053" s="21"/>
    </row>
    <row r="2054" spans="4:4" x14ac:dyDescent="0.25">
      <c r="D2054" s="21"/>
    </row>
    <row r="2055" spans="4:4" x14ac:dyDescent="0.25">
      <c r="D2055" s="21"/>
    </row>
    <row r="2056" spans="4:4" x14ac:dyDescent="0.25">
      <c r="D2056" s="21"/>
    </row>
    <row r="2057" spans="4:4" x14ac:dyDescent="0.25">
      <c r="D2057" s="21"/>
    </row>
    <row r="2058" spans="4:4" x14ac:dyDescent="0.25">
      <c r="D2058" s="21"/>
    </row>
    <row r="2059" spans="4:4" x14ac:dyDescent="0.25">
      <c r="D2059" s="21"/>
    </row>
    <row r="2060" spans="4:4" x14ac:dyDescent="0.25">
      <c r="D2060" s="21"/>
    </row>
    <row r="2061" spans="4:4" x14ac:dyDescent="0.25">
      <c r="D2061" s="21"/>
    </row>
    <row r="2062" spans="4:4" x14ac:dyDescent="0.25">
      <c r="D2062" s="21"/>
    </row>
  </sheetData>
  <autoFilter ref="A1:U2062" xr:uid="{7B5E0AEF-C248-4A82-AC85-B17DC6E41366}"/>
  <mergeCells count="2">
    <mergeCell ref="A2:M2"/>
    <mergeCell ref="A279:C279"/>
  </mergeCells>
  <phoneticPr fontId="2" type="noConversion"/>
  <conditionalFormatting sqref="A1:A554 A1307:A2062 A2064:A1048576">
    <cfRule type="containsText" dxfId="14" priority="509" operator="containsText" text="Yes">
      <formula>NOT(ISERROR(SEARCH("Yes",A1)))</formula>
    </cfRule>
  </conditionalFormatting>
  <conditionalFormatting sqref="A4:A278 A281:A554">
    <cfRule type="containsText" dxfId="13" priority="492" operator="containsText" text="No">
      <formula>NOT(ISERROR(SEARCH("No",A4)))</formula>
    </cfRule>
    <cfRule type="containsText" dxfId="12" priority="502" operator="containsText" text="No">
      <formula>NOT(ISERROR(SEARCH("No",A4)))</formula>
    </cfRule>
    <cfRule type="containsText" dxfId="11" priority="499" operator="containsText" text="Yes">
      <formula>NOT(ISERROR(SEARCH("Yes",A4)))</formula>
    </cfRule>
    <cfRule type="containsText" dxfId="10" priority="498" operator="containsText" text="No">
      <formula>NOT(ISERROR(SEARCH("No",A4)))</formula>
    </cfRule>
    <cfRule type="containsText" dxfId="9" priority="495" operator="containsText" text="Yes">
      <formula>NOT(ISERROR(SEARCH("Yes",A4)))</formula>
    </cfRule>
    <cfRule type="containsText" dxfId="8" priority="494" operator="containsText" text="No">
      <formula>NOT(ISERROR(SEARCH("No",A4)))</formula>
    </cfRule>
    <cfRule type="containsText" dxfId="7" priority="493" operator="containsText" text="Yes">
      <formula>NOT(ISERROR(SEARCH("Yes",A4)))</formula>
    </cfRule>
  </conditionalFormatting>
  <conditionalFormatting sqref="B65:B66">
    <cfRule type="dataBar" priority="9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{A2024C67-5D9D-4ACF-B7E5-A52207A39CAE}</x14:id>
        </ext>
      </extLst>
    </cfRule>
  </conditionalFormatting>
  <conditionalFormatting sqref="B342:B344">
    <cfRule type="dataBar" priority="7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{952A3177-51B7-473B-B9E6-E7714DA49E95}</x14:id>
        </ext>
      </extLst>
    </cfRule>
  </conditionalFormatting>
  <conditionalFormatting sqref="E1307:E1048576 E1">
    <cfRule type="dataBar" priority="1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{7FD8BAE2-B5F8-4B08-AAB2-B65AC8886D9B}</x14:id>
        </ext>
      </extLst>
    </cfRule>
  </conditionalFormatting>
  <conditionalFormatting sqref="F4:F1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{1C888CC9-31D2-4EBB-BC1A-904A98FBAB41}</x14:id>
        </ext>
      </extLst>
    </cfRule>
  </conditionalFormatting>
  <conditionalFormatting sqref="F17:F28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{8727A0EE-843B-48EF-A978-734ACE2E531E}</x14:id>
        </ext>
      </extLst>
    </cfRule>
  </conditionalFormatting>
  <conditionalFormatting sqref="F29 F56 F43">
    <cfRule type="dataBar" priority="3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{4CDE3531-39C2-4610-9927-8D9636FBA5D2}</x14:id>
        </ext>
      </extLst>
    </cfRule>
  </conditionalFormatting>
  <conditionalFormatting sqref="F31:F42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{7EBE9159-9F24-4AAA-9179-68D269AEC0E7}</x14:id>
        </ext>
      </extLst>
    </cfRule>
  </conditionalFormatting>
  <conditionalFormatting sqref="F45:F50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{00E3617D-5FE7-4442-85C6-7FE8119B75AF}</x14:id>
        </ext>
      </extLst>
    </cfRule>
  </conditionalFormatting>
  <conditionalFormatting sqref="F52:F55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{74C3BD21-0917-4742-AEAF-6FA6E13334FA}</x14:id>
        </ext>
      </extLst>
    </cfRule>
  </conditionalFormatting>
  <conditionalFormatting sqref="F58:F61">
    <cfRule type="dataBar" priority="5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{41653278-AA72-4FD5-A034-0B4FB9C342D1}</x14:id>
        </ext>
      </extLst>
    </cfRule>
  </conditionalFormatting>
  <conditionalFormatting sqref="F64:F67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{136B9B1D-2174-4C23-80C3-54B7E92206E9}</x14:id>
        </ext>
      </extLst>
    </cfRule>
  </conditionalFormatting>
  <conditionalFormatting sqref="F70:F7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{AC2B5280-95EE-4CCC-A4E3-AD882AC75D62}</x14:id>
        </ext>
      </extLst>
    </cfRule>
  </conditionalFormatting>
  <conditionalFormatting sqref="F74:F7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{3B5E7697-D368-42B9-A668-BF23A8A988B4}</x14:id>
        </ext>
      </extLst>
    </cfRule>
  </conditionalFormatting>
  <conditionalFormatting sqref="F78:F79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{AFE40C4E-FB6C-4026-B44D-3CC660FB83CC}</x14:id>
        </ext>
      </extLst>
    </cfRule>
  </conditionalFormatting>
  <conditionalFormatting sqref="F82:F83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{791E3B7F-ABB8-4187-86D2-EF25428A9373}</x14:id>
        </ext>
      </extLst>
    </cfRule>
  </conditionalFormatting>
  <conditionalFormatting sqref="F86:F87">
    <cfRule type="dataBar" priority="6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{8A8CDFBE-82FA-453C-94A6-98FBC4299F17}</x14:id>
        </ext>
      </extLst>
    </cfRule>
  </conditionalFormatting>
  <conditionalFormatting sqref="F90:F105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{E9F881BB-71E4-46FC-9D0F-A4D0BA4AAC95}</x14:id>
        </ext>
      </extLst>
    </cfRule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{5897E47A-39FC-4C68-BAF0-5C5624B92D6B}</x14:id>
        </ext>
      </extLst>
    </cfRule>
  </conditionalFormatting>
  <conditionalFormatting sqref="F91:F105">
    <cfRule type="dataBar" priority="4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{D6B2BAA3-10F3-4B4D-A028-359FA14DF41E}</x14:id>
        </ext>
      </extLst>
    </cfRule>
  </conditionalFormatting>
  <conditionalFormatting sqref="F109:F124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{B7D205DD-8759-444B-947F-C6A828A7F2B7}</x14:id>
        </ext>
      </extLst>
    </cfRule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{558A6EAE-C980-485E-A0CE-DC36ECD1F804}</x14:id>
        </ext>
      </extLst>
    </cfRule>
  </conditionalFormatting>
  <conditionalFormatting sqref="F110:F124">
    <cfRule type="dataBar" priority="4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{E0102637-D678-4262-AD5B-159BED78FA48}</x14:id>
        </ext>
      </extLst>
    </cfRule>
  </conditionalFormatting>
  <conditionalFormatting sqref="F128:F131">
    <cfRule type="dataBar" priority="6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{1D9EFD03-0E7E-47D2-93B0-F76D16AE1B34}</x14:id>
        </ext>
      </extLst>
    </cfRule>
  </conditionalFormatting>
  <conditionalFormatting sqref="F128:F135">
    <cfRule type="dataBar" priority="6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{19E88B5F-7039-47C0-BB32-889656FAF3EA}</x14:id>
        </ext>
      </extLst>
    </cfRule>
  </conditionalFormatting>
  <conditionalFormatting sqref="F132:F135">
    <cfRule type="dataBar" priority="6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{6E819C34-ABAA-4FEC-966D-9E526BDA1005}</x14:id>
        </ext>
      </extLst>
    </cfRule>
  </conditionalFormatting>
  <conditionalFormatting sqref="F139:F151">
    <cfRule type="dataBar" priority="11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{5E157BF8-CEBD-4625-88A1-22801AC5368A}</x14:id>
        </ext>
      </extLst>
    </cfRule>
  </conditionalFormatting>
  <conditionalFormatting sqref="F189:F223 F153:F187">
    <cfRule type="dataBar" priority="11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{E80BEB1A-6E72-4C5A-8BCF-40B9457A88B8}</x14:id>
        </ext>
      </extLst>
    </cfRule>
    <cfRule type="dataBar" priority="11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{AACCB44A-B4D2-4806-A364-169B01C3EDB9}</x14:id>
        </ext>
      </extLst>
    </cfRule>
  </conditionalFormatting>
  <conditionalFormatting sqref="F225:F226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{9A78F484-B288-477C-B20F-E044CF4F55E2}</x14:id>
        </ext>
      </extLst>
    </cfRule>
  </conditionalFormatting>
  <conditionalFormatting sqref="F229:F2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{51A38E1E-D71D-4964-9FFE-99239651E178}</x14:id>
        </ext>
      </extLst>
    </cfRule>
  </conditionalFormatting>
  <conditionalFormatting sqref="F233:F23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{F83AE8A6-B350-45B4-B588-D5491125E2F8}</x14:id>
        </ext>
      </extLst>
    </cfRule>
  </conditionalFormatting>
  <conditionalFormatting sqref="F239:F277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{87E178F0-DAC4-43AE-B81B-ACA1E290BA88}</x14:id>
        </ext>
      </extLst>
    </cfRule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{6745D41F-F5E6-449C-A926-5BDEC79B898A}</x14:id>
        </ext>
      </extLst>
    </cfRule>
  </conditionalFormatting>
  <conditionalFormatting sqref="F274:F277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{C61939EC-69DF-4A1C-9D1B-567B8ABE8F00}</x14:id>
        </ext>
      </extLst>
    </cfRule>
  </conditionalFormatting>
  <conditionalFormatting sqref="F281:F29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{0E0B1053-52D3-463C-81B2-560B1EC14D7E}</x14:id>
        </ext>
      </extLst>
    </cfRule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{5282B646-3FE2-49AA-92E7-9978F4AF0319}</x14:id>
        </ext>
      </extLst>
    </cfRule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{B29E50ED-B0D3-4CEE-B0AE-D121EF7AA378}</x14:id>
        </ext>
      </extLst>
    </cfRule>
  </conditionalFormatting>
  <conditionalFormatting sqref="F294:F305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{CDEC1E5A-C15E-4341-8E62-9DDBF10F01C4}</x14:id>
        </ext>
      </extLst>
    </cfRule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{69E5A9BB-CB16-4CED-AEC9-CA7C8D20A2D5}</x14:id>
        </ext>
      </extLst>
    </cfRule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{5FA5A885-F7FA-426C-90C0-967B9A0D9CD3}</x14:id>
        </ext>
      </extLst>
    </cfRule>
  </conditionalFormatting>
  <conditionalFormatting sqref="F308:F319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{CB158819-E4A0-4B5C-85BA-6F2A22968637}</x14:id>
        </ext>
      </extLst>
    </cfRule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{749106E5-A8A7-4815-A133-569FEE769FFE}</x14:id>
        </ext>
      </extLst>
    </cfRule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{30F3E783-0671-456C-B666-1C83D2CAD5B3}</x14:id>
        </ext>
      </extLst>
    </cfRule>
  </conditionalFormatting>
  <conditionalFormatting sqref="F322:F32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{30D73A68-F2DF-4E5B-B891-5E59761E8D96}</x14:id>
        </ext>
      </extLst>
    </cfRule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{9033A2A6-8E90-42E1-B44B-5AB80D59FC5D}</x14:id>
        </ext>
      </extLst>
    </cfRule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{65FFC945-FF8A-4E46-92C1-955BE4526B9A}</x14:id>
        </ext>
      </extLst>
    </cfRule>
  </conditionalFormatting>
  <conditionalFormatting sqref="F328 F306 F320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{642107FA-6610-49A0-BC69-350AA9E4D9D7}</x14:id>
        </ext>
      </extLst>
    </cfRule>
  </conditionalFormatting>
  <conditionalFormatting sqref="F330:F333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{9950C4CB-CF26-43D1-A641-7C4B86D17F7B}</x14:id>
        </ext>
      </extLst>
    </cfRule>
  </conditionalFormatting>
  <conditionalFormatting sqref="F334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{7B2E3681-4896-4074-BB13-E92D20FB7508}</x14:id>
        </ext>
      </extLst>
    </cfRule>
  </conditionalFormatting>
  <conditionalFormatting sqref="F336:F339">
    <cfRule type="dataBar" priority="7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{68FD9907-3D15-4CFE-B9DD-14BAEAFA4AD9}</x14:id>
        </ext>
      </extLst>
    </cfRule>
  </conditionalFormatting>
  <conditionalFormatting sqref="F342:F345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{976C1CC3-AE18-41BB-B0DE-542BA1056B79}</x14:id>
        </ext>
      </extLst>
    </cfRule>
  </conditionalFormatting>
  <conditionalFormatting sqref="F348:F349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{823F68F2-DF50-4113-AA21-627295A25098}</x14:id>
        </ext>
      </extLst>
    </cfRule>
  </conditionalFormatting>
  <conditionalFormatting sqref="F352:F353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{4F3EAC86-D75C-4B64-98BA-01916A8842B5}</x14:id>
        </ext>
      </extLst>
    </cfRule>
  </conditionalFormatting>
  <conditionalFormatting sqref="F356:F357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{AC3B52EA-9760-4668-9D92-1203ACCD65CF}</x14:id>
        </ext>
      </extLst>
    </cfRule>
  </conditionalFormatting>
  <conditionalFormatting sqref="F360:F361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{6F15A3C6-31CC-48E8-A623-1E9C788F969F}</x14:id>
        </ext>
      </extLst>
    </cfRule>
  </conditionalFormatting>
  <conditionalFormatting sqref="F364:F365">
    <cfRule type="dataBar" priority="8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{10400875-F4E4-4639-948E-DE470942FBBD}</x14:id>
        </ext>
      </extLst>
    </cfRule>
  </conditionalFormatting>
  <conditionalFormatting sqref="F368:F383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{B876D866-C3B1-4803-B211-A1230E7EA0F5}</x14:id>
        </ext>
      </extLst>
    </cfRule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{52957420-259D-4F68-9277-9EEB1DCB8C8B}</x14:id>
        </ext>
      </extLst>
    </cfRule>
  </conditionalFormatting>
  <conditionalFormatting sqref="F369:F383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{A64FFFC3-2732-44AC-9B01-F50784A24CEB}</x14:id>
        </ext>
      </extLst>
    </cfRule>
  </conditionalFormatting>
  <conditionalFormatting sqref="F386:F401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{229173C6-67D3-4340-AF0D-F683F05034A3}</x14:id>
        </ext>
      </extLst>
    </cfRule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{6691FF2E-5983-49E7-8BAE-872762F86D7A}</x14:id>
        </ext>
      </extLst>
    </cfRule>
  </conditionalFormatting>
  <conditionalFormatting sqref="F387:F401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{9215E7E4-15CE-4A1B-91CE-AF873523FC41}</x14:id>
        </ext>
      </extLst>
    </cfRule>
  </conditionalFormatting>
  <conditionalFormatting sqref="F404:F407">
    <cfRule type="dataBar" priority="8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{D6F3FFFB-4991-4EB2-915A-F67D4E6E7879}</x14:id>
        </ext>
      </extLst>
    </cfRule>
  </conditionalFormatting>
  <conditionalFormatting sqref="F404:F411">
    <cfRule type="dataBar" priority="8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{6B4BFC24-3D90-4DB1-809B-2436359A3F0E}</x14:id>
        </ext>
      </extLst>
    </cfRule>
  </conditionalFormatting>
  <conditionalFormatting sqref="F408:F411">
    <cfRule type="dataBar" priority="8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{418BB0C2-B26A-4D42-AAFD-14D8CA8CA194}</x14:id>
        </ext>
      </extLst>
    </cfRule>
  </conditionalFormatting>
  <conditionalFormatting sqref="F414:F425">
    <cfRule type="dataBar" priority="8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{2F019418-D808-406A-9CDE-C52A88D39738}</x14:id>
        </ext>
      </extLst>
    </cfRule>
  </conditionalFormatting>
  <conditionalFormatting sqref="F428:F461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{E2089240-C3C0-4BDE-ABF4-9589E2B1981D}</x14:id>
        </ext>
      </extLst>
    </cfRule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{61EB2F0B-90F8-4B1A-A2D5-C4BBCFC68C54}</x14:id>
        </ext>
      </extLst>
    </cfRule>
  </conditionalFormatting>
  <conditionalFormatting sqref="F464:F49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{9923C0D9-220C-4175-8C44-8DD95D145198}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{47A84AA4-2897-4CBE-B070-7935538AA538}</x14:id>
        </ext>
      </extLst>
    </cfRule>
  </conditionalFormatting>
  <conditionalFormatting sqref="F500:F50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{A943DF38-5342-4910-AF20-2A54772CB9D9}</x14:id>
        </ext>
      </extLst>
    </cfRule>
  </conditionalFormatting>
  <conditionalFormatting sqref="F504:F505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{A709FDE2-32A5-4EC2-ADCA-27BAA5A0B8FA}</x14:id>
        </ext>
      </extLst>
    </cfRule>
  </conditionalFormatting>
  <conditionalFormatting sqref="F508:F511">
    <cfRule type="dataBar" priority="89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{73B6997E-CD8A-4C98-BA87-21B22F9BAB12}</x14:id>
        </ext>
      </extLst>
    </cfRule>
  </conditionalFormatting>
  <conditionalFormatting sqref="F514:F553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{99BF692C-E118-4967-BE79-897EF19E045A}</x14:id>
        </ext>
      </extLst>
    </cfRule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{D0C3A804-B23D-47F5-8953-6A65B7C5274F}</x14:id>
        </ext>
      </extLst>
    </cfRule>
  </conditionalFormatting>
  <conditionalFormatting sqref="F550:F553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{8FC1678E-8A40-43BE-975F-650C40269BCD}</x14:id>
        </ext>
      </extLst>
    </cfRule>
  </conditionalFormatting>
  <conditionalFormatting sqref="F1307:F1048576 F1">
    <cfRule type="dataBar" priority="2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{FE26EE49-61B0-4411-81E1-D04CDFC57A8F}</x14:id>
        </ext>
      </extLst>
    </cfRule>
  </conditionalFormatting>
  <conditionalFormatting sqref="K1">
    <cfRule type="duplicateValues" dxfId="6" priority="518"/>
  </conditionalFormatting>
  <conditionalFormatting sqref="L1">
    <cfRule type="duplicateValues" dxfId="5" priority="919"/>
  </conditionalFormatting>
  <conditionalFormatting sqref="N74:N75 P74:P75">
    <cfRule type="dataBar" priority="6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{291C554E-90B0-4C56-A41B-B9202B0986E0}</x14:id>
        </ext>
      </extLst>
    </cfRule>
  </conditionalFormatting>
  <conditionalFormatting sqref="N78:N79 P78:P79">
    <cfRule type="dataBar" priority="59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{7D431D72-EF5D-4167-8230-72AF95696D47}</x14:id>
        </ext>
      </extLst>
    </cfRule>
  </conditionalFormatting>
  <conditionalFormatting sqref="N82:N84 P82:P84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{1C73A5D7-6AFB-4489-823A-AF3765AD2708}</x14:id>
        </ext>
      </extLst>
    </cfRule>
  </conditionalFormatting>
  <conditionalFormatting sqref="N86:N87 P86:P87">
    <cfRule type="dataBar" priority="60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{AF9BA869-BD2F-4C69-AC95-B4009BA3458F}</x14:id>
        </ext>
      </extLst>
    </cfRule>
  </conditionalFormatting>
  <conditionalFormatting sqref="N90:N105 P90:P105">
    <cfRule type="dataBar" priority="40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{AAF461C2-2F34-45EB-AA06-95937C858CAA}</x14:id>
        </ext>
      </extLst>
    </cfRule>
  </conditionalFormatting>
  <conditionalFormatting sqref="N109:N124 P109:P124">
    <cfRule type="dataBar" priority="40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{758FF178-EB4D-4DE7-92B4-1D54CA3863EF}</x14:id>
        </ext>
      </extLst>
    </cfRule>
  </conditionalFormatting>
  <conditionalFormatting sqref="N128:N135 P128:P135">
    <cfRule type="dataBar" priority="6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{D1281169-7466-42FD-911D-A2CD2E45D015}</x14:id>
        </ext>
      </extLst>
    </cfRule>
  </conditionalFormatting>
  <conditionalFormatting sqref="N139:N151 P139:P151">
    <cfRule type="dataBar" priority="11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{3C12F046-3C59-4A1B-98BD-C5D54AC07FAC}</x14:id>
        </ext>
      </extLst>
    </cfRule>
  </conditionalFormatting>
  <conditionalFormatting sqref="N225:N226 P225:P22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{4912E094-25BE-4FA6-A125-BA39344494A4}</x14:id>
        </ext>
      </extLst>
    </cfRule>
  </conditionalFormatting>
  <conditionalFormatting sqref="N229:N23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{6EA50858-EDFC-426D-9F53-57B36CD6C4F3}</x14:id>
        </ext>
      </extLst>
    </cfRule>
  </conditionalFormatting>
  <conditionalFormatting sqref="N23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{A1A2B6DF-E648-4078-AEFE-8B5B83B7F728}</x14:id>
        </ext>
      </extLst>
    </cfRule>
  </conditionalFormatting>
  <conditionalFormatting sqref="N234:N23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{E88A6C39-A5BB-4C4E-8721-AACAD7FAF309}</x14:id>
        </ext>
      </extLst>
    </cfRule>
  </conditionalFormatting>
  <conditionalFormatting sqref="N334 P334 N330:P333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{1F16376C-758D-4F39-A264-CF9009AB0987}</x14:id>
        </ext>
      </extLst>
    </cfRule>
  </conditionalFormatting>
  <conditionalFormatting sqref="N348:N349 N342:N345 N322:N328 N308:N320 N294:N306 N336:N340 N281:N292">
    <cfRule type="dataBar" priority="7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{143949FB-06E0-4C31-A7DD-46D834845037}</x14:id>
        </ext>
      </extLst>
    </cfRule>
  </conditionalFormatting>
  <conditionalFormatting sqref="N352:N353">
    <cfRule type="dataBar" priority="79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{C5C44C24-4370-4756-833C-A78379CF0586}</x14:id>
        </ext>
      </extLst>
    </cfRule>
  </conditionalFormatting>
  <conditionalFormatting sqref="N356:N357">
    <cfRule type="dataBar" priority="8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{14A471B0-40B4-4924-94A8-9CBC9953BE26}</x14:id>
        </ext>
      </extLst>
    </cfRule>
  </conditionalFormatting>
  <conditionalFormatting sqref="N360:N3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{F519DEB2-E091-4043-9D5C-8A6E131F6120}</x14:id>
        </ext>
      </extLst>
    </cfRule>
  </conditionalFormatting>
  <conditionalFormatting sqref="N364:N365">
    <cfRule type="dataBar" priority="8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{8DEC7F2E-C4C6-4704-A51C-3DBC554478F8}</x14:id>
        </ext>
      </extLst>
    </cfRule>
  </conditionalFormatting>
  <conditionalFormatting sqref="N368:N383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{9A1DD3A9-7D89-4026-82DC-4D238B043EF6}</x14:id>
        </ext>
      </extLst>
    </cfRule>
  </conditionalFormatting>
  <conditionalFormatting sqref="N386:N401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{134194D9-AB84-4C0E-A406-28B4B0F4231D}</x14:id>
        </ext>
      </extLst>
    </cfRule>
  </conditionalFormatting>
  <conditionalFormatting sqref="N404:N411">
    <cfRule type="dataBar" priority="8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{FC0BB39F-C744-4E96-B75E-EDF7FF2678CA}</x14:id>
        </ext>
      </extLst>
    </cfRule>
  </conditionalFormatting>
  <conditionalFormatting sqref="N414:N425">
    <cfRule type="dataBar" priority="8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{52FDA551-F8B5-4AC5-8131-232B4679837B}</x14:id>
        </ext>
      </extLst>
    </cfRule>
  </conditionalFormatting>
  <conditionalFormatting sqref="N428:N46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{607E1E72-A7EC-49F2-978E-9445B1FF7B74}</x14:id>
        </ext>
      </extLst>
    </cfRule>
  </conditionalFormatting>
  <conditionalFormatting sqref="N464:N49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{449212AC-2CB0-4A0E-A6BE-DFF778F1DD39}</x14:id>
        </ext>
      </extLst>
    </cfRule>
  </conditionalFormatting>
  <conditionalFormatting sqref="N498 P49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{A4ED62B7-E7B2-4F52-88D6-ED2F6A16E094}</x14:id>
        </ext>
      </extLst>
    </cfRule>
  </conditionalFormatting>
  <conditionalFormatting sqref="N500:N50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{DF3AD9CB-A6CE-4948-8AE7-B3AB495196F2}</x14:id>
        </ext>
      </extLst>
    </cfRule>
  </conditionalFormatting>
  <conditionalFormatting sqref="N504:N505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{F3C3BBB2-69D2-4830-AADD-A2CB74BBCC16}</x14:id>
        </ext>
      </extLst>
    </cfRule>
  </conditionalFormatting>
  <conditionalFormatting sqref="N508:N511">
    <cfRule type="dataBar" priority="89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{A9517725-A5FE-40E4-8ACB-ED0FA7EC539A}</x14:id>
        </ext>
      </extLst>
    </cfRule>
  </conditionalFormatting>
  <conditionalFormatting sqref="N514:N553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{E756ACF3-7ED9-4525-B652-1986CD1C9108}</x14:id>
        </ext>
      </extLst>
    </cfRule>
  </conditionalFormatting>
  <conditionalFormatting sqref="O82:O84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{194CAC1F-70A1-4E61-A2B9-2C5AA1BE262F}</x14:id>
        </ext>
      </extLst>
    </cfRule>
  </conditionalFormatting>
  <conditionalFormatting sqref="O225:O22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{CFCD61FD-7E83-40EC-9DE6-31D8C8F5C1E7}</x14:id>
        </ext>
      </extLst>
    </cfRule>
  </conditionalFormatting>
  <conditionalFormatting sqref="O229:O230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{C81276D7-7A02-4BEB-820B-7048175C793E}</x14:id>
        </ext>
      </extLst>
    </cfRule>
  </conditionalFormatting>
  <conditionalFormatting sqref="O233:O23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{E2823B40-9FCB-4FB8-9478-5B89AC3395D9}</x14:id>
        </ext>
      </extLst>
    </cfRule>
  </conditionalFormatting>
  <conditionalFormatting sqref="O360:O362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{38D80552-C1FD-4243-93E2-2B43A9A5F62E}</x14:id>
        </ext>
      </extLst>
    </cfRule>
  </conditionalFormatting>
  <conditionalFormatting sqref="O428:O461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{2C95A482-C480-45B8-87C1-F7F9BB498887}</x14:id>
        </ext>
      </extLst>
    </cfRule>
  </conditionalFormatting>
  <conditionalFormatting sqref="O464:O49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{1D18F187-DCB9-41FA-B350-8120B0CF3530}</x14:id>
        </ext>
      </extLst>
    </cfRule>
  </conditionalFormatting>
  <conditionalFormatting sqref="O500:O50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{D2C8922A-6FDC-4EF1-885E-FDCFBA6B0E6B}</x14:id>
        </ext>
      </extLst>
    </cfRule>
  </conditionalFormatting>
  <conditionalFormatting sqref="O514:O553 O128:O135 O109:O124 O90:O105 O86:O87 O78:O79 O74:O75 O58:O61 O31:O42 N17:N29 N31:N43 P31:P43 N45:P50 P17:P29 N70:P71 P58:P62 N58:N62 O508:O511 O504:O505 O414:O425 O404:O411 O386:O401 O368:O383 O364:O365 O356:O357 O352:O353 O336:O339 O322:O327 O308:O319 O342:P345 O348:P349 P308:P320 P322:P328 P294:P306 P336:P340 O17:O28 N64:P67 O239:O277 P56 N56 N52:P55 O153:O187 O189:O223 O139:O151 O292:O305 P292 O281:P291 N4:P15">
    <cfRule type="dataBar" priority="11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{1F31B395-5820-457B-89C7-581CA1EA9A5B}</x14:id>
        </ext>
      </extLst>
    </cfRule>
  </conditionalFormatting>
  <conditionalFormatting sqref="P153:P186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{00693C87-5002-47B8-B890-9864F8B780D2}</x14:id>
        </ext>
      </extLst>
    </cfRule>
  </conditionalFormatting>
  <conditionalFormatting sqref="P187 P223 N153:N187 N189:N223">
    <cfRule type="dataBar" priority="11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{DF1C8FC6-5823-4391-B3A1-A15112E18CEF}</x14:id>
        </ext>
      </extLst>
    </cfRule>
  </conditionalFormatting>
  <conditionalFormatting sqref="P189:P222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{129ED77C-1E92-4AEB-AEFC-A90F94CE837E}</x14:id>
        </ext>
      </extLst>
    </cfRule>
  </conditionalFormatting>
  <conditionalFormatting sqref="P229:P230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{9A911CD2-A040-4B7E-873A-0E32BA662667}</x14:id>
        </ext>
      </extLst>
    </cfRule>
  </conditionalFormatting>
  <conditionalFormatting sqref="P233:P23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{2C0D1AC4-450B-459F-B7CA-9A9328E5BF23}</x14:id>
        </ext>
      </extLst>
    </cfRule>
  </conditionalFormatting>
  <conditionalFormatting sqref="P239:P277 N239:N277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{4ED30AD2-8949-45CF-B74A-82C014DCEF75}</x14:id>
        </ext>
      </extLst>
    </cfRule>
  </conditionalFormatting>
  <conditionalFormatting sqref="P352:P353">
    <cfRule type="dataBar" priority="79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{3B7AFEEE-B7CE-4CA6-BAA3-98A13889DE97}</x14:id>
        </ext>
      </extLst>
    </cfRule>
  </conditionalFormatting>
  <conditionalFormatting sqref="P356:P357">
    <cfRule type="dataBar" priority="8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{60EEF7E0-007C-443C-A68E-BBB151E0648D}</x14:id>
        </ext>
      </extLst>
    </cfRule>
  </conditionalFormatting>
  <conditionalFormatting sqref="P360:P362 N362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{F6F97EB2-C2B5-448F-AE15-7E623A902F90}</x14:id>
        </ext>
      </extLst>
    </cfRule>
  </conditionalFormatting>
  <conditionalFormatting sqref="P364:P365">
    <cfRule type="dataBar" priority="8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{4945DED0-BF33-4FB1-9A78-A43022EB9704}</x14:id>
        </ext>
      </extLst>
    </cfRule>
  </conditionalFormatting>
  <conditionalFormatting sqref="P368:P383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{15E292FD-6F56-4587-8B5A-94C68F25F495}</x14:id>
        </ext>
      </extLst>
    </cfRule>
  </conditionalFormatting>
  <conditionalFormatting sqref="P386:P401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{5B0CA966-2824-4DF6-BBCF-61B0C198F744}</x14:id>
        </ext>
      </extLst>
    </cfRule>
  </conditionalFormatting>
  <conditionalFormatting sqref="P404:P411">
    <cfRule type="dataBar" priority="8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{FAD9EF13-77AF-4389-977D-CF425C12D5D2}</x14:id>
        </ext>
      </extLst>
    </cfRule>
  </conditionalFormatting>
  <conditionalFormatting sqref="P414:P425">
    <cfRule type="dataBar" priority="8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{B1980145-5CAF-43C0-A600-ABB122E16BA0}</x14:id>
        </ext>
      </extLst>
    </cfRule>
  </conditionalFormatting>
  <conditionalFormatting sqref="P428:P461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{E90D9675-8EEB-4BA8-9091-76056AAD10E5}</x14:id>
        </ext>
      </extLst>
    </cfRule>
  </conditionalFormatting>
  <conditionalFormatting sqref="P462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{0BC1BA0F-174F-4D9A-B373-79A08B46217C}</x14:id>
        </ext>
      </extLst>
    </cfRule>
  </conditionalFormatting>
  <conditionalFormatting sqref="P464:P497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{0170724C-0C5D-4B50-9D50-3E3E672ACB3C}</x14:id>
        </ext>
      </extLst>
    </cfRule>
  </conditionalFormatting>
  <conditionalFormatting sqref="P500:P501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{CC864726-E022-42BF-91FE-0547A918D7DC}</x14:id>
        </ext>
      </extLst>
    </cfRule>
  </conditionalFormatting>
  <conditionalFormatting sqref="P504:P505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{AD25EAB2-CDE4-40BB-85C9-1767309BF4D7}</x14:id>
        </ext>
      </extLst>
    </cfRule>
  </conditionalFormatting>
  <conditionalFormatting sqref="P508:P511">
    <cfRule type="dataBar" priority="89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{24296790-70FE-4DFC-AD6E-E52A9B5EE43E}</x14:id>
        </ext>
      </extLst>
    </cfRule>
  </conditionalFormatting>
  <conditionalFormatting sqref="P514:P553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{A5A9D397-3354-4408-861B-2A1B6F936BE8}</x14:id>
        </ext>
      </extLst>
    </cfRule>
  </conditionalFormatting>
  <conditionalFormatting sqref="Q52:Q55">
    <cfRule type="duplicateValues" dxfId="4" priority="88"/>
  </conditionalFormatting>
  <conditionalFormatting sqref="Q330:Q333">
    <cfRule type="duplicateValues" dxfId="3" priority="80"/>
  </conditionalFormatting>
  <conditionalFormatting sqref="Q342:Q345 Q336:Q340 Q282:Q292">
    <cfRule type="duplicateValues" dxfId="2" priority="7722"/>
  </conditionalFormatting>
  <conditionalFormatting sqref="Q1307:Q1048576 M1:P1 T1:U1 R1 Q65:Q67 Q58:Q62 Q5:Q15">
    <cfRule type="duplicateValues" dxfId="1" priority="2851"/>
  </conditionalFormatting>
  <conditionalFormatting sqref="S1">
    <cfRule type="duplicateValues" dxfId="0" priority="2232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024C67-5D9D-4ACF-B7E5-A52207A39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B65:B66</xm:sqref>
        </x14:conditionalFormatting>
        <x14:conditionalFormatting xmlns:xm="http://schemas.microsoft.com/office/excel/2006/main">
          <x14:cfRule type="dataBar" id="{952A3177-51B7-473B-B9E6-E7714DA49E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B342:B344</xm:sqref>
        </x14:conditionalFormatting>
        <x14:conditionalFormatting xmlns:xm="http://schemas.microsoft.com/office/excel/2006/main">
          <x14:cfRule type="dataBar" id="{7FD8BAE2-B5F8-4B08-AAB2-B65AC8886D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E1307:E1048576 E1</xm:sqref>
        </x14:conditionalFormatting>
        <x14:conditionalFormatting xmlns:xm="http://schemas.microsoft.com/office/excel/2006/main">
          <x14:cfRule type="dataBar" id="{1C888CC9-31D2-4EBB-BC1A-904A98FBAB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F4:F14</xm:sqref>
        </x14:conditionalFormatting>
        <x14:conditionalFormatting xmlns:xm="http://schemas.microsoft.com/office/excel/2006/main">
          <x14:cfRule type="dataBar" id="{8727A0EE-843B-48EF-A978-734ACE2E53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F17:F28</xm:sqref>
        </x14:conditionalFormatting>
        <x14:conditionalFormatting xmlns:xm="http://schemas.microsoft.com/office/excel/2006/main">
          <x14:cfRule type="dataBar" id="{4CDE3531-39C2-4610-9927-8D9636FBA5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 F56 F43</xm:sqref>
        </x14:conditionalFormatting>
        <x14:conditionalFormatting xmlns:xm="http://schemas.microsoft.com/office/excel/2006/main">
          <x14:cfRule type="dataBar" id="{7EBE9159-9F24-4AAA-9179-68D269AEC0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F31:F42</xm:sqref>
        </x14:conditionalFormatting>
        <x14:conditionalFormatting xmlns:xm="http://schemas.microsoft.com/office/excel/2006/main">
          <x14:cfRule type="dataBar" id="{00E3617D-5FE7-4442-85C6-7FE8119B75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F45:F50</xm:sqref>
        </x14:conditionalFormatting>
        <x14:conditionalFormatting xmlns:xm="http://schemas.microsoft.com/office/excel/2006/main">
          <x14:cfRule type="dataBar" id="{74C3BD21-0917-4742-AEAF-6FA6E13334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F52:F55</xm:sqref>
        </x14:conditionalFormatting>
        <x14:conditionalFormatting xmlns:xm="http://schemas.microsoft.com/office/excel/2006/main">
          <x14:cfRule type="dataBar" id="{41653278-AA72-4FD5-A034-0B4FB9C342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F58:F61</xm:sqref>
        </x14:conditionalFormatting>
        <x14:conditionalFormatting xmlns:xm="http://schemas.microsoft.com/office/excel/2006/main">
          <x14:cfRule type="dataBar" id="{136B9B1D-2174-4C23-80C3-54B7E92206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F64:F67</xm:sqref>
        </x14:conditionalFormatting>
        <x14:conditionalFormatting xmlns:xm="http://schemas.microsoft.com/office/excel/2006/main">
          <x14:cfRule type="dataBar" id="{AC2B5280-95EE-4CCC-A4E3-AD882AC75D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F70:F71</xm:sqref>
        </x14:conditionalFormatting>
        <x14:conditionalFormatting xmlns:xm="http://schemas.microsoft.com/office/excel/2006/main">
          <x14:cfRule type="dataBar" id="{3B5E7697-D368-42B9-A668-BF23A8A988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F74:F75</xm:sqref>
        </x14:conditionalFormatting>
        <x14:conditionalFormatting xmlns:xm="http://schemas.microsoft.com/office/excel/2006/main">
          <x14:cfRule type="dataBar" id="{AFE40C4E-FB6C-4026-B44D-3CC660FB83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F78:F79</xm:sqref>
        </x14:conditionalFormatting>
        <x14:conditionalFormatting xmlns:xm="http://schemas.microsoft.com/office/excel/2006/main">
          <x14:cfRule type="dataBar" id="{791E3B7F-ABB8-4187-86D2-EF25428A93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F82:F83</xm:sqref>
        </x14:conditionalFormatting>
        <x14:conditionalFormatting xmlns:xm="http://schemas.microsoft.com/office/excel/2006/main">
          <x14:cfRule type="dataBar" id="{8A8CDFBE-82FA-453C-94A6-98FBC4299F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F86:F87</xm:sqref>
        </x14:conditionalFormatting>
        <x14:conditionalFormatting xmlns:xm="http://schemas.microsoft.com/office/excel/2006/main">
          <x14:cfRule type="dataBar" id="{E9F881BB-71E4-46FC-9D0F-A4D0BA4AAC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897E47A-39FC-4C68-BAF0-5C5624B92D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F90:F105</xm:sqref>
        </x14:conditionalFormatting>
        <x14:conditionalFormatting xmlns:xm="http://schemas.microsoft.com/office/excel/2006/main">
          <x14:cfRule type="dataBar" id="{D6B2BAA3-10F3-4B4D-A028-359FA14DF4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F91:F105</xm:sqref>
        </x14:conditionalFormatting>
        <x14:conditionalFormatting xmlns:xm="http://schemas.microsoft.com/office/excel/2006/main">
          <x14:cfRule type="dataBar" id="{B7D205DD-8759-444B-947F-C6A828A7F2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58A6EAE-C980-485E-A0CE-DC36ECD1F8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F109:F124</xm:sqref>
        </x14:conditionalFormatting>
        <x14:conditionalFormatting xmlns:xm="http://schemas.microsoft.com/office/excel/2006/main">
          <x14:cfRule type="dataBar" id="{E0102637-D678-4262-AD5B-159BED78FA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F110:F124</xm:sqref>
        </x14:conditionalFormatting>
        <x14:conditionalFormatting xmlns:xm="http://schemas.microsoft.com/office/excel/2006/main">
          <x14:cfRule type="dataBar" id="{1D9EFD03-0E7E-47D2-93B0-F76D16AE1B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F128:F131</xm:sqref>
        </x14:conditionalFormatting>
        <x14:conditionalFormatting xmlns:xm="http://schemas.microsoft.com/office/excel/2006/main">
          <x14:cfRule type="dataBar" id="{19E88B5F-7039-47C0-BB32-889656FAF3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F128:F135</xm:sqref>
        </x14:conditionalFormatting>
        <x14:conditionalFormatting xmlns:xm="http://schemas.microsoft.com/office/excel/2006/main">
          <x14:cfRule type="dataBar" id="{6E819C34-ABAA-4FEC-966D-9E526BDA10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F132:F135</xm:sqref>
        </x14:conditionalFormatting>
        <x14:conditionalFormatting xmlns:xm="http://schemas.microsoft.com/office/excel/2006/main">
          <x14:cfRule type="dataBar" id="{5E157BF8-CEBD-4625-88A1-22801AC536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F139:F151</xm:sqref>
        </x14:conditionalFormatting>
        <x14:conditionalFormatting xmlns:xm="http://schemas.microsoft.com/office/excel/2006/main">
          <x14:cfRule type="dataBar" id="{E80BEB1A-6E72-4C5A-8BCF-40B9457A88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AACCB44A-B4D2-4806-A364-169B01C3ED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F189:F223 F153:F187</xm:sqref>
        </x14:conditionalFormatting>
        <x14:conditionalFormatting xmlns:xm="http://schemas.microsoft.com/office/excel/2006/main">
          <x14:cfRule type="dataBar" id="{9A78F484-B288-477C-B20F-E044CF4F55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F225:F226</xm:sqref>
        </x14:conditionalFormatting>
        <x14:conditionalFormatting xmlns:xm="http://schemas.microsoft.com/office/excel/2006/main">
          <x14:cfRule type="dataBar" id="{51A38E1E-D71D-4964-9FFE-99239651E1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F229:F230</xm:sqref>
        </x14:conditionalFormatting>
        <x14:conditionalFormatting xmlns:xm="http://schemas.microsoft.com/office/excel/2006/main">
          <x14:cfRule type="dataBar" id="{F83AE8A6-B350-45B4-B588-D5491125E2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F233:F236</xm:sqref>
        </x14:conditionalFormatting>
        <x14:conditionalFormatting xmlns:xm="http://schemas.microsoft.com/office/excel/2006/main">
          <x14:cfRule type="dataBar" id="{87E178F0-DAC4-43AE-B81B-ACA1E290BA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745D41F-F5E6-449C-A926-5BDEC79B89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F239:F277</xm:sqref>
        </x14:conditionalFormatting>
        <x14:conditionalFormatting xmlns:xm="http://schemas.microsoft.com/office/excel/2006/main">
          <x14:cfRule type="dataBar" id="{C61939EC-69DF-4A1C-9D1B-567B8ABE8F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F274:F277</xm:sqref>
        </x14:conditionalFormatting>
        <x14:conditionalFormatting xmlns:xm="http://schemas.microsoft.com/office/excel/2006/main">
          <x14:cfRule type="dataBar" id="{0E0B1053-52D3-463C-81B2-560B1EC14D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282B646-3FE2-49AA-92E7-9978F4AF03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29E50ED-B0D3-4CEE-B0AE-D121EF7AA3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F281:F291</xm:sqref>
        </x14:conditionalFormatting>
        <x14:conditionalFormatting xmlns:xm="http://schemas.microsoft.com/office/excel/2006/main">
          <x14:cfRule type="dataBar" id="{CDEC1E5A-C15E-4341-8E62-9DDBF10F01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9E5A9BB-CB16-4CED-AEC9-CA7C8D20A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FA5A885-F7FA-426C-90C0-967B9A0D9C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F294:F305</xm:sqref>
        </x14:conditionalFormatting>
        <x14:conditionalFormatting xmlns:xm="http://schemas.microsoft.com/office/excel/2006/main">
          <x14:cfRule type="dataBar" id="{CB158819-E4A0-4B5C-85BA-6F2A229686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49106E5-A8A7-4815-A133-569FEE769F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0F3E783-0671-456C-B666-1C83D2CAD5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F308:F319</xm:sqref>
        </x14:conditionalFormatting>
        <x14:conditionalFormatting xmlns:xm="http://schemas.microsoft.com/office/excel/2006/main">
          <x14:cfRule type="dataBar" id="{30D73A68-F2DF-4E5B-B891-5E59761E8D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033A2A6-8E90-42E1-B44B-5AB80D59FC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FFC945-FF8A-4E46-92C1-955BE4526B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F322:F327</xm:sqref>
        </x14:conditionalFormatting>
        <x14:conditionalFormatting xmlns:xm="http://schemas.microsoft.com/office/excel/2006/main">
          <x14:cfRule type="dataBar" id="{642107FA-6610-49A0-BC69-350AA9E4D9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F328 F306 F320</xm:sqref>
        </x14:conditionalFormatting>
        <x14:conditionalFormatting xmlns:xm="http://schemas.microsoft.com/office/excel/2006/main">
          <x14:cfRule type="dataBar" id="{9950C4CB-CF26-43D1-A641-7C4B86D17F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F330:F333</xm:sqref>
        </x14:conditionalFormatting>
        <x14:conditionalFormatting xmlns:xm="http://schemas.microsoft.com/office/excel/2006/main">
          <x14:cfRule type="dataBar" id="{7B2E3681-4896-4074-BB13-E92D20FB7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F334</xm:sqref>
        </x14:conditionalFormatting>
        <x14:conditionalFormatting xmlns:xm="http://schemas.microsoft.com/office/excel/2006/main">
          <x14:cfRule type="dataBar" id="{68FD9907-3D15-4CFE-B9DD-14BAEAFA4A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F336:F339</xm:sqref>
        </x14:conditionalFormatting>
        <x14:conditionalFormatting xmlns:xm="http://schemas.microsoft.com/office/excel/2006/main">
          <x14:cfRule type="dataBar" id="{976C1CC3-AE18-41BB-B0DE-542BA1056B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F342:F345</xm:sqref>
        </x14:conditionalFormatting>
        <x14:conditionalFormatting xmlns:xm="http://schemas.microsoft.com/office/excel/2006/main">
          <x14:cfRule type="dataBar" id="{823F68F2-DF50-4113-AA21-627295A250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F348:F349</xm:sqref>
        </x14:conditionalFormatting>
        <x14:conditionalFormatting xmlns:xm="http://schemas.microsoft.com/office/excel/2006/main">
          <x14:cfRule type="dataBar" id="{4F3EAC86-D75C-4B64-98BA-01916A8842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F352:F353</xm:sqref>
        </x14:conditionalFormatting>
        <x14:conditionalFormatting xmlns:xm="http://schemas.microsoft.com/office/excel/2006/main">
          <x14:cfRule type="dataBar" id="{AC3B52EA-9760-4668-9D92-1203ACCD65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F356:F357</xm:sqref>
        </x14:conditionalFormatting>
        <x14:conditionalFormatting xmlns:xm="http://schemas.microsoft.com/office/excel/2006/main">
          <x14:cfRule type="dataBar" id="{6F15A3C6-31CC-48E8-A623-1E9C788F96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F360:F361</xm:sqref>
        </x14:conditionalFormatting>
        <x14:conditionalFormatting xmlns:xm="http://schemas.microsoft.com/office/excel/2006/main">
          <x14:cfRule type="dataBar" id="{10400875-F4E4-4639-948E-DE470942FB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F364:F365</xm:sqref>
        </x14:conditionalFormatting>
        <x14:conditionalFormatting xmlns:xm="http://schemas.microsoft.com/office/excel/2006/main">
          <x14:cfRule type="dataBar" id="{B876D866-C3B1-4803-B211-A1230E7EA0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2957420-259D-4F68-9277-9EEB1DCB8C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F368:F383</xm:sqref>
        </x14:conditionalFormatting>
        <x14:conditionalFormatting xmlns:xm="http://schemas.microsoft.com/office/excel/2006/main">
          <x14:cfRule type="dataBar" id="{A64FFFC3-2732-44AC-9B01-F50784A24C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F369:F383</xm:sqref>
        </x14:conditionalFormatting>
        <x14:conditionalFormatting xmlns:xm="http://schemas.microsoft.com/office/excel/2006/main">
          <x14:cfRule type="dataBar" id="{229173C6-67D3-4340-AF0D-F683F05034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691FF2E-5983-49E7-8BAE-872762F86D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F386:F401</xm:sqref>
        </x14:conditionalFormatting>
        <x14:conditionalFormatting xmlns:xm="http://schemas.microsoft.com/office/excel/2006/main">
          <x14:cfRule type="dataBar" id="{9215E7E4-15CE-4A1B-91CE-AF873523F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F387:F401</xm:sqref>
        </x14:conditionalFormatting>
        <x14:conditionalFormatting xmlns:xm="http://schemas.microsoft.com/office/excel/2006/main">
          <x14:cfRule type="dataBar" id="{D6F3FFFB-4991-4EB2-915A-F67D4E6E78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F404:F407</xm:sqref>
        </x14:conditionalFormatting>
        <x14:conditionalFormatting xmlns:xm="http://schemas.microsoft.com/office/excel/2006/main">
          <x14:cfRule type="dataBar" id="{6B4BFC24-3D90-4DB1-809B-2436359A3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F404:F411</xm:sqref>
        </x14:conditionalFormatting>
        <x14:conditionalFormatting xmlns:xm="http://schemas.microsoft.com/office/excel/2006/main">
          <x14:cfRule type="dataBar" id="{418BB0C2-B26A-4D42-AAFD-14D8CA8CA1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F408:F411</xm:sqref>
        </x14:conditionalFormatting>
        <x14:conditionalFormatting xmlns:xm="http://schemas.microsoft.com/office/excel/2006/main">
          <x14:cfRule type="dataBar" id="{2F019418-D808-406A-9CDE-C52A88D397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F414:F425</xm:sqref>
        </x14:conditionalFormatting>
        <x14:conditionalFormatting xmlns:xm="http://schemas.microsoft.com/office/excel/2006/main">
          <x14:cfRule type="dataBar" id="{E2089240-C3C0-4BDE-ABF4-9589E2B198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1EB2F0B-90F8-4B1A-A2D5-C4BBCFC68C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F428:F461</xm:sqref>
        </x14:conditionalFormatting>
        <x14:conditionalFormatting xmlns:xm="http://schemas.microsoft.com/office/excel/2006/main">
          <x14:cfRule type="dataBar" id="{9923C0D9-220C-4175-8C44-8DD95D145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7A84AA4-2897-4CBE-B070-7935538AA5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F464:F498</xm:sqref>
        </x14:conditionalFormatting>
        <x14:conditionalFormatting xmlns:xm="http://schemas.microsoft.com/office/excel/2006/main">
          <x14:cfRule type="dataBar" id="{A943DF38-5342-4910-AF20-2A54772CB9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F500:F501</xm:sqref>
        </x14:conditionalFormatting>
        <x14:conditionalFormatting xmlns:xm="http://schemas.microsoft.com/office/excel/2006/main">
          <x14:cfRule type="dataBar" id="{A709FDE2-32A5-4EC2-ADCA-27BAA5A0B8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F504:F505</xm:sqref>
        </x14:conditionalFormatting>
        <x14:conditionalFormatting xmlns:xm="http://schemas.microsoft.com/office/excel/2006/main">
          <x14:cfRule type="dataBar" id="{73B6997E-CD8A-4C98-BA87-21B22F9BAB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F508:F511</xm:sqref>
        </x14:conditionalFormatting>
        <x14:conditionalFormatting xmlns:xm="http://schemas.microsoft.com/office/excel/2006/main">
          <x14:cfRule type="dataBar" id="{99BF692C-E118-4967-BE79-897EF19E04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0C3A804-B23D-47F5-8953-6A65B7C527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F514:F553</xm:sqref>
        </x14:conditionalFormatting>
        <x14:conditionalFormatting xmlns:xm="http://schemas.microsoft.com/office/excel/2006/main">
          <x14:cfRule type="dataBar" id="{8FC1678E-8A40-43BE-975F-650C40269B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F550:F553</xm:sqref>
        </x14:conditionalFormatting>
        <x14:conditionalFormatting xmlns:xm="http://schemas.microsoft.com/office/excel/2006/main">
          <x14:cfRule type="dataBar" id="{FE26EE49-61B0-4411-81E1-D04CDFC57A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F1307:F1048576 F1</xm:sqref>
        </x14:conditionalFormatting>
        <x14:conditionalFormatting xmlns:xm="http://schemas.microsoft.com/office/excel/2006/main">
          <x14:cfRule type="dataBar" id="{291C554E-90B0-4C56-A41B-B9202B098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N74:N75 P74:P75</xm:sqref>
        </x14:conditionalFormatting>
        <x14:conditionalFormatting xmlns:xm="http://schemas.microsoft.com/office/excel/2006/main">
          <x14:cfRule type="dataBar" id="{7D431D72-EF5D-4167-8230-72AF95696D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N78:N79 P78:P79</xm:sqref>
        </x14:conditionalFormatting>
        <x14:conditionalFormatting xmlns:xm="http://schemas.microsoft.com/office/excel/2006/main">
          <x14:cfRule type="dataBar" id="{1C73A5D7-6AFB-4489-823A-AF3765AD27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N82:N84 P82:P84</xm:sqref>
        </x14:conditionalFormatting>
        <x14:conditionalFormatting xmlns:xm="http://schemas.microsoft.com/office/excel/2006/main">
          <x14:cfRule type="dataBar" id="{AF9BA869-BD2F-4C69-AC95-B4009BA345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N86:N87 P86:P87</xm:sqref>
        </x14:conditionalFormatting>
        <x14:conditionalFormatting xmlns:xm="http://schemas.microsoft.com/office/excel/2006/main">
          <x14:cfRule type="dataBar" id="{AAF461C2-2F34-45EB-AA06-95937C858C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N90:N105 P90:P105</xm:sqref>
        </x14:conditionalFormatting>
        <x14:conditionalFormatting xmlns:xm="http://schemas.microsoft.com/office/excel/2006/main">
          <x14:cfRule type="dataBar" id="{758FF178-EB4D-4DE7-92B4-1D54CA3863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N109:N124 P109:P124</xm:sqref>
        </x14:conditionalFormatting>
        <x14:conditionalFormatting xmlns:xm="http://schemas.microsoft.com/office/excel/2006/main">
          <x14:cfRule type="dataBar" id="{D1281169-7466-42FD-911D-A2CD2E45D0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N128:N135 P128:P135</xm:sqref>
        </x14:conditionalFormatting>
        <x14:conditionalFormatting xmlns:xm="http://schemas.microsoft.com/office/excel/2006/main">
          <x14:cfRule type="dataBar" id="{3C12F046-3C59-4A1B-98BD-C5D54AC07F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N139:N151 P139:P151</xm:sqref>
        </x14:conditionalFormatting>
        <x14:conditionalFormatting xmlns:xm="http://schemas.microsoft.com/office/excel/2006/main">
          <x14:cfRule type="dataBar" id="{4912E094-25BE-4FA6-A125-BA39344494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N225:N226 P225:P226</xm:sqref>
        </x14:conditionalFormatting>
        <x14:conditionalFormatting xmlns:xm="http://schemas.microsoft.com/office/excel/2006/main">
          <x14:cfRule type="dataBar" id="{6EA50858-EDFC-426D-9F53-57B36CD6C4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N229:N230</xm:sqref>
        </x14:conditionalFormatting>
        <x14:conditionalFormatting xmlns:xm="http://schemas.microsoft.com/office/excel/2006/main">
          <x14:cfRule type="dataBar" id="{A1A2B6DF-E648-4078-AEFE-8B5B83B7F7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N233</xm:sqref>
        </x14:conditionalFormatting>
        <x14:conditionalFormatting xmlns:xm="http://schemas.microsoft.com/office/excel/2006/main">
          <x14:cfRule type="dataBar" id="{E88A6C39-A5BB-4C4E-8721-AACAD7FAF3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N234:N236</xm:sqref>
        </x14:conditionalFormatting>
        <x14:conditionalFormatting xmlns:xm="http://schemas.microsoft.com/office/excel/2006/main">
          <x14:cfRule type="dataBar" id="{1F16376C-758D-4F39-A264-CF9009AB0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N334 P334 N330:P333</xm:sqref>
        </x14:conditionalFormatting>
        <x14:conditionalFormatting xmlns:xm="http://schemas.microsoft.com/office/excel/2006/main">
          <x14:cfRule type="dataBar" id="{143949FB-06E0-4C31-A7DD-46D8348450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N348:N349 N342:N345 N322:N328 N308:N320 N294:N306 N336:N340 N281:N292</xm:sqref>
        </x14:conditionalFormatting>
        <x14:conditionalFormatting xmlns:xm="http://schemas.microsoft.com/office/excel/2006/main">
          <x14:cfRule type="dataBar" id="{C5C44C24-4370-4756-833C-A78379CF05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N352:N353</xm:sqref>
        </x14:conditionalFormatting>
        <x14:conditionalFormatting xmlns:xm="http://schemas.microsoft.com/office/excel/2006/main">
          <x14:cfRule type="dataBar" id="{14A471B0-40B4-4924-94A8-9CBC9953BE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N356:N357</xm:sqref>
        </x14:conditionalFormatting>
        <x14:conditionalFormatting xmlns:xm="http://schemas.microsoft.com/office/excel/2006/main">
          <x14:cfRule type="dataBar" id="{F519DEB2-E091-4043-9D5C-8A6E131F61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N360:N361</xm:sqref>
        </x14:conditionalFormatting>
        <x14:conditionalFormatting xmlns:xm="http://schemas.microsoft.com/office/excel/2006/main">
          <x14:cfRule type="dataBar" id="{8DEC7F2E-C4C6-4704-A51C-3DBC554478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N364:N365</xm:sqref>
        </x14:conditionalFormatting>
        <x14:conditionalFormatting xmlns:xm="http://schemas.microsoft.com/office/excel/2006/main">
          <x14:cfRule type="dataBar" id="{9A1DD3A9-7D89-4026-82DC-4D238B043E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N368:N383</xm:sqref>
        </x14:conditionalFormatting>
        <x14:conditionalFormatting xmlns:xm="http://schemas.microsoft.com/office/excel/2006/main">
          <x14:cfRule type="dataBar" id="{134194D9-AB84-4C0E-A406-28B4B0F423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N386:N401</xm:sqref>
        </x14:conditionalFormatting>
        <x14:conditionalFormatting xmlns:xm="http://schemas.microsoft.com/office/excel/2006/main">
          <x14:cfRule type="dataBar" id="{FC0BB39F-C744-4E96-B75E-EDF7FF2678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N404:N411</xm:sqref>
        </x14:conditionalFormatting>
        <x14:conditionalFormatting xmlns:xm="http://schemas.microsoft.com/office/excel/2006/main">
          <x14:cfRule type="dataBar" id="{52FDA551-F8B5-4AC5-8131-232B467983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N414:N425</xm:sqref>
        </x14:conditionalFormatting>
        <x14:conditionalFormatting xmlns:xm="http://schemas.microsoft.com/office/excel/2006/main">
          <x14:cfRule type="dataBar" id="{607E1E72-A7EC-49F2-978E-9445B1FF7B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N428:N461</xm:sqref>
        </x14:conditionalFormatting>
        <x14:conditionalFormatting xmlns:xm="http://schemas.microsoft.com/office/excel/2006/main">
          <x14:cfRule type="dataBar" id="{449212AC-2CB0-4A0E-A6BE-DFF778F1DD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N464:N497</xm:sqref>
        </x14:conditionalFormatting>
        <x14:conditionalFormatting xmlns:xm="http://schemas.microsoft.com/office/excel/2006/main">
          <x14:cfRule type="dataBar" id="{A4ED62B7-E7B2-4F52-88D6-ED2F6A16E0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N498 P498</xm:sqref>
        </x14:conditionalFormatting>
        <x14:conditionalFormatting xmlns:xm="http://schemas.microsoft.com/office/excel/2006/main">
          <x14:cfRule type="dataBar" id="{DF3AD9CB-A6CE-4948-8AE7-B3AB495196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N500:N501</xm:sqref>
        </x14:conditionalFormatting>
        <x14:conditionalFormatting xmlns:xm="http://schemas.microsoft.com/office/excel/2006/main">
          <x14:cfRule type="dataBar" id="{F3C3BBB2-69D2-4830-AADD-A2CB74BBCC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N504:N505</xm:sqref>
        </x14:conditionalFormatting>
        <x14:conditionalFormatting xmlns:xm="http://schemas.microsoft.com/office/excel/2006/main">
          <x14:cfRule type="dataBar" id="{A9517725-A5FE-40E4-8ACB-ED0FA7EC53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N508:N511</xm:sqref>
        </x14:conditionalFormatting>
        <x14:conditionalFormatting xmlns:xm="http://schemas.microsoft.com/office/excel/2006/main">
          <x14:cfRule type="dataBar" id="{E756ACF3-7ED9-4525-B652-1986CD1C91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N514:N553</xm:sqref>
        </x14:conditionalFormatting>
        <x14:conditionalFormatting xmlns:xm="http://schemas.microsoft.com/office/excel/2006/main">
          <x14:cfRule type="dataBar" id="{194CAC1F-70A1-4E61-A2B9-2C5AA1BE26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O82:O84</xm:sqref>
        </x14:conditionalFormatting>
        <x14:conditionalFormatting xmlns:xm="http://schemas.microsoft.com/office/excel/2006/main">
          <x14:cfRule type="dataBar" id="{CFCD61FD-7E83-40EC-9DE6-31D8C8F5C1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O225:O226</xm:sqref>
        </x14:conditionalFormatting>
        <x14:conditionalFormatting xmlns:xm="http://schemas.microsoft.com/office/excel/2006/main">
          <x14:cfRule type="dataBar" id="{C81276D7-7A02-4BEB-820B-7048175C79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O229:O230</xm:sqref>
        </x14:conditionalFormatting>
        <x14:conditionalFormatting xmlns:xm="http://schemas.microsoft.com/office/excel/2006/main">
          <x14:cfRule type="dataBar" id="{E2823B40-9FCB-4FB8-9478-5B89AC3395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O233:O236</xm:sqref>
        </x14:conditionalFormatting>
        <x14:conditionalFormatting xmlns:xm="http://schemas.microsoft.com/office/excel/2006/main">
          <x14:cfRule type="dataBar" id="{38D80552-C1FD-4243-93E2-2B43A9A5F6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O360:O362</xm:sqref>
        </x14:conditionalFormatting>
        <x14:conditionalFormatting xmlns:xm="http://schemas.microsoft.com/office/excel/2006/main">
          <x14:cfRule type="dataBar" id="{2C95A482-C480-45B8-87C1-F7F9BB4988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O428:O461</xm:sqref>
        </x14:conditionalFormatting>
        <x14:conditionalFormatting xmlns:xm="http://schemas.microsoft.com/office/excel/2006/main">
          <x14:cfRule type="dataBar" id="{1D18F187-DCB9-41FA-B350-8120B0CF35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O464:O498</xm:sqref>
        </x14:conditionalFormatting>
        <x14:conditionalFormatting xmlns:xm="http://schemas.microsoft.com/office/excel/2006/main">
          <x14:cfRule type="dataBar" id="{D2C8922A-6FDC-4EF1-885E-FDCFBA6B0E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O500:O501</xm:sqref>
        </x14:conditionalFormatting>
        <x14:conditionalFormatting xmlns:xm="http://schemas.microsoft.com/office/excel/2006/main">
          <x14:cfRule type="dataBar" id="{1F31B395-5820-457B-89C7-581CA1EA9A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O514:O553 O128:O135 O109:O124 O90:O105 O86:O87 O78:O79 O74:O75 O58:O61 O31:O42 N17:N29 N31:N43 P31:P43 N45:P50 P17:P29 N70:P71 P58:P62 N58:N62 O508:O511 O504:O505 O414:O425 O404:O411 O386:O401 O368:O383 O364:O365 O356:O357 O352:O353 O336:O339 O322:O327 O308:O319 O342:P345 O348:P349 P308:P320 P322:P328 P294:P306 P336:P340 O17:O28 N64:P67 O239:O277 P56 N56 N52:P55 O153:O187 O189:O223 O139:O151 O292:O305 P292 O281:P291 N4:P15</xm:sqref>
        </x14:conditionalFormatting>
        <x14:conditionalFormatting xmlns:xm="http://schemas.microsoft.com/office/excel/2006/main">
          <x14:cfRule type="dataBar" id="{00693C87-5002-47B8-B890-9864F8B780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P153:P186</xm:sqref>
        </x14:conditionalFormatting>
        <x14:conditionalFormatting xmlns:xm="http://schemas.microsoft.com/office/excel/2006/main">
          <x14:cfRule type="dataBar" id="{DF1C8FC6-5823-4391-B3A1-A15112E18C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P187 P223 N153:N187 N189:N223</xm:sqref>
        </x14:conditionalFormatting>
        <x14:conditionalFormatting xmlns:xm="http://schemas.microsoft.com/office/excel/2006/main">
          <x14:cfRule type="dataBar" id="{129ED77C-1E92-4AEB-AEFC-A90F94CE83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P189:P222</xm:sqref>
        </x14:conditionalFormatting>
        <x14:conditionalFormatting xmlns:xm="http://schemas.microsoft.com/office/excel/2006/main">
          <x14:cfRule type="dataBar" id="{9A911CD2-A040-4B7E-873A-0E32BA6626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P229:P230</xm:sqref>
        </x14:conditionalFormatting>
        <x14:conditionalFormatting xmlns:xm="http://schemas.microsoft.com/office/excel/2006/main">
          <x14:cfRule type="dataBar" id="{2C0D1AC4-450B-459F-B7CA-9A9328E5BF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P233:P236</xm:sqref>
        </x14:conditionalFormatting>
        <x14:conditionalFormatting xmlns:xm="http://schemas.microsoft.com/office/excel/2006/main">
          <x14:cfRule type="dataBar" id="{4ED30AD2-8949-45CF-B74A-82C014DCEF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P239:P277 N239:N277</xm:sqref>
        </x14:conditionalFormatting>
        <x14:conditionalFormatting xmlns:xm="http://schemas.microsoft.com/office/excel/2006/main">
          <x14:cfRule type="dataBar" id="{3B7AFEEE-B7CE-4CA6-BAA3-98A13889DE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P352:P353</xm:sqref>
        </x14:conditionalFormatting>
        <x14:conditionalFormatting xmlns:xm="http://schemas.microsoft.com/office/excel/2006/main">
          <x14:cfRule type="dataBar" id="{60EEF7E0-007C-443C-A68E-BBB151E064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P356:P357</xm:sqref>
        </x14:conditionalFormatting>
        <x14:conditionalFormatting xmlns:xm="http://schemas.microsoft.com/office/excel/2006/main">
          <x14:cfRule type="dataBar" id="{F6F97EB2-C2B5-448F-AE15-7E623A902F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P360:P362 N362</xm:sqref>
        </x14:conditionalFormatting>
        <x14:conditionalFormatting xmlns:xm="http://schemas.microsoft.com/office/excel/2006/main">
          <x14:cfRule type="dataBar" id="{4945DED0-BF33-4FB1-9A78-A43022EB97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P364:P365</xm:sqref>
        </x14:conditionalFormatting>
        <x14:conditionalFormatting xmlns:xm="http://schemas.microsoft.com/office/excel/2006/main">
          <x14:cfRule type="dataBar" id="{15E292FD-6F56-4587-8B5A-94C68F25F4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P368:P383</xm:sqref>
        </x14:conditionalFormatting>
        <x14:conditionalFormatting xmlns:xm="http://schemas.microsoft.com/office/excel/2006/main">
          <x14:cfRule type="dataBar" id="{5B0CA966-2824-4DF6-BBCF-61B0C198F7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P386:P401</xm:sqref>
        </x14:conditionalFormatting>
        <x14:conditionalFormatting xmlns:xm="http://schemas.microsoft.com/office/excel/2006/main">
          <x14:cfRule type="dataBar" id="{FAD9EF13-77AF-4389-977D-CF425C12D5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P404:P411</xm:sqref>
        </x14:conditionalFormatting>
        <x14:conditionalFormatting xmlns:xm="http://schemas.microsoft.com/office/excel/2006/main">
          <x14:cfRule type="dataBar" id="{B1980145-5CAF-43C0-A600-ABB122E16B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P414:P425</xm:sqref>
        </x14:conditionalFormatting>
        <x14:conditionalFormatting xmlns:xm="http://schemas.microsoft.com/office/excel/2006/main">
          <x14:cfRule type="dataBar" id="{E90D9675-8EEB-4BA8-9091-76056AAD10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P428:P461</xm:sqref>
        </x14:conditionalFormatting>
        <x14:conditionalFormatting xmlns:xm="http://schemas.microsoft.com/office/excel/2006/main">
          <x14:cfRule type="dataBar" id="{0BC1BA0F-174F-4D9A-B373-79A08B4621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P462</xm:sqref>
        </x14:conditionalFormatting>
        <x14:conditionalFormatting xmlns:xm="http://schemas.microsoft.com/office/excel/2006/main">
          <x14:cfRule type="dataBar" id="{0170724C-0C5D-4B50-9D50-3E3E672ACB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P464:P497</xm:sqref>
        </x14:conditionalFormatting>
        <x14:conditionalFormatting xmlns:xm="http://schemas.microsoft.com/office/excel/2006/main">
          <x14:cfRule type="dataBar" id="{CC864726-E022-42BF-91FE-0547A918D7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P500:P501</xm:sqref>
        </x14:conditionalFormatting>
        <x14:conditionalFormatting xmlns:xm="http://schemas.microsoft.com/office/excel/2006/main">
          <x14:cfRule type="dataBar" id="{AD25EAB2-CDE4-40BB-85C9-1767309BF4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P504:P505</xm:sqref>
        </x14:conditionalFormatting>
        <x14:conditionalFormatting xmlns:xm="http://schemas.microsoft.com/office/excel/2006/main">
          <x14:cfRule type="dataBar" id="{24296790-70FE-4DFC-AD6E-E52A9B5EE4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P508:P511</xm:sqref>
        </x14:conditionalFormatting>
        <x14:conditionalFormatting xmlns:xm="http://schemas.microsoft.com/office/excel/2006/main">
          <x14:cfRule type="dataBar" id="{A5A9D397-3354-4408-861B-2A1B6F936B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P514:P553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11949fb-472a-4562-a448-575fdaff20e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8111046D340E44B72371F0D863E272" ma:contentTypeVersion="14" ma:contentTypeDescription="Create a new document." ma:contentTypeScope="" ma:versionID="958e62cc1fb891d16fef012ae70353fa">
  <xsd:schema xmlns:xsd="http://www.w3.org/2001/XMLSchema" xmlns:xs="http://www.w3.org/2001/XMLSchema" xmlns:p="http://schemas.microsoft.com/office/2006/metadata/properties" xmlns:ns3="711949fb-472a-4562-a448-575fdaff20e9" xmlns:ns4="ea2c1008-bc72-48c6-abce-bd9c2866d547" targetNamespace="http://schemas.microsoft.com/office/2006/metadata/properties" ma:root="true" ma:fieldsID="c677cc3393f70a800f78cdd3a3d806f8" ns3:_="" ns4:_="">
    <xsd:import namespace="711949fb-472a-4562-a448-575fdaff20e9"/>
    <xsd:import namespace="ea2c1008-bc72-48c6-abce-bd9c2866d547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949fb-472a-4562-a448-575fdaff20e9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2c1008-bc72-48c6-abce-bd9c2866d547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898D9C-1A07-4BFE-81CF-0E95D2E32B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DA047E-E97E-4B5E-B28A-C966BD45F0FB}">
  <ds:schemaRefs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ea2c1008-bc72-48c6-abce-bd9c2866d547"/>
    <ds:schemaRef ds:uri="711949fb-472a-4562-a448-575fdaff20e9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9D8A61B-519E-4919-B496-E8BACBC9E6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1949fb-472a-4562-a448-575fdaff20e9"/>
    <ds:schemaRef ds:uri="ea2c1008-bc72-48c6-abce-bd9c2866d5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Files</vt:lpstr>
      <vt:lpstr>Templates</vt:lpstr>
      <vt:lpstr>template signal map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Roco</dc:creator>
  <cp:lastModifiedBy>Ishi Lokukaluge</cp:lastModifiedBy>
  <dcterms:created xsi:type="dcterms:W3CDTF">2015-06-05T18:17:20Z</dcterms:created>
  <dcterms:modified xsi:type="dcterms:W3CDTF">2025-06-13T02:10:00Z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0x0101006F8111046D340E44B72371F0D863E272</vt:lpwstr>
  </property>
</Properties>
</file>