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nas.rice.edu\DataWarehouse\FEP\ROCKWELL\DailyExtracts\"/>
    </mc:Choice>
  </mc:AlternateContent>
  <bookViews>
    <workbookView xWindow="0" yWindow="0" windowWidth="18410" windowHeight="6950"/>
  </bookViews>
  <sheets>
    <sheet name="Lookup" sheetId="1" r:id="rId1"/>
    <sheet name="Bad" sheetId="2" r:id="rId2"/>
    <sheet name="kwh per sq ft per year" sheetId="3" r:id="rId3"/>
    <sheet name="Building names 2-27-18" sheetId="12" r:id="rId4"/>
    <sheet name="Lookup-Tableau" sheetId="4" r:id="rId5"/>
    <sheet name="Sheet1" sheetId="5" r:id="rId6"/>
    <sheet name="Sheet2" sheetId="6" r:id="rId7"/>
    <sheet name="Sheet4" sheetId="7" r:id="rId8"/>
    <sheet name="Sheet3" sheetId="8" r:id="rId9"/>
    <sheet name="kwh avg" sheetId="9" r:id="rId10"/>
    <sheet name="tons avg" sheetId="10" r:id="rId11"/>
    <sheet name="Sheet6" sheetId="11" r:id="rId12"/>
  </sheets>
  <definedNames>
    <definedName name="_xlnm._FilterDatabase" localSheetId="0" hidden="1">Lookup!$A$1:$AE$1583</definedName>
    <definedName name="_xlnm.Print_Area" localSheetId="3">'Building names 2-27-18'!$J$52:$M$101</definedName>
    <definedName name="_xlnm.Print_Area" localSheetId="0">Lookup!$A$205:$F$219</definedName>
    <definedName name="Z_0786E56C_50A1_4B12_9905_86978A603835_.wvu.FilterData" localSheetId="0" hidden="1">Lookup!$A$1:$AE$1100</definedName>
    <definedName name="Z_5F744C39_56D8_4330_B0B5_D8E0DA806109_.wvu.FilterData" localSheetId="0" hidden="1">Lookup!$A$1:$AE$1100</definedName>
    <definedName name="Z_68E974D3_5B8C_44A1_B9EB_F828471C17C9_.wvu.Cols" localSheetId="0" hidden="1">Lookup!$G:$H</definedName>
    <definedName name="Z_68E974D3_5B8C_44A1_B9EB_F828471C17C9_.wvu.FilterData" localSheetId="0" hidden="1">Lookup!$A$1:$W$1099</definedName>
    <definedName name="Z_68E974D3_5B8C_44A1_B9EB_F828471C17C9_.wvu.PrintArea" localSheetId="0" hidden="1">Lookup!$A$205:$F$219</definedName>
    <definedName name="Z_802ADAA0_52D4_47B3_A8F3_B512EFB04D0C_.wvu.FilterData" localSheetId="0" hidden="1">Lookup!$A$1:$W$938</definedName>
    <definedName name="Z_802ADAA0_52D4_47B3_A8F3_B512EFB04D0C_.wvu.PrintArea" localSheetId="0" hidden="1">Lookup!$A$205:$F$219</definedName>
    <definedName name="Z_ABE1FCFB_1B62_4775_BBA6_710CC277EB60_.wvu.FilterData" localSheetId="0" hidden="1">Lookup!$A$1:$AE$1504</definedName>
    <definedName name="Z_ABE1FCFB_1B62_4775_BBA6_710CC277EB60_.wvu.PrintArea" localSheetId="3" hidden="1">'Building names 2-27-18'!$J$52:$M$101</definedName>
    <definedName name="Z_ABE1FCFB_1B62_4775_BBA6_710CC277EB60_.wvu.PrintArea" localSheetId="0" hidden="1">Lookup!$A$205:$F$219</definedName>
    <definedName name="Z_B3773B89_FABB_4220_97D4_24904BD52878_.wvu.FilterData" localSheetId="0" hidden="1">Lookup!$A$1:$W$1099</definedName>
    <definedName name="Z_D50DD574_8494_4B40_B8B9_C60D381B68C6_.wvu.Cols" localSheetId="0" hidden="1">Lookup!$G:$H</definedName>
    <definedName name="Z_D50DD574_8494_4B40_B8B9_C60D381B68C6_.wvu.FilterData" localSheetId="0" hidden="1">Lookup!$A$1:$AE$1115</definedName>
    <definedName name="Z_D50DD574_8494_4B40_B8B9_C60D381B68C6_.wvu.PrintArea" localSheetId="0" hidden="1">Lookup!$A$205:$F$219</definedName>
  </definedNames>
  <calcPr calcId="162913"/>
  <customWorkbookViews>
    <customWorkbookView name="Mark R. Gardner - Personal View" guid="{ABE1FCFB-1B62-4775-BBA6-710CC277EB60}" mergeInterval="0" personalView="1" maximized="1" xWindow="1912" yWindow="-8" windowWidth="1936" windowHeight="1056" activeSheetId="1"/>
    <customWorkbookView name="Abhishek Chhalani - Personal View" guid="{68E974D3-5B8C-44A1-B9EB-F828471C17C9}" mergeInterval="0" personalView="1" maximized="1" xWindow="-8" yWindow="-8" windowWidth="1380" windowHeight="744" activeSheetId="1"/>
    <customWorkbookView name="Terie L McClintock - Personal View" guid="{802ADAA0-52D4-47B3-A8F3-B512EFB04D0C}" mergeInterval="0" personalView="1" maximized="1" xWindow="-8" yWindow="-8" windowWidth="1936" windowHeight="1056" activeSheetId="1"/>
    <customWorkbookView name="Eric W. Valentine - Personal View" guid="{D50DD574-8494-4B40-B8B9-C60D381B68C6}" mergeInterval="0" personalView="1" maximized="1" xWindow="-8" yWindow="-8" windowWidth="1696" windowHeight="1026" activeSheetId="1"/>
  </customWorkbookViews>
</workbook>
</file>

<file path=xl/calcChain.xml><?xml version="1.0" encoding="utf-8"?>
<calcChain xmlns="http://schemas.openxmlformats.org/spreadsheetml/2006/main">
  <c r="A1992" i="11" l="1"/>
  <c r="A1991" i="11"/>
  <c r="A1990" i="11"/>
  <c r="A1989" i="11"/>
  <c r="A1988" i="11"/>
  <c r="A1987" i="11"/>
  <c r="A1986" i="11"/>
  <c r="A1985" i="11"/>
  <c r="A1984" i="11"/>
  <c r="A1983" i="11"/>
  <c r="A1982" i="11"/>
  <c r="A1981" i="11"/>
  <c r="A1980" i="11"/>
  <c r="A1979" i="11"/>
  <c r="A1978" i="11"/>
  <c r="A1977" i="11"/>
  <c r="A1976" i="11"/>
  <c r="A1975" i="11"/>
  <c r="A1974" i="11"/>
  <c r="A1973" i="11"/>
  <c r="A1972" i="11"/>
  <c r="A1971" i="11"/>
  <c r="A1970" i="11"/>
  <c r="A1969" i="11"/>
  <c r="A1968" i="11"/>
  <c r="A1967" i="11"/>
  <c r="A1966" i="11"/>
  <c r="A1965" i="11"/>
  <c r="A1964" i="11"/>
  <c r="A1963" i="11"/>
  <c r="A1962" i="11"/>
  <c r="A1961" i="11"/>
  <c r="A1960" i="11"/>
  <c r="A1959" i="11"/>
  <c r="A1958" i="11"/>
  <c r="A1957" i="11"/>
  <c r="A1956" i="11"/>
  <c r="A1955" i="11"/>
  <c r="A1954" i="11"/>
  <c r="A1953" i="11"/>
  <c r="A1952" i="11"/>
  <c r="A1951" i="11"/>
  <c r="A1950" i="11"/>
  <c r="A1949" i="11"/>
  <c r="A1948" i="11"/>
  <c r="A1947" i="11"/>
  <c r="A1946" i="11"/>
  <c r="A1945" i="11"/>
  <c r="A1944" i="11"/>
  <c r="A1943" i="11"/>
  <c r="A1942" i="11"/>
  <c r="A1941" i="11"/>
  <c r="A1940" i="11"/>
  <c r="A1939" i="11"/>
  <c r="A1938" i="11"/>
  <c r="A1937" i="11"/>
  <c r="A1936" i="11"/>
  <c r="A1935" i="11"/>
  <c r="A1934" i="11"/>
  <c r="A1933" i="11"/>
  <c r="A1932" i="11"/>
  <c r="A1931" i="11"/>
  <c r="A1930" i="11"/>
  <c r="A1929" i="11"/>
  <c r="A1928" i="11"/>
  <c r="A1927" i="11"/>
  <c r="A1926" i="11"/>
  <c r="A1925" i="11"/>
  <c r="A1924" i="11"/>
  <c r="A1923" i="11"/>
  <c r="A1922" i="11"/>
  <c r="A1921" i="11"/>
  <c r="A1920" i="11"/>
  <c r="A1919" i="11"/>
  <c r="A1918" i="11"/>
  <c r="A1917" i="11"/>
  <c r="A1916" i="11"/>
  <c r="A1915" i="11"/>
  <c r="A1914" i="11"/>
  <c r="A1913" i="11"/>
  <c r="A1912" i="11"/>
  <c r="A1911" i="11"/>
  <c r="A1910" i="11"/>
  <c r="A1909" i="11"/>
  <c r="A1908" i="11"/>
  <c r="A1907" i="11"/>
  <c r="A1906" i="11"/>
  <c r="A1905" i="11"/>
  <c r="A1904" i="11"/>
  <c r="A1903" i="11"/>
  <c r="A1902" i="11"/>
  <c r="A1901" i="11"/>
  <c r="A1900" i="11"/>
  <c r="A1899" i="11"/>
  <c r="A1898" i="11"/>
  <c r="A1897" i="11"/>
  <c r="A1896" i="11"/>
  <c r="A1895" i="11"/>
  <c r="A1894" i="11"/>
  <c r="A1893" i="11"/>
  <c r="A1892" i="11"/>
  <c r="A1891" i="11"/>
  <c r="A1890" i="11"/>
  <c r="A1889" i="11"/>
  <c r="A1888" i="11"/>
  <c r="A1887" i="11"/>
  <c r="A1886" i="11"/>
  <c r="A1885" i="11"/>
  <c r="A1884" i="11"/>
  <c r="A1883" i="11"/>
  <c r="A1882" i="11"/>
  <c r="A1881" i="11"/>
  <c r="A1880" i="11"/>
  <c r="A1879" i="11"/>
  <c r="A1878" i="11"/>
  <c r="A1877" i="11"/>
  <c r="A1876" i="11"/>
  <c r="A1875" i="11"/>
  <c r="A1874" i="11"/>
  <c r="A1873" i="11"/>
  <c r="A1872" i="11"/>
  <c r="A1871" i="11"/>
  <c r="A1870" i="11"/>
  <c r="A1869" i="11"/>
  <c r="A1868" i="11"/>
  <c r="A1867" i="11"/>
  <c r="A1866" i="11"/>
  <c r="A1865" i="11"/>
  <c r="A1864" i="11"/>
  <c r="A1863" i="11"/>
  <c r="A1862" i="11"/>
  <c r="A1861" i="11"/>
  <c r="A1860" i="11"/>
  <c r="A1859" i="11"/>
  <c r="A1858" i="11"/>
  <c r="A1857" i="11"/>
  <c r="A1856" i="11"/>
  <c r="A1855" i="11"/>
  <c r="A1854" i="11"/>
  <c r="A1853" i="11"/>
  <c r="A1852" i="11"/>
  <c r="A1851" i="11"/>
  <c r="A1850" i="11"/>
  <c r="A1849" i="11"/>
  <c r="A1848" i="11"/>
  <c r="A1847" i="11"/>
  <c r="A1846" i="11"/>
  <c r="A1845" i="11"/>
  <c r="A1844" i="11"/>
  <c r="A1843" i="11"/>
  <c r="A1842" i="11"/>
  <c r="A1841" i="11"/>
  <c r="A1840" i="11"/>
  <c r="A1839" i="11"/>
  <c r="A1838" i="11"/>
  <c r="A1837" i="11"/>
  <c r="A1836" i="11"/>
  <c r="A1835" i="11"/>
  <c r="A1834" i="11"/>
  <c r="A1833" i="11"/>
  <c r="A1832" i="11"/>
  <c r="A1831" i="11"/>
  <c r="A1830" i="11"/>
  <c r="A1829" i="11"/>
  <c r="A1828" i="11"/>
  <c r="A1827" i="11"/>
  <c r="A1826" i="11"/>
  <c r="A1825" i="11"/>
  <c r="A1824" i="11"/>
  <c r="A1823" i="11"/>
  <c r="A1822" i="11"/>
  <c r="A1821" i="11"/>
  <c r="A1820" i="11"/>
  <c r="A1819" i="11"/>
  <c r="A1818" i="11"/>
  <c r="A1817" i="11"/>
  <c r="A1816" i="11"/>
  <c r="A1815" i="11"/>
  <c r="A1814" i="11"/>
  <c r="A1813" i="11"/>
  <c r="A1812" i="11"/>
  <c r="A1811" i="11"/>
  <c r="A1810" i="11"/>
  <c r="A1809" i="11"/>
  <c r="A1808" i="11"/>
  <c r="A1807" i="11"/>
  <c r="A1806" i="11"/>
  <c r="A1805" i="11"/>
  <c r="A1804" i="11"/>
  <c r="A1803" i="11"/>
  <c r="A1802" i="11"/>
  <c r="A1801" i="11"/>
  <c r="A1800" i="11"/>
  <c r="A1799" i="11"/>
  <c r="A1798" i="11"/>
  <c r="A1797" i="11"/>
  <c r="A1796" i="11"/>
  <c r="A1795" i="11"/>
  <c r="A1794" i="11"/>
  <c r="A1793" i="11"/>
  <c r="A1792" i="11"/>
  <c r="A1791" i="11"/>
  <c r="A1790" i="11"/>
  <c r="A1789" i="11"/>
  <c r="A1788" i="11"/>
  <c r="A1787" i="11"/>
  <c r="A1786" i="11"/>
  <c r="A1785" i="11"/>
  <c r="A1784" i="11"/>
  <c r="A1783" i="11"/>
  <c r="A1782" i="11"/>
  <c r="A1781" i="11"/>
  <c r="A1780" i="11"/>
  <c r="A1779" i="11"/>
  <c r="A1778" i="11"/>
  <c r="A1777" i="11"/>
  <c r="A1776" i="11"/>
  <c r="A1775" i="11"/>
  <c r="A1774" i="11"/>
  <c r="A1773" i="11"/>
  <c r="A1772" i="11"/>
  <c r="A1771" i="11"/>
  <c r="A1770" i="11"/>
  <c r="A1769" i="11"/>
  <c r="A1768" i="11"/>
  <c r="A1767" i="11"/>
  <c r="A1766" i="11"/>
  <c r="A1765" i="11"/>
  <c r="A1764" i="11"/>
  <c r="A1763" i="11"/>
  <c r="A1762" i="11"/>
  <c r="A1761" i="11"/>
  <c r="A1760" i="11"/>
  <c r="A1759" i="11"/>
  <c r="A1758" i="11"/>
  <c r="A1757" i="11"/>
  <c r="A1756" i="11"/>
  <c r="A1755" i="11"/>
  <c r="A1754" i="11"/>
  <c r="A1753" i="11"/>
  <c r="A1752" i="11"/>
  <c r="A1751" i="11"/>
  <c r="A1750" i="11"/>
  <c r="A1749" i="11"/>
  <c r="A1748" i="11"/>
  <c r="A1747" i="11"/>
  <c r="A1746" i="11"/>
  <c r="A1745" i="11"/>
  <c r="A1744" i="11"/>
  <c r="A1743" i="11"/>
  <c r="A1742" i="11"/>
  <c r="A1741" i="11"/>
  <c r="A1740" i="11"/>
  <c r="A1739" i="11"/>
  <c r="A1738" i="11"/>
  <c r="A1737" i="11"/>
  <c r="A1736" i="11"/>
  <c r="A1735" i="11"/>
  <c r="A1734" i="11"/>
  <c r="A1733" i="11"/>
  <c r="A1732" i="11"/>
  <c r="A1731" i="11"/>
  <c r="A1730" i="11"/>
  <c r="A1729" i="11"/>
  <c r="A1728" i="11"/>
  <c r="A1727" i="11"/>
  <c r="A1726" i="11"/>
  <c r="A1725" i="11"/>
  <c r="A1724" i="11"/>
  <c r="A1723" i="11"/>
  <c r="A1722" i="11"/>
  <c r="A1721" i="11"/>
  <c r="A1720" i="11"/>
  <c r="A1719" i="11"/>
  <c r="A1718" i="11"/>
  <c r="A1717" i="11"/>
  <c r="A1716" i="11"/>
  <c r="A1715" i="11"/>
  <c r="A1714" i="11"/>
  <c r="A1713" i="11"/>
  <c r="A1712" i="11"/>
  <c r="A1711" i="11"/>
  <c r="A1710" i="11"/>
  <c r="A1709" i="11"/>
  <c r="A1708" i="11"/>
  <c r="A1707" i="11"/>
  <c r="A1706" i="11"/>
  <c r="A1705" i="11"/>
  <c r="A1704" i="11"/>
  <c r="A1703" i="11"/>
  <c r="A1702" i="11"/>
  <c r="A1701" i="11"/>
  <c r="A1700" i="11"/>
  <c r="A1699" i="11"/>
  <c r="A1698" i="11"/>
  <c r="A1697" i="11"/>
  <c r="A1696" i="11"/>
  <c r="A1695" i="11"/>
  <c r="A1694" i="11"/>
  <c r="A1693" i="11"/>
  <c r="A1692" i="11"/>
  <c r="A1691" i="11"/>
  <c r="A1690" i="11"/>
  <c r="A1689" i="11"/>
  <c r="A1688" i="11"/>
  <c r="A1687" i="11"/>
  <c r="A1686" i="11"/>
  <c r="A1685" i="11"/>
  <c r="A1684" i="11"/>
  <c r="A1683" i="11"/>
  <c r="A1682" i="11"/>
  <c r="A1681" i="11"/>
  <c r="A1680" i="11"/>
  <c r="A1679" i="11"/>
  <c r="A1678" i="11"/>
  <c r="A1677" i="11"/>
  <c r="A1676" i="11"/>
  <c r="A1675" i="11"/>
  <c r="A1674" i="11"/>
  <c r="A1673" i="11"/>
  <c r="A1672" i="11"/>
  <c r="A1671" i="11"/>
  <c r="A1670" i="11"/>
  <c r="A1669" i="11"/>
  <c r="A1668" i="11"/>
  <c r="A1667" i="11"/>
  <c r="A1666" i="11"/>
  <c r="A1665" i="11"/>
  <c r="A1664" i="11"/>
  <c r="A1663" i="11"/>
  <c r="A1662" i="11"/>
  <c r="A1661" i="11"/>
  <c r="A1660" i="11"/>
  <c r="A1659" i="11"/>
  <c r="A1658" i="11"/>
  <c r="A1657" i="11"/>
  <c r="A1656" i="11"/>
  <c r="A1655" i="11"/>
  <c r="A1654" i="11"/>
  <c r="A1653" i="11"/>
  <c r="A1652" i="11"/>
  <c r="A1651" i="11"/>
  <c r="A1650" i="11"/>
  <c r="A1649" i="11"/>
  <c r="A1648" i="11"/>
  <c r="A1647" i="11"/>
  <c r="A1646" i="11"/>
  <c r="A1645" i="11"/>
  <c r="A1644" i="11"/>
  <c r="A1643" i="11"/>
  <c r="A1642" i="11"/>
  <c r="A1641" i="11"/>
  <c r="A1640" i="11"/>
  <c r="A1639" i="11"/>
  <c r="A1638" i="11"/>
  <c r="A1637" i="11"/>
  <c r="A1636" i="11"/>
  <c r="A1635" i="11"/>
  <c r="A1634" i="11"/>
  <c r="A1633" i="11"/>
  <c r="A1632" i="11"/>
  <c r="A1631" i="11"/>
  <c r="A1630" i="11"/>
  <c r="A1629" i="11"/>
  <c r="A1628" i="11"/>
  <c r="A1627" i="11"/>
  <c r="A1626" i="11"/>
  <c r="A1625" i="11"/>
  <c r="A1624" i="11"/>
  <c r="A1623" i="11"/>
  <c r="A1622" i="11"/>
  <c r="A1621" i="11"/>
  <c r="A1620" i="11"/>
  <c r="A1619" i="11"/>
  <c r="A1618" i="11"/>
  <c r="A1617" i="11"/>
  <c r="A1616" i="11"/>
  <c r="A1615" i="11"/>
  <c r="A1614" i="11"/>
  <c r="A1613" i="11"/>
  <c r="A1612" i="11"/>
  <c r="A1611" i="11"/>
  <c r="A1610" i="11"/>
  <c r="A1609" i="11"/>
  <c r="A1608" i="11"/>
  <c r="A1607" i="11"/>
  <c r="A1606" i="11"/>
  <c r="A1605" i="11"/>
  <c r="A1604" i="11"/>
  <c r="A1603" i="11"/>
  <c r="A1602" i="11"/>
  <c r="A1601" i="11"/>
  <c r="A1600" i="11"/>
  <c r="A1599" i="11"/>
  <c r="A1598" i="11"/>
  <c r="A1597" i="11"/>
  <c r="A1596" i="11"/>
  <c r="A1595" i="11"/>
  <c r="A1594" i="11"/>
  <c r="A1593" i="11"/>
  <c r="A1592" i="11"/>
  <c r="A1591" i="11"/>
  <c r="A1590" i="11"/>
  <c r="A1589" i="11"/>
  <c r="A1588" i="11"/>
  <c r="A1587" i="11"/>
  <c r="A1586" i="11"/>
  <c r="A1585" i="11"/>
  <c r="A1584" i="11"/>
  <c r="A1583" i="11"/>
  <c r="A1582" i="11"/>
  <c r="A1581" i="11"/>
  <c r="A1580" i="11"/>
  <c r="A1579" i="11"/>
  <c r="A1578" i="11"/>
  <c r="A1577" i="11"/>
  <c r="A1576" i="11"/>
  <c r="A1575" i="11"/>
  <c r="A1574" i="11"/>
  <c r="A1573" i="11"/>
  <c r="A1572" i="11"/>
  <c r="A1571" i="11"/>
  <c r="A1570" i="11"/>
  <c r="A1569" i="11"/>
  <c r="A1568" i="11"/>
  <c r="A1567" i="11"/>
  <c r="A1566" i="11"/>
  <c r="A1565" i="11"/>
  <c r="A1564" i="11"/>
  <c r="A1563" i="11"/>
  <c r="A1562" i="11"/>
  <c r="A1561" i="11"/>
  <c r="A1560" i="11"/>
  <c r="A1559" i="11"/>
  <c r="A1558" i="11"/>
  <c r="A1557" i="11"/>
  <c r="A1556" i="11"/>
  <c r="A1555" i="11"/>
  <c r="A1554" i="11"/>
  <c r="A1553" i="11"/>
  <c r="A1552" i="11"/>
  <c r="A1551" i="11"/>
  <c r="A1550" i="11"/>
  <c r="A1549" i="11"/>
  <c r="A1548" i="11"/>
  <c r="A1547" i="11"/>
  <c r="A1546" i="11"/>
  <c r="A1545" i="11"/>
  <c r="A1544" i="11"/>
  <c r="A1543" i="11"/>
  <c r="A1542" i="11"/>
  <c r="A1541" i="11"/>
  <c r="A1540" i="11"/>
  <c r="A1539" i="11"/>
  <c r="A1538" i="11"/>
  <c r="A1537" i="11"/>
  <c r="A1536" i="11"/>
  <c r="A1535" i="11"/>
  <c r="A1534" i="11"/>
  <c r="A1533" i="11"/>
  <c r="A1532" i="11"/>
  <c r="A1531" i="11"/>
  <c r="A1530" i="11"/>
  <c r="A1529" i="11"/>
  <c r="A1528" i="11"/>
  <c r="A1527" i="11"/>
  <c r="A1526" i="11"/>
  <c r="A1525" i="11"/>
  <c r="A1524" i="11"/>
  <c r="A1523" i="11"/>
  <c r="A1522" i="11"/>
  <c r="A1521" i="11"/>
  <c r="A1520" i="11"/>
  <c r="A1519" i="11"/>
  <c r="A1518" i="11"/>
  <c r="A1517" i="11"/>
  <c r="A1516" i="11"/>
  <c r="A1515" i="11"/>
  <c r="A1514" i="11"/>
  <c r="A1513" i="11"/>
  <c r="A1512" i="11"/>
  <c r="A1511" i="11"/>
  <c r="A1510" i="11"/>
  <c r="A1509" i="11"/>
  <c r="A1508" i="11"/>
  <c r="A1507" i="11"/>
  <c r="A1506" i="11"/>
  <c r="A1505" i="11"/>
  <c r="A1504" i="11"/>
  <c r="A1503" i="11"/>
  <c r="A1502" i="11"/>
  <c r="A1501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F1466" i="11"/>
  <c r="A1466" i="11"/>
  <c r="F1465" i="11"/>
  <c r="A1465" i="11"/>
  <c r="F1464" i="11"/>
  <c r="A1464" i="11"/>
  <c r="F1463" i="11"/>
  <c r="A1463" i="11"/>
  <c r="F1462" i="11"/>
  <c r="A1462" i="11"/>
  <c r="F1461" i="11"/>
  <c r="A1461" i="11"/>
  <c r="F1460" i="11"/>
  <c r="A1460" i="11"/>
  <c r="F1459" i="11"/>
  <c r="A1459" i="11"/>
  <c r="F1458" i="11"/>
  <c r="A1458" i="11"/>
  <c r="F1457" i="11"/>
  <c r="A1457" i="11"/>
  <c r="F1456" i="11"/>
  <c r="A1456" i="11"/>
  <c r="F1455" i="11"/>
  <c r="A1455" i="11"/>
  <c r="F1454" i="11"/>
  <c r="A1454" i="11"/>
  <c r="F1453" i="11"/>
  <c r="A1453" i="11"/>
  <c r="F1452" i="11"/>
  <c r="A1452" i="11"/>
  <c r="F1451" i="11"/>
  <c r="A1451" i="11"/>
  <c r="F1450" i="11"/>
  <c r="A1450" i="11"/>
  <c r="F1449" i="11"/>
  <c r="A1449" i="11"/>
  <c r="F1448" i="11"/>
  <c r="A1448" i="11"/>
  <c r="F1447" i="11"/>
  <c r="A1447" i="11"/>
  <c r="F1446" i="11"/>
  <c r="A1446" i="11"/>
  <c r="F1445" i="11"/>
  <c r="A1445" i="11"/>
  <c r="F1444" i="11"/>
  <c r="A1444" i="11"/>
  <c r="F1443" i="11"/>
  <c r="A1443" i="11"/>
  <c r="F1442" i="11"/>
  <c r="A1442" i="11"/>
  <c r="F1441" i="11"/>
  <c r="A1441" i="11"/>
  <c r="F1440" i="11"/>
  <c r="A1440" i="11"/>
  <c r="F1439" i="11"/>
  <c r="A1439" i="11"/>
  <c r="F1438" i="11"/>
  <c r="A1438" i="11"/>
  <c r="F1437" i="11"/>
  <c r="A1437" i="11"/>
  <c r="F1436" i="11"/>
  <c r="A1436" i="11"/>
  <c r="F1435" i="11"/>
  <c r="A1435" i="11"/>
  <c r="F1434" i="11"/>
  <c r="A1434" i="11"/>
  <c r="F1433" i="11"/>
  <c r="A1433" i="11"/>
  <c r="F1432" i="11"/>
  <c r="A1432" i="11"/>
  <c r="F1431" i="11"/>
  <c r="A1431" i="11"/>
  <c r="F1430" i="11"/>
  <c r="A1430" i="11"/>
  <c r="F1429" i="11"/>
  <c r="A1429" i="11"/>
  <c r="F1428" i="11"/>
  <c r="A1428" i="11"/>
  <c r="F1427" i="11"/>
  <c r="A1427" i="11"/>
  <c r="F1426" i="11"/>
  <c r="A1426" i="11"/>
  <c r="F1425" i="11"/>
  <c r="A1425" i="11"/>
  <c r="F1424" i="11"/>
  <c r="A1424" i="11"/>
  <c r="F1423" i="11"/>
  <c r="A1423" i="11"/>
  <c r="F1422" i="11"/>
  <c r="A1422" i="11"/>
  <c r="F1421" i="11"/>
  <c r="A1421" i="11"/>
  <c r="F1420" i="11"/>
  <c r="A1420" i="11"/>
  <c r="F1419" i="11"/>
  <c r="A1419" i="11"/>
  <c r="F1418" i="11"/>
  <c r="A1418" i="11"/>
  <c r="F1417" i="11"/>
  <c r="A1417" i="11"/>
  <c r="F1416" i="11"/>
  <c r="A1416" i="11"/>
  <c r="F1415" i="11"/>
  <c r="A1415" i="11"/>
  <c r="F1414" i="11"/>
  <c r="A1414" i="11"/>
  <c r="F1413" i="11"/>
  <c r="A1413" i="11"/>
  <c r="F1412" i="11"/>
  <c r="A1412" i="11"/>
  <c r="F1411" i="11"/>
  <c r="A1411" i="11"/>
  <c r="F1410" i="11"/>
  <c r="A1410" i="11"/>
  <c r="F1409" i="11"/>
  <c r="A1409" i="11"/>
  <c r="F1408" i="11"/>
  <c r="A1408" i="11"/>
  <c r="F1407" i="11"/>
  <c r="A1407" i="11"/>
  <c r="F1406" i="11"/>
  <c r="A1406" i="11"/>
  <c r="F1405" i="11"/>
  <c r="A1405" i="11"/>
  <c r="F1404" i="11"/>
  <c r="A1404" i="11"/>
  <c r="F1403" i="11"/>
  <c r="A1403" i="11"/>
  <c r="F1402" i="11"/>
  <c r="A1402" i="11"/>
  <c r="F1401" i="11"/>
  <c r="A1401" i="11"/>
  <c r="F1400" i="11"/>
  <c r="A1400" i="11"/>
  <c r="F1399" i="11"/>
  <c r="A1399" i="11"/>
  <c r="F1398" i="11"/>
  <c r="A1398" i="11"/>
  <c r="F1397" i="11"/>
  <c r="A1397" i="11"/>
  <c r="F1396" i="11"/>
  <c r="A1396" i="11"/>
  <c r="F1395" i="11"/>
  <c r="A1395" i="11"/>
  <c r="F1394" i="11"/>
  <c r="A1394" i="11"/>
  <c r="F1393" i="11"/>
  <c r="A1393" i="11"/>
  <c r="F1392" i="11"/>
  <c r="A1392" i="11"/>
  <c r="F1391" i="11"/>
  <c r="A1391" i="11"/>
  <c r="F1390" i="11"/>
  <c r="A1390" i="11"/>
  <c r="F1389" i="11"/>
  <c r="A1389" i="11"/>
  <c r="F1388" i="11"/>
  <c r="A1388" i="11"/>
  <c r="F1387" i="11"/>
  <c r="A1387" i="11"/>
  <c r="F1386" i="11"/>
  <c r="A1386" i="11"/>
  <c r="F1385" i="11"/>
  <c r="A1385" i="11"/>
  <c r="F1384" i="11"/>
  <c r="A1384" i="11"/>
  <c r="F1383" i="11"/>
  <c r="A1383" i="11"/>
  <c r="F1382" i="11"/>
  <c r="A1382" i="11"/>
  <c r="F1381" i="11"/>
  <c r="A1381" i="11"/>
  <c r="F1380" i="11"/>
  <c r="A1380" i="11"/>
  <c r="F1379" i="11"/>
  <c r="A1379" i="11"/>
  <c r="F1378" i="11"/>
  <c r="A1378" i="11"/>
  <c r="F1377" i="11"/>
  <c r="A1377" i="11"/>
  <c r="F1376" i="11"/>
  <c r="A1376" i="11"/>
  <c r="F1375" i="11"/>
  <c r="A1375" i="11"/>
  <c r="F1374" i="11"/>
  <c r="A1374" i="11"/>
  <c r="F1373" i="11"/>
  <c r="A1373" i="11"/>
  <c r="F1372" i="11"/>
  <c r="A1372" i="11"/>
  <c r="F1371" i="11"/>
  <c r="A1371" i="11"/>
  <c r="F1370" i="11"/>
  <c r="A1370" i="11"/>
  <c r="F1369" i="11"/>
  <c r="A1369" i="11"/>
  <c r="F1368" i="11"/>
  <c r="A1368" i="11"/>
  <c r="F1367" i="11"/>
  <c r="A1367" i="11"/>
  <c r="F1366" i="11"/>
  <c r="A1366" i="11"/>
  <c r="F1365" i="11"/>
  <c r="A1365" i="11"/>
  <c r="F1364" i="11"/>
  <c r="A1364" i="11"/>
  <c r="F1363" i="11"/>
  <c r="A1363" i="11"/>
  <c r="F1362" i="11"/>
  <c r="A1362" i="11"/>
  <c r="F1361" i="11"/>
  <c r="A1361" i="11"/>
  <c r="F1360" i="11"/>
  <c r="A1360" i="11"/>
  <c r="F1359" i="11"/>
  <c r="A1359" i="11"/>
  <c r="F1358" i="11"/>
  <c r="A1358" i="11"/>
  <c r="F1357" i="11"/>
  <c r="A1357" i="11"/>
  <c r="F1356" i="11"/>
  <c r="A1356" i="11"/>
  <c r="F1355" i="11"/>
  <c r="A1355" i="11"/>
  <c r="F1354" i="11"/>
  <c r="A1354" i="11"/>
  <c r="F1353" i="11"/>
  <c r="A1353" i="11"/>
  <c r="F1352" i="11"/>
  <c r="A1352" i="11"/>
  <c r="F1351" i="11"/>
  <c r="A1351" i="11"/>
  <c r="F1350" i="11"/>
  <c r="A1350" i="11"/>
  <c r="F1349" i="11"/>
  <c r="A1349" i="11"/>
  <c r="F1348" i="11"/>
  <c r="A1348" i="11"/>
  <c r="F1347" i="11"/>
  <c r="A1347" i="11"/>
  <c r="F1346" i="11"/>
  <c r="A1346" i="11"/>
  <c r="F1345" i="11"/>
  <c r="A1345" i="11"/>
  <c r="F1344" i="11"/>
  <c r="A1344" i="11"/>
  <c r="F1343" i="11"/>
  <c r="A1343" i="11"/>
  <c r="F1342" i="11"/>
  <c r="A1342" i="11"/>
  <c r="F1341" i="11"/>
  <c r="A1341" i="11"/>
  <c r="F1340" i="11"/>
  <c r="A1340" i="11"/>
  <c r="F1339" i="11"/>
  <c r="A1339" i="11"/>
  <c r="F1338" i="11"/>
  <c r="A1338" i="11"/>
  <c r="F1337" i="11"/>
  <c r="A1337" i="11"/>
  <c r="F1336" i="11"/>
  <c r="A1336" i="11"/>
  <c r="F1335" i="11"/>
  <c r="A1335" i="11"/>
  <c r="F1334" i="11"/>
  <c r="A1334" i="11"/>
  <c r="F1333" i="11"/>
  <c r="A1333" i="11"/>
  <c r="F1332" i="11"/>
  <c r="A1332" i="11"/>
  <c r="F1331" i="11"/>
  <c r="A1331" i="11"/>
  <c r="F1330" i="11"/>
  <c r="A1330" i="11"/>
  <c r="F1329" i="11"/>
  <c r="A1329" i="11"/>
  <c r="F1328" i="11"/>
  <c r="A1328" i="11"/>
  <c r="F1327" i="11"/>
  <c r="A1327" i="11"/>
  <c r="F1326" i="11"/>
  <c r="A1326" i="11"/>
  <c r="F1325" i="11"/>
  <c r="A1325" i="11"/>
  <c r="F1324" i="11"/>
  <c r="A1324" i="11"/>
  <c r="F1323" i="11"/>
  <c r="A1323" i="11"/>
  <c r="F1322" i="11"/>
  <c r="A1322" i="11"/>
  <c r="F1321" i="11"/>
  <c r="A1321" i="11"/>
  <c r="F1320" i="11"/>
  <c r="A1320" i="11"/>
  <c r="F1319" i="11"/>
  <c r="A1319" i="11"/>
  <c r="F1318" i="11"/>
  <c r="A1318" i="11"/>
  <c r="F1317" i="11"/>
  <c r="A1317" i="11"/>
  <c r="F1316" i="11"/>
  <c r="A1316" i="11"/>
  <c r="F1315" i="11"/>
  <c r="A1315" i="11"/>
  <c r="F1314" i="11"/>
  <c r="A1314" i="11"/>
  <c r="F1313" i="11"/>
  <c r="A1313" i="11"/>
  <c r="F1312" i="11"/>
  <c r="A1312" i="11"/>
  <c r="F1311" i="11"/>
  <c r="A1311" i="11"/>
  <c r="F1310" i="11"/>
  <c r="A1310" i="11"/>
  <c r="F1309" i="11"/>
  <c r="A1309" i="11"/>
  <c r="F1308" i="11"/>
  <c r="A1308" i="11"/>
  <c r="F1307" i="11"/>
  <c r="A1307" i="11"/>
  <c r="F1306" i="11"/>
  <c r="A1306" i="11"/>
  <c r="F1305" i="11"/>
  <c r="A1305" i="11"/>
  <c r="F1304" i="11"/>
  <c r="A1304" i="11"/>
  <c r="F1303" i="11"/>
  <c r="A1303" i="11"/>
  <c r="F1302" i="11"/>
  <c r="A1302" i="11"/>
  <c r="F1301" i="11"/>
  <c r="A1301" i="11"/>
  <c r="F1300" i="11"/>
  <c r="A1300" i="11"/>
  <c r="F1299" i="11"/>
  <c r="A1299" i="11"/>
  <c r="F1298" i="11"/>
  <c r="A1298" i="11"/>
  <c r="F1297" i="11"/>
  <c r="A1297" i="11"/>
  <c r="F1296" i="11"/>
  <c r="A1296" i="11"/>
  <c r="F1295" i="11"/>
  <c r="A1295" i="11"/>
  <c r="F1294" i="11"/>
  <c r="A1294" i="11"/>
  <c r="F1293" i="11"/>
  <c r="A1293" i="11"/>
  <c r="F1292" i="11"/>
  <c r="A1292" i="11"/>
  <c r="F1291" i="11"/>
  <c r="A1291" i="11"/>
  <c r="F1290" i="11"/>
  <c r="A1290" i="11"/>
  <c r="F1289" i="11"/>
  <c r="A1289" i="11"/>
  <c r="F1288" i="11"/>
  <c r="A1288" i="11"/>
  <c r="F1287" i="11"/>
  <c r="A1287" i="11"/>
  <c r="F1286" i="11"/>
  <c r="A1286" i="11"/>
  <c r="F1285" i="11"/>
  <c r="A1285" i="11"/>
  <c r="F1284" i="11"/>
  <c r="A1284" i="11"/>
  <c r="F1283" i="11"/>
  <c r="A1283" i="11"/>
  <c r="F1282" i="11"/>
  <c r="A1282" i="11"/>
  <c r="F1281" i="11"/>
  <c r="A1281" i="11"/>
  <c r="F1280" i="11"/>
  <c r="A1280" i="11"/>
  <c r="F1279" i="11"/>
  <c r="A1279" i="11"/>
  <c r="F1278" i="11"/>
  <c r="A1278" i="11"/>
  <c r="F1277" i="11"/>
  <c r="A1277" i="11"/>
  <c r="F1276" i="11"/>
  <c r="A1276" i="11"/>
  <c r="F1275" i="11"/>
  <c r="A1275" i="11"/>
  <c r="F1274" i="11"/>
  <c r="A1274" i="11"/>
  <c r="F1273" i="11"/>
  <c r="A1273" i="11"/>
  <c r="F1272" i="11"/>
  <c r="A1272" i="11"/>
  <c r="F1271" i="11"/>
  <c r="A1271" i="11"/>
  <c r="F1270" i="11"/>
  <c r="A1270" i="11"/>
  <c r="F1269" i="11"/>
  <c r="A1269" i="11"/>
  <c r="F1268" i="11"/>
  <c r="A1268" i="11"/>
  <c r="F1267" i="11"/>
  <c r="A1267" i="11"/>
  <c r="F1266" i="11"/>
  <c r="A1266" i="11"/>
  <c r="F1265" i="11"/>
  <c r="A1265" i="11"/>
  <c r="F1264" i="11"/>
  <c r="A1264" i="11"/>
  <c r="F1263" i="11"/>
  <c r="A1263" i="11"/>
  <c r="F1262" i="11"/>
  <c r="A1262" i="11"/>
  <c r="F1261" i="11"/>
  <c r="A1261" i="11"/>
  <c r="F1260" i="11"/>
  <c r="A1260" i="11"/>
  <c r="F1259" i="11"/>
  <c r="A1259" i="11"/>
  <c r="F1258" i="11"/>
  <c r="A1258" i="11"/>
  <c r="F1257" i="11"/>
  <c r="A1257" i="11"/>
  <c r="F1256" i="11"/>
  <c r="A1256" i="11"/>
  <c r="F1255" i="11"/>
  <c r="A1255" i="11"/>
  <c r="F1254" i="11"/>
  <c r="A1254" i="11"/>
  <c r="F1253" i="11"/>
  <c r="A1253" i="11"/>
  <c r="F1252" i="11"/>
  <c r="A1252" i="11"/>
  <c r="F1251" i="11"/>
  <c r="A1251" i="11"/>
  <c r="F1250" i="11"/>
  <c r="A1250" i="11"/>
  <c r="F1249" i="11"/>
  <c r="A1249" i="11"/>
  <c r="F1248" i="11"/>
  <c r="A1248" i="11"/>
  <c r="F1247" i="11"/>
  <c r="A1247" i="11"/>
  <c r="F1246" i="11"/>
  <c r="A1246" i="11"/>
  <c r="F1245" i="11"/>
  <c r="A1245" i="11"/>
  <c r="F1244" i="11"/>
  <c r="A1244" i="11"/>
  <c r="F1243" i="11"/>
  <c r="A1243" i="11"/>
  <c r="F1242" i="11"/>
  <c r="A1242" i="11"/>
  <c r="F1241" i="11"/>
  <c r="A1241" i="11"/>
  <c r="F1240" i="11"/>
  <c r="A1240" i="11"/>
  <c r="F1239" i="11"/>
  <c r="A1239" i="11"/>
  <c r="F1238" i="11"/>
  <c r="A1238" i="11"/>
  <c r="F1237" i="11"/>
  <c r="A1237" i="11"/>
  <c r="F1236" i="11"/>
  <c r="A1236" i="11"/>
  <c r="F1235" i="11"/>
  <c r="A1235" i="11"/>
  <c r="F1234" i="11"/>
  <c r="A1234" i="11"/>
  <c r="F1233" i="11"/>
  <c r="A1233" i="11"/>
  <c r="F1232" i="11"/>
  <c r="A1232" i="11"/>
  <c r="F1231" i="11"/>
  <c r="A1231" i="11"/>
  <c r="F1230" i="11"/>
  <c r="A1230" i="11"/>
  <c r="F1229" i="11"/>
  <c r="A1229" i="11"/>
  <c r="F1228" i="11"/>
  <c r="A1228" i="11"/>
  <c r="F1227" i="11"/>
  <c r="A1227" i="11"/>
  <c r="F1226" i="11"/>
  <c r="A1226" i="11"/>
  <c r="F1225" i="11"/>
  <c r="A1225" i="11"/>
  <c r="F1224" i="11"/>
  <c r="A1224" i="11"/>
  <c r="F1223" i="11"/>
  <c r="A1223" i="11"/>
  <c r="F1222" i="11"/>
  <c r="A1222" i="11"/>
  <c r="F1221" i="11"/>
  <c r="A1221" i="11"/>
  <c r="F1220" i="11"/>
  <c r="A1220" i="11"/>
  <c r="F1219" i="11"/>
  <c r="A1219" i="11"/>
  <c r="F1218" i="11"/>
  <c r="A1218" i="11"/>
  <c r="F1217" i="11"/>
  <c r="A1217" i="11"/>
  <c r="F1216" i="11"/>
  <c r="A1216" i="11"/>
  <c r="F1215" i="11"/>
  <c r="A1215" i="11"/>
  <c r="F1214" i="11"/>
  <c r="A1214" i="11"/>
  <c r="F1213" i="11"/>
  <c r="A1213" i="11"/>
  <c r="F1212" i="11"/>
  <c r="A1212" i="11"/>
  <c r="F1211" i="11"/>
  <c r="A1211" i="11"/>
  <c r="F1210" i="11"/>
  <c r="A1210" i="11"/>
  <c r="F1209" i="11"/>
  <c r="A1209" i="11"/>
  <c r="F1208" i="11"/>
  <c r="A1208" i="11"/>
  <c r="F1207" i="11"/>
  <c r="A1207" i="11"/>
  <c r="F1206" i="11"/>
  <c r="A1206" i="11"/>
  <c r="F1205" i="11"/>
  <c r="A1205" i="11"/>
  <c r="F1204" i="11"/>
  <c r="A1204" i="11"/>
  <c r="F1203" i="11"/>
  <c r="A1203" i="11"/>
  <c r="F1202" i="11"/>
  <c r="A1202" i="11"/>
  <c r="F1201" i="11"/>
  <c r="A1201" i="11"/>
  <c r="F1200" i="11"/>
  <c r="A1200" i="11"/>
  <c r="F1199" i="11"/>
  <c r="A1199" i="11"/>
  <c r="F1198" i="11"/>
  <c r="A1198" i="11"/>
  <c r="F1197" i="11"/>
  <c r="A1197" i="11"/>
  <c r="F1196" i="11"/>
  <c r="A1196" i="11"/>
  <c r="F1195" i="11"/>
  <c r="A1195" i="11"/>
  <c r="F1194" i="11"/>
  <c r="A1194" i="11"/>
  <c r="F1193" i="11"/>
  <c r="A1193" i="11"/>
  <c r="F1192" i="11"/>
  <c r="A1192" i="11"/>
  <c r="F1191" i="11"/>
  <c r="A1191" i="11"/>
  <c r="F1190" i="11"/>
  <c r="A1190" i="11"/>
  <c r="F1189" i="11"/>
  <c r="A1189" i="11"/>
  <c r="F1188" i="11"/>
  <c r="A1188" i="11"/>
  <c r="F1187" i="11"/>
  <c r="A1187" i="11"/>
  <c r="F1186" i="11"/>
  <c r="A1186" i="11"/>
  <c r="F1185" i="11"/>
  <c r="A1185" i="11"/>
  <c r="F1184" i="11"/>
  <c r="A1184" i="11"/>
  <c r="F1183" i="11"/>
  <c r="A1183" i="11"/>
  <c r="F1182" i="11"/>
  <c r="A1182" i="11"/>
  <c r="F1181" i="11"/>
  <c r="A1181" i="11"/>
  <c r="F1180" i="11"/>
  <c r="A1180" i="11"/>
  <c r="F1179" i="11"/>
  <c r="A1179" i="11"/>
  <c r="F1178" i="11"/>
  <c r="A1178" i="11"/>
  <c r="F1177" i="11"/>
  <c r="A1177" i="11"/>
  <c r="F1176" i="11"/>
  <c r="A1176" i="11"/>
  <c r="F1175" i="11"/>
  <c r="A1175" i="11"/>
  <c r="F1174" i="11"/>
  <c r="A1174" i="11"/>
  <c r="F1173" i="11"/>
  <c r="A1173" i="11"/>
  <c r="F1172" i="11"/>
  <c r="A1172" i="11"/>
  <c r="F1171" i="11"/>
  <c r="A1171" i="11"/>
  <c r="F1170" i="11"/>
  <c r="A1170" i="11"/>
  <c r="F1169" i="11"/>
  <c r="A1169" i="11"/>
  <c r="F1168" i="11"/>
  <c r="A1168" i="11"/>
  <c r="F1167" i="11"/>
  <c r="A1167" i="11"/>
  <c r="F1166" i="11"/>
  <c r="A1166" i="11"/>
  <c r="F1165" i="11"/>
  <c r="A1165" i="11"/>
  <c r="F1164" i="11"/>
  <c r="A1164" i="11"/>
  <c r="F1163" i="11"/>
  <c r="A1163" i="11"/>
  <c r="F1162" i="11"/>
  <c r="A1162" i="11"/>
  <c r="F1161" i="11"/>
  <c r="A1161" i="11"/>
  <c r="F1160" i="11"/>
  <c r="A1160" i="11"/>
  <c r="F1159" i="11"/>
  <c r="A1159" i="11"/>
  <c r="F1158" i="11"/>
  <c r="A1158" i="11"/>
  <c r="F1157" i="11"/>
  <c r="A1157" i="11"/>
  <c r="F1156" i="11"/>
  <c r="A1156" i="11"/>
  <c r="F1155" i="11"/>
  <c r="A1155" i="11"/>
  <c r="F1154" i="11"/>
  <c r="A1154" i="11"/>
  <c r="F1153" i="11"/>
  <c r="A1153" i="11"/>
  <c r="F1152" i="11"/>
  <c r="A1152" i="11"/>
  <c r="F1151" i="11"/>
  <c r="A1151" i="11"/>
  <c r="F1150" i="11"/>
  <c r="A1150" i="11"/>
  <c r="F1149" i="11"/>
  <c r="A1149" i="11"/>
  <c r="F1148" i="11"/>
  <c r="A1148" i="11"/>
  <c r="F1147" i="11"/>
  <c r="A1147" i="11"/>
  <c r="F1146" i="11"/>
  <c r="A1146" i="11"/>
  <c r="F1145" i="11"/>
  <c r="A1145" i="11"/>
  <c r="F1144" i="11"/>
  <c r="A1144" i="11"/>
  <c r="F1143" i="11"/>
  <c r="A1143" i="11"/>
  <c r="F1142" i="11"/>
  <c r="A1142" i="11"/>
  <c r="F1141" i="11"/>
  <c r="A1141" i="11"/>
  <c r="F1140" i="11"/>
  <c r="A1140" i="11"/>
  <c r="F1139" i="11"/>
  <c r="A1139" i="11"/>
  <c r="F1138" i="11"/>
  <c r="A1138" i="11"/>
  <c r="F1137" i="11"/>
  <c r="A1137" i="11"/>
  <c r="F1136" i="11"/>
  <c r="A1136" i="11"/>
  <c r="F1135" i="11"/>
  <c r="A1135" i="11"/>
  <c r="F1134" i="11"/>
  <c r="A1134" i="11"/>
  <c r="F1133" i="11"/>
  <c r="A1133" i="11"/>
  <c r="F1132" i="11"/>
  <c r="A1132" i="11"/>
  <c r="F1131" i="11"/>
  <c r="A1131" i="11"/>
  <c r="F1130" i="11"/>
  <c r="A1130" i="11"/>
  <c r="F1129" i="11"/>
  <c r="A1129" i="11"/>
  <c r="F1128" i="11"/>
  <c r="A1128" i="11"/>
  <c r="F1127" i="11"/>
  <c r="A1127" i="11"/>
  <c r="F1126" i="11"/>
  <c r="A1126" i="11"/>
  <c r="F1125" i="11"/>
  <c r="A1125" i="11"/>
  <c r="F1124" i="11"/>
  <c r="A1124" i="11"/>
  <c r="F1123" i="11"/>
  <c r="A1123" i="11"/>
  <c r="F1122" i="11"/>
  <c r="A1122" i="11"/>
  <c r="F1121" i="11"/>
  <c r="A1121" i="11"/>
  <c r="F1120" i="11"/>
  <c r="A1120" i="11"/>
  <c r="F1119" i="11"/>
  <c r="A1119" i="11"/>
  <c r="F1118" i="11"/>
  <c r="A1118" i="11"/>
  <c r="F1117" i="11"/>
  <c r="A1117" i="11"/>
  <c r="F1116" i="11"/>
  <c r="A1116" i="11"/>
  <c r="F1115" i="11"/>
  <c r="A1115" i="11"/>
  <c r="F1114" i="11"/>
  <c r="A1114" i="11"/>
  <c r="F1113" i="11"/>
  <c r="A1113" i="11"/>
  <c r="F1112" i="11"/>
  <c r="A1112" i="11"/>
  <c r="F1111" i="11"/>
  <c r="A1111" i="11"/>
  <c r="F1110" i="11"/>
  <c r="A1110" i="11"/>
  <c r="F1109" i="11"/>
  <c r="A1109" i="11"/>
  <c r="F1108" i="11"/>
  <c r="A1108" i="11"/>
  <c r="F1107" i="11"/>
  <c r="A1107" i="11"/>
  <c r="F1106" i="11"/>
  <c r="A1106" i="11"/>
  <c r="F1105" i="11"/>
  <c r="A1105" i="11"/>
  <c r="F1104" i="11"/>
  <c r="A1104" i="11"/>
  <c r="F1103" i="11"/>
  <c r="A1103" i="11"/>
  <c r="F1102" i="11"/>
  <c r="A1102" i="11"/>
  <c r="F1101" i="11"/>
  <c r="A1101" i="11"/>
  <c r="F1100" i="11"/>
  <c r="A1100" i="11"/>
  <c r="F1099" i="11"/>
  <c r="A1099" i="11"/>
  <c r="F1098" i="11"/>
  <c r="A1098" i="11"/>
  <c r="F1097" i="11"/>
  <c r="A1097" i="11"/>
  <c r="F1096" i="11"/>
  <c r="A1096" i="11"/>
  <c r="F1095" i="11"/>
  <c r="A1095" i="11"/>
  <c r="F1094" i="11"/>
  <c r="A1094" i="11"/>
  <c r="F1093" i="11"/>
  <c r="A1093" i="11"/>
  <c r="F1092" i="11"/>
  <c r="A1092" i="11"/>
  <c r="F1091" i="11"/>
  <c r="A1091" i="11"/>
  <c r="F1090" i="11"/>
  <c r="A1090" i="11"/>
  <c r="F1089" i="11"/>
  <c r="A1089" i="11"/>
  <c r="F1088" i="11"/>
  <c r="A1088" i="11"/>
  <c r="F1087" i="11"/>
  <c r="A1087" i="11"/>
  <c r="F1086" i="11"/>
  <c r="A1086" i="11"/>
  <c r="F1085" i="11"/>
  <c r="A1085" i="11"/>
  <c r="F1084" i="11"/>
  <c r="A1084" i="11"/>
  <c r="F1083" i="11"/>
  <c r="A1083" i="11"/>
  <c r="F1082" i="11"/>
  <c r="A1082" i="11"/>
  <c r="F1081" i="11"/>
  <c r="A1081" i="11"/>
  <c r="F1080" i="11"/>
  <c r="A1080" i="11"/>
  <c r="F1079" i="11"/>
  <c r="A1079" i="11"/>
  <c r="F1078" i="11"/>
  <c r="A1078" i="11"/>
  <c r="F1077" i="11"/>
  <c r="A1077" i="11"/>
  <c r="F1076" i="11"/>
  <c r="A1076" i="11"/>
  <c r="F1075" i="11"/>
  <c r="A1075" i="11"/>
  <c r="F1074" i="11"/>
  <c r="A1074" i="11"/>
  <c r="F1073" i="11"/>
  <c r="A1073" i="11"/>
  <c r="F1072" i="11"/>
  <c r="A1072" i="11"/>
  <c r="F1071" i="11"/>
  <c r="A1071" i="11"/>
  <c r="F1070" i="11"/>
  <c r="A1070" i="11"/>
  <c r="F1069" i="11"/>
  <c r="A1069" i="11"/>
  <c r="F1068" i="11"/>
  <c r="A1068" i="11"/>
  <c r="F1067" i="11"/>
  <c r="A1067" i="11"/>
  <c r="F1066" i="11"/>
  <c r="A1066" i="11"/>
  <c r="F1065" i="11"/>
  <c r="A1065" i="11"/>
  <c r="F1064" i="11"/>
  <c r="A1064" i="11"/>
  <c r="F1063" i="11"/>
  <c r="A1063" i="11"/>
  <c r="F1062" i="11"/>
  <c r="A1062" i="11"/>
  <c r="F1061" i="11"/>
  <c r="A1061" i="11"/>
  <c r="F1060" i="11"/>
  <c r="A1060" i="11"/>
  <c r="F1059" i="11"/>
  <c r="A1059" i="11"/>
  <c r="F1058" i="11"/>
  <c r="A1058" i="11"/>
  <c r="F1057" i="11"/>
  <c r="A1057" i="11"/>
  <c r="F1056" i="11"/>
  <c r="A1056" i="11"/>
  <c r="F1055" i="11"/>
  <c r="A1055" i="11"/>
  <c r="F1054" i="11"/>
  <c r="A1054" i="11"/>
  <c r="F1053" i="11"/>
  <c r="A1053" i="11"/>
  <c r="F1052" i="11"/>
  <c r="A1052" i="11"/>
  <c r="F1051" i="11"/>
  <c r="A1051" i="11"/>
  <c r="F1050" i="11"/>
  <c r="A1050" i="11"/>
  <c r="F1049" i="11"/>
  <c r="A1049" i="11"/>
  <c r="F1048" i="11"/>
  <c r="A1048" i="11"/>
  <c r="F1047" i="11"/>
  <c r="A1047" i="11"/>
  <c r="F1046" i="11"/>
  <c r="A1046" i="11"/>
  <c r="F1045" i="11"/>
  <c r="A1045" i="11"/>
  <c r="F1044" i="11"/>
  <c r="A1044" i="11"/>
  <c r="F1043" i="11"/>
  <c r="A1043" i="11"/>
  <c r="F1042" i="11"/>
  <c r="A1042" i="11"/>
  <c r="F1041" i="11"/>
  <c r="A1041" i="11"/>
  <c r="F1040" i="11"/>
  <c r="A1040" i="11"/>
  <c r="F1039" i="11"/>
  <c r="A1039" i="11"/>
  <c r="F1038" i="11"/>
  <c r="A1038" i="11"/>
  <c r="F1037" i="11"/>
  <c r="A1037" i="11"/>
  <c r="F1036" i="11"/>
  <c r="A1036" i="11"/>
  <c r="F1035" i="11"/>
  <c r="A1035" i="11"/>
  <c r="F1034" i="11"/>
  <c r="A1034" i="11"/>
  <c r="F1033" i="11"/>
  <c r="A1033" i="11"/>
  <c r="F1032" i="11"/>
  <c r="A1032" i="11"/>
  <c r="F1031" i="11"/>
  <c r="A1031" i="11"/>
  <c r="F1030" i="11"/>
  <c r="A1030" i="11"/>
  <c r="F1029" i="11"/>
  <c r="A1029" i="11"/>
  <c r="F1028" i="11"/>
  <c r="A1028" i="11"/>
  <c r="F1027" i="11"/>
  <c r="A1027" i="11"/>
  <c r="F1026" i="11"/>
  <c r="A1026" i="11"/>
  <c r="F1025" i="11"/>
  <c r="A1025" i="11"/>
  <c r="F1024" i="11"/>
  <c r="A1024" i="11"/>
  <c r="F1023" i="11"/>
  <c r="A1023" i="11"/>
  <c r="F1022" i="11"/>
  <c r="A1022" i="11"/>
  <c r="F1021" i="11"/>
  <c r="A1021" i="11"/>
  <c r="F1020" i="11"/>
  <c r="A1020" i="11"/>
  <c r="F1019" i="11"/>
  <c r="A1019" i="11"/>
  <c r="F1018" i="11"/>
  <c r="A1018" i="11"/>
  <c r="F1017" i="11"/>
  <c r="A1017" i="11"/>
  <c r="F1016" i="11"/>
  <c r="A1016" i="11"/>
  <c r="F1015" i="11"/>
  <c r="A1015" i="11"/>
  <c r="F1014" i="11"/>
  <c r="A1014" i="11"/>
  <c r="F1013" i="11"/>
  <c r="A1013" i="11"/>
  <c r="F1012" i="11"/>
  <c r="A1012" i="11"/>
  <c r="F1011" i="11"/>
  <c r="A1011" i="11"/>
  <c r="F1010" i="11"/>
  <c r="A1010" i="11"/>
  <c r="F1009" i="11"/>
  <c r="A1009" i="11"/>
  <c r="F1008" i="11"/>
  <c r="A1008" i="11"/>
  <c r="F1007" i="11"/>
  <c r="A1007" i="11"/>
  <c r="F1006" i="11"/>
  <c r="A1006" i="11"/>
  <c r="F1005" i="11"/>
  <c r="A1005" i="11"/>
  <c r="F1004" i="11"/>
  <c r="A1004" i="11"/>
  <c r="F1003" i="11"/>
  <c r="A1003" i="11"/>
  <c r="F1002" i="11"/>
  <c r="A1002" i="11"/>
  <c r="F1001" i="11"/>
  <c r="A1001" i="11"/>
  <c r="F1000" i="11"/>
  <c r="A1000" i="11"/>
  <c r="F999" i="11"/>
  <c r="A999" i="11"/>
  <c r="F998" i="11"/>
  <c r="A998" i="11"/>
  <c r="F997" i="11"/>
  <c r="A997" i="11"/>
  <c r="F996" i="11"/>
  <c r="A996" i="11"/>
  <c r="F995" i="11"/>
  <c r="A995" i="11"/>
  <c r="F994" i="11"/>
  <c r="A994" i="11"/>
  <c r="F993" i="11"/>
  <c r="A993" i="11"/>
  <c r="F992" i="11"/>
  <c r="A992" i="11"/>
  <c r="F991" i="11"/>
  <c r="A991" i="11"/>
  <c r="F990" i="11"/>
  <c r="A990" i="11"/>
  <c r="F989" i="11"/>
  <c r="A989" i="11"/>
  <c r="F988" i="11"/>
  <c r="A988" i="11"/>
  <c r="F987" i="11"/>
  <c r="A987" i="11"/>
  <c r="F986" i="11"/>
  <c r="A986" i="11"/>
  <c r="F985" i="11"/>
  <c r="A985" i="11"/>
  <c r="F984" i="11"/>
  <c r="A984" i="11"/>
  <c r="F983" i="11"/>
  <c r="A983" i="11"/>
  <c r="F982" i="11"/>
  <c r="A982" i="11"/>
  <c r="F981" i="11"/>
  <c r="A981" i="11"/>
  <c r="F980" i="11"/>
  <c r="A980" i="11"/>
  <c r="F979" i="11"/>
  <c r="A979" i="11"/>
  <c r="F978" i="11"/>
  <c r="A978" i="11"/>
  <c r="F977" i="11"/>
  <c r="A977" i="11"/>
  <c r="F976" i="11"/>
  <c r="A976" i="11"/>
  <c r="F975" i="11"/>
  <c r="A975" i="11"/>
  <c r="F974" i="11"/>
  <c r="A974" i="11"/>
  <c r="F973" i="11"/>
  <c r="A973" i="11"/>
  <c r="F972" i="11"/>
  <c r="A972" i="11"/>
  <c r="F971" i="11"/>
  <c r="A971" i="11"/>
  <c r="F970" i="11"/>
  <c r="A970" i="11"/>
  <c r="F969" i="11"/>
  <c r="A969" i="11"/>
  <c r="F968" i="11"/>
  <c r="A968" i="11"/>
  <c r="F967" i="11"/>
  <c r="A967" i="11"/>
  <c r="F966" i="11"/>
  <c r="A966" i="11"/>
  <c r="F965" i="11"/>
  <c r="A965" i="11"/>
  <c r="F964" i="11"/>
  <c r="A964" i="11"/>
  <c r="F963" i="11"/>
  <c r="A963" i="11"/>
  <c r="F962" i="11"/>
  <c r="A962" i="11"/>
  <c r="F961" i="11"/>
  <c r="A961" i="11"/>
  <c r="F960" i="11"/>
  <c r="A960" i="11"/>
  <c r="F959" i="11"/>
  <c r="A959" i="11"/>
  <c r="F958" i="11"/>
  <c r="A958" i="11"/>
  <c r="F957" i="11"/>
  <c r="A957" i="11"/>
  <c r="F956" i="11"/>
  <c r="A956" i="11"/>
  <c r="F955" i="11"/>
  <c r="A955" i="11"/>
  <c r="F954" i="11"/>
  <c r="A954" i="11"/>
  <c r="F953" i="11"/>
  <c r="A953" i="11"/>
  <c r="F952" i="11"/>
  <c r="A952" i="11"/>
  <c r="F951" i="11"/>
  <c r="A951" i="11"/>
  <c r="F950" i="11"/>
  <c r="A950" i="11"/>
  <c r="F949" i="11"/>
  <c r="A949" i="11"/>
  <c r="F948" i="11"/>
  <c r="A948" i="11"/>
  <c r="F947" i="11"/>
  <c r="A947" i="11"/>
  <c r="F946" i="11"/>
  <c r="A946" i="11"/>
  <c r="F945" i="11"/>
  <c r="A945" i="11"/>
  <c r="F944" i="11"/>
  <c r="A944" i="11"/>
  <c r="F943" i="11"/>
  <c r="A943" i="11"/>
  <c r="F942" i="11"/>
  <c r="A942" i="11"/>
  <c r="F941" i="11"/>
  <c r="A941" i="11"/>
  <c r="F940" i="11"/>
  <c r="A940" i="11"/>
  <c r="F939" i="11"/>
  <c r="A939" i="11"/>
  <c r="F938" i="11"/>
  <c r="A938" i="11"/>
  <c r="F937" i="11"/>
  <c r="A937" i="11"/>
  <c r="F936" i="11"/>
  <c r="A936" i="11"/>
  <c r="F935" i="11"/>
  <c r="A935" i="11"/>
  <c r="F934" i="11"/>
  <c r="A934" i="11"/>
  <c r="F933" i="11"/>
  <c r="A933" i="11"/>
  <c r="F932" i="11"/>
  <c r="A932" i="11"/>
  <c r="F931" i="11"/>
  <c r="A931" i="11"/>
  <c r="F930" i="11"/>
  <c r="A930" i="11"/>
  <c r="F929" i="11"/>
  <c r="A929" i="11"/>
  <c r="F928" i="11"/>
  <c r="A928" i="11"/>
  <c r="F927" i="11"/>
  <c r="A927" i="11"/>
  <c r="F926" i="11"/>
  <c r="A926" i="11"/>
  <c r="F925" i="11"/>
  <c r="A925" i="11"/>
  <c r="F924" i="11"/>
  <c r="A924" i="11"/>
  <c r="F923" i="11"/>
  <c r="A923" i="11"/>
  <c r="F922" i="11"/>
  <c r="A922" i="11"/>
  <c r="F921" i="11"/>
  <c r="A921" i="11"/>
  <c r="F920" i="11"/>
  <c r="A920" i="11"/>
  <c r="F919" i="11"/>
  <c r="A919" i="11"/>
  <c r="F918" i="11"/>
  <c r="A918" i="11"/>
  <c r="F917" i="11"/>
  <c r="A917" i="11"/>
  <c r="F916" i="11"/>
  <c r="A916" i="11"/>
  <c r="F915" i="11"/>
  <c r="A915" i="11"/>
  <c r="F914" i="11"/>
  <c r="A914" i="11"/>
  <c r="F913" i="11"/>
  <c r="A913" i="11"/>
  <c r="F912" i="11"/>
  <c r="A912" i="11"/>
  <c r="F911" i="11"/>
  <c r="A911" i="11"/>
  <c r="F910" i="11"/>
  <c r="A910" i="11"/>
  <c r="F909" i="11"/>
  <c r="A909" i="11"/>
  <c r="F908" i="11"/>
  <c r="A908" i="11"/>
  <c r="F907" i="11"/>
  <c r="A907" i="11"/>
  <c r="F906" i="11"/>
  <c r="A906" i="11"/>
  <c r="F905" i="11"/>
  <c r="A905" i="11"/>
  <c r="F904" i="11"/>
  <c r="A904" i="11"/>
  <c r="F903" i="11"/>
  <c r="A903" i="11"/>
  <c r="F902" i="11"/>
  <c r="A902" i="11"/>
  <c r="F901" i="11"/>
  <c r="A901" i="11"/>
  <c r="F900" i="11"/>
  <c r="A900" i="11"/>
  <c r="F899" i="11"/>
  <c r="A899" i="11"/>
  <c r="F898" i="11"/>
  <c r="A898" i="11"/>
  <c r="F897" i="11"/>
  <c r="A897" i="11"/>
  <c r="F896" i="11"/>
  <c r="A896" i="11"/>
  <c r="F895" i="11"/>
  <c r="A895" i="11"/>
  <c r="F894" i="11"/>
  <c r="A894" i="11"/>
  <c r="F893" i="11"/>
  <c r="A893" i="11"/>
  <c r="F892" i="11"/>
  <c r="A892" i="11"/>
  <c r="F891" i="11"/>
  <c r="A891" i="11"/>
  <c r="F890" i="11"/>
  <c r="A890" i="11"/>
  <c r="F889" i="11"/>
  <c r="A889" i="11"/>
  <c r="F888" i="11"/>
  <c r="A888" i="11"/>
  <c r="F887" i="11"/>
  <c r="A887" i="11"/>
  <c r="F886" i="11"/>
  <c r="A886" i="11"/>
  <c r="F885" i="11"/>
  <c r="A885" i="11"/>
  <c r="F884" i="11"/>
  <c r="A884" i="11"/>
  <c r="F883" i="11"/>
  <c r="A883" i="11"/>
  <c r="F882" i="11"/>
  <c r="A882" i="11"/>
  <c r="F881" i="11"/>
  <c r="A881" i="11"/>
  <c r="F880" i="11"/>
  <c r="A880" i="11"/>
  <c r="F879" i="11"/>
  <c r="A879" i="11"/>
  <c r="F878" i="11"/>
  <c r="A878" i="11"/>
  <c r="F877" i="11"/>
  <c r="A877" i="11"/>
  <c r="F876" i="11"/>
  <c r="A876" i="11"/>
  <c r="F875" i="11"/>
  <c r="A875" i="11"/>
  <c r="F874" i="11"/>
  <c r="A874" i="11"/>
  <c r="F873" i="11"/>
  <c r="A873" i="11"/>
  <c r="F872" i="11"/>
  <c r="A872" i="11"/>
  <c r="F871" i="11"/>
  <c r="A871" i="11"/>
  <c r="F870" i="11"/>
  <c r="A870" i="11"/>
  <c r="F869" i="11"/>
  <c r="A869" i="11"/>
  <c r="F868" i="11"/>
  <c r="A868" i="11"/>
  <c r="F867" i="11"/>
  <c r="A867" i="11"/>
  <c r="F866" i="11"/>
  <c r="A866" i="11"/>
  <c r="F865" i="11"/>
  <c r="A865" i="11"/>
  <c r="F864" i="11"/>
  <c r="A864" i="11"/>
  <c r="F863" i="11"/>
  <c r="A863" i="11"/>
  <c r="F862" i="11"/>
  <c r="A862" i="11"/>
  <c r="F861" i="11"/>
  <c r="A861" i="11"/>
  <c r="F860" i="11"/>
  <c r="A860" i="11"/>
  <c r="F859" i="11"/>
  <c r="A859" i="11"/>
  <c r="F858" i="11"/>
  <c r="A858" i="11"/>
  <c r="F857" i="11"/>
  <c r="A857" i="11"/>
  <c r="F856" i="11"/>
  <c r="A856" i="11"/>
  <c r="F855" i="11"/>
  <c r="A855" i="11"/>
  <c r="F854" i="11"/>
  <c r="A854" i="11"/>
  <c r="F853" i="11"/>
  <c r="A853" i="11"/>
  <c r="F852" i="11"/>
  <c r="A852" i="11"/>
  <c r="F851" i="11"/>
  <c r="A851" i="11"/>
  <c r="F850" i="11"/>
  <c r="A850" i="11"/>
  <c r="F849" i="11"/>
  <c r="A849" i="11"/>
  <c r="F848" i="11"/>
  <c r="A848" i="11"/>
  <c r="F847" i="11"/>
  <c r="A847" i="11"/>
  <c r="F846" i="11"/>
  <c r="A846" i="11"/>
  <c r="F845" i="11"/>
  <c r="A845" i="11"/>
  <c r="F844" i="11"/>
  <c r="A844" i="11"/>
  <c r="F843" i="11"/>
  <c r="A843" i="11"/>
  <c r="F842" i="11"/>
  <c r="A842" i="11"/>
  <c r="F841" i="11"/>
  <c r="A841" i="11"/>
  <c r="F840" i="11"/>
  <c r="A840" i="11"/>
  <c r="F839" i="11"/>
  <c r="A839" i="11"/>
  <c r="F838" i="11"/>
  <c r="A838" i="11"/>
  <c r="F837" i="11"/>
  <c r="A837" i="11"/>
  <c r="F836" i="11"/>
  <c r="A836" i="11"/>
  <c r="F835" i="11"/>
  <c r="A835" i="11"/>
  <c r="F834" i="11"/>
  <c r="A834" i="11"/>
  <c r="F833" i="11"/>
  <c r="A833" i="11"/>
  <c r="F832" i="11"/>
  <c r="A832" i="11"/>
  <c r="F831" i="11"/>
  <c r="A831" i="11"/>
  <c r="F830" i="11"/>
  <c r="A830" i="11"/>
  <c r="F829" i="11"/>
  <c r="A829" i="11"/>
  <c r="F828" i="11"/>
  <c r="A828" i="11"/>
  <c r="F827" i="11"/>
  <c r="A827" i="11"/>
  <c r="F826" i="11"/>
  <c r="A826" i="11"/>
  <c r="F825" i="11"/>
  <c r="A825" i="11"/>
  <c r="F824" i="11"/>
  <c r="A824" i="11"/>
  <c r="F823" i="11"/>
  <c r="A823" i="11"/>
  <c r="F822" i="11"/>
  <c r="A822" i="11"/>
  <c r="F821" i="11"/>
  <c r="A821" i="11"/>
  <c r="F820" i="11"/>
  <c r="A820" i="11"/>
  <c r="F819" i="11"/>
  <c r="A819" i="11"/>
  <c r="F818" i="11"/>
  <c r="A818" i="11"/>
  <c r="F817" i="11"/>
  <c r="A817" i="11"/>
  <c r="F816" i="11"/>
  <c r="A816" i="11"/>
  <c r="F815" i="11"/>
  <c r="A815" i="11"/>
  <c r="F814" i="11"/>
  <c r="A814" i="11"/>
  <c r="F813" i="11"/>
  <c r="A813" i="11"/>
  <c r="F812" i="11"/>
  <c r="A812" i="11"/>
  <c r="F811" i="11"/>
  <c r="A811" i="11"/>
  <c r="F810" i="11"/>
  <c r="A810" i="11"/>
  <c r="F809" i="11"/>
  <c r="A809" i="11"/>
  <c r="F808" i="11"/>
  <c r="A808" i="11"/>
  <c r="F807" i="11"/>
  <c r="A807" i="11"/>
  <c r="F806" i="11"/>
  <c r="A806" i="11"/>
  <c r="F805" i="11"/>
  <c r="A805" i="11"/>
  <c r="F804" i="11"/>
  <c r="A804" i="11"/>
  <c r="F803" i="11"/>
  <c r="A803" i="11"/>
  <c r="F802" i="11"/>
  <c r="A802" i="11"/>
  <c r="F801" i="11"/>
  <c r="A801" i="11"/>
  <c r="F800" i="11"/>
  <c r="A800" i="11"/>
  <c r="F799" i="11"/>
  <c r="A799" i="11"/>
  <c r="F798" i="11"/>
  <c r="A798" i="11"/>
  <c r="F797" i="11"/>
  <c r="A797" i="11"/>
  <c r="F796" i="11"/>
  <c r="A796" i="11"/>
  <c r="F795" i="11"/>
  <c r="A795" i="11"/>
  <c r="F794" i="11"/>
  <c r="A794" i="11"/>
  <c r="F793" i="11"/>
  <c r="A793" i="11"/>
  <c r="F792" i="11"/>
  <c r="A792" i="11"/>
  <c r="F791" i="11"/>
  <c r="A791" i="11"/>
  <c r="F790" i="11"/>
  <c r="A790" i="11"/>
  <c r="F789" i="11"/>
  <c r="A789" i="11"/>
  <c r="F788" i="11"/>
  <c r="A788" i="11"/>
  <c r="F787" i="11"/>
  <c r="A787" i="11"/>
  <c r="F786" i="11"/>
  <c r="A786" i="11"/>
  <c r="F785" i="11"/>
  <c r="A785" i="11"/>
  <c r="F784" i="11"/>
  <c r="A784" i="11"/>
  <c r="F783" i="11"/>
  <c r="A783" i="11"/>
  <c r="F782" i="11"/>
  <c r="A782" i="11"/>
  <c r="F781" i="11"/>
  <c r="A781" i="11"/>
  <c r="F780" i="11"/>
  <c r="A780" i="11"/>
  <c r="F779" i="11"/>
  <c r="A779" i="11"/>
  <c r="F778" i="11"/>
  <c r="A778" i="11"/>
  <c r="F777" i="11"/>
  <c r="A777" i="11"/>
  <c r="F776" i="11"/>
  <c r="A776" i="11"/>
  <c r="F775" i="11"/>
  <c r="A775" i="11"/>
  <c r="F774" i="11"/>
  <c r="A774" i="11"/>
  <c r="F773" i="11"/>
  <c r="A773" i="11"/>
  <c r="F772" i="11"/>
  <c r="A772" i="11"/>
  <c r="F771" i="11"/>
  <c r="A771" i="11"/>
  <c r="F770" i="11"/>
  <c r="A770" i="11"/>
  <c r="F769" i="11"/>
  <c r="A769" i="11"/>
  <c r="F768" i="11"/>
  <c r="A768" i="11"/>
  <c r="F767" i="11"/>
  <c r="A767" i="11"/>
  <c r="F766" i="11"/>
  <c r="A766" i="11"/>
  <c r="F765" i="11"/>
  <c r="A765" i="11"/>
  <c r="F764" i="11"/>
  <c r="A764" i="11"/>
  <c r="F763" i="11"/>
  <c r="A763" i="11"/>
  <c r="F762" i="11"/>
  <c r="A762" i="11"/>
  <c r="F761" i="11"/>
  <c r="A761" i="11"/>
  <c r="F760" i="11"/>
  <c r="A760" i="11"/>
  <c r="F759" i="11"/>
  <c r="A759" i="11"/>
  <c r="F758" i="11"/>
  <c r="A758" i="11"/>
  <c r="F757" i="11"/>
  <c r="A757" i="11"/>
  <c r="F756" i="11"/>
  <c r="A756" i="11"/>
  <c r="F755" i="11"/>
  <c r="A755" i="11"/>
  <c r="F754" i="11"/>
  <c r="A754" i="11"/>
  <c r="F753" i="11"/>
  <c r="A753" i="11"/>
  <c r="F752" i="11"/>
  <c r="A752" i="11"/>
  <c r="F751" i="11"/>
  <c r="A751" i="11"/>
  <c r="F750" i="11"/>
  <c r="A750" i="11"/>
  <c r="F749" i="11"/>
  <c r="A749" i="11"/>
  <c r="F748" i="11"/>
  <c r="A748" i="11"/>
  <c r="F747" i="11"/>
  <c r="A747" i="11"/>
  <c r="F746" i="11"/>
  <c r="A746" i="11"/>
  <c r="F745" i="11"/>
  <c r="A745" i="11"/>
  <c r="F744" i="11"/>
  <c r="A744" i="11"/>
  <c r="F743" i="11"/>
  <c r="A743" i="11"/>
  <c r="F742" i="11"/>
  <c r="A742" i="11"/>
  <c r="F741" i="11"/>
  <c r="A741" i="11"/>
  <c r="F740" i="11"/>
  <c r="A740" i="11"/>
  <c r="F739" i="11"/>
  <c r="A739" i="11"/>
  <c r="F738" i="11"/>
  <c r="A738" i="11"/>
  <c r="F737" i="11"/>
  <c r="A737" i="11"/>
  <c r="F736" i="11"/>
  <c r="A736" i="11"/>
  <c r="F735" i="11"/>
  <c r="A735" i="11"/>
  <c r="F734" i="11"/>
  <c r="A734" i="11"/>
  <c r="F733" i="11"/>
  <c r="A733" i="11"/>
  <c r="F732" i="11"/>
  <c r="A732" i="11"/>
  <c r="F731" i="11"/>
  <c r="A731" i="11"/>
  <c r="F730" i="11"/>
  <c r="A730" i="11"/>
  <c r="F729" i="11"/>
  <c r="A729" i="11"/>
  <c r="F728" i="11"/>
  <c r="A728" i="11"/>
  <c r="F727" i="11"/>
  <c r="A727" i="11"/>
  <c r="F726" i="11"/>
  <c r="A726" i="11"/>
  <c r="F725" i="11"/>
  <c r="A725" i="11"/>
  <c r="F724" i="11"/>
  <c r="A724" i="11"/>
  <c r="F723" i="11"/>
  <c r="A723" i="11"/>
  <c r="F722" i="11"/>
  <c r="A722" i="11"/>
  <c r="F721" i="11"/>
  <c r="A721" i="11"/>
  <c r="F720" i="11"/>
  <c r="A720" i="11"/>
  <c r="F719" i="11"/>
  <c r="A719" i="11"/>
  <c r="F718" i="11"/>
  <c r="A718" i="11"/>
  <c r="F717" i="11"/>
  <c r="A717" i="11"/>
  <c r="F716" i="11"/>
  <c r="A716" i="11"/>
  <c r="F715" i="11"/>
  <c r="A715" i="11"/>
  <c r="F714" i="11"/>
  <c r="A714" i="11"/>
  <c r="F713" i="11"/>
  <c r="A713" i="11"/>
  <c r="F712" i="11"/>
  <c r="A712" i="11"/>
  <c r="F711" i="11"/>
  <c r="A711" i="11"/>
  <c r="F710" i="11"/>
  <c r="A710" i="11"/>
  <c r="F709" i="11"/>
  <c r="A709" i="11"/>
  <c r="F708" i="11"/>
  <c r="A708" i="11"/>
  <c r="F707" i="11"/>
  <c r="A707" i="11"/>
  <c r="F706" i="11"/>
  <c r="A706" i="11"/>
  <c r="F705" i="11"/>
  <c r="A705" i="11"/>
  <c r="F704" i="11"/>
  <c r="A704" i="11"/>
  <c r="F703" i="11"/>
  <c r="A703" i="11"/>
  <c r="F702" i="11"/>
  <c r="A702" i="11"/>
  <c r="F701" i="11"/>
  <c r="A701" i="11"/>
  <c r="F700" i="11"/>
  <c r="A700" i="11"/>
  <c r="F699" i="11"/>
  <c r="A699" i="11"/>
  <c r="F698" i="11"/>
  <c r="A698" i="11"/>
  <c r="F697" i="11"/>
  <c r="A697" i="11"/>
  <c r="F696" i="11"/>
  <c r="A696" i="11"/>
  <c r="F695" i="11"/>
  <c r="A695" i="11"/>
  <c r="F694" i="11"/>
  <c r="A694" i="11"/>
  <c r="F693" i="11"/>
  <c r="A693" i="11"/>
  <c r="F692" i="11"/>
  <c r="A692" i="11"/>
  <c r="F691" i="11"/>
  <c r="A691" i="11"/>
  <c r="F690" i="11"/>
  <c r="A690" i="11"/>
  <c r="F689" i="11"/>
  <c r="A689" i="11"/>
  <c r="F688" i="11"/>
  <c r="A688" i="11"/>
  <c r="F687" i="11"/>
  <c r="A687" i="11"/>
  <c r="F686" i="11"/>
  <c r="A686" i="11"/>
  <c r="F685" i="11"/>
  <c r="A685" i="11"/>
  <c r="F684" i="11"/>
  <c r="A684" i="11"/>
  <c r="F683" i="11"/>
  <c r="A683" i="11"/>
  <c r="F682" i="11"/>
  <c r="A682" i="11"/>
  <c r="F681" i="11"/>
  <c r="A681" i="11"/>
  <c r="F680" i="11"/>
  <c r="A680" i="11"/>
  <c r="F679" i="11"/>
  <c r="A679" i="11"/>
  <c r="F678" i="11"/>
  <c r="A678" i="11"/>
  <c r="F677" i="11"/>
  <c r="A677" i="11"/>
  <c r="F676" i="11"/>
  <c r="A676" i="11"/>
  <c r="F675" i="11"/>
  <c r="A675" i="11"/>
  <c r="F674" i="11"/>
  <c r="A674" i="11"/>
  <c r="F673" i="11"/>
  <c r="A673" i="11"/>
  <c r="F672" i="11"/>
  <c r="A672" i="11"/>
  <c r="F671" i="11"/>
  <c r="A671" i="11"/>
  <c r="F670" i="11"/>
  <c r="A670" i="11"/>
  <c r="F669" i="11"/>
  <c r="A669" i="11"/>
  <c r="F668" i="11"/>
  <c r="A668" i="11"/>
  <c r="F667" i="11"/>
  <c r="A667" i="11"/>
  <c r="F666" i="11"/>
  <c r="A666" i="11"/>
  <c r="F665" i="11"/>
  <c r="A665" i="11"/>
  <c r="F664" i="11"/>
  <c r="A664" i="11"/>
  <c r="F663" i="11"/>
  <c r="A663" i="11"/>
  <c r="F662" i="11"/>
  <c r="A662" i="11"/>
  <c r="F661" i="11"/>
  <c r="A661" i="11"/>
  <c r="F660" i="11"/>
  <c r="A660" i="11"/>
  <c r="F659" i="11"/>
  <c r="A659" i="11"/>
  <c r="F658" i="11"/>
  <c r="A658" i="11"/>
  <c r="F657" i="11"/>
  <c r="A657" i="11"/>
  <c r="F656" i="11"/>
  <c r="A656" i="11"/>
  <c r="F655" i="11"/>
  <c r="A655" i="11"/>
  <c r="F654" i="11"/>
  <c r="A654" i="11"/>
  <c r="F653" i="11"/>
  <c r="A653" i="11"/>
  <c r="F652" i="11"/>
  <c r="A652" i="11"/>
  <c r="F651" i="11"/>
  <c r="A651" i="11"/>
  <c r="F650" i="11"/>
  <c r="A650" i="11"/>
  <c r="F649" i="11"/>
  <c r="A649" i="11"/>
  <c r="F648" i="11"/>
  <c r="A648" i="11"/>
  <c r="F647" i="11"/>
  <c r="A647" i="11"/>
  <c r="F646" i="11"/>
  <c r="A646" i="11"/>
  <c r="F645" i="11"/>
  <c r="A645" i="11"/>
  <c r="F644" i="11"/>
  <c r="A644" i="11"/>
  <c r="F643" i="11"/>
  <c r="A643" i="11"/>
  <c r="F642" i="11"/>
  <c r="A642" i="11"/>
  <c r="F641" i="11"/>
  <c r="A641" i="11"/>
  <c r="F640" i="11"/>
  <c r="A640" i="11"/>
  <c r="F639" i="11"/>
  <c r="A639" i="11"/>
  <c r="F638" i="11"/>
  <c r="A638" i="11"/>
  <c r="F637" i="11"/>
  <c r="A637" i="11"/>
  <c r="F636" i="11"/>
  <c r="A636" i="11"/>
  <c r="F635" i="11"/>
  <c r="A635" i="11"/>
  <c r="F634" i="11"/>
  <c r="A634" i="11"/>
  <c r="F633" i="11"/>
  <c r="A633" i="11"/>
  <c r="F632" i="11"/>
  <c r="A632" i="11"/>
  <c r="F631" i="11"/>
  <c r="A631" i="11"/>
  <c r="F630" i="11"/>
  <c r="A630" i="11"/>
  <c r="F629" i="11"/>
  <c r="A629" i="11"/>
  <c r="F628" i="11"/>
  <c r="A628" i="11"/>
  <c r="F627" i="11"/>
  <c r="A627" i="11"/>
  <c r="F626" i="11"/>
  <c r="A626" i="11"/>
  <c r="F625" i="11"/>
  <c r="A625" i="11"/>
  <c r="F624" i="11"/>
  <c r="A624" i="11"/>
  <c r="F623" i="11"/>
  <c r="A623" i="11"/>
  <c r="F622" i="11"/>
  <c r="A622" i="11"/>
  <c r="F621" i="11"/>
  <c r="A621" i="11"/>
  <c r="F620" i="11"/>
  <c r="A620" i="11"/>
  <c r="F619" i="11"/>
  <c r="A619" i="11"/>
  <c r="F618" i="11"/>
  <c r="A618" i="11"/>
  <c r="F617" i="11"/>
  <c r="A617" i="11"/>
  <c r="F616" i="11"/>
  <c r="A616" i="11"/>
  <c r="F615" i="11"/>
  <c r="A615" i="11"/>
  <c r="F614" i="11"/>
  <c r="A614" i="11"/>
  <c r="F613" i="11"/>
  <c r="A613" i="11"/>
  <c r="F612" i="11"/>
  <c r="A612" i="11"/>
  <c r="F611" i="11"/>
  <c r="A611" i="11"/>
  <c r="F610" i="11"/>
  <c r="A610" i="11"/>
  <c r="F609" i="11"/>
  <c r="A609" i="11"/>
  <c r="F608" i="11"/>
  <c r="A608" i="11"/>
  <c r="F607" i="11"/>
  <c r="A607" i="11"/>
  <c r="F606" i="11"/>
  <c r="A606" i="11"/>
  <c r="F605" i="11"/>
  <c r="A605" i="11"/>
  <c r="F604" i="11"/>
  <c r="A604" i="11"/>
  <c r="F603" i="11"/>
  <c r="A603" i="11"/>
  <c r="F602" i="11"/>
  <c r="A602" i="11"/>
  <c r="F601" i="11"/>
  <c r="A601" i="11"/>
  <c r="F600" i="11"/>
  <c r="A600" i="11"/>
  <c r="F599" i="11"/>
  <c r="A599" i="11"/>
  <c r="F598" i="11"/>
  <c r="A598" i="11"/>
  <c r="F597" i="11"/>
  <c r="A597" i="11"/>
  <c r="F596" i="11"/>
  <c r="A596" i="11"/>
  <c r="F595" i="11"/>
  <c r="A595" i="11"/>
  <c r="F594" i="11"/>
  <c r="A594" i="11"/>
  <c r="F593" i="11"/>
  <c r="A593" i="11"/>
  <c r="F592" i="11"/>
  <c r="A592" i="11"/>
  <c r="F591" i="11"/>
  <c r="A591" i="11"/>
  <c r="F590" i="11"/>
  <c r="A590" i="11"/>
  <c r="F589" i="11"/>
  <c r="A589" i="11"/>
  <c r="F588" i="11"/>
  <c r="A588" i="11"/>
  <c r="F587" i="11"/>
  <c r="A587" i="11"/>
  <c r="F586" i="11"/>
  <c r="A586" i="11"/>
  <c r="F585" i="11"/>
  <c r="A585" i="11"/>
  <c r="F584" i="11"/>
  <c r="A584" i="11"/>
  <c r="F583" i="11"/>
  <c r="A583" i="11"/>
  <c r="F582" i="11"/>
  <c r="A582" i="11"/>
  <c r="F581" i="11"/>
  <c r="A581" i="11"/>
  <c r="F580" i="11"/>
  <c r="A580" i="11"/>
  <c r="F579" i="11"/>
  <c r="A579" i="11"/>
  <c r="F578" i="11"/>
  <c r="A578" i="11"/>
  <c r="F577" i="11"/>
  <c r="A577" i="11"/>
  <c r="F576" i="11"/>
  <c r="A576" i="11"/>
  <c r="F575" i="11"/>
  <c r="A575" i="11"/>
  <c r="F574" i="11"/>
  <c r="A574" i="11"/>
  <c r="F573" i="11"/>
  <c r="A573" i="11"/>
  <c r="F572" i="11"/>
  <c r="A572" i="11"/>
  <c r="F571" i="11"/>
  <c r="A571" i="11"/>
  <c r="F570" i="11"/>
  <c r="A570" i="11"/>
  <c r="F569" i="11"/>
  <c r="A569" i="11"/>
  <c r="F568" i="11"/>
  <c r="A568" i="11"/>
  <c r="F567" i="11"/>
  <c r="A567" i="11"/>
  <c r="F566" i="11"/>
  <c r="A566" i="11"/>
  <c r="F565" i="11"/>
  <c r="A565" i="11"/>
  <c r="F564" i="11"/>
  <c r="A564" i="11"/>
  <c r="F563" i="11"/>
  <c r="A563" i="11"/>
  <c r="F562" i="11"/>
  <c r="A562" i="11"/>
  <c r="F561" i="11"/>
  <c r="A561" i="11"/>
  <c r="F560" i="11"/>
  <c r="A560" i="11"/>
  <c r="F559" i="11"/>
  <c r="A559" i="11"/>
  <c r="F558" i="11"/>
  <c r="A558" i="11"/>
  <c r="F557" i="11"/>
  <c r="A557" i="11"/>
  <c r="F556" i="11"/>
  <c r="A556" i="11"/>
  <c r="F555" i="11"/>
  <c r="A555" i="11"/>
  <c r="F554" i="11"/>
  <c r="A554" i="11"/>
  <c r="F553" i="11"/>
  <c r="A553" i="11"/>
  <c r="F552" i="11"/>
  <c r="A552" i="11"/>
  <c r="F551" i="11"/>
  <c r="A551" i="11"/>
  <c r="F550" i="11"/>
  <c r="A550" i="11"/>
  <c r="F549" i="11"/>
  <c r="A549" i="11"/>
  <c r="F548" i="11"/>
  <c r="A548" i="11"/>
  <c r="F547" i="11"/>
  <c r="A547" i="11"/>
  <c r="F546" i="11"/>
  <c r="A546" i="11"/>
  <c r="F545" i="11"/>
  <c r="A545" i="11"/>
  <c r="F544" i="11"/>
  <c r="A544" i="11"/>
  <c r="F543" i="11"/>
  <c r="A543" i="11"/>
  <c r="F542" i="11"/>
  <c r="A542" i="11"/>
  <c r="F541" i="11"/>
  <c r="A541" i="11"/>
  <c r="F540" i="11"/>
  <c r="A540" i="11"/>
  <c r="F539" i="11"/>
  <c r="A539" i="11"/>
  <c r="F538" i="11"/>
  <c r="A538" i="11"/>
  <c r="F537" i="11"/>
  <c r="A537" i="11"/>
  <c r="F536" i="11"/>
  <c r="A536" i="11"/>
  <c r="F535" i="11"/>
  <c r="A535" i="11"/>
  <c r="F534" i="11"/>
  <c r="A534" i="11"/>
  <c r="F533" i="11"/>
  <c r="A533" i="11"/>
  <c r="F532" i="11"/>
  <c r="A532" i="11"/>
  <c r="F531" i="11"/>
  <c r="A531" i="11"/>
  <c r="F530" i="11"/>
  <c r="A530" i="11"/>
  <c r="F529" i="11"/>
  <c r="A529" i="11"/>
  <c r="F528" i="11"/>
  <c r="A528" i="11"/>
  <c r="F527" i="11"/>
  <c r="A527" i="11"/>
  <c r="F526" i="11"/>
  <c r="A526" i="11"/>
  <c r="F525" i="11"/>
  <c r="A525" i="11"/>
  <c r="F524" i="11"/>
  <c r="A524" i="11"/>
  <c r="F523" i="11"/>
  <c r="A523" i="11"/>
  <c r="F522" i="11"/>
  <c r="A522" i="11"/>
  <c r="F521" i="11"/>
  <c r="A521" i="11"/>
  <c r="F520" i="11"/>
  <c r="A520" i="11"/>
  <c r="F519" i="11"/>
  <c r="A519" i="11"/>
  <c r="F518" i="11"/>
  <c r="A518" i="11"/>
  <c r="F517" i="11"/>
  <c r="A517" i="11"/>
  <c r="F516" i="11"/>
  <c r="A516" i="11"/>
  <c r="F515" i="11"/>
  <c r="A515" i="11"/>
  <c r="F514" i="11"/>
  <c r="A514" i="11"/>
  <c r="F513" i="11"/>
  <c r="A513" i="11"/>
  <c r="F512" i="11"/>
  <c r="A512" i="11"/>
  <c r="F511" i="11"/>
  <c r="A511" i="11"/>
  <c r="F510" i="11"/>
  <c r="A510" i="11"/>
  <c r="F509" i="11"/>
  <c r="A509" i="11"/>
  <c r="F508" i="11"/>
  <c r="A508" i="11"/>
  <c r="F507" i="11"/>
  <c r="A507" i="11"/>
  <c r="F506" i="11"/>
  <c r="A506" i="11"/>
  <c r="F505" i="11"/>
  <c r="A505" i="11"/>
  <c r="F504" i="11"/>
  <c r="A504" i="11"/>
  <c r="F503" i="11"/>
  <c r="A503" i="11"/>
  <c r="F502" i="11"/>
  <c r="A502" i="11"/>
  <c r="F501" i="11"/>
  <c r="A501" i="11"/>
  <c r="F500" i="11"/>
  <c r="A500" i="11"/>
  <c r="F499" i="11"/>
  <c r="A499" i="11"/>
  <c r="F498" i="11"/>
  <c r="A498" i="11"/>
  <c r="F497" i="11"/>
  <c r="A497" i="11"/>
  <c r="F496" i="11"/>
  <c r="A496" i="11"/>
  <c r="F495" i="11"/>
  <c r="A495" i="11"/>
  <c r="F494" i="11"/>
  <c r="A494" i="11"/>
  <c r="F493" i="11"/>
  <c r="A493" i="11"/>
  <c r="F492" i="11"/>
  <c r="A492" i="11"/>
  <c r="F491" i="11"/>
  <c r="A491" i="11"/>
  <c r="F490" i="11"/>
  <c r="A490" i="11"/>
  <c r="F489" i="11"/>
  <c r="A489" i="11"/>
  <c r="F488" i="11"/>
  <c r="A488" i="11"/>
  <c r="F487" i="11"/>
  <c r="A487" i="11"/>
  <c r="F486" i="11"/>
  <c r="A486" i="11"/>
  <c r="F485" i="11"/>
  <c r="A485" i="11"/>
  <c r="F484" i="11"/>
  <c r="A484" i="11"/>
  <c r="F483" i="11"/>
  <c r="A483" i="11"/>
  <c r="F482" i="11"/>
  <c r="A482" i="11"/>
  <c r="F481" i="11"/>
  <c r="A481" i="11"/>
  <c r="F480" i="11"/>
  <c r="A480" i="11"/>
  <c r="F479" i="11"/>
  <c r="A479" i="11"/>
  <c r="F478" i="11"/>
  <c r="A478" i="11"/>
  <c r="F477" i="11"/>
  <c r="A477" i="11"/>
  <c r="F476" i="11"/>
  <c r="A476" i="11"/>
  <c r="F475" i="11"/>
  <c r="A475" i="11"/>
  <c r="F474" i="11"/>
  <c r="A474" i="11"/>
  <c r="F473" i="11"/>
  <c r="A473" i="11"/>
  <c r="F472" i="11"/>
  <c r="A472" i="11"/>
  <c r="F471" i="11"/>
  <c r="A471" i="11"/>
  <c r="F470" i="11"/>
  <c r="A470" i="11"/>
  <c r="F469" i="11"/>
  <c r="A469" i="11"/>
  <c r="F468" i="11"/>
  <c r="A468" i="11"/>
  <c r="F467" i="11"/>
  <c r="A467" i="11"/>
  <c r="F466" i="11"/>
  <c r="A466" i="11"/>
  <c r="F465" i="11"/>
  <c r="A465" i="11"/>
  <c r="F464" i="11"/>
  <c r="A464" i="11"/>
  <c r="F463" i="11"/>
  <c r="A463" i="11"/>
  <c r="F462" i="11"/>
  <c r="A462" i="11"/>
  <c r="F461" i="11"/>
  <c r="A461" i="11"/>
  <c r="F460" i="11"/>
  <c r="A460" i="11"/>
  <c r="F459" i="11"/>
  <c r="A459" i="11"/>
  <c r="F458" i="11"/>
  <c r="A458" i="11"/>
  <c r="F457" i="11"/>
  <c r="A457" i="11"/>
  <c r="F456" i="11"/>
  <c r="A456" i="11"/>
  <c r="F455" i="11"/>
  <c r="A455" i="11"/>
  <c r="F454" i="11"/>
  <c r="A454" i="11"/>
  <c r="F453" i="11"/>
  <c r="A453" i="11"/>
  <c r="F452" i="11"/>
  <c r="A452" i="11"/>
  <c r="F451" i="11"/>
  <c r="A451" i="11"/>
  <c r="F450" i="11"/>
  <c r="A450" i="11"/>
  <c r="F449" i="11"/>
  <c r="A449" i="11"/>
  <c r="F448" i="11"/>
  <c r="A448" i="11"/>
  <c r="F447" i="11"/>
  <c r="A447" i="11"/>
  <c r="F446" i="11"/>
  <c r="A446" i="11"/>
  <c r="F445" i="11"/>
  <c r="A445" i="11"/>
  <c r="F444" i="11"/>
  <c r="A444" i="11"/>
  <c r="F443" i="11"/>
  <c r="A443" i="11"/>
  <c r="F442" i="11"/>
  <c r="A442" i="11"/>
  <c r="F441" i="11"/>
  <c r="A441" i="11"/>
  <c r="F440" i="11"/>
  <c r="A440" i="11"/>
  <c r="F439" i="11"/>
  <c r="A439" i="11"/>
  <c r="F438" i="11"/>
  <c r="A438" i="11"/>
  <c r="F437" i="11"/>
  <c r="A437" i="11"/>
  <c r="F436" i="11"/>
  <c r="A436" i="11"/>
  <c r="F435" i="11"/>
  <c r="A435" i="11"/>
  <c r="F434" i="11"/>
  <c r="A434" i="11"/>
  <c r="F433" i="11"/>
  <c r="A433" i="11"/>
  <c r="F432" i="11"/>
  <c r="A432" i="11"/>
  <c r="F431" i="11"/>
  <c r="A431" i="11"/>
  <c r="F430" i="11"/>
  <c r="A430" i="11"/>
  <c r="F429" i="11"/>
  <c r="A429" i="11"/>
  <c r="F428" i="11"/>
  <c r="A428" i="11"/>
  <c r="F427" i="11"/>
  <c r="A427" i="11"/>
  <c r="F426" i="11"/>
  <c r="A426" i="11"/>
  <c r="F425" i="11"/>
  <c r="A425" i="11"/>
  <c r="F424" i="11"/>
  <c r="A424" i="11"/>
  <c r="F423" i="11"/>
  <c r="A423" i="11"/>
  <c r="F422" i="11"/>
  <c r="A422" i="11"/>
  <c r="F421" i="11"/>
  <c r="A421" i="11"/>
  <c r="F420" i="11"/>
  <c r="A420" i="11"/>
  <c r="F419" i="11"/>
  <c r="A419" i="11"/>
  <c r="F418" i="11"/>
  <c r="A418" i="11"/>
  <c r="F417" i="11"/>
  <c r="A417" i="11"/>
  <c r="F416" i="11"/>
  <c r="A416" i="11"/>
  <c r="F415" i="11"/>
  <c r="A415" i="11"/>
  <c r="F414" i="11"/>
  <c r="A414" i="11"/>
  <c r="F413" i="11"/>
  <c r="A413" i="11"/>
  <c r="F412" i="11"/>
  <c r="A412" i="11"/>
  <c r="F411" i="11"/>
  <c r="A411" i="11"/>
  <c r="F410" i="11"/>
  <c r="A410" i="11"/>
  <c r="F409" i="11"/>
  <c r="A409" i="11"/>
  <c r="F408" i="11"/>
  <c r="A408" i="11"/>
  <c r="F407" i="11"/>
  <c r="A407" i="11"/>
  <c r="F406" i="11"/>
  <c r="A406" i="11"/>
  <c r="F405" i="11"/>
  <c r="A405" i="11"/>
  <c r="F404" i="11"/>
  <c r="A404" i="11"/>
  <c r="F403" i="11"/>
  <c r="A403" i="11"/>
  <c r="F402" i="11"/>
  <c r="A402" i="11"/>
  <c r="F401" i="11"/>
  <c r="A401" i="11"/>
  <c r="F400" i="11"/>
  <c r="A400" i="11"/>
  <c r="F399" i="11"/>
  <c r="A399" i="11"/>
  <c r="F398" i="11"/>
  <c r="A398" i="11"/>
  <c r="F397" i="11"/>
  <c r="A397" i="11"/>
  <c r="F396" i="11"/>
  <c r="A396" i="11"/>
  <c r="F395" i="11"/>
  <c r="A395" i="11"/>
  <c r="F394" i="11"/>
  <c r="A394" i="11"/>
  <c r="F393" i="11"/>
  <c r="A393" i="11"/>
  <c r="F392" i="11"/>
  <c r="A392" i="11"/>
  <c r="F391" i="11"/>
  <c r="A391" i="11"/>
  <c r="F390" i="11"/>
  <c r="A390" i="11"/>
  <c r="F389" i="11"/>
  <c r="A389" i="11"/>
  <c r="F388" i="11"/>
  <c r="A388" i="11"/>
  <c r="F387" i="11"/>
  <c r="A387" i="11"/>
  <c r="F386" i="11"/>
  <c r="A386" i="11"/>
  <c r="F385" i="11"/>
  <c r="A385" i="11"/>
  <c r="F384" i="11"/>
  <c r="A384" i="11"/>
  <c r="F383" i="11"/>
  <c r="A383" i="11"/>
  <c r="F382" i="11"/>
  <c r="A382" i="11"/>
  <c r="F381" i="11"/>
  <c r="A381" i="11"/>
  <c r="F380" i="11"/>
  <c r="A380" i="11"/>
  <c r="F379" i="11"/>
  <c r="A379" i="11"/>
  <c r="F378" i="11"/>
  <c r="A378" i="11"/>
  <c r="F377" i="11"/>
  <c r="A377" i="11"/>
  <c r="F376" i="11"/>
  <c r="A376" i="11"/>
  <c r="F375" i="11"/>
  <c r="A375" i="11"/>
  <c r="F374" i="11"/>
  <c r="A374" i="11"/>
  <c r="F373" i="11"/>
  <c r="A373" i="11"/>
  <c r="F372" i="11"/>
  <c r="A372" i="11"/>
  <c r="F371" i="11"/>
  <c r="A371" i="11"/>
  <c r="F370" i="11"/>
  <c r="A370" i="11"/>
  <c r="F369" i="11"/>
  <c r="A369" i="11"/>
  <c r="F368" i="11"/>
  <c r="A368" i="11"/>
  <c r="F367" i="11"/>
  <c r="A367" i="11"/>
  <c r="F366" i="11"/>
  <c r="A366" i="11"/>
  <c r="F365" i="11"/>
  <c r="A365" i="11"/>
  <c r="F364" i="11"/>
  <c r="A364" i="11"/>
  <c r="F363" i="11"/>
  <c r="A363" i="11"/>
  <c r="F362" i="11"/>
  <c r="A362" i="11"/>
  <c r="F361" i="11"/>
  <c r="A361" i="11"/>
  <c r="F360" i="11"/>
  <c r="A360" i="11"/>
  <c r="F359" i="11"/>
  <c r="A359" i="11"/>
  <c r="F358" i="11"/>
  <c r="A358" i="11"/>
  <c r="F357" i="11"/>
  <c r="A357" i="11"/>
  <c r="F356" i="11"/>
  <c r="A356" i="11"/>
  <c r="F355" i="11"/>
  <c r="A355" i="11"/>
  <c r="F354" i="11"/>
  <c r="A354" i="11"/>
  <c r="F353" i="11"/>
  <c r="A353" i="11"/>
  <c r="F352" i="11"/>
  <c r="A352" i="11"/>
  <c r="F351" i="11"/>
  <c r="A351" i="11"/>
  <c r="F350" i="11"/>
  <c r="A350" i="11"/>
  <c r="F349" i="11"/>
  <c r="A349" i="11"/>
  <c r="F348" i="11"/>
  <c r="A348" i="11"/>
  <c r="F347" i="11"/>
  <c r="A347" i="11"/>
  <c r="F346" i="11"/>
  <c r="A346" i="11"/>
  <c r="F345" i="11"/>
  <c r="A345" i="11"/>
  <c r="F344" i="11"/>
  <c r="A344" i="11"/>
  <c r="F343" i="11"/>
  <c r="A343" i="11"/>
  <c r="F342" i="11"/>
  <c r="A342" i="11"/>
  <c r="F341" i="11"/>
  <c r="A341" i="11"/>
  <c r="F340" i="11"/>
  <c r="A340" i="11"/>
  <c r="F339" i="11"/>
  <c r="A339" i="11"/>
  <c r="F338" i="11"/>
  <c r="A338" i="11"/>
  <c r="F337" i="11"/>
  <c r="A337" i="11"/>
  <c r="F336" i="11"/>
  <c r="A336" i="11"/>
  <c r="F335" i="11"/>
  <c r="A335" i="11"/>
  <c r="F334" i="11"/>
  <c r="A334" i="11"/>
  <c r="F333" i="11"/>
  <c r="A333" i="11"/>
  <c r="F332" i="11"/>
  <c r="A332" i="11"/>
  <c r="F331" i="11"/>
  <c r="A331" i="11"/>
  <c r="F330" i="11"/>
  <c r="A330" i="11"/>
  <c r="F329" i="11"/>
  <c r="A329" i="11"/>
  <c r="F328" i="11"/>
  <c r="A328" i="11"/>
  <c r="F327" i="11"/>
  <c r="A327" i="11"/>
  <c r="F326" i="11"/>
  <c r="A326" i="11"/>
  <c r="F325" i="11"/>
  <c r="A325" i="11"/>
  <c r="F324" i="11"/>
  <c r="A324" i="11"/>
  <c r="F323" i="11"/>
  <c r="A323" i="11"/>
  <c r="F322" i="11"/>
  <c r="A322" i="11"/>
  <c r="F321" i="11"/>
  <c r="A321" i="11"/>
  <c r="F320" i="11"/>
  <c r="A320" i="11"/>
  <c r="F319" i="11"/>
  <c r="A319" i="11"/>
  <c r="F318" i="11"/>
  <c r="A318" i="11"/>
  <c r="F317" i="11"/>
  <c r="A317" i="11"/>
  <c r="F316" i="11"/>
  <c r="A316" i="11"/>
  <c r="F315" i="11"/>
  <c r="A315" i="11"/>
  <c r="F314" i="11"/>
  <c r="A314" i="11"/>
  <c r="F313" i="11"/>
  <c r="A313" i="11"/>
  <c r="F312" i="11"/>
  <c r="A312" i="11"/>
  <c r="F311" i="11"/>
  <c r="A311" i="11"/>
  <c r="F310" i="11"/>
  <c r="A310" i="11"/>
  <c r="F309" i="11"/>
  <c r="A309" i="11"/>
  <c r="F308" i="11"/>
  <c r="A308" i="11"/>
  <c r="F307" i="11"/>
  <c r="A307" i="11"/>
  <c r="F306" i="11"/>
  <c r="A306" i="11"/>
  <c r="F305" i="11"/>
  <c r="A305" i="11"/>
  <c r="F304" i="11"/>
  <c r="A304" i="11"/>
  <c r="F303" i="11"/>
  <c r="A303" i="11"/>
  <c r="F302" i="11"/>
  <c r="A302" i="11"/>
  <c r="F301" i="11"/>
  <c r="A301" i="11"/>
  <c r="F300" i="11"/>
  <c r="A300" i="11"/>
  <c r="F299" i="11"/>
  <c r="A299" i="11"/>
  <c r="F298" i="11"/>
  <c r="A298" i="11"/>
  <c r="F297" i="11"/>
  <c r="A297" i="11"/>
  <c r="F296" i="11"/>
  <c r="A296" i="11"/>
  <c r="F295" i="11"/>
  <c r="A295" i="11"/>
  <c r="F294" i="11"/>
  <c r="A294" i="11"/>
  <c r="F293" i="11"/>
  <c r="A293" i="11"/>
  <c r="F292" i="11"/>
  <c r="A292" i="11"/>
  <c r="F291" i="11"/>
  <c r="A291" i="11"/>
  <c r="F290" i="11"/>
  <c r="A290" i="11"/>
  <c r="F289" i="11"/>
  <c r="A289" i="11"/>
  <c r="F288" i="11"/>
  <c r="A288" i="11"/>
  <c r="F287" i="11"/>
  <c r="A287" i="11"/>
  <c r="F286" i="11"/>
  <c r="A286" i="11"/>
  <c r="F285" i="11"/>
  <c r="A285" i="11"/>
  <c r="F284" i="11"/>
  <c r="A284" i="11"/>
  <c r="F283" i="11"/>
  <c r="A283" i="11"/>
  <c r="F282" i="11"/>
  <c r="A282" i="11"/>
  <c r="F281" i="11"/>
  <c r="A281" i="11"/>
  <c r="F280" i="11"/>
  <c r="A280" i="11"/>
  <c r="F279" i="11"/>
  <c r="A279" i="11"/>
  <c r="F278" i="11"/>
  <c r="A278" i="11"/>
  <c r="F277" i="11"/>
  <c r="A277" i="11"/>
  <c r="F276" i="11"/>
  <c r="A276" i="11"/>
  <c r="F275" i="11"/>
  <c r="A275" i="11"/>
  <c r="F274" i="11"/>
  <c r="A274" i="11"/>
  <c r="F273" i="11"/>
  <c r="A273" i="11"/>
  <c r="F272" i="11"/>
  <c r="A272" i="11"/>
  <c r="F271" i="11"/>
  <c r="A271" i="11"/>
  <c r="F270" i="11"/>
  <c r="A270" i="11"/>
  <c r="F269" i="11"/>
  <c r="A269" i="11"/>
  <c r="F268" i="11"/>
  <c r="A268" i="11"/>
  <c r="F267" i="11"/>
  <c r="A267" i="11"/>
  <c r="F266" i="11"/>
  <c r="A266" i="11"/>
  <c r="F265" i="11"/>
  <c r="A265" i="11"/>
  <c r="F264" i="11"/>
  <c r="A264" i="11"/>
  <c r="F263" i="11"/>
  <c r="A263" i="11"/>
  <c r="F262" i="11"/>
  <c r="A262" i="11"/>
  <c r="F261" i="11"/>
  <c r="A261" i="11"/>
  <c r="F260" i="11"/>
  <c r="A260" i="11"/>
  <c r="F259" i="11"/>
  <c r="A259" i="11"/>
  <c r="F258" i="11"/>
  <c r="A258" i="11"/>
  <c r="F257" i="11"/>
  <c r="A257" i="11"/>
  <c r="F256" i="11"/>
  <c r="A256" i="11"/>
  <c r="F255" i="11"/>
  <c r="A255" i="11"/>
  <c r="F254" i="11"/>
  <c r="A254" i="11"/>
  <c r="F253" i="11"/>
  <c r="A253" i="11"/>
  <c r="F252" i="11"/>
  <c r="A252" i="11"/>
  <c r="F251" i="11"/>
  <c r="A251" i="11"/>
  <c r="F250" i="11"/>
  <c r="A250" i="11"/>
  <c r="F249" i="11"/>
  <c r="A249" i="11"/>
  <c r="F248" i="11"/>
  <c r="A248" i="11"/>
  <c r="F247" i="11"/>
  <c r="A247" i="11"/>
  <c r="F246" i="11"/>
  <c r="A246" i="11"/>
  <c r="F245" i="11"/>
  <c r="A245" i="11"/>
  <c r="F244" i="11"/>
  <c r="A244" i="11"/>
  <c r="F243" i="11"/>
  <c r="A243" i="11"/>
  <c r="F242" i="11"/>
  <c r="A242" i="11"/>
  <c r="F241" i="11"/>
  <c r="A241" i="11"/>
  <c r="F240" i="11"/>
  <c r="A240" i="11"/>
  <c r="F239" i="11"/>
  <c r="A239" i="11"/>
  <c r="F238" i="11"/>
  <c r="A238" i="11"/>
  <c r="F237" i="11"/>
  <c r="A237" i="11"/>
  <c r="F236" i="11"/>
  <c r="A236" i="11"/>
  <c r="F235" i="11"/>
  <c r="A235" i="11"/>
  <c r="F234" i="11"/>
  <c r="A234" i="11"/>
  <c r="F233" i="11"/>
  <c r="A233" i="11"/>
  <c r="F232" i="11"/>
  <c r="A232" i="11"/>
  <c r="F231" i="11"/>
  <c r="A231" i="11"/>
  <c r="F230" i="11"/>
  <c r="A230" i="11"/>
  <c r="F229" i="11"/>
  <c r="A229" i="11"/>
  <c r="F228" i="11"/>
  <c r="A228" i="11"/>
  <c r="F227" i="11"/>
  <c r="A227" i="11"/>
  <c r="F226" i="11"/>
  <c r="A226" i="11"/>
  <c r="F225" i="11"/>
  <c r="A225" i="11"/>
  <c r="F224" i="11"/>
  <c r="A224" i="11"/>
  <c r="F223" i="11"/>
  <c r="A223" i="11"/>
  <c r="F222" i="11"/>
  <c r="A222" i="11"/>
  <c r="F221" i="11"/>
  <c r="A221" i="11"/>
  <c r="F220" i="11"/>
  <c r="A220" i="11"/>
  <c r="F219" i="11"/>
  <c r="A219" i="11"/>
  <c r="F218" i="11"/>
  <c r="A218" i="11"/>
  <c r="F217" i="11"/>
  <c r="A217" i="11"/>
  <c r="F216" i="11"/>
  <c r="A216" i="11"/>
  <c r="F215" i="11"/>
  <c r="A215" i="11"/>
  <c r="F214" i="11"/>
  <c r="A214" i="11"/>
  <c r="F213" i="11"/>
  <c r="A213" i="11"/>
  <c r="F212" i="11"/>
  <c r="A212" i="11"/>
  <c r="F211" i="11"/>
  <c r="A211" i="11"/>
  <c r="F210" i="11"/>
  <c r="A210" i="11"/>
  <c r="F209" i="11"/>
  <c r="A209" i="11"/>
  <c r="F208" i="11"/>
  <c r="A208" i="11"/>
  <c r="F207" i="11"/>
  <c r="A207" i="11"/>
  <c r="F206" i="11"/>
  <c r="A206" i="11"/>
  <c r="F205" i="11"/>
  <c r="A205" i="11"/>
  <c r="F204" i="11"/>
  <c r="A204" i="11"/>
  <c r="F203" i="11"/>
  <c r="A203" i="11"/>
  <c r="F202" i="11"/>
  <c r="A202" i="11"/>
  <c r="F201" i="11"/>
  <c r="A201" i="11"/>
  <c r="F200" i="11"/>
  <c r="A200" i="11"/>
  <c r="F199" i="11"/>
  <c r="A199" i="11"/>
  <c r="F198" i="11"/>
  <c r="A198" i="11"/>
  <c r="F197" i="11"/>
  <c r="A197" i="11"/>
  <c r="F196" i="11"/>
  <c r="A196" i="11"/>
  <c r="F195" i="11"/>
  <c r="A195" i="11"/>
  <c r="F194" i="11"/>
  <c r="A194" i="11"/>
  <c r="F193" i="11"/>
  <c r="A193" i="11"/>
  <c r="F192" i="11"/>
  <c r="A192" i="11"/>
  <c r="F191" i="11"/>
  <c r="A191" i="11"/>
  <c r="F190" i="11"/>
  <c r="A190" i="11"/>
  <c r="F189" i="11"/>
  <c r="A189" i="11"/>
  <c r="F188" i="11"/>
  <c r="A188" i="11"/>
  <c r="F187" i="11"/>
  <c r="A187" i="11"/>
  <c r="F186" i="11"/>
  <c r="A186" i="11"/>
  <c r="F185" i="11"/>
  <c r="A185" i="11"/>
  <c r="F184" i="11"/>
  <c r="A184" i="11"/>
  <c r="F183" i="11"/>
  <c r="A183" i="11"/>
  <c r="F182" i="11"/>
  <c r="A182" i="11"/>
  <c r="F181" i="11"/>
  <c r="A181" i="11"/>
  <c r="F180" i="11"/>
  <c r="A180" i="11"/>
  <c r="F179" i="11"/>
  <c r="A179" i="11"/>
  <c r="F178" i="11"/>
  <c r="A178" i="11"/>
  <c r="F177" i="11"/>
  <c r="A177" i="11"/>
  <c r="F176" i="11"/>
  <c r="A176" i="11"/>
  <c r="F175" i="11"/>
  <c r="A175" i="11"/>
  <c r="F174" i="11"/>
  <c r="A174" i="11"/>
  <c r="F173" i="11"/>
  <c r="A173" i="11"/>
  <c r="F172" i="11"/>
  <c r="A172" i="11"/>
  <c r="F171" i="11"/>
  <c r="A171" i="11"/>
  <c r="F170" i="11"/>
  <c r="A170" i="11"/>
  <c r="F169" i="11"/>
  <c r="A169" i="11"/>
  <c r="F168" i="11"/>
  <c r="A168" i="11"/>
  <c r="F167" i="11"/>
  <c r="A167" i="11"/>
  <c r="F166" i="11"/>
  <c r="A166" i="11"/>
  <c r="F165" i="11"/>
  <c r="A165" i="11"/>
  <c r="F164" i="11"/>
  <c r="A164" i="11"/>
  <c r="F163" i="11"/>
  <c r="A163" i="11"/>
  <c r="F162" i="11"/>
  <c r="A162" i="11"/>
  <c r="F161" i="11"/>
  <c r="A161" i="11"/>
  <c r="F160" i="11"/>
  <c r="A160" i="11"/>
  <c r="F159" i="11"/>
  <c r="A159" i="11"/>
  <c r="F158" i="11"/>
  <c r="A158" i="11"/>
  <c r="F157" i="11"/>
  <c r="A157" i="11"/>
  <c r="F156" i="11"/>
  <c r="A156" i="11"/>
  <c r="F155" i="11"/>
  <c r="A155" i="11"/>
  <c r="F154" i="11"/>
  <c r="A154" i="11"/>
  <c r="F153" i="11"/>
  <c r="A153" i="11"/>
  <c r="F152" i="11"/>
  <c r="A152" i="11"/>
  <c r="F151" i="11"/>
  <c r="A151" i="11"/>
  <c r="F150" i="11"/>
  <c r="A150" i="11"/>
  <c r="F149" i="11"/>
  <c r="A149" i="11"/>
  <c r="F148" i="11"/>
  <c r="A148" i="11"/>
  <c r="F147" i="11"/>
  <c r="A147" i="11"/>
  <c r="F146" i="11"/>
  <c r="A146" i="11"/>
  <c r="F145" i="11"/>
  <c r="A145" i="11"/>
  <c r="F144" i="11"/>
  <c r="A144" i="11"/>
  <c r="F143" i="11"/>
  <c r="A143" i="11"/>
  <c r="F142" i="11"/>
  <c r="A142" i="11"/>
  <c r="F141" i="11"/>
  <c r="A141" i="11"/>
  <c r="F140" i="11"/>
  <c r="A140" i="11"/>
  <c r="F139" i="11"/>
  <c r="A139" i="11"/>
  <c r="F138" i="11"/>
  <c r="A138" i="11"/>
  <c r="F137" i="11"/>
  <c r="A137" i="11"/>
  <c r="F136" i="11"/>
  <c r="A136" i="11"/>
  <c r="F135" i="11"/>
  <c r="A135" i="11"/>
  <c r="F134" i="11"/>
  <c r="A134" i="11"/>
  <c r="F133" i="11"/>
  <c r="A133" i="11"/>
  <c r="F132" i="11"/>
  <c r="A132" i="11"/>
  <c r="F131" i="11"/>
  <c r="A131" i="11"/>
  <c r="F130" i="11"/>
  <c r="A130" i="11"/>
  <c r="F129" i="11"/>
  <c r="A129" i="11"/>
  <c r="F128" i="11"/>
  <c r="A128" i="11"/>
  <c r="F127" i="11"/>
  <c r="A127" i="11"/>
  <c r="F126" i="11"/>
  <c r="A126" i="11"/>
  <c r="F125" i="11"/>
  <c r="A125" i="11"/>
  <c r="F124" i="11"/>
  <c r="A124" i="11"/>
  <c r="F123" i="11"/>
  <c r="A123" i="11"/>
  <c r="F122" i="11"/>
  <c r="A122" i="11"/>
  <c r="F121" i="11"/>
  <c r="A121" i="11"/>
  <c r="F120" i="11"/>
  <c r="A120" i="11"/>
  <c r="F119" i="11"/>
  <c r="A119" i="11"/>
  <c r="F118" i="11"/>
  <c r="A118" i="11"/>
  <c r="F117" i="11"/>
  <c r="A117" i="11"/>
  <c r="F116" i="11"/>
  <c r="A116" i="11"/>
  <c r="F115" i="11"/>
  <c r="A115" i="11"/>
  <c r="F114" i="11"/>
  <c r="A114" i="11"/>
  <c r="F113" i="11"/>
  <c r="A113" i="11"/>
  <c r="F112" i="11"/>
  <c r="A112" i="11"/>
  <c r="F111" i="11"/>
  <c r="A111" i="11"/>
  <c r="F110" i="11"/>
  <c r="A110" i="11"/>
  <c r="F109" i="11"/>
  <c r="A109" i="11"/>
  <c r="F108" i="11"/>
  <c r="A108" i="11"/>
  <c r="F107" i="11"/>
  <c r="A107" i="11"/>
  <c r="F106" i="11"/>
  <c r="A106" i="11"/>
  <c r="F105" i="11"/>
  <c r="A105" i="11"/>
  <c r="F104" i="11"/>
  <c r="A104" i="11"/>
  <c r="F103" i="11"/>
  <c r="A103" i="11"/>
  <c r="F102" i="11"/>
  <c r="A102" i="11"/>
  <c r="F101" i="11"/>
  <c r="A101" i="11"/>
  <c r="F100" i="11"/>
  <c r="A100" i="11"/>
  <c r="F99" i="11"/>
  <c r="A99" i="11"/>
  <c r="F98" i="11"/>
  <c r="A98" i="11"/>
  <c r="F97" i="11"/>
  <c r="A97" i="11"/>
  <c r="F96" i="11"/>
  <c r="A96" i="11"/>
  <c r="F95" i="11"/>
  <c r="A95" i="11"/>
  <c r="F94" i="11"/>
  <c r="A94" i="11"/>
  <c r="F93" i="11"/>
  <c r="A93" i="11"/>
  <c r="F92" i="11"/>
  <c r="A92" i="11"/>
  <c r="F91" i="11"/>
  <c r="A91" i="11"/>
  <c r="F90" i="11"/>
  <c r="A90" i="11"/>
  <c r="F89" i="11"/>
  <c r="A89" i="11"/>
  <c r="F88" i="11"/>
  <c r="A88" i="11"/>
  <c r="F87" i="11"/>
  <c r="A87" i="11"/>
  <c r="F86" i="11"/>
  <c r="A86" i="11"/>
  <c r="F85" i="11"/>
  <c r="A85" i="11"/>
  <c r="F84" i="11"/>
  <c r="A84" i="11"/>
  <c r="F83" i="11"/>
  <c r="A83" i="11"/>
  <c r="F82" i="11"/>
  <c r="A82" i="11"/>
  <c r="F81" i="11"/>
  <c r="A81" i="11"/>
  <c r="F80" i="11"/>
  <c r="A80" i="11"/>
  <c r="F79" i="11"/>
  <c r="A79" i="11"/>
  <c r="F78" i="11"/>
  <c r="A78" i="11"/>
  <c r="F77" i="11"/>
  <c r="A77" i="11"/>
  <c r="F76" i="11"/>
  <c r="A76" i="11"/>
  <c r="F75" i="11"/>
  <c r="A75" i="11"/>
  <c r="F74" i="11"/>
  <c r="A74" i="11"/>
  <c r="F73" i="11"/>
  <c r="A73" i="11"/>
  <c r="F72" i="11"/>
  <c r="A72" i="11"/>
  <c r="F71" i="11"/>
  <c r="A71" i="11"/>
  <c r="F70" i="11"/>
  <c r="A70" i="11"/>
  <c r="F69" i="11"/>
  <c r="A69" i="11"/>
  <c r="F68" i="11"/>
  <c r="A68" i="11"/>
  <c r="F67" i="11"/>
  <c r="A67" i="11"/>
  <c r="F66" i="11"/>
  <c r="A66" i="11"/>
  <c r="F65" i="11"/>
  <c r="A65" i="11"/>
  <c r="F64" i="11"/>
  <c r="A64" i="11"/>
  <c r="F63" i="11"/>
  <c r="A63" i="11"/>
  <c r="F62" i="11"/>
  <c r="A62" i="11"/>
  <c r="F61" i="11"/>
  <c r="A61" i="11"/>
  <c r="F60" i="11"/>
  <c r="A60" i="11"/>
  <c r="F59" i="11"/>
  <c r="A59" i="11"/>
  <c r="F58" i="11"/>
  <c r="A58" i="11"/>
  <c r="F57" i="11"/>
  <c r="A57" i="11"/>
  <c r="F56" i="11"/>
  <c r="A56" i="11"/>
  <c r="F55" i="11"/>
  <c r="A55" i="11"/>
  <c r="F54" i="11"/>
  <c r="A54" i="11"/>
  <c r="F53" i="11"/>
  <c r="A53" i="11"/>
  <c r="F52" i="11"/>
  <c r="A52" i="11"/>
  <c r="F51" i="11"/>
  <c r="A51" i="11"/>
  <c r="F50" i="11"/>
  <c r="A50" i="11"/>
  <c r="F49" i="11"/>
  <c r="A49" i="11"/>
  <c r="F48" i="11"/>
  <c r="A48" i="11"/>
  <c r="F47" i="11"/>
  <c r="A47" i="11"/>
  <c r="F46" i="11"/>
  <c r="A46" i="11"/>
  <c r="F45" i="11"/>
  <c r="A45" i="11"/>
  <c r="F44" i="11"/>
  <c r="A44" i="11"/>
  <c r="F43" i="11"/>
  <c r="A43" i="11"/>
  <c r="F42" i="11"/>
  <c r="A42" i="11"/>
  <c r="F41" i="11"/>
  <c r="A41" i="11"/>
  <c r="F40" i="11"/>
  <c r="A40" i="11"/>
  <c r="F39" i="11"/>
  <c r="A39" i="11"/>
  <c r="F38" i="11"/>
  <c r="A38" i="11"/>
  <c r="F37" i="11"/>
  <c r="A37" i="11"/>
  <c r="F36" i="11"/>
  <c r="A36" i="11"/>
  <c r="F35" i="11"/>
  <c r="A35" i="11"/>
  <c r="F34" i="11"/>
  <c r="A34" i="11"/>
  <c r="F33" i="11"/>
  <c r="A33" i="11"/>
  <c r="F32" i="11"/>
  <c r="A32" i="11"/>
  <c r="F31" i="11"/>
  <c r="A31" i="11"/>
  <c r="F30" i="11"/>
  <c r="A30" i="11"/>
  <c r="F29" i="11"/>
  <c r="A29" i="11"/>
  <c r="F28" i="11"/>
  <c r="A28" i="11"/>
  <c r="F27" i="11"/>
  <c r="A27" i="11"/>
  <c r="F26" i="11"/>
  <c r="A26" i="11"/>
  <c r="F25" i="11"/>
  <c r="A25" i="11"/>
  <c r="F24" i="11"/>
  <c r="A24" i="11"/>
  <c r="F23" i="11"/>
  <c r="A23" i="11"/>
  <c r="F22" i="11"/>
  <c r="A22" i="11"/>
  <c r="F21" i="11"/>
  <c r="A21" i="11"/>
  <c r="F20" i="11"/>
  <c r="A20" i="11"/>
  <c r="F19" i="11"/>
  <c r="A19" i="11"/>
  <c r="F18" i="11"/>
  <c r="A18" i="11"/>
  <c r="F17" i="11"/>
  <c r="A17" i="11"/>
  <c r="F16" i="11"/>
  <c r="A16" i="11"/>
  <c r="F15" i="11"/>
  <c r="A15" i="11"/>
  <c r="F14" i="11"/>
  <c r="A14" i="11"/>
  <c r="F13" i="11"/>
  <c r="A13" i="11"/>
  <c r="F12" i="11"/>
  <c r="A12" i="11"/>
  <c r="F11" i="11"/>
  <c r="A11" i="11"/>
  <c r="F10" i="11"/>
  <c r="A10" i="11"/>
  <c r="F9" i="11"/>
  <c r="A9" i="11"/>
  <c r="F8" i="11"/>
  <c r="A8" i="11"/>
  <c r="F7" i="11"/>
  <c r="A7" i="11"/>
  <c r="F6" i="11"/>
  <c r="A6" i="11"/>
  <c r="F5" i="11"/>
  <c r="A5" i="11"/>
  <c r="F4" i="11"/>
  <c r="A4" i="11"/>
  <c r="F3" i="11"/>
  <c r="A3" i="11"/>
  <c r="F2" i="11"/>
  <c r="A2" i="11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</calcChain>
</file>

<file path=xl/comments1.xml><?xml version="1.0" encoding="utf-8"?>
<comments xmlns="http://schemas.openxmlformats.org/spreadsheetml/2006/main">
  <authors>
    <author>Mark R. Gardner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This is the rollup name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Nplant,Splant,Gym,City Gate,Solar Panels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Gym Boiler, Boiler 5, Ruston..etc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Purch, Prod, Dist, Cons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This is the description on the measured value FQN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This is the original measured value FQN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Run this lookup periodically</t>
        </r>
      </text>
    </comment>
    <comment ref="X1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=VLOOKUP(S7,'tons avg'!$A$2:$H$48,8,FALSE)
On the Predicted Virtual meters put in a percent plus or minus . If the pred value is too high by 40% put in 0.6
If its too low by 40 put in 1.4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Mark R. Gardner:</t>
        </r>
        <r>
          <rPr>
            <sz val="8"/>
            <color indexed="81"/>
            <rFont val="Tahoma"/>
            <family val="2"/>
          </rPr>
          <t xml:space="preserve">
=MID(A797,FIND("[",A797)+1,50)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Mark R. Gardner:</t>
        </r>
        <r>
          <rPr>
            <sz val="9"/>
            <color indexed="81"/>
            <rFont val="Tahoma"/>
            <family val="2"/>
          </rPr>
          <t xml:space="preserve">
The "$Building Name" is used here so I can show grouped buildings and sub meters correctly.. For instance, South Colleges has a meter but "South Colleges" has no building number </t>
        </r>
      </text>
    </comment>
    <comment ref="X1123" authorId="0" shapeId="0">
      <text>
        <r>
          <rPr>
            <b/>
            <sz val="9"/>
            <color indexed="81"/>
            <rFont val="Tahoma"/>
            <family val="2"/>
          </rPr>
          <t>Mark R. Gardner:</t>
        </r>
        <r>
          <rPr>
            <sz val="9"/>
            <color indexed="81"/>
            <rFont val="Tahoma"/>
            <family val="2"/>
          </rPr>
          <t xml:space="preserve">
did not do this one</t>
        </r>
      </text>
    </comment>
    <comment ref="X1163" authorId="0" shapeId="0">
      <text>
        <r>
          <rPr>
            <b/>
            <sz val="9"/>
            <color indexed="81"/>
            <rFont val="Tahoma"/>
            <family val="2"/>
          </rPr>
          <t>Mark R. Gardner:</t>
        </r>
        <r>
          <rPr>
            <sz val="9"/>
            <color indexed="81"/>
            <rFont val="Tahoma"/>
            <family val="2"/>
          </rPr>
          <t xml:space="preserve">
Good number at 100%</t>
        </r>
      </text>
    </comment>
    <comment ref="X1254" authorId="0" shapeId="0">
      <text>
        <r>
          <rPr>
            <b/>
            <sz val="9"/>
            <color indexed="81"/>
            <rFont val="Tahoma"/>
            <family val="2"/>
          </rPr>
          <t>Mark R. Gardner:</t>
        </r>
        <r>
          <rPr>
            <sz val="9"/>
            <color indexed="81"/>
            <rFont val="Tahoma"/>
            <family val="2"/>
          </rPr>
          <t xml:space="preserve">
Good number at 100%</t>
        </r>
      </text>
    </comment>
  </commentList>
</comments>
</file>

<file path=xl/sharedStrings.xml><?xml version="1.0" encoding="utf-8"?>
<sst xmlns="http://schemas.openxmlformats.org/spreadsheetml/2006/main" count="38835" uniqueCount="9113">
  <si>
    <t>System.Sources.Incuity.Tags.[Boiler 6 Gas Meter.hrAvg]</t>
  </si>
  <si>
    <t>System.Sources.Incuity.Tags.[CHILL WATER LOOP 1 FLOW.hrAvg]</t>
  </si>
  <si>
    <t>System.Sources.Incuity.Tags.[CHILL WATER LOOP 1 KBTU.hrAvg]</t>
  </si>
  <si>
    <t>System.Sources.Incuity.Tags.[CHILL WATER LOOP 1 SUPPLY TEMP.hrAvg]</t>
  </si>
  <si>
    <t>System.Sources.Incuity.Tags.[CHILL WATER LOOP 2 FLOW.hrAvg]</t>
  </si>
  <si>
    <t>System.Sources.Incuity.Tags.[CHILL WATER LOOP 2 KBTU.hrAvg]</t>
  </si>
  <si>
    <t>System.Sources.Incuity.Tags.[CHILL WATER LOOP 2 SUPPLY TEMP.hrAvg]</t>
  </si>
  <si>
    <t>System.Sources.Incuity.Tags.[CHILL WATER LOOP 3 FLOW.hrAvg]</t>
  </si>
  <si>
    <t>System.Sources.Incuity.Tags.[CHILL WATER LOOP 3 KBTU.hrAvg]</t>
  </si>
  <si>
    <t>System.Sources.Incuity.Tags.[CHILL WATER LOOP 3 SUPPLY TEMP.hrAvg]</t>
  </si>
  <si>
    <t>System.Sources.Incuity.Tags.[Condensate from BRC Steam System in lbs of water.hrAvg]</t>
  </si>
  <si>
    <t>System.Sources.Incuity.Tags.[CT KWH N.hrAvg]</t>
  </si>
  <si>
    <t>System.Sources.Incuity.Tags.[CT KWH S.hrAvg]</t>
  </si>
  <si>
    <t>System.Sources.Incuity.Tags.[FI_SB1_01.hrAvg]</t>
  </si>
  <si>
    <t>System.Sources.Incuity.Tags.[FI_SB1_02.hrAvg]</t>
  </si>
  <si>
    <t>System.Sources.Incuity.Tags.[FI_SB1_03.hrAvg]</t>
  </si>
  <si>
    <t>System.Sources.Incuity.Tags.[FI_SB1_04.hrAvg]</t>
  </si>
  <si>
    <t>System.Sources.Incuity.Tags.[FI_SB2_01.hrAvg]</t>
  </si>
  <si>
    <t>System.Sources.Incuity.Tags.[FI_SB2_02.hrAvg]</t>
  </si>
  <si>
    <t>System.Sources.Incuity.Tags.[FI_SB2_03.hrAvg]</t>
  </si>
  <si>
    <t>System.Sources.Incuity.Tags.[FI_SB2_04.hrAvg]</t>
  </si>
  <si>
    <t>System.Sources.Incuity.Tags.[FI_SB3_01.hrAvg]</t>
  </si>
  <si>
    <t>System.Sources.Incuity.Tags.[FI_SB3_02.hrAvg]</t>
  </si>
  <si>
    <t>System.Sources.Incuity.Tags.[FI_SB3_03.hrAvg]</t>
  </si>
  <si>
    <t>System.Sources.Incuity.Tags.[FI_SB3_04.hrAvg]</t>
  </si>
  <si>
    <t>System.Sources.Incuity.Tags.[FI_SB4_01.hrAvg]</t>
  </si>
  <si>
    <t>System.Sources.Incuity.Tags.[FI_SB4_02.hrAvg]</t>
  </si>
  <si>
    <t>System.Sources.Incuity.Tags.[FI_SB4_03.hrAvg]</t>
  </si>
  <si>
    <t>System.Sources.Incuity.Tags.[FI_SB4_04.hrAvg]</t>
  </si>
  <si>
    <t>System.Sources.Incuity.Tags.[FI_SCH1_01.hrAvg]</t>
  </si>
  <si>
    <t>System.Sources.Incuity.Tags.[FI_SDA1_01.hrAvg]</t>
  </si>
  <si>
    <t>System.Sources.Incuity.Tags.[FI_SSTM_01.hrAvg]</t>
  </si>
  <si>
    <t>System.Sources.Incuity.Tags.[FI_SSTM_02.hrAvg]</t>
  </si>
  <si>
    <t>System.Sources.Incuity.Tags.[FI_SSTM_03.hrAvg]</t>
  </si>
  <si>
    <t>System.Sources.Incuity.Tags.[FI_SSTM_04.hrAvg]</t>
  </si>
  <si>
    <t>System.Sources.Incuity.Tags.[FIR411_VO.hrAvg]</t>
  </si>
  <si>
    <t>System.Sources.Incuity.Tags.[FIR501_VO.hrAvg]</t>
  </si>
  <si>
    <t>System.Sources.Incuity.Tags.[FT_01.hrAvg]</t>
  </si>
  <si>
    <t>System.Sources.Incuity.Tags.[Garrot_Substation._PMI_8717_12kV_Main_Meter.hrAvg]</t>
  </si>
  <si>
    <t>System.Sources.Incuity.Tags.[Main Elect Meter.hrAvg]</t>
  </si>
  <si>
    <t>System.Sources.Incuity.Tags.[MB_24_DBElectricMeter.hrAvg]</t>
  </si>
  <si>
    <t>System.Sources.Incuity.Tags.[N-plant Electric Import.hrAvg]</t>
  </si>
  <si>
    <t>System.Sources.Incuity.Tags.[North Plant CHILLER 1 CHILL WATER SUPPLY TEMP.hrAvg]</t>
  </si>
  <si>
    <t>System.Sources.Incuity.Tags.[North Plant CHILLER 2 CHILL WATER SUPPLY TEMP.hrAvg]</t>
  </si>
  <si>
    <t>System.Sources.Incuity.Tags.[North Plant CHILLER 3 CHILL WATER SUPPLY TEMP.hrAvg]</t>
  </si>
  <si>
    <t>System.Sources.Incuity.Tags.[North Plant CHILLER 4 CHILL WATER SUPPLY TEMP.hrAvg]</t>
  </si>
  <si>
    <t>System.Sources.Incuity.Tags.[P03_V1520_ENTEX_METER_FLOW.hrAvg]</t>
  </si>
  <si>
    <t>System.Sources.Incuity.Tags.[P03_V1612_CPCH01TONS.hrAvg]</t>
  </si>
  <si>
    <t>System.Sources.Incuity.Tags.[P03_V1615_CPCH02TONS.hrAvg]</t>
  </si>
  <si>
    <t>System.Sources.Incuity.Tags.[P05_V1612_CPCH03TONS.hrAvg]</t>
  </si>
  <si>
    <t>System.Sources.Incuity.Tags.[P05_V1615_CPCH04TONS.hrAvg]</t>
  </si>
  <si>
    <t>System.Sources.Incuity.Tags.[PLC13_RUGASFLOW.hrAvg]</t>
  </si>
  <si>
    <t>System.Sources.Incuity.Tags.[PLC14_SOLARGASFLOW.hrAvg]</t>
  </si>
  <si>
    <t>System.Sources.Incuity.Tags.[PLC066_V2010_DAILY_GAS_CONSUMPTION.hrAvg]</t>
  </si>
  <si>
    <t>System.Sources.Incuity.Tags.[RU_KW.hrAvg]</t>
  </si>
  <si>
    <t>System.Sources.Incuity.Tags.[Ruston Gas.hrAvg]</t>
  </si>
  <si>
    <t>System.Sources.Incuity.Tags.[Ruston kwh production.hrAvg]</t>
  </si>
  <si>
    <t>System.Sources.Incuity.Tags.[S-Plant Electric Import.hrAvg]</t>
  </si>
  <si>
    <t>System.Sources.Incuity.Tags.[SO_POWER_KW.hrAvg]</t>
  </si>
  <si>
    <t>System.Sources.Incuity.Tags.[Solar Gas.hrAvg]</t>
  </si>
  <si>
    <t>System.Sources.Incuity.Tags.[Solar kwh production.hrAvg]</t>
  </si>
  <si>
    <t>System.Sources.Incuity.Tags.[South Plant CHILLER 1 CHILL WATER SUPPLY TEMP.hrAvg]</t>
  </si>
  <si>
    <t>System.Sources.Incuity.Tags.[South Plant CHILLER 2 CHILL WATER SUPPLY TEMP.hrAvg]</t>
  </si>
  <si>
    <t>System.Sources.Incuity.Tags.[South Plant Chiller #1 Tonnage.hrAvg]</t>
  </si>
  <si>
    <t>System.Sources.Incuity.Tags.[South Plant Chiller #2 Tonnage.hrAvg]</t>
  </si>
  <si>
    <t>System.Sources.Incuity.Tags.[STEAM LOOP 1 FLOW.hrAvg]</t>
  </si>
  <si>
    <t>System.Sources.Incuity.Tags.[STEAM LOOP 2 FLOW.hrAvg]</t>
  </si>
  <si>
    <t>System.Sources.Incuity.Tags.[Total Steam Produced South Plant.hrAvg]</t>
  </si>
  <si>
    <t>Nplant</t>
  </si>
  <si>
    <t>Equipment</t>
  </si>
  <si>
    <t>Utility</t>
  </si>
  <si>
    <t>Nat Gas</t>
  </si>
  <si>
    <t>Balance</t>
  </si>
  <si>
    <t>Units</t>
  </si>
  <si>
    <t>lbs</t>
  </si>
  <si>
    <t>kbtu</t>
  </si>
  <si>
    <t>Splant</t>
  </si>
  <si>
    <t>Boiler #1</t>
  </si>
  <si>
    <t>Steam</t>
  </si>
  <si>
    <t>gal/min</t>
  </si>
  <si>
    <t>Water</t>
  </si>
  <si>
    <t>Boiler #2</t>
  </si>
  <si>
    <t>cu-ft</t>
  </si>
  <si>
    <t>Boiler #3</t>
  </si>
  <si>
    <t>Boiler #4</t>
  </si>
  <si>
    <t>Chiller #1</t>
  </si>
  <si>
    <t>tons</t>
  </si>
  <si>
    <t>Chilled Water Flow</t>
  </si>
  <si>
    <t>Chilled Water Tons</t>
  </si>
  <si>
    <t>Deaerator</t>
  </si>
  <si>
    <t>Plant</t>
  </si>
  <si>
    <t>HRSG2</t>
  </si>
  <si>
    <t>out</t>
  </si>
  <si>
    <t>in</t>
  </si>
  <si>
    <t>Steam out of plant to BRC</t>
  </si>
  <si>
    <t>Condensate in to plant from BRC</t>
  </si>
  <si>
    <t>Steam out of plant to Main Campus</t>
  </si>
  <si>
    <t>Condensate in to plant from Main Campus</t>
  </si>
  <si>
    <t>Gas to Solar</t>
  </si>
  <si>
    <t>Boiler #5 Steam Flow</t>
  </si>
  <si>
    <t>Boiler #5</t>
  </si>
  <si>
    <t>Natural Gas to South Plant</t>
  </si>
  <si>
    <t>Campus</t>
  </si>
  <si>
    <t>Electricity</t>
  </si>
  <si>
    <t>kwh</t>
  </si>
  <si>
    <t>Garrot substation electricity</t>
  </si>
  <si>
    <t>Main electric meter dup</t>
  </si>
  <si>
    <t>Main electric meter dup2</t>
  </si>
  <si>
    <t>Main electric meter dup3</t>
  </si>
  <si>
    <t>temp</t>
  </si>
  <si>
    <t>Chiller #2</t>
  </si>
  <si>
    <t>Chiller #3</t>
  </si>
  <si>
    <t>Chiller #4</t>
  </si>
  <si>
    <t>Main gas meter</t>
  </si>
  <si>
    <t>Generator #1</t>
  </si>
  <si>
    <t>Ruston Generator</t>
  </si>
  <si>
    <t>Generator #2</t>
  </si>
  <si>
    <t>Solar Generator</t>
  </si>
  <si>
    <t>Gas to Gym Boiler</t>
  </si>
  <si>
    <t>Gym Boiler</t>
  </si>
  <si>
    <t>Ruston electrical output</t>
  </si>
  <si>
    <t>Ruston natural gas usage</t>
  </si>
  <si>
    <t>Ruston electrical output dup 1</t>
  </si>
  <si>
    <t>Solar output kwh</t>
  </si>
  <si>
    <t>Solar gas usage</t>
  </si>
  <si>
    <t>Solar output kwh dup 1</t>
  </si>
  <si>
    <t>condensate dup 1</t>
  </si>
  <si>
    <t>Tower N</t>
  </si>
  <si>
    <t>Tower S</t>
  </si>
  <si>
    <t>North tower electrical usage</t>
  </si>
  <si>
    <t>South tower electrical usage</t>
  </si>
  <si>
    <t>Chilled Water Dist</t>
  </si>
  <si>
    <t>Chilled Water Temp</t>
  </si>
  <si>
    <t>Plant L1</t>
  </si>
  <si>
    <t>Plant L2</t>
  </si>
  <si>
    <t>Plant L3</t>
  </si>
  <si>
    <t>Plant to BRC</t>
  </si>
  <si>
    <t>System.Sources.Incuity.Tags.[BRC_Total_Electric_kW.hrAvg]</t>
  </si>
  <si>
    <t>System.Sources.Incuity.Tags.[CHW Flow To Or From Campus.hrAvg]</t>
  </si>
  <si>
    <t>System.Sources.Incuity.Tags.[#1 Chiller CW Flow.hrAvg]</t>
  </si>
  <si>
    <t>System.Sources.Incuity.Tags.[#2 Chiller CHW Flow.hrAvg]</t>
  </si>
  <si>
    <t>System.Sources.Incuity.Tags.[#2 Chiller CW Flow.hrAvg]</t>
  </si>
  <si>
    <t>System.Sources.Incuity.Tags.[Building Domestic Water Meter.hrAvg]</t>
  </si>
  <si>
    <t>System.Sources.Incuity.Tags.[Chiller 1 KWh.hrAvg]</t>
  </si>
  <si>
    <t>System.Sources.Incuity.Tags.[Chiller 2 KWh.hrAvg]</t>
  </si>
  <si>
    <t>System.Sources.Incuity.Tags.[Chiller 3 KWh.hrAvg]</t>
  </si>
  <si>
    <t>System.Sources.Incuity.Tags.[Chiller 4 KWh.hrAvg]</t>
  </si>
  <si>
    <t>System.Sources.Incuity.Tags.[CHW Make-Up Flow.hrAvg]</t>
  </si>
  <si>
    <t>System.Sources.Incuity.Tags.[Cooling Tower Cell #1 Temp..hrAvg]</t>
  </si>
  <si>
    <t>System.Sources.Incuity.Tags.[Cooling Tower Cell #2 Temp..hrAvg]</t>
  </si>
  <si>
    <t>System.Sources.Incuity.Tags.[Cooling Tower Fan #1 Current.hrAvg]</t>
  </si>
  <si>
    <t>System.Sources.Incuity.Tags.[Cooling Tower Fan #1 Frequency.hrAvg]</t>
  </si>
  <si>
    <t>System.Sources.Incuity.Tags.[Cooling Tower Fan #2 Current.hrAvg]</t>
  </si>
  <si>
    <t>System.Sources.Incuity.Tags.[Cooling Tower Fan #2 Frequency.hrAvg]</t>
  </si>
  <si>
    <t>System.Sources.Incuity.Tags.[COOLING TOWER VFD 3 SPEED RPM.hrAvg]</t>
  </si>
  <si>
    <t>System.Sources.Incuity.Tags.[COOLING TOWER VFD 3 VDC.hrAvg]</t>
  </si>
  <si>
    <t>System.Sources.Incuity.Tags.[COOLING TOWER VFD 4 SPEED RPM.hrAvg]</t>
  </si>
  <si>
    <t>System.Sources.Incuity.Tags.[COOLING TOWER VFD 4 VDC.hrAvg]</t>
  </si>
  <si>
    <t>System.Sources.Incuity.Tags.[Cooling Water (domestic) for Blowdown Tank Flow.hrAvg]</t>
  </si>
  <si>
    <t>System.Sources.Incuity.Tags.[D1LT-12.hrAvg]</t>
  </si>
  <si>
    <t>System.Sources.Incuity.Tags.[D1PT-5.hrAvg]</t>
  </si>
  <si>
    <t>System.Sources.Incuity.Tags.[D1TT-6.hrAvg]</t>
  </si>
  <si>
    <t>System.Sources.Incuity.Tags.[Electric Meter for South Plant Pad 1.hrAvg]</t>
  </si>
  <si>
    <t>System.Sources.Incuity.Tags.[FT-D101.hrAvg]</t>
  </si>
  <si>
    <t>System.Sources.Incuity.Tags.[HRSG 1  COMP STEAM FLOW.hrAvg]</t>
  </si>
  <si>
    <t>System.Sources.Incuity.Tags.[HRSG 2  COMP HP STM FLO.hrAvg]</t>
  </si>
  <si>
    <t>System.Sources.Incuity.Tags.[PT-B601.hrAvg]</t>
  </si>
  <si>
    <t>System.Sources.Incuity.Tags.[PT-B602 Speed Control.hrAvg]</t>
  </si>
  <si>
    <t>System.Sources.Incuity.Tags.[PT-D101 pump control.hrAvg]</t>
  </si>
  <si>
    <t>System.Sources.Incuity.Tags.[Soft Water To Condensate Return Tank Flow.hrAvg]</t>
  </si>
  <si>
    <t>System.Sources.Incuity.Tags.[Soft Water To Cooling Tower Flow.hrAvg]</t>
  </si>
  <si>
    <t>System.Sources.Incuity.Tags.[Softener #1 Flow.hrAvg]</t>
  </si>
  <si>
    <t>System.Sources.Incuity.Tags.[Softener #2 flow.hrAvg]</t>
  </si>
  <si>
    <t>System.Sources.Incuity.Tags.[South Plant Electric Meter Pad 2.hrAvg]</t>
  </si>
  <si>
    <t>System.Sources.Incuity.Tags.[South Plant Electric Meter Pad 3.hrAvg]</t>
  </si>
  <si>
    <t>System.Sources.Incuity.Tags.[South Plant Electric Meter Pad 4.hrAvg]</t>
  </si>
  <si>
    <t>System.Sources.Incuity.Tags.[Steam Dump lbs.hrAvg]</t>
  </si>
  <si>
    <t>Boiler 6 steamline pressure</t>
  </si>
  <si>
    <t>Boiler #6</t>
  </si>
  <si>
    <t>Cond Water Flow</t>
  </si>
  <si>
    <t>System.Sources.InSQL.FE-Historian01.Tags.FI_DWS_01</t>
  </si>
  <si>
    <t>Cond Water Temp</t>
  </si>
  <si>
    <t>Current</t>
  </si>
  <si>
    <t>Frequency</t>
  </si>
  <si>
    <t>Tower</t>
  </si>
  <si>
    <t>Fan RPM</t>
  </si>
  <si>
    <t>Fan VDC</t>
  </si>
  <si>
    <t>Domestic Blowdown tank flow</t>
  </si>
  <si>
    <t>Level</t>
  </si>
  <si>
    <t>Pressure</t>
  </si>
  <si>
    <t>Temp</t>
  </si>
  <si>
    <t>Tank Level</t>
  </si>
  <si>
    <t>Tank Pressure</t>
  </si>
  <si>
    <t>Steam Pressure</t>
  </si>
  <si>
    <t>Boiler 6 supply pressure</t>
  </si>
  <si>
    <t>Softener</t>
  </si>
  <si>
    <t>Condensate</t>
  </si>
  <si>
    <t>FIR008_VO Steam Dump</t>
  </si>
  <si>
    <t>Description</t>
  </si>
  <si>
    <t>Plant to Campus</t>
  </si>
  <si>
    <t>System</t>
  </si>
  <si>
    <t>Distribution</t>
  </si>
  <si>
    <t>Production</t>
  </si>
  <si>
    <t>System.Sources.Incuity.Tags.[SP Tonnage to Campus.hrAvg]</t>
  </si>
  <si>
    <t>Chilled Water flow</t>
  </si>
  <si>
    <t>System.Sources.Incuity.Tags.[SP Tonnage to BRC.hrAvg]</t>
  </si>
  <si>
    <t>Purchased</t>
  </si>
  <si>
    <t>Desc 2</t>
  </si>
  <si>
    <t>Fully Qualified Name</t>
  </si>
  <si>
    <t>System.Sources.InSQL.FE-Historian01.Tags.PLC13_BLR5GASFLOW</t>
  </si>
  <si>
    <t>HRSG1</t>
  </si>
  <si>
    <t>Boiler #6 Feedwater Supply</t>
  </si>
  <si>
    <t>System.Sources.Incuity.Tags.[Boiler #5 Gas Flow.hrAvg]</t>
  </si>
  <si>
    <t>Cooling</t>
  </si>
  <si>
    <t>Heating</t>
  </si>
  <si>
    <t>Cogen</t>
  </si>
  <si>
    <t>Purchased/Production/Distribution/Consumption</t>
  </si>
  <si>
    <t>Consumption</t>
  </si>
  <si>
    <t>SP Chiller #1</t>
  </si>
  <si>
    <t>SP Chiller #2</t>
  </si>
  <si>
    <t>South Plant Domestic Water Meter</t>
  </si>
  <si>
    <t>Electric</t>
  </si>
  <si>
    <t>Domestic Water</t>
  </si>
  <si>
    <t>Blowdown Tank</t>
  </si>
  <si>
    <t>Tower Cell #1</t>
  </si>
  <si>
    <t>Tower Cell #2</t>
  </si>
  <si>
    <t>Tower Fan #1</t>
  </si>
  <si>
    <t>Tower Fan #2</t>
  </si>
  <si>
    <t>VFD #3</t>
  </si>
  <si>
    <t>VFD #4</t>
  </si>
  <si>
    <t>Water Makeup</t>
  </si>
  <si>
    <t>Tank Temp</t>
  </si>
  <si>
    <t>amps</t>
  </si>
  <si>
    <t>rpm</t>
  </si>
  <si>
    <t>vdc</t>
  </si>
  <si>
    <t>System.Sources.Incuity.Tags.[Boiler 6 lbs produced.hrAvg]</t>
  </si>
  <si>
    <t>Boiler 6 lbs steam produced</t>
  </si>
  <si>
    <t>System.Sources.Incuity.Tags.[Boiler 6 DA-1 Steam Flow.hrAvg]</t>
  </si>
  <si>
    <t>Boiler 6 Deaerator</t>
  </si>
  <si>
    <t>Steam Flow</t>
  </si>
  <si>
    <t>Feed Water</t>
  </si>
  <si>
    <t>Gas Flow</t>
  </si>
  <si>
    <t>Blowdown</t>
  </si>
  <si>
    <t>\\FE-IO01\server_runtime|AB_CLX_05_FMS_CLX!FI_SB2_02</t>
  </si>
  <si>
    <t>\\FE-IO01\server_runtime|AB_CLX_05_FMS_CLX!FI_SB2_01</t>
  </si>
  <si>
    <t>\\FE-IO01\server_runtime|AB_CLX_05_FMS_CLX!FI_SB2_03</t>
  </si>
  <si>
    <t>\\FE-IO01\server_runtime|AB_CLX_05_FMS_CLX!FI_SB2_04</t>
  </si>
  <si>
    <t>NP Chiller #1</t>
  </si>
  <si>
    <t>NP Chiller #2</t>
  </si>
  <si>
    <t>NP Chiller #3</t>
  </si>
  <si>
    <t>NP Chiller #4</t>
  </si>
  <si>
    <t>Multiply By</t>
  </si>
  <si>
    <t>.[Boiler #5 Gas Flow.hrAvg]</t>
  </si>
  <si>
    <t>Null</t>
  </si>
  <si>
    <t>Bad: NoData</t>
  </si>
  <si>
    <t>.[BRC Kwh.hrAvg]</t>
  </si>
  <si>
    <t>.[BRC Steam Flow.hrAvg]</t>
  </si>
  <si>
    <t>.[Condensate from BRC Steam System.hrAvg]</t>
  </si>
  <si>
    <t>.[P03_V3014_ML_PRI_KWH.hrAvg]</t>
  </si>
  <si>
    <t>.[P35_V3003_COX_KWH.hrAvg]</t>
  </si>
  <si>
    <t>.[Total Plant.EnergyMeters.Electricity.MeasuredValue.hrAvg]</t>
  </si>
  <si>
    <t>System.Sources.Incuity.Tags.[Abercrombie Kwh.hrAvg]</t>
  </si>
  <si>
    <t>System.Sources.Incuity.Tags.[Abercrombie STEAM FLOW.hrAvg]</t>
  </si>
  <si>
    <t>System.Sources.Incuity.Tags.[Abercrombie Tonnage.hrAvg]</t>
  </si>
  <si>
    <t>System.Sources.Incuity.Tags.[Actual Demand.hrAvg]</t>
  </si>
  <si>
    <t>System.Sources.Incuity.Tags.[AggregationSample.hrAvg]</t>
  </si>
  <si>
    <t>System.Sources.Incuity.Tags.[AHU Condensate To Tower Basin Flow.hrAvg]</t>
  </si>
  <si>
    <t>System.Sources.Incuity.Tags.[APB Steam Flow.hrAvg]</t>
  </si>
  <si>
    <t>System.Sources.Incuity.Tags.[APPARENT POWER IN KVA TOTAL.hrAvg]</t>
  </si>
  <si>
    <t>System.Sources.Incuity.Tags.[Baker CHW Tons.hrAvg]</t>
  </si>
  <si>
    <t>System.Sources.Incuity.Tags.[Baker Electrical KWH.hrAvg]</t>
  </si>
  <si>
    <t>System.Sources.Incuity.Tags.[Baker Steam Flow.hrAvg]</t>
  </si>
  <si>
    <t>System.Sources.Incuity.Tags.[BI CHW Tons.hrAvg]</t>
  </si>
  <si>
    <t>System.Sources.Incuity.Tags.[BI KWH.hrAvg]</t>
  </si>
  <si>
    <t>System.Sources.Incuity.Tags.[BI Steam Flow.hrAvg]</t>
  </si>
  <si>
    <t>System.Sources.Incuity.Tags.[BIPLC01_V1403_GEO_KWH.hrAvg]</t>
  </si>
  <si>
    <t>System.Sources.Incuity.Tags.[BIPLC01_V3020_GEO_TONNAGE.hrAvg]</t>
  </si>
  <si>
    <t>System.Sources.Incuity.Tags.[BIPLC01_V4004_GEO_STM_FLOW.hrAvg]</t>
  </si>
  <si>
    <t>System.Sources.Incuity.Tags.[Boiler 6 Blowdown.hrAvg]</t>
  </si>
  <si>
    <t>System.Sources.Incuity.Tags.[Boiler 6 Condensate Return.hrAvg]</t>
  </si>
  <si>
    <t>System.Sources.Incuity.Tags.[Boiler 6 Drum level.hrAvg]</t>
  </si>
  <si>
    <t>System.Sources.Incuity.Tags.[BRC Chill Water Tonnage.hrAvg]</t>
  </si>
  <si>
    <t>System.Sources.Incuity.Tags.[BRC CHW Flow.hrAvg]</t>
  </si>
  <si>
    <t>System.Sources.Incuity.Tags.[BRC Kwh.hrAvg]</t>
  </si>
  <si>
    <t>System.Sources.Incuity.Tags.[BRC Steam Flow.hrAvg]</t>
  </si>
  <si>
    <t>System.Sources.Incuity.Tags.[Condensate from BRC Steam System.hrAvg]</t>
  </si>
  <si>
    <t>System.Sources.Incuity.Tags.[Dell Butcher KWH 40034.hrAvg]</t>
  </si>
  <si>
    <t>System.Sources.Incuity.Tags.[Duncan Hall CHW Tons.hrAvg]</t>
  </si>
  <si>
    <t>System.Sources.Incuity.Tags.[Duncan Hall KWH.hrAvg]</t>
  </si>
  <si>
    <t>System.Sources.Incuity.Tags.[Duncan Hall Steam.hrAvg]</t>
  </si>
  <si>
    <t>System.Sources.Incuity.Tags.[Facilities Electric Meter.hrAvg]</t>
  </si>
  <si>
    <t>System.Sources.Incuity.Tags.[Fondren Chill Water.hrAvg]</t>
  </si>
  <si>
    <t>System.Sources.Incuity.Tags.[GEO KWH.hrAvg]</t>
  </si>
  <si>
    <t>System.Sources.Incuity.Tags.[GEO Steam Flow.hrAvg]</t>
  </si>
  <si>
    <t>System.Sources.Incuity.Tags.[GEO Tonnage.hrAvg]</t>
  </si>
  <si>
    <t>System.Sources.Incuity.Tags.[George R Brown kwh.hrAvg]</t>
  </si>
  <si>
    <t>System.Sources.Incuity.Tags.[George R Brown Process Steam.hrAvg]</t>
  </si>
  <si>
    <t>System.Sources.Incuity.Tags.[George R Brown Steam Heat.hrAvg]</t>
  </si>
  <si>
    <t>System.Sources.Incuity.Tags.[George R Brown Tonnage.hrAvg]</t>
  </si>
  <si>
    <t>System.Sources.Incuity.Tags.[MB_27_Gibbs PM820.hrAvg]</t>
  </si>
  <si>
    <t>System.Sources.Incuity.Tags.[Mudd_Lab_Stby_Kw.hrAvg]</t>
  </si>
  <si>
    <t>System.Sources.Incuity.Tags.[New_Hanszen_Tons.hrAvg]</t>
  </si>
  <si>
    <t>System.Sources.Incuity.Tags.[NORTH COLLEGES KWH.hrAvg]</t>
  </si>
  <si>
    <t>System.Sources.Incuity.Tags.[North Jones Steam.hrAvg]</t>
  </si>
  <si>
    <t>System.Sources.Incuity.Tags.[OConner House kWh.hrAvg]</t>
  </si>
  <si>
    <t>System.Sources.Incuity.Tags.[P03_V3004_SSKWH.hrAvg]</t>
  </si>
  <si>
    <t>System.Sources.Incuity.Tags.[P03_V3014_ML_PRI_KWH.hrAvg]</t>
  </si>
  <si>
    <t>System.Sources.Incuity.Tags.[P20_V3003_SS_STMFLW.hrAvg]</t>
  </si>
  <si>
    <t>System.Sources.Incuity.Tags.[P20_V3004_SS_CHW_TONS.hrAvg]</t>
  </si>
  <si>
    <t>System.Sources.Incuity.Tags.[P21_V3003_BH_STMFLOW.hrAvg]</t>
  </si>
  <si>
    <t>System.Sources.Incuity.Tags.[P21_V3004_BH_CHW_TONS.hrAvg]</t>
  </si>
  <si>
    <t>System.Sources.Incuity.Tags.[P23_V3103_RAYZOR_STMFLW.hrAvg]</t>
  </si>
  <si>
    <t>System.Sources.Incuity.Tags.[P23_V3104_RAYZOR_CHW_TONS.hrAvg]</t>
  </si>
  <si>
    <t>System.Sources.Incuity.Tags.[P25_V3003_HUMANITIES_STMFLW.hrAvg]</t>
  </si>
  <si>
    <t>System.Sources.Incuity.Tags.[P25_V3004_HUMANITIES_CHW_TONS.hrAvg]</t>
  </si>
  <si>
    <t>System.Sources.Incuity.Tags.[P28_V3003_RMC_STMFLW.hrAvg]</t>
  </si>
  <si>
    <t>System.Sources.Incuity.Tags.[P28_V3004_RMC_CHW_TONS.hrAvg]</t>
  </si>
  <si>
    <t>System.Sources.Incuity.Tags.[P29_V3004_DB_CHW_TONS.hrAvg]</t>
  </si>
  <si>
    <t>System.Sources.Incuity.Tags.[P29_V3104_GH_CHW_TONS.hrAvg]</t>
  </si>
  <si>
    <t>System.Sources.Incuity.Tags.[P31_V3003_HRZ_STMFLW.hrAvg]</t>
  </si>
  <si>
    <t>System.Sources.Incuity.Tags.[P31_V3004_HRZ_CHW_TONS.hrAvg]</t>
  </si>
  <si>
    <t>System.Sources.Incuity.Tags.[P32_V3003_CH_STMFLW.hrAvg]</t>
  </si>
  <si>
    <t>System.Sources.Incuity.Tags.[P32_V3004_CH_CHW_TONS.hrAvg]</t>
  </si>
  <si>
    <t>System.Sources.Incuity.Tags.[P33_V3003_ML_STMFLW.hrAvg]</t>
  </si>
  <si>
    <t>System.Sources.Incuity.Tags.[P33_V3004_ML_CHW_TONS.hrAvg]</t>
  </si>
  <si>
    <t>System.Sources.Incuity.Tags.[P35_V3003_COX_KWH.hrAvg]</t>
  </si>
  <si>
    <t>System.Sources.Incuity.Tags.[P35_V3003_COX_STMFLW.hrAvg]</t>
  </si>
  <si>
    <t>System.Sources.Incuity.Tags.[P35_V3004_COX_CHW_TONS.hrAvg]</t>
  </si>
  <si>
    <t>System.Sources.Incuity.Tags.[P37_V3004_APB_CHW_TONS.hrAvg]</t>
  </si>
  <si>
    <t>System.Sources.Incuity.Tags.[P41_V3004_GWC_CHW_TONS.hrAvg]</t>
  </si>
  <si>
    <t>System.Sources.Incuity.Tags.[P42_V3003_AH_STMFLW.hrAvg]</t>
  </si>
  <si>
    <t>System.Sources.Incuity.Tags.[P42_V3004_AH_CHW_TONS.hrAvg]</t>
  </si>
  <si>
    <t>System.Sources.Incuity.Tags.[P43_V1401_OCONNER_HOUSE_KWH.hrAvg]</t>
  </si>
  <si>
    <t>System.Sources.Incuity.Tags.[P51_V5000_RECKLING_KW.hrAvg]</t>
  </si>
  <si>
    <t>System.Sources.Incuity.Tags.[plc_stadium_kwh.hrAvg]</t>
  </si>
  <si>
    <t>System.Sources.Incuity.Tags.[PLC10_V2014_BC_TONS.hrAvg]</t>
  </si>
  <si>
    <t>System.Sources.Incuity.Tags.[PLC45_V1401_RL_KWH.hrAvg]</t>
  </si>
  <si>
    <t>System.Sources.Incuity.Tags.[PLC45_V2020_RL_CHW_TONS.hrAvg]</t>
  </si>
  <si>
    <t>System.Sources.Incuity.Tags.[PLC45_V5003_RL_STM_FLW.hrAvg]</t>
  </si>
  <si>
    <t>System.Sources.Incuity.Tags.[PLC46_V2020_NJ_CHW_TONS.hrAvg]</t>
  </si>
  <si>
    <t>System.Sources.Incuity.Tags.[PLC46_V5000_SJ_STM_FLW.hrAvg]</t>
  </si>
  <si>
    <t>System.Sources.Incuity.Tags.[PLC46_V5003_NJ_STM_FLW.hrAvg]</t>
  </si>
  <si>
    <t>System.Sources.Incuity.Tags.[PLC47_V2020_SJ_TONS.hrAvg]</t>
  </si>
  <si>
    <t>System.Sources.Incuity.Tags.[Ryon Lab Electricity kwh.hrAvg]</t>
  </si>
  <si>
    <t>System.Sources.Incuity.Tags.[Ryon Lab Steam Flow.hrAvg]</t>
  </si>
  <si>
    <t>System.Sources.Incuity.Tags.[South Colleges Kwh.hrAvg]</t>
  </si>
  <si>
    <t>System.Sources.Incuity.Tags.[South Colleges Steam Flow.hrAvg]</t>
  </si>
  <si>
    <t>System.Sources.Incuity.Tags.[South Jones Steam.hrAvg]</t>
  </si>
  <si>
    <t>System.Sources.Incuity.Tags.[Total Plant.EnergyMeters.Electricity.MeasuredValue.hrAvg]</t>
  </si>
  <si>
    <t>Buildings</t>
  </si>
  <si>
    <t>Meter</t>
  </si>
  <si>
    <t>Drum Level</t>
  </si>
  <si>
    <t>System.Sources.Incuity.Tags.[FT-B602.hrAvg]</t>
  </si>
  <si>
    <t>System.Sources.Incuity.Tags.[P36_V3003_JBS_STMFLW.hrAvg]</t>
  </si>
  <si>
    <t>System.Sources.Incuity.Tags.[P36_V3004_JBS_CHW_TONS.hrAvg]</t>
  </si>
  <si>
    <t>cu-ft*24</t>
  </si>
  <si>
    <t>Units After Conversion</t>
  </si>
  <si>
    <t>cu-ft/hr</t>
  </si>
  <si>
    <t>Emissions Inventory</t>
  </si>
  <si>
    <t>Report Name</t>
  </si>
  <si>
    <t>System.Sources.InSQL.FE-Historian01.Tags.PLC132_V2010_STADIUM BOILER</t>
  </si>
  <si>
    <t>System.Sources.Incuity.Tags.[Football Stadium Boiler Gas Flow .hrAvg]</t>
  </si>
  <si>
    <t>Notes</t>
  </si>
  <si>
    <t>This is still reading 1/6th of the actual… multiply by 6.26 to get mmbtu</t>
  </si>
  <si>
    <t>ShortName</t>
  </si>
  <si>
    <t>#1 Chiller CW Flow.hrAvg</t>
  </si>
  <si>
    <t>#2 Chiller CHW Flow.hrAvg</t>
  </si>
  <si>
    <t>#2 Chiller CW Flow.hrAvg</t>
  </si>
  <si>
    <t>Boiler 6 Gas Meter.hrAvg</t>
  </si>
  <si>
    <t>BRC_Total_Electric_kW.hrAvg</t>
  </si>
  <si>
    <t>Building Domestic Water Meter.hrAvg</t>
  </si>
  <si>
    <t>CHILL WATER LOOP 1 FLOW.hrAvg</t>
  </si>
  <si>
    <t>CHILL WATER LOOP 1 KBTU.hrAvg</t>
  </si>
  <si>
    <t>CHILL WATER LOOP 1 SUPPLY TEMP.hrAvg</t>
  </si>
  <si>
    <t>CHILL WATER LOOP 2 FLOW.hrAvg</t>
  </si>
  <si>
    <t>CHILL WATER LOOP 2 KBTU.hrAvg</t>
  </si>
  <si>
    <t>CHILL WATER LOOP 2 SUPPLY TEMP.hrAvg</t>
  </si>
  <si>
    <t>CHILL WATER LOOP 3 FLOW.hrAvg</t>
  </si>
  <si>
    <t>CHILL WATER LOOP 3 KBTU.hrAvg</t>
  </si>
  <si>
    <t>CHILL WATER LOOP 3 SUPPLY TEMP.hrAvg</t>
  </si>
  <si>
    <t>Chiller 1 KWh.hrAvg</t>
  </si>
  <si>
    <t>Chiller 2 KWh.hrAvg</t>
  </si>
  <si>
    <t>Chiller 3 KWh.hrAvg</t>
  </si>
  <si>
    <t>Chiller 4 KWh.hrAvg</t>
  </si>
  <si>
    <t>CHW Flow To Or From Campus.hrAvg</t>
  </si>
  <si>
    <t>CHW Make-Up Flow.hrAvg</t>
  </si>
  <si>
    <t>Condensate from BRC Steam System in lbs of water.hrAvg</t>
  </si>
  <si>
    <t>Cooling Tower Cell #1 Temp..hrAvg</t>
  </si>
  <si>
    <t>Cooling Tower Cell #2 Temp..hrAvg</t>
  </si>
  <si>
    <t>Cooling Tower Fan #1 Current.hrAvg</t>
  </si>
  <si>
    <t>Cooling Tower Fan #1 Frequency.hrAvg</t>
  </si>
  <si>
    <t>Cooling Tower Fan #2 Current.hrAvg</t>
  </si>
  <si>
    <t>Cooling Tower Fan #2 Frequency.hrAvg</t>
  </si>
  <si>
    <t>COOLING TOWER VFD 3 SPEED RPM.hrAvg</t>
  </si>
  <si>
    <t>COOLING TOWER VFD 3 VDC.hrAvg</t>
  </si>
  <si>
    <t>COOLING TOWER VFD 4 SPEED RPM.hrAvg</t>
  </si>
  <si>
    <t>COOLING TOWER VFD 4 VDC.hrAvg</t>
  </si>
  <si>
    <t>Cooling Water (domestic) for Blowdown Tank Flow.hrAvg</t>
  </si>
  <si>
    <t>CT KWH N.hrAvg</t>
  </si>
  <si>
    <t>CT KWH S.hrAvg</t>
  </si>
  <si>
    <t>D1LT-12.hrAvg</t>
  </si>
  <si>
    <t>D1PT-5.hrAvg</t>
  </si>
  <si>
    <t>D1TT-6.hrAvg</t>
  </si>
  <si>
    <t>Electric Meter for South Plant Pad 1.hrAvg</t>
  </si>
  <si>
    <t>FI_SB1_01.hrAvg</t>
  </si>
  <si>
    <t>FI_SB1_02.hrAvg</t>
  </si>
  <si>
    <t>FI_SB1_03.hrAvg</t>
  </si>
  <si>
    <t>FI_SB1_04.hrAvg</t>
  </si>
  <si>
    <t>FI_SB2_01.hrAvg</t>
  </si>
  <si>
    <t>FI_SB2_02.hrAvg</t>
  </si>
  <si>
    <t>FI_SB2_03.hrAvg</t>
  </si>
  <si>
    <t>FI_SB2_04.hrAvg</t>
  </si>
  <si>
    <t>FI_SB3_01.hrAvg</t>
  </si>
  <si>
    <t>FI_SB3_02.hrAvg</t>
  </si>
  <si>
    <t>FI_SB3_03.hrAvg</t>
  </si>
  <si>
    <t>FI_SB3_04.hrAvg</t>
  </si>
  <si>
    <t>FI_SB4_01.hrAvg</t>
  </si>
  <si>
    <t>FI_SB4_02.hrAvg</t>
  </si>
  <si>
    <t>FI_SB4_03.hrAvg</t>
  </si>
  <si>
    <t>FI_SB4_04.hrAvg</t>
  </si>
  <si>
    <t>FI_SCH1_01.hrAvg</t>
  </si>
  <si>
    <t>FI_SDA1_01.hrAvg</t>
  </si>
  <si>
    <t>FI_SSTM_01.hrAvg</t>
  </si>
  <si>
    <t>FI_SSTM_02.hrAvg</t>
  </si>
  <si>
    <t>FI_SSTM_03.hrAvg</t>
  </si>
  <si>
    <t>FI_SSTM_04.hrAvg</t>
  </si>
  <si>
    <t>FIR411_VO.hrAvg</t>
  </si>
  <si>
    <t>FIR501_VO.hrAvg</t>
  </si>
  <si>
    <t>FT_01.hrAvg</t>
  </si>
  <si>
    <t>FT-D101.hrAvg</t>
  </si>
  <si>
    <t>Garrot_Substation._PMI_8717_12kV_Main_Meter.hrAvg</t>
  </si>
  <si>
    <t>HRSG 1  COMP STEAM FLOW.hrAvg</t>
  </si>
  <si>
    <t>HRSG 2  COMP HP STM FLO.hrAvg</t>
  </si>
  <si>
    <t>Main Elect Meter.hrAvg</t>
  </si>
  <si>
    <t>North Plant CHILLER 1 CHILL WATER SUPPLY TEMP.hrAvg</t>
  </si>
  <si>
    <t>North Plant CHILLER 2 CHILL WATER SUPPLY TEMP.hrAvg</t>
  </si>
  <si>
    <t>North Plant CHILLER 3 CHILL WATER SUPPLY TEMP.hrAvg</t>
  </si>
  <si>
    <t>North Plant CHILLER 4 CHILL WATER SUPPLY TEMP.hrAvg</t>
  </si>
  <si>
    <t>N-plant Electric Import.hrAvg</t>
  </si>
  <si>
    <t>P03_V1520_ENTEX_METER_FLOW.hrAvg</t>
  </si>
  <si>
    <t>P03_V1612_CPCH01TONS.hrAvg</t>
  </si>
  <si>
    <t>P03_V1615_CPCH02TONS.hrAvg</t>
  </si>
  <si>
    <t>P05_V1612_CPCH03TONS.hrAvg</t>
  </si>
  <si>
    <t>P05_V1615_CPCH04TONS.hrAvg</t>
  </si>
  <si>
    <t>PLC066_V2010_DAILY_GAS_CONSUMPTION.hrAvg</t>
  </si>
  <si>
    <t>PLC13_RUGASFLOW.hrAvg</t>
  </si>
  <si>
    <t>PLC14_SOLARGASFLOW.hrAvg</t>
  </si>
  <si>
    <t>PT-B601.hrAvg</t>
  </si>
  <si>
    <t>PT-B602 Speed Control.hrAvg</t>
  </si>
  <si>
    <t>PT-D101 pump control.hrAvg</t>
  </si>
  <si>
    <t>RU_KW.hrAvg</t>
  </si>
  <si>
    <t>Ruston Gas.hrAvg</t>
  </si>
  <si>
    <t>Ruston kwh production.hrAvg</t>
  </si>
  <si>
    <t>SO_POWER_KW.hrAvg</t>
  </si>
  <si>
    <t>Soft Water To Condensate Return Tank Flow.hrAvg</t>
  </si>
  <si>
    <t>Soft Water To Cooling Tower Flow.hrAvg</t>
  </si>
  <si>
    <t>Softener #1 Flow.hrAvg</t>
  </si>
  <si>
    <t>Softener #2 flow.hrAvg</t>
  </si>
  <si>
    <t>Solar Gas.hrAvg</t>
  </si>
  <si>
    <t>Solar kwh production.hrAvg</t>
  </si>
  <si>
    <t>South Plant Chiller #1 Tonnage.hrAvg</t>
  </si>
  <si>
    <t>South Plant Chiller #2 Tonnage.hrAvg</t>
  </si>
  <si>
    <t>South Plant CHILLER 1 CHILL WATER SUPPLY TEMP.hrAvg</t>
  </si>
  <si>
    <t>South Plant CHILLER 2 CHILL WATER SUPPLY TEMP.hrAvg</t>
  </si>
  <si>
    <t>South Plant Electric Meter Pad 2.hrAvg</t>
  </si>
  <si>
    <t>South Plant Electric Meter Pad 3.hrAvg</t>
  </si>
  <si>
    <t>South Plant Electric Meter Pad 4.hrAvg</t>
  </si>
  <si>
    <t>S-Plant Electric Import.hrAvg</t>
  </si>
  <si>
    <t>Steam Dump lbs.hrAvg</t>
  </si>
  <si>
    <t>STEAM LOOP 1 FLOW.hrAvg</t>
  </si>
  <si>
    <t>STEAM LOOP 2 FLOW.hrAvg</t>
  </si>
  <si>
    <t>Total Steam Produced South Plant.hrAvg</t>
  </si>
  <si>
    <t>SP Tonnage to Campus.hrAvg</t>
  </si>
  <si>
    <t>SP Tonnage to BRC.hrAvg</t>
  </si>
  <si>
    <t>Boiler #5 Gas Flow.hrAvg</t>
  </si>
  <si>
    <t>Boiler 6 lbs produced.hrAvg</t>
  </si>
  <si>
    <t>Boiler 6 DA-1 Steam Flow.hrAvg</t>
  </si>
  <si>
    <t>Abercrombie Kwh.hrAvg</t>
  </si>
  <si>
    <t>Abercrombie STEAM FLOW.hrAvg</t>
  </si>
  <si>
    <t>Abercrombie Tonnage.hrAvg</t>
  </si>
  <si>
    <t>Actual Demand.hrAvg</t>
  </si>
  <si>
    <t>AggregationSample.hrAvg</t>
  </si>
  <si>
    <t>AHU Condensate To Tower Basin Flow.hrAvg</t>
  </si>
  <si>
    <t>APB Steam Flow.hrAvg</t>
  </si>
  <si>
    <t>APPARENT POWER IN KVA TOTAL.hrAvg</t>
  </si>
  <si>
    <t>Baker CHW Tons.hrAvg</t>
  </si>
  <si>
    <t>Baker Electrical KWH.hrAvg</t>
  </si>
  <si>
    <t>Baker Steam Flow.hrAvg</t>
  </si>
  <si>
    <t>BI CHW Tons.hrAvg</t>
  </si>
  <si>
    <t>BI KWH.hrAvg</t>
  </si>
  <si>
    <t>BI Steam Flow.hrAvg</t>
  </si>
  <si>
    <t>BIPLC01_V1403_GEO_KWH.hrAvg</t>
  </si>
  <si>
    <t>BIPLC01_V3020_GEO_TONNAGE.hrAvg</t>
  </si>
  <si>
    <t>BIPLC01_V4004_GEO_STM_FLOW.hrAvg</t>
  </si>
  <si>
    <t>Boiler 6 Blowdown.hrAvg</t>
  </si>
  <si>
    <t>Boiler 6 Condensate Return.hrAvg</t>
  </si>
  <si>
    <t>Boiler 6 Drum level.hrAvg</t>
  </si>
  <si>
    <t>BRC Chill Water Tonnage.hrAvg</t>
  </si>
  <si>
    <t>BRC CHW Flow.hrAvg</t>
  </si>
  <si>
    <t>BRC Kwh.hrAvg</t>
  </si>
  <si>
    <t>BRC Steam Flow.hrAvg</t>
  </si>
  <si>
    <t>Condensate from BRC Steam System.hrAvg</t>
  </si>
  <si>
    <t>Dell Butcher KWH 40034.hrAvg</t>
  </si>
  <si>
    <t>Duncan Hall CHW Tons.hrAvg</t>
  </si>
  <si>
    <t>Duncan Hall KWH.hrAvg</t>
  </si>
  <si>
    <t>Duncan Hall Steam.hrAvg</t>
  </si>
  <si>
    <t>Facilities Electric Meter.hrAvg</t>
  </si>
  <si>
    <t>Fondren Chill Water.hrAvg</t>
  </si>
  <si>
    <t>GEO KWH.hrAvg</t>
  </si>
  <si>
    <t>GEO Steam Flow.hrAvg</t>
  </si>
  <si>
    <t>GEO Tonnage.hrAvg</t>
  </si>
  <si>
    <t>George R Brown kwh.hrAvg</t>
  </si>
  <si>
    <t>George R Brown Process Steam.hrAvg</t>
  </si>
  <si>
    <t>George R Brown Steam Heat.hrAvg</t>
  </si>
  <si>
    <t>George R Brown Tonnage.hrAvg</t>
  </si>
  <si>
    <t>MB_27_Gibbs PM820.hrAvg</t>
  </si>
  <si>
    <t>Mudd_Lab_Stby_Kw.hrAvg</t>
  </si>
  <si>
    <t>New_Hanszen_Tons.hrAvg</t>
  </si>
  <si>
    <t>NORTH COLLEGES KWH.hrAvg</t>
  </si>
  <si>
    <t>North Jones Steam.hrAvg</t>
  </si>
  <si>
    <t>OConner House kWh.hrAvg</t>
  </si>
  <si>
    <t>P03_V3004_SSKWH.hrAvg</t>
  </si>
  <si>
    <t>P03_V3014_ML_PRI_KWH.hrAvg</t>
  </si>
  <si>
    <t>P20_V3003_SS_STMFLW.hrAvg</t>
  </si>
  <si>
    <t>P20_V3004_SS_CHW_TONS.hrAvg</t>
  </si>
  <si>
    <t>P21_V3003_BH_STMFLOW.hrAvg</t>
  </si>
  <si>
    <t>P21_V3004_BH_CHW_TONS.hrAvg</t>
  </si>
  <si>
    <t>P23_V3103_RAYZOR_STMFLW.hrAvg</t>
  </si>
  <si>
    <t>P23_V3104_RAYZOR_CHW_TONS.hrAvg</t>
  </si>
  <si>
    <t>P25_V3003_HUMANITIES_STMFLW.hrAvg</t>
  </si>
  <si>
    <t>P25_V3004_HUMANITIES_CHW_TONS.hrAvg</t>
  </si>
  <si>
    <t>P28_V3003_RMC_STMFLW.hrAvg</t>
  </si>
  <si>
    <t>P28_V3004_RMC_CHW_TONS.hrAvg</t>
  </si>
  <si>
    <t>P29_V3004_DB_CHW_TONS.hrAvg</t>
  </si>
  <si>
    <t>P29_V3104_GH_CHW_TONS.hrAvg</t>
  </si>
  <si>
    <t>P31_V3003_HRZ_STMFLW.hrAvg</t>
  </si>
  <si>
    <t>P31_V3004_HRZ_CHW_TONS.hrAvg</t>
  </si>
  <si>
    <t>P32_V3003_CH_STMFLW.hrAvg</t>
  </si>
  <si>
    <t>P32_V3004_CH_CHW_TONS.hrAvg</t>
  </si>
  <si>
    <t>P33_V3003_ML_STMFLW.hrAvg</t>
  </si>
  <si>
    <t>P33_V3004_ML_CHW_TONS.hrAvg</t>
  </si>
  <si>
    <t>P35_V3003_COX_KWH.hrAvg</t>
  </si>
  <si>
    <t>P35_V3003_COX_STMFLW.hrAvg</t>
  </si>
  <si>
    <t>P35_V3004_COX_CHW_TONS.hrAvg</t>
  </si>
  <si>
    <t>P37_V3004_APB_CHW_TONS.hrAvg</t>
  </si>
  <si>
    <t>P41_V3004_GWC_CHW_TONS.hrAvg</t>
  </si>
  <si>
    <t>P42_V3003_AH_STMFLW.hrAvg</t>
  </si>
  <si>
    <t>P42_V3004_AH_CHW_TONS.hrAvg</t>
  </si>
  <si>
    <t>P43_V1401_OCONNER_HOUSE_KWH.hrAvg</t>
  </si>
  <si>
    <t>P51_V5000_RECKLING_KW.hrAvg</t>
  </si>
  <si>
    <t>plc_stadium_kwh.hrAvg</t>
  </si>
  <si>
    <t>PLC10_V2014_BC_TONS.hrAvg</t>
  </si>
  <si>
    <t>PLC45_V1401_RL_KWH.hrAvg</t>
  </si>
  <si>
    <t>PLC45_V2020_RL_CHW_TONS.hrAvg</t>
  </si>
  <si>
    <t>PLC45_V5003_RL_STM_FLW.hrAvg</t>
  </si>
  <si>
    <t>PLC46_V2020_NJ_CHW_TONS.hrAvg</t>
  </si>
  <si>
    <t>PLC46_V5000_SJ_STM_FLW.hrAvg</t>
  </si>
  <si>
    <t>PLC46_V5003_NJ_STM_FLW.hrAvg</t>
  </si>
  <si>
    <t>PLC47_V2020_SJ_TONS.hrAvg</t>
  </si>
  <si>
    <t>Ryon Lab Electricity kwh.hrAvg</t>
  </si>
  <si>
    <t>Ryon Lab Steam Flow.hrAvg</t>
  </si>
  <si>
    <t>South Colleges Kwh.hrAvg</t>
  </si>
  <si>
    <t>South Colleges Steam Flow.hrAvg</t>
  </si>
  <si>
    <t>South Jones Steam.hrAvg</t>
  </si>
  <si>
    <t>Total Plant.EnergyMeters.Electricity.MeasuredValue.hrAvg</t>
  </si>
  <si>
    <t>FT-B602.hrAvg</t>
  </si>
  <si>
    <t>P36_V3003_JBS_STMFLW.hrAvg</t>
  </si>
  <si>
    <t>P36_V3004_JBS_CHW_TONS.hrAvg</t>
  </si>
  <si>
    <t>System.Sources.FactoryTalkHistorian.FE-HIPPO.Tags.[Alice Pratt Brown.ChwDeltaTemp.PV_H]</t>
  </si>
  <si>
    <t>System.Sources.FactoryTalkHistorian.FE-HIPPO.Tags.[Alice Pratt Brown.ChwDiffPress.PV_H]</t>
  </si>
  <si>
    <t>System.Sources.FactoryTalkHistorian.FE-HIPPO.Tags.[Alice Pratt Brown.ChwFlow.PV_H]</t>
  </si>
  <si>
    <t>System.Sources.FactoryTalkHistorian.FE-HIPPO.Tags.[Alice Pratt Brown.ChwReturnTemp.PV_H]</t>
  </si>
  <si>
    <t>System.Sources.FactoryTalkHistorian.FE-HIPPO.Tags.[Alice Pratt Brown.ChwSupplyTemp.PV_H]</t>
  </si>
  <si>
    <t>System.Sources.FactoryTalkHistorian.FE-HIPPO.Tags.[Alice Pratt Brown.HotWaterReturnTemp.PV_H]</t>
  </si>
  <si>
    <t>System.Sources.FactoryTalkHistorian.FE-HIPPO.Tags.[Alice Pratt Brown.HotWaterSupplyTemp.PV_H]</t>
  </si>
  <si>
    <t>System.Sources.FactoryTalkHistorian.FE-HIPPO.Tags.[Alice Pratt Brown.kW.PV_H]</t>
  </si>
  <si>
    <t>System.Sources.FactoryTalkHistorian.FE-HIPPO.Tags.[Alice Pratt Brown.Tons.PV_H]</t>
  </si>
  <si>
    <t>System.Sources.FactoryTalkHistorian.FE-HIPPO.Tags.[Allen Center.ChwFlow.PV_H]</t>
  </si>
  <si>
    <t>System.Sources.FactoryTalkHistorian.FE-HIPPO.Tags.[Allen Center.ChwReturnTemp.PV_H]</t>
  </si>
  <si>
    <t>System.Sources.FactoryTalkHistorian.FE-HIPPO.Tags.[Allen Center.ChwSupplyTemp.PV_H]</t>
  </si>
  <si>
    <t>System.Sources.FactoryTalkHistorian.FE-HIPPO.Tags.[Allen Center.ChwTons.PV_H]</t>
  </si>
  <si>
    <t>System.Sources.FactoryTalkHistorian.FE-HIPPO.Tags.[Allen Center.ElectricDemand.PV_H]</t>
  </si>
  <si>
    <t>System.Sources.FactoryTalkHistorian.FE-HIPPO.Tags.[Allen Center.Predicted Tons.PV_H]</t>
  </si>
  <si>
    <t>System.Sources.FactoryTalkHistorian.FE-HIPPO.Tags.[Allen Center.SteamFlow.PV_H]</t>
  </si>
  <si>
    <t>System.Sources.FactoryTalkHistorian.FE-HIPPO.Tags.[Anderson Clark Center.Calculated Total Power Kw.PV_H]</t>
  </si>
  <si>
    <t>System.Sources.FactoryTalkHistorian.FE-HIPPO.Tags.[Anderson Clarke Center.Building Only Kw.PV_H]</t>
  </si>
  <si>
    <t>System.Sources.FactoryTalkHistorian.FE-HIPPO.Tags.[Anderson Clarke Center.CinemaRealPower.PV_H]</t>
  </si>
  <si>
    <t>System.Sources.FactoryTalkHistorian.FE-HIPPO.Tags.[Anderson Clarke Center.LocalChillerTons.PV_H]</t>
  </si>
  <si>
    <t>System.Sources.FactoryTalkHistorian.FE-HIPPO.Tags.[Anderson Clarke Center.OutdoorRealPower.PV_H]</t>
  </si>
  <si>
    <t>System.Sources.FactoryTalkHistorian.FE-HIPPO.Tags.[Anderson Clarke Center.Total Electric.PV_H]</t>
  </si>
  <si>
    <t>System.Sources.FactoryTalkHistorian.FE-HIPPO.Tags.[Anderson Hall.ChwFlow.PV_H]</t>
  </si>
  <si>
    <t>System.Sources.FactoryTalkHistorian.FE-HIPPO.Tags.[Anderson Hall.ChwReturnTemp.PV_H]</t>
  </si>
  <si>
    <t>System.Sources.FactoryTalkHistorian.FE-HIPPO.Tags.[Anderson Hall.ChwSupplyTemp.PV_H]</t>
  </si>
  <si>
    <t>System.Sources.FactoryTalkHistorian.FE-HIPPO.Tags.[Anderson Hall.HotWaterReturnTemp.PV_H]</t>
  </si>
  <si>
    <t>System.Sources.FactoryTalkHistorian.FE-HIPPO.Tags.[Anderson Hall.HotWaterSupplyTemp.PV_H]</t>
  </si>
  <si>
    <t>System.Sources.FactoryTalkHistorian.FE-HIPPO.Tags.[Anderson Hall.Kw.PV_H]</t>
  </si>
  <si>
    <t>System.Sources.FactoryTalkHistorian.FE-HIPPO.Tags.[Anderson Hall.SteamFlow.PV_H]</t>
  </si>
  <si>
    <t>System.Sources.FactoryTalkHistorian.FE-HIPPO.Tags.[Anderson Hall.Tonage.PV_H]</t>
  </si>
  <si>
    <t>System.Sources.FactoryTalkHistorian.FE-HIPPO.Tags.[Baker College West.ChwTons.PV_H]</t>
  </si>
  <si>
    <t>System.Sources.FactoryTalkHistorian.FE-HIPPO.Tags.[Baker College West.SteamFlow.PV_H]</t>
  </si>
  <si>
    <t>System.Sources.FactoryTalkHistorian.FE-HIPPO.Tags.[Baker College.BCTONS.PV_H]</t>
  </si>
  <si>
    <t>System.Sources.FactoryTalkHistorian.FE-HIPPO.Tags.[Biology.BL_LVL4 TEC1:ROOM TEMP.PV_H]</t>
  </si>
  <si>
    <t>System.Sources.FactoryTalkHistorian.FE-HIPPO.Tags.[Biology.BL_LVL4 TEC2:ROOM TEMP.PV_H]</t>
  </si>
  <si>
    <t>System.Sources.FactoryTalkHistorian.FE-HIPPO.Tags.[Biology.BL_LVL4 TEC3:ROOM TEMP.PV_H]</t>
  </si>
  <si>
    <t>System.Sources.FactoryTalkHistorian.FE-HIPPO.Tags.[Biology.BL_LVL4 TEC4:ROOM TEMP.PV_H]</t>
  </si>
  <si>
    <t>System.Sources.FactoryTalkHistorian.FE-HIPPO.Tags.[Biology.BL_LVL4 TEC5:ROOM TEMP.PV_H]</t>
  </si>
  <si>
    <t>System.Sources.FactoryTalkHistorian.FE-HIPPO.Tags.[Biology.BL_LVL4 TEC6:ROOM TEMP.PV_H]</t>
  </si>
  <si>
    <t>System.Sources.FactoryTalkHistorian.FE-HIPPO.Tags.[Biology.BL_LVL4 TEC7:ROOM TEMP.PV_H]</t>
  </si>
  <si>
    <t>System.Sources.FactoryTalkHistorian.FE-HIPPO.Tags.[Biology.BL_LVL4 TEC8:ROOM TEMP.PV_H]</t>
  </si>
  <si>
    <t>System.Sources.FactoryTalkHistorian.FE-HIPPO.Tags.[Biology.BL_LVL4 TEC9:ROOM TEMP.PV_H]</t>
  </si>
  <si>
    <t>System.Sources.FactoryTalkHistorian.FE-HIPPO.Tags.[BRC Jace 1.NSBRI_kW.PV_H]</t>
  </si>
  <si>
    <t>System.Sources.FactoryTalkHistorian.FE-HIPPO.Tags.[BRC Jace 1.Process_ChwTons.PV_H]</t>
  </si>
  <si>
    <t>System.Sources.FactoryTalkHistorian.FE-HIPPO.Tags.[BRC Jace 1.Vivarium_AHU_V1_kW.PV_H]</t>
  </si>
  <si>
    <t>System.Sources.FactoryTalkHistorian.FE-HIPPO.Tags.[BRC Jace 1.Vivarium_AHU_V2_kW.PV_H]</t>
  </si>
  <si>
    <t>System.Sources.FactoryTalkHistorian.FE-HIPPO.Tags.[BRC Jace 1.Vivarium_EF_01_kW.PV_H]</t>
  </si>
  <si>
    <t>System.Sources.FactoryTalkHistorian.FE-HIPPO.Tags.[BRC Jace 1.Vivarium_EF_02_kW.PV_H]</t>
  </si>
  <si>
    <t>System.Sources.FactoryTalkHistorian.FE-HIPPO.Tags.[BRC Jace 1.Vivarium_TotalSteamFlow.PV_H]</t>
  </si>
  <si>
    <t>System.Sources.FactoryTalkHistorian.FE-HIPPO.Tags.[BRC Jace 1.Vivarium_TS22A_kW.PV_H]</t>
  </si>
  <si>
    <t>System.Sources.FactoryTalkHistorian.FE-HIPPO.Tags.[BRC Jace 1.Vivarium_TS42A_kW.PV_H]</t>
  </si>
  <si>
    <t>System.Sources.FactoryTalkHistorian.FE-HIPPO.Tags.[Brockman Hall.ChwDeltaTemp.PV_H]</t>
  </si>
  <si>
    <t>System.Sources.FactoryTalkHistorian.FE-HIPPO.Tags.[Brockman Hall.ChwFlow.PV_H]</t>
  </si>
  <si>
    <t>System.Sources.FactoryTalkHistorian.FE-HIPPO.Tags.[Brockman Hall.ChwReturnTemp.PV_H]</t>
  </si>
  <si>
    <t>System.Sources.FactoryTalkHistorian.FE-HIPPO.Tags.[Brockman Hall.ChwSupplyTemp.PV_H]</t>
  </si>
  <si>
    <t>System.Sources.FactoryTalkHistorian.FE-HIPPO.Tags.[Brockman Hall.kW.PV_H]</t>
  </si>
  <si>
    <t>System.Sources.FactoryTalkHistorian.FE-HIPPO.Tags.[Brockman Hall.NdioNetwork ChwSupplyTemp.PV_H]</t>
  </si>
  <si>
    <t>System.Sources.FactoryTalkHistorian.FE-HIPPO.Tags.[Brockman Hall.SteamFlow.PV_H]</t>
  </si>
  <si>
    <t>System.Sources.FactoryTalkHistorian.FE-HIPPO.Tags.[Brown Student Health.nvoHwReturnTemp.PV_H]</t>
  </si>
  <si>
    <t>System.Sources.FactoryTalkHistorian.FE-HIPPO.Tags.[Brown Student Health.nvoHwSupplyTemp.PV_H]</t>
  </si>
  <si>
    <t>System.Sources.FactoryTalkHistorian.FE-HIPPO.Tags.[Duncan College Floor 2.Setpoint Average.PV_H]</t>
  </si>
  <si>
    <t>System.Sources.FactoryTalkHistorian.FE-HIPPO.Tags.[Duncan College.AHU 11 Space Temp.PV_H]</t>
  </si>
  <si>
    <t>System.Sources.FactoryTalkHistorian.FE-HIPPO.Tags.[Duncan College.ChwDP.PV_H]</t>
  </si>
  <si>
    <t>System.Sources.FactoryTalkHistorian.FE-HIPPO.Tags.[Duncan College.ChwDT.PV_H]</t>
  </si>
  <si>
    <t>System.Sources.FactoryTalkHistorian.FE-HIPPO.Tags.[Duncan College.ChwFlow.PV_H]</t>
  </si>
  <si>
    <t>System.Sources.FactoryTalkHistorian.FE-HIPPO.Tags.[Duncan College.ChwReturnTemp.PV_H]</t>
  </si>
  <si>
    <t>System.Sources.FactoryTalkHistorian.FE-HIPPO.Tags.[Duncan College.ChwSupplyTemp.PV_H]</t>
  </si>
  <si>
    <t>System.Sources.FactoryTalkHistorian.FE-HIPPO.Tags.[Duncan College.ChwTons.PV_H]</t>
  </si>
  <si>
    <t>System.Sources.FactoryTalkHistorian.FE-HIPPO.Tags.[Duncan College.Duncan College AHU 11 Space Humidity.PV_H]</t>
  </si>
  <si>
    <t>System.Sources.FactoryTalkHistorian.FE-HIPPO.Tags.[Duncan College.Duncan College HW SWT.PV_H]</t>
  </si>
  <si>
    <t>System.Sources.FactoryTalkHistorian.FE-HIPPO.Tags.[Duncan College.SteamFlow.PV_H]</t>
  </si>
  <si>
    <t>System.Sources.FactoryTalkHistorian.FE-HIPPO.Tags.[Fondren_Total_Kw.PV_H]</t>
  </si>
  <si>
    <t>System.Sources.FactoryTalkHistorian.FE-HIPPO.Tags.[Geo R Brown.BSU1SF.PV_H]</t>
  </si>
  <si>
    <t>System.Sources.FactoryTalkHistorian.FE-HIPPO.Tags.[Geo R Brown.BSUTON.PV_H]</t>
  </si>
  <si>
    <t>System.Sources.FactoryTalkHistorian.FE-HIPPO.Tags.[GreenbriarSouth.AHU1nSupplyAirTemp.PV_H]</t>
  </si>
  <si>
    <t>System.Sources.FactoryTalkHistorian.FE-HIPPO.Tags.[GreenbriarSouth.AHU1sSupplyAirTemp.PV_H]</t>
  </si>
  <si>
    <t>System.Sources.FactoryTalkHistorian.FE-HIPPO.Tags.[GreenbriarSouth.AHU2nSupplyAirTemp.PV_H]</t>
  </si>
  <si>
    <t>System.Sources.FactoryTalkHistorian.FE-HIPPO.Tags.[GreenbriarSouth.AHU2sSupplyAirTemp.PV_H]</t>
  </si>
  <si>
    <t>System.Sources.FactoryTalkHistorian.FE-HIPPO.Tags.[GreenbriarSouth.ChillerActualCapacity.PV_H]</t>
  </si>
  <si>
    <t>System.Sources.FactoryTalkHistorian.FE-HIPPO.Tags.[GreenbriarSouth.ChillerEnabled.PV_H]</t>
  </si>
  <si>
    <t>System.Sources.FactoryTalkHistorian.FE-HIPPO.Tags.[GreenbriarSouth.ChillerEntChwTemp.PV_H]</t>
  </si>
  <si>
    <t>System.Sources.FactoryTalkHistorian.FE-HIPPO.Tags.[GreenbriarSouth.ChillerHighPress1.PV_H]</t>
  </si>
  <si>
    <t>System.Sources.FactoryTalkHistorian.FE-HIPPO.Tags.[GreenbriarSouth.ChillerHighPress2.PV_H]</t>
  </si>
  <si>
    <t>System.Sources.FactoryTalkHistorian.FE-HIPPO.Tags.[GreenbriarSouth.ChillerLowPress1.PV_H]</t>
  </si>
  <si>
    <t>System.Sources.FactoryTalkHistorian.FE-HIPPO.Tags.[GreenbriarSouth.ChillerLowPress2.PV_H]</t>
  </si>
  <si>
    <t>System.Sources.FactoryTalkHistorian.FE-HIPPO.Tags.[GreenbriarSouth.ChillerLvgChwTemp.PV_H]</t>
  </si>
  <si>
    <t>System.Sources.FactoryTalkHistorian.FE-HIPPO.Tags.[GreenbriarSouth.Kw.PV_H]</t>
  </si>
  <si>
    <t>System.Sources.FactoryTalkHistorian.FE-HIPPO.Tags.[Greenhouse.AHU_01_ReturnAirTemp Cool Setoint.PV_H]</t>
  </si>
  <si>
    <t>System.Sources.FactoryTalkHistorian.FE-HIPPO.Tags.[Greenhouse.AHU_01_ReturnAirTemp Heat Setoint.PV_H]</t>
  </si>
  <si>
    <t>System.Sources.FactoryTalkHistorian.FE-HIPPO.Tags.[Greenhouse.AHU_01_ReturnAirTemp.PV_H]</t>
  </si>
  <si>
    <t>System.Sources.FactoryTalkHistorian.FE-HIPPO.Tags.[Greenhouse.AHU_01_SupplyAirTemp.PV_H]</t>
  </si>
  <si>
    <t>System.Sources.FactoryTalkHistorian.FE-HIPPO.Tags.[Greenhouse.AHU_02_ReturnAirTemp Cool Setoint.PV_H]</t>
  </si>
  <si>
    <t>System.Sources.FactoryTalkHistorian.FE-HIPPO.Tags.[Greenhouse.AHU_02_ReturnAirTemp Heat Setoint.PV_H]</t>
  </si>
  <si>
    <t>System.Sources.FactoryTalkHistorian.FE-HIPPO.Tags.[Greenhouse.AHU_02_ReturnAirTemp.PV_H]</t>
  </si>
  <si>
    <t>System.Sources.FactoryTalkHistorian.FE-HIPPO.Tags.[Greenhouse.AHU_02_SupplyAirTemp.PV_H]</t>
  </si>
  <si>
    <t>System.Sources.FactoryTalkHistorian.FE-HIPPO.Tags.[Greenhouse.AHU_03_ReturnAirTemp Cool Setoint.PV_H]</t>
  </si>
  <si>
    <t>System.Sources.FactoryTalkHistorian.FE-HIPPO.Tags.[Greenhouse.AHU_03_ReturnAirTemp Heat Setoint.PV_H]</t>
  </si>
  <si>
    <t>System.Sources.FactoryTalkHistorian.FE-HIPPO.Tags.[Greenhouse.AHU_03_ReturnAirTemp.PV_H]</t>
  </si>
  <si>
    <t>System.Sources.FactoryTalkHistorian.FE-HIPPO.Tags.[Greenhouse.AHU_03_SupplyAirTemp.PV_H]</t>
  </si>
  <si>
    <t>System.Sources.FactoryTalkHistorian.FE-HIPPO.Tags.[Greenhouse.AHU_04_ReturnAirTemp Cool Setoint.PV_H]</t>
  </si>
  <si>
    <t>System.Sources.FactoryTalkHistorian.FE-HIPPO.Tags.[Greenhouse.AHU_04_ReturnAirTemp Heat Setoint.PV_H]</t>
  </si>
  <si>
    <t>System.Sources.FactoryTalkHistorian.FE-HIPPO.Tags.[Greenhouse.AHU_04_ReturnAirTemp.PV_H]</t>
  </si>
  <si>
    <t>System.Sources.FactoryTalkHistorian.FE-HIPPO.Tags.[Greenhouse.AHU_04_SupplyAirTemp.PV_H]</t>
  </si>
  <si>
    <t>System.Sources.FactoryTalkHistorian.FE-HIPPO.Tags.[Greenhouse.AHU_05_ReturnAirTemp Cool Setoint.PV_H]</t>
  </si>
  <si>
    <t>System.Sources.FactoryTalkHistorian.FE-HIPPO.Tags.[Greenhouse.AHU_05_ReturnAirTemp Heat Setoint.PV_H]</t>
  </si>
  <si>
    <t>System.Sources.FactoryTalkHistorian.FE-HIPPO.Tags.[Greenhouse.AHU_05_ReturnAirTemp.PV_H]</t>
  </si>
  <si>
    <t>System.Sources.FactoryTalkHistorian.FE-HIPPO.Tags.[Greenhouse.AHU_05_SupplyAirTemp.PV_H]</t>
  </si>
  <si>
    <t>System.Sources.FactoryTalkHistorian.FE-HIPPO.Tags.[Greenhouse.ChwFlow.PV_H]</t>
  </si>
  <si>
    <t>System.Sources.FactoryTalkHistorian.FE-HIPPO.Tags.[Greenhouse.ChwReturnTemp.PV_H]</t>
  </si>
  <si>
    <t>System.Sources.FactoryTalkHistorian.FE-HIPPO.Tags.[Greenhouse.ChwSupplyTemp.PV_H]</t>
  </si>
  <si>
    <t>System.Sources.FactoryTalkHistorian.FE-HIPPO.Tags.[Greenhouse.ChwTons.PV_H]</t>
  </si>
  <si>
    <t>System.Sources.FactoryTalkHistorian.FE-HIPPO.Tags.[Gym.OAT.PV_H]</t>
  </si>
  <si>
    <t>System.Sources.FactoryTalkHistorian.FE-HIPPO.Tags.[Hamman Hall.AHU_2_1_ReturnAir_Temp.PV_H]</t>
  </si>
  <si>
    <t>System.Sources.FactoryTalkHistorian.FE-HIPPO.Tags.[Hamman Hall.AHU_2_1_SupplyAir_Temp.PV_H]</t>
  </si>
  <si>
    <t>System.Sources.FactoryTalkHistorian.FE-HIPPO.Tags.[Hamman Hall.AHU_2_2_ReturnAir_Temp.PV_H]</t>
  </si>
  <si>
    <t>System.Sources.FactoryTalkHistorian.FE-HIPPO.Tags.[Hamman Hall.AHU_2_2_SupplyAir_Temp.PV_H]</t>
  </si>
  <si>
    <t>System.Sources.FactoryTalkHistorian.FE-HIPPO.Tags.[Hamman Hall.AHU_B_3_ColdDeckAir_Temp.PV_H]</t>
  </si>
  <si>
    <t>System.Sources.FactoryTalkHistorian.FE-HIPPO.Tags.[Hamman Hall.AHU_B_3_HotDeckAir_Temp.PV_H]</t>
  </si>
  <si>
    <t>System.Sources.FactoryTalkHistorian.FE-HIPPO.Tags.[Hamman Hall.AHU_B_3_ReturnAir_Temp.PV_H]</t>
  </si>
  <si>
    <t>System.Sources.FactoryTalkHistorian.FE-HIPPO.Tags.[Hamman Hall.CHW_Flow.PV_H]</t>
  </si>
  <si>
    <t>System.Sources.FactoryTalkHistorian.FE-HIPPO.Tags.[Hamman Hall.CHW_Return_Temperature.PV_H]</t>
  </si>
  <si>
    <t>System.Sources.FactoryTalkHistorian.FE-HIPPO.Tags.[Hamman Hall.CHW_Supply_Temperature.PV_H]</t>
  </si>
  <si>
    <t>System.Sources.FactoryTalkHistorian.FE-HIPPO.Tags.[Hamman Hall.ChwFlow.PV_H]</t>
  </si>
  <si>
    <t>System.Sources.FactoryTalkHistorian.FE-HIPPO.Tags.[Hamman Hall.ChwTons.PV_H]</t>
  </si>
  <si>
    <t>System.Sources.FactoryTalkHistorian.FE-HIPPO.Tags.[Hamman Hall.HWReturnTemp.PV_H]</t>
  </si>
  <si>
    <t>System.Sources.FactoryTalkHistorian.FE-HIPPO.Tags.[Hamman Hall.kW.PV_H]</t>
  </si>
  <si>
    <t>System.Sources.FactoryTalkHistorian.FE-HIPPO.Tags.[Hamman Hall.KWh_Today.PV_H]</t>
  </si>
  <si>
    <t>System.Sources.FactoryTalkHistorian.FE-HIPPO.Tags.[Hamman Hall.OA_Temperature.PV_H]</t>
  </si>
  <si>
    <t>System.Sources.FactoryTalkHistorian.FE-HIPPO.Tags.[Hamman Hall.SteamFlow.PV_H]</t>
  </si>
  <si>
    <t>System.Sources.FactoryTalkHistorian.FE-HIPPO.Tags.[Hanszen College.ChwDeltaTemp.PV_H]</t>
  </si>
  <si>
    <t>System.Sources.FactoryTalkHistorian.FE-HIPPO.Tags.[Hanszen College.ChwFlow.PV_H]</t>
  </si>
  <si>
    <t>System.Sources.FactoryTalkHistorian.FE-HIPPO.Tags.[Hanszen College.ChwReturnTemp.PV_H]</t>
  </si>
  <si>
    <t>System.Sources.FactoryTalkHistorian.FE-HIPPO.Tags.[Hanszen College.ChwSupplyTemp.PV_H]</t>
  </si>
  <si>
    <t>System.Sources.FactoryTalkHistorian.FE-HIPPO.Tags.[Hanszen College.ChwTons.PV_H]</t>
  </si>
  <si>
    <t>System.Sources.FactoryTalkHistorian.FE-HIPPO.Tags.[Herman Brown Hall.AHU-B1 Cold Deck Stat Press.PV_H]</t>
  </si>
  <si>
    <t>System.Sources.FactoryTalkHistorian.FE-HIPPO.Tags.[Herman Brown Hall.AHU-B1 Cold Deck Temp.PV_H]</t>
  </si>
  <si>
    <t>System.Sources.FactoryTalkHistorian.FE-HIPPO.Tags.[Herman Brown Hall.AHU-B1 Hot Deck Stat Press.PV_H]</t>
  </si>
  <si>
    <t>System.Sources.FactoryTalkHistorian.FE-HIPPO.Tags.[Herman Brown Hall.AHU-B1 Hot Deck Temp.PV_H]</t>
  </si>
  <si>
    <t>System.Sources.FactoryTalkHistorian.FE-HIPPO.Tags.[Herman Brown Hall.AHU-HF1 Return Air CO2.PV_H]</t>
  </si>
  <si>
    <t>System.Sources.FactoryTalkHistorian.FE-HIPPO.Tags.[Herman Brown Hall.AHU-HF1 Return Air Humidity.PV_H]</t>
  </si>
  <si>
    <t>System.Sources.FactoryTalkHistorian.FE-HIPPO.Tags.[Herman Brown Hall.AHU-HF1 Return Air Temp.PV_H]</t>
  </si>
  <si>
    <t>System.Sources.FactoryTalkHistorian.FE-HIPPO.Tags.[Herman Brown Hall.ChwDiffPress.PV_H]</t>
  </si>
  <si>
    <t>System.Sources.FactoryTalkHistorian.FE-HIPPO.Tags.[Herman Brown Hall.ChwFlow.PV_H]</t>
  </si>
  <si>
    <t>System.Sources.FactoryTalkHistorian.FE-HIPPO.Tags.[Herman Brown Hall.ChwPredictedTons.PV_H]</t>
  </si>
  <si>
    <t>System.Sources.FactoryTalkHistorian.FE-HIPPO.Tags.[Herman Brown Hall.ChwReturnTemp.PV_H]</t>
  </si>
  <si>
    <t>System.Sources.FactoryTalkHistorian.FE-HIPPO.Tags.[Herman Brown Hall.ChwSupplyTemp.PV_H]</t>
  </si>
  <si>
    <t>System.Sources.FactoryTalkHistorian.FE-HIPPO.Tags.[Herman Brown Hall.ChwTons.PV_H]</t>
  </si>
  <si>
    <t>System.Sources.FactoryTalkHistorian.FE-HIPPO.Tags.[Herman Brown Hall.ElectricaDemand.PV_H]</t>
  </si>
  <si>
    <t>System.Sources.FactoryTalkHistorian.FE-HIPPO.Tags.[Herman Brown Hall.HWReturnTemp.PV_H]</t>
  </si>
  <si>
    <t>System.Sources.FactoryTalkHistorian.FE-HIPPO.Tags.[Herman Brown Hall.HWSupplyTemp.PV_H]</t>
  </si>
  <si>
    <t>System.Sources.FactoryTalkHistorian.FE-HIPPO.Tags.[Herman Brown Hall.SteamFlow.PV_H]</t>
  </si>
  <si>
    <t>System.Sources.FactoryTalkHistorian.FE-HIPPO.Tags.[Herring Hall.HEKWL2.PV_H]</t>
  </si>
  <si>
    <t>System.Sources.FactoryTalkHistorian.FE-HIPPO.Tags.[Hudspeth Auditorium.Electrical Kw.PV_H]</t>
  </si>
  <si>
    <t>System.Sources.FactoryTalkHistorian.FE-HIPPO.Tags.[Hudspeth Auditorium.Hot Water BTUh.PV_H]</t>
  </si>
  <si>
    <t>System.Sources.FactoryTalkHistorian.FE-HIPPO.Tags.[Hudspeth Auditorium.LocalChillerTons.PV_H]</t>
  </si>
  <si>
    <t>System.Sources.FactoryTalkHistorian.FE-HIPPO.Tags.[KHTONS.PV_H]</t>
  </si>
  <si>
    <t>System.Sources.FactoryTalkHistorian.FE-HIPPO.Tags.[LHUKWH.PV_H]</t>
  </si>
  <si>
    <t>System.Sources.FactoryTalkHistorian.FE-HIPPO.Tags.[LHUSFL.PV_H]</t>
  </si>
  <si>
    <t>System.Sources.FactoryTalkHistorian.FE-HIPPO.Tags.[LHUTON.PV_H]</t>
  </si>
  <si>
    <t>System.Sources.FactoryTalkHistorian.FE-HIPPO.Tags.[Library Service Center.kW.PV_H]</t>
  </si>
  <si>
    <t>System.Sources.FactoryTalkHistorian.FE-HIPPO.Tags.[Lovett College.LC_CHWDP.PV_H]</t>
  </si>
  <si>
    <t>System.Sources.FactoryTalkHistorian.FE-HIPPO.Tags.[Lovett College.LC_CHWST.PV_H]</t>
  </si>
  <si>
    <t>System.Sources.FactoryTalkHistorian.FE-HIPPO.Tags.[Lovett College.LC_OAT.PV_H]</t>
  </si>
  <si>
    <t>System.Sources.FactoryTalkHistorian.FE-HIPPO.Tags.[Lovett College.LC_TUNNEL_CHWDP.PV_H]</t>
  </si>
  <si>
    <t>System.Sources.FactoryTalkHistorian.FE-HIPPO.Tags.[Lovett College.LC_TUNNEL_CHWDT.PV_H]</t>
  </si>
  <si>
    <t>System.Sources.FactoryTalkHistorian.FE-HIPPO.Tags.[Lovett College.LC_TUNNEL_CHWFLW.PV_H]</t>
  </si>
  <si>
    <t>System.Sources.FactoryTalkHistorian.FE-HIPPO.Tags.[Lovett College.LC_TUNNEL_CHWRT.PV_H]</t>
  </si>
  <si>
    <t>System.Sources.FactoryTalkHistorian.FE-HIPPO.Tags.[Lovett College.LC_TUNNEL_CHWST.PV_H]</t>
  </si>
  <si>
    <t>System.Sources.FactoryTalkHistorian.FE-HIPPO.Tags.[Lovett College.LC_TUNNEL_CHWTONS.PV_H]</t>
  </si>
  <si>
    <t>System.Sources.FactoryTalkHistorian.FE-HIPPO.Tags.[Martel College.ChwDiffPress.PV_H]</t>
  </si>
  <si>
    <t>System.Sources.FactoryTalkHistorian.FE-HIPPO.Tags.[Martel College.ChwDiffTemp.PV_H]</t>
  </si>
  <si>
    <t>System.Sources.FactoryTalkHistorian.FE-HIPPO.Tags.[Martel College.ChwFlow.PV_H]</t>
  </si>
  <si>
    <t>System.Sources.FactoryTalkHistorian.FE-HIPPO.Tags.[Martel College.ChwGPM.PV_H]</t>
  </si>
  <si>
    <t>System.Sources.FactoryTalkHistorian.FE-HIPPO.Tags.[Martel College.ChwReturnTemp.PV_H]</t>
  </si>
  <si>
    <t>System.Sources.FactoryTalkHistorian.FE-HIPPO.Tags.[Martel College.ChwSupplyTemp.PV_H]</t>
  </si>
  <si>
    <t>System.Sources.FactoryTalkHistorian.FE-HIPPO.Tags.[Martel College.ChwTons.PV_H]</t>
  </si>
  <si>
    <t>System.Sources.FactoryTalkHistorian.FE-HIPPO.Tags.[Martel College.HotWaterReturnTemp.PV_H]</t>
  </si>
  <si>
    <t>System.Sources.FactoryTalkHistorian.FE-HIPPO.Tags.[Martel College.HotWaterSupplyTemp.PV_H]</t>
  </si>
  <si>
    <t>System.Sources.FactoryTalkHistorian.FE-HIPPO.Tags.[Martel College.OA_Temperature.PV_H]</t>
  </si>
  <si>
    <t>System.Sources.FactoryTalkHistorian.FE-HIPPO.Tags.[Martel College.Steam.PV_H]</t>
  </si>
  <si>
    <t>System.Sources.FactoryTalkHistorian.FE-HIPPO.Tags.[McMurtry College Floor 2.Setpoint Average.PV_H]</t>
  </si>
  <si>
    <t>System.Sources.FactoryTalkHistorian.FE-HIPPO.Tags.[McMurtry College.AHU 10 Space Humidity.PV_H]</t>
  </si>
  <si>
    <t>System.Sources.FactoryTalkHistorian.FE-HIPPO.Tags.[McMurtry College.AHU 10 Space Temperature.PV_H]</t>
  </si>
  <si>
    <t>System.Sources.FactoryTalkHistorian.FE-HIPPO.Tags.[McMurtry College.ChwDiffPress.PV_H]</t>
  </si>
  <si>
    <t>System.Sources.FactoryTalkHistorian.FE-HIPPO.Tags.[McMurtry College.ChwDiffTemp.PV_H]</t>
  </si>
  <si>
    <t>System.Sources.FactoryTalkHistorian.FE-HIPPO.Tags.[McMurtry College.ChwFlow.PV_H]</t>
  </si>
  <si>
    <t>System.Sources.FactoryTalkHistorian.FE-HIPPO.Tags.[McMurtry College.ChwReturnTemp.PV_H]</t>
  </si>
  <si>
    <t>System.Sources.FactoryTalkHistorian.FE-HIPPO.Tags.[McMurtry College.ChwSupplyTemp.PV_H]</t>
  </si>
  <si>
    <t>System.Sources.FactoryTalkHistorian.FE-HIPPO.Tags.[McMurtry College.ChwTons.PV_H]</t>
  </si>
  <si>
    <t>System.Sources.FactoryTalkHistorian.FE-HIPPO.Tags.[McMurtry College.HotWaterSupplyTemp.PV_H]</t>
  </si>
  <si>
    <t>System.Sources.FactoryTalkHistorian.FE-HIPPO.Tags.[McMurtry College.OA_Temperature.PV_H]</t>
  </si>
  <si>
    <t>System.Sources.FactoryTalkHistorian.FE-HIPPO.Tags.[McMurtry College.SteamFlow.PV_H]</t>
  </si>
  <si>
    <t>System.Sources.FactoryTalkHistorian.FE-HIPPO.Tags.[MP2IncomingData_HttpGet_blockMWhQty.PV_H]</t>
  </si>
  <si>
    <t>System.Sources.FactoryTalkHistorian.FE-HIPPO.Tags.[MP2IncomingData_HttpGet_blockPrice.PV_H]</t>
  </si>
  <si>
    <t>System.Sources.FactoryTalkHistorian.FE-HIPPO.Tags.[MP2IncomingData_HttpGet_contractHR.PV_H]</t>
  </si>
  <si>
    <t>System.Sources.FactoryTalkHistorian.FE-HIPPO.Tags.[MP2IncomingData_HttpGet_daHoustonInterval.PV_H]</t>
  </si>
  <si>
    <t>System.Sources.FactoryTalkHistorian.FE-HIPPO.Tags.[MP2IncomingData_HttpGet_daHoustonLoadZone.PV_H]</t>
  </si>
  <si>
    <t>System.Sources.FactoryTalkHistorian.FE-HIPPO.Tags.[MP2IncomingData_HttpGet_daHoustonTradeHub.PV_H]</t>
  </si>
  <si>
    <t>System.Sources.FactoryTalkHistorian.FE-HIPPO.Tags.[MP2IncomingData_HttpGet_pctCoal.PV_H]</t>
  </si>
  <si>
    <t>System.Sources.FactoryTalkHistorian.FE-HIPPO.Tags.[MP2IncomingData_HttpGet_pctNatgas.PV_H]</t>
  </si>
  <si>
    <t>System.Sources.FactoryTalkHistorian.FE-HIPPO.Tags.[MP2IncomingData_HttpGet_pctOther.PV_H]</t>
  </si>
  <si>
    <t>System.Sources.FactoryTalkHistorian.FE-HIPPO.Tags.[MP2IncomingData_HttpGet_pctSolar.PV_H]</t>
  </si>
  <si>
    <t>System.Sources.FactoryTalkHistorian.FE-HIPPO.Tags.[MP2IncomingData_HttpGet_pctWind.PV_H]</t>
  </si>
  <si>
    <t>System.Sources.FactoryTalkHistorian.FE-HIPPO.Tags.[MP2IncomingData_HttpGet_priceNatgas.PV_H]</t>
  </si>
  <si>
    <t>System.Sources.FactoryTalkHistorian.FE-HIPPO.Tags.[MP2IncomingData_HttpGet_rtHoustonInterval.PV_H]</t>
  </si>
  <si>
    <t>System.Sources.FactoryTalkHistorian.FE-HIPPO.Tags.[MP2IncomingData_HttpGet_rtHoustonLoadZone.PV_H]</t>
  </si>
  <si>
    <t>System.Sources.FactoryTalkHistorian.FE-HIPPO.Tags.[MP2IncomingData_HttpGet_rtHoustonTradeHub.PV_H]</t>
  </si>
  <si>
    <t>System.Sources.FactoryTalkHistorian.FE-HIPPO.Tags.[North Kitchen Servery.ChwDiffPress.PV_H]</t>
  </si>
  <si>
    <t>System.Sources.FactoryTalkHistorian.FE-HIPPO.Tags.[North Kitchen Servery.ChwDiffTemp.PV_H]</t>
  </si>
  <si>
    <t>System.Sources.FactoryTalkHistorian.FE-HIPPO.Tags.[North Kitchen Servery.ChwFlow.PV_H]</t>
  </si>
  <si>
    <t>System.Sources.FactoryTalkHistorian.FE-HIPPO.Tags.[North Kitchen Servery.ChwReturnTemp.PV_H]</t>
  </si>
  <si>
    <t>System.Sources.FactoryTalkHistorian.FE-HIPPO.Tags.[North Kitchen Servery.ChwSupplyTemp.PV_H]</t>
  </si>
  <si>
    <t>System.Sources.FactoryTalkHistorian.FE-HIPPO.Tags.[North Kitchen Servery.kW.PV_H]</t>
  </si>
  <si>
    <t>System.Sources.FactoryTalkHistorian.FE-HIPPO.Tags.[North Kitchen Servery.SteamFlow.PV_H]</t>
  </si>
  <si>
    <t>System.Sources.FactoryTalkHistorian.FE-HIPPO.Tags.[North Kitchen Servery.Tons.PV_H]</t>
  </si>
  <si>
    <t>System.Sources.FactoryTalkHistorian.FE-HIPPO.Tags.[OEDK.AHU-5 Space Temp.PV_H]</t>
  </si>
  <si>
    <t>System.Sources.FactoryTalkHistorian.FE-HIPPO.Tags.[OEDK.AHU-6 Return Air Temp.PV_H]</t>
  </si>
  <si>
    <t>System.Sources.FactoryTalkHistorian.FE-HIPPO.Tags.[OEDK.AHU-B4 Space Temp.PV_H]</t>
  </si>
  <si>
    <t>System.Sources.FactoryTalkHistorian.FE-HIPPO.Tags.[OEDK.AHU-B7 Return Air Temp.PV_H]</t>
  </si>
  <si>
    <t>System.Sources.FactoryTalkHistorian.FE-HIPPO.Tags.[OEDK.AHU-B9 Space Temp.PV_H]</t>
  </si>
  <si>
    <t>System.Sources.FactoryTalkHistorian.FE-HIPPO.Tags.[OEDK.ChwFlow.PV_H]</t>
  </si>
  <si>
    <t>System.Sources.FactoryTalkHistorian.FE-HIPPO.Tags.[OEDK.ChwReturnTemp.PV_H]</t>
  </si>
  <si>
    <t>System.Sources.FactoryTalkHistorian.FE-HIPPO.Tags.[OEDK.ChwSupplyTemp.PV_H]</t>
  </si>
  <si>
    <t>System.Sources.FactoryTalkHistorian.FE-HIPPO.Tags.[OEDK.Tons.PV_H]</t>
  </si>
  <si>
    <t>System.Sources.FactoryTalkHistorian.FE-HIPPO.Tags.[Old Will Rice.BACNET TEST AO.PV_H]</t>
  </si>
  <si>
    <t>System.Sources.FactoryTalkHistorian.FE-HIPPO.Tags.[Old Will Rice.ORCHDP.PV_H]</t>
  </si>
  <si>
    <t>System.Sources.FactoryTalkHistorian.FE-HIPPO.Tags.[Old Will Rice.ORHD2.PV_H]</t>
  </si>
  <si>
    <t>System.Sources.FactoryTalkHistorian.FE-HIPPO.Tags.[Old Will Rice.ORHWDP.PV_H]</t>
  </si>
  <si>
    <t>System.Sources.FactoryTalkHistorian.FE-HIPPO.Tags.[Old Will Rice.ORHWRT.PV_H]</t>
  </si>
  <si>
    <t>System.Sources.FactoryTalkHistorian.FE-HIPPO.Tags.[Old Will Rice.ORHWST.PV_H]</t>
  </si>
  <si>
    <t>System.Sources.FactoryTalkHistorian.FE-HIPPO.Tags.[Old Will Rice.ORIB1U.PV_H]</t>
  </si>
  <si>
    <t>System.Sources.FactoryTalkHistorian.FE-HIPPO.Tags.[Old Will Rice.ORIB1V.PV_H]</t>
  </si>
  <si>
    <t>System.Sources.FactoryTalkHistorian.FE-HIPPO.Tags.[Old Will Rice.ORIB1X.PV_H]</t>
  </si>
  <si>
    <t>System.Sources.FactoryTalkHistorian.FE-HIPPO.Tags.[Old Will Rice.ORIB1Y.PV_H]</t>
  </si>
  <si>
    <t>System.Sources.FactoryTalkHistorian.FE-HIPPO.Tags.[Old Will Rice.ORIB2U.PV_H]</t>
  </si>
  <si>
    <t>System.Sources.FactoryTalkHistorian.FE-HIPPO.Tags.[Old Will Rice.ORIB2V.PV_H]</t>
  </si>
  <si>
    <t>System.Sources.FactoryTalkHistorian.FE-HIPPO.Tags.[Old Will Rice.ORIHSH.PV_H]</t>
  </si>
  <si>
    <t>System.Sources.FactoryTalkHistorian.FE-HIPPO.Tags.[Old Will Rice.ORIHSL.PV_H]</t>
  </si>
  <si>
    <t>System.Sources.FactoryTalkHistorian.FE-HIPPO.Tags.[Old Will Rice.ORIOAH.PV_H]</t>
  </si>
  <si>
    <t>System.Sources.FactoryTalkHistorian.FE-HIPPO.Tags.[Old Will Rice.ORIOAL.PV_H]</t>
  </si>
  <si>
    <t>System.Sources.FactoryTalkHistorian.FE-HIPPO.Tags.[Old Will Rice.ORKCDS.PV_H]</t>
  </si>
  <si>
    <t>System.Sources.FactoryTalkHistorian.FE-HIPPO.Tags.[Old Will Rice.ORKHDS.PV_H]</t>
  </si>
  <si>
    <t>System.Sources.FactoryTalkHistorian.FE-HIPPO.Tags.[Old Will Rice.ORKTMR.PV_H]</t>
  </si>
  <si>
    <t>System.Sources.FactoryTalkHistorian.FE-HIPPO.Tags.[Old Will Rice.ORMOD.PV_H]</t>
  </si>
  <si>
    <t>System.Sources.FactoryTalkHistorian.FE-HIPPO.Tags.[Old Will Rice.OROAT.PV_H]</t>
  </si>
  <si>
    <t>System.Sources.FactoryTalkHistorian.FE-HIPPO.Tags.[Old Will Rice.ORPC2V.PV_H]</t>
  </si>
  <si>
    <t>System.Sources.FactoryTalkHistorian.FE-HIPPO.Tags.[Old Will Rice.ORPCDV.PV_H]</t>
  </si>
  <si>
    <t>System.Sources.FactoryTalkHistorian.FE-HIPPO.Tags.[Old Will Rice.ORPCHDV.PV_H]</t>
  </si>
  <si>
    <t>System.Sources.FactoryTalkHistorian.FE-HIPPO.Tags.[Old Will Rice.ORPCHFL.PV_H]</t>
  </si>
  <si>
    <t>System.Sources.FactoryTalkHistorian.FE-HIPPO.Tags.[Old Will Rice.ORPCRT.PV_H]</t>
  </si>
  <si>
    <t>System.Sources.FactoryTalkHistorian.FE-HIPPO.Tags.[Old Will Rice.ORPCST.PV_H]</t>
  </si>
  <si>
    <t>System.Sources.FactoryTalkHistorian.FE-HIPPO.Tags.[Old Will Rice.ORPCTM.PV_H]</t>
  </si>
  <si>
    <t>System.Sources.FactoryTalkHistorian.FE-HIPPO.Tags.[Old Will Rice.ORPCV.PV_H]</t>
  </si>
  <si>
    <t>System.Sources.FactoryTalkHistorian.FE-HIPPO.Tags.[Old Will Rice.ORPCX.PV_H]</t>
  </si>
  <si>
    <t>System.Sources.FactoryTalkHistorian.FE-HIPPO.Tags.[Old Will Rice.ORPH2V.PV_H]</t>
  </si>
  <si>
    <t>System.Sources.FactoryTalkHistorian.FE-HIPPO.Tags.[Old Will Rice.ORPHDV.PV_H]</t>
  </si>
  <si>
    <t>System.Sources.FactoryTalkHistorian.FE-HIPPO.Tags.[Old Will Rice.ORPHX.PV_H]</t>
  </si>
  <si>
    <t>System.Sources.FactoryTalkHistorian.FE-HIPPO.Tags.[Old Will Rice.ORTONS.PV_H]</t>
  </si>
  <si>
    <t>System.Sources.FactoryTalkHistorian.FE-HIPPO.Tags.[Pavilion.AHU-01 Return Air Temp.PV_H]</t>
  </si>
  <si>
    <t>System.Sources.FactoryTalkHistorian.FE-HIPPO.Tags.[Pavilion.AHU-01 Supply Air Temp.PV_H]</t>
  </si>
  <si>
    <t>System.Sources.FactoryTalkHistorian.FE-HIPPO.Tags.[Pavilion.AHU-02 Return Air Temp.PV_H]</t>
  </si>
  <si>
    <t>System.Sources.FactoryTalkHistorian.FE-HIPPO.Tags.[Pavilion.AHU-02 Supply Air Temp.PV_H]</t>
  </si>
  <si>
    <t>System.Sources.FactoryTalkHistorian.FE-HIPPO.Tags.[Pavilion.AHU-03 AC3 Supply Air Temp.PV_H]</t>
  </si>
  <si>
    <t>System.Sources.FactoryTalkHistorian.FE-HIPPO.Tags.[Pavilion.AHU-03 Fan Status.PV_H]</t>
  </si>
  <si>
    <t>System.Sources.FactoryTalkHistorian.FE-HIPPO.Tags.[Pavilion.ChwFlow.PV_H]</t>
  </si>
  <si>
    <t>System.Sources.FactoryTalkHistorian.FE-HIPPO.Tags.[Pavilion.ChwReturnTemp.PV_H]</t>
  </si>
  <si>
    <t>System.Sources.FactoryTalkHistorian.FE-HIPPO.Tags.[Pavilion.ChwSupplyTemp.PV_H]</t>
  </si>
  <si>
    <t>System.Sources.FactoryTalkHistorian.FE-HIPPO.Tags.[Pavilion.ChwTons.PV_H]</t>
  </si>
  <si>
    <t>System.Sources.FactoryTalkHistorian.FE-HIPPO.Tags.[Pavilion.EF-01 Fan Status.PV_H]</t>
  </si>
  <si>
    <t>System.Sources.FactoryTalkHistorian.FE-HIPPO.Tags.[Pavilion.EF-02 Fan Status.PV_H]</t>
  </si>
  <si>
    <t>System.Sources.FactoryTalkHistorian.FE-HIPPO.Tags.[Pavilion.Electric Sub Meter 1.PV_H]</t>
  </si>
  <si>
    <t>System.Sources.FactoryTalkHistorian.FE-HIPPO.Tags.[Pavilion.Electric Sub Meter 2.PV_H]</t>
  </si>
  <si>
    <t>System.Sources.FactoryTalkHistorian.FE-HIPPO.Tags.[Pavilion.Electric Sub Meter 3.PV_H]</t>
  </si>
  <si>
    <t>System.Sources.FactoryTalkHistorian.FE-HIPPO.Tags.[Pavilion.FC-01 Fan Status.PV_H]</t>
  </si>
  <si>
    <t>System.Sources.FactoryTalkHistorian.FE-HIPPO.Tags.[Pavilion.HotWaterReturnTemp.PV_H]</t>
  </si>
  <si>
    <t>System.Sources.FactoryTalkHistorian.FE-HIPPO.Tags.[Pavilion.HotWaterSupplyTemp.PV_H]</t>
  </si>
  <si>
    <t>System.Sources.FactoryTalkHistorian.FE-HIPPO.Tags.[Pavilion.Humanities kW.PV_H]</t>
  </si>
  <si>
    <t>System.Sources.FactoryTalkHistorian.FE-HIPPO.Tags.[Pavilion.Humidity AC1-1.PV_H]</t>
  </si>
  <si>
    <t>System.Sources.FactoryTalkHistorian.FE-HIPPO.Tags.[Pavilion.Humidity AC1-2.PV_H]</t>
  </si>
  <si>
    <t>System.Sources.FactoryTalkHistorian.FE-HIPPO.Tags.[Pavilion.Humidity AC2-1.PV_H]</t>
  </si>
  <si>
    <t>System.Sources.FactoryTalkHistorian.FE-HIPPO.Tags.[Pavilion.Humidity AC2-2.PV_H]</t>
  </si>
  <si>
    <t>System.Sources.FactoryTalkHistorian.FE-HIPPO.Tags.[Pavilion.kW.PV_H]</t>
  </si>
  <si>
    <t>System.Sources.FactoryTalkHistorian.FE-HIPPO.Tags.[Pavilion.SteamFlow.PV_H]</t>
  </si>
  <si>
    <t>System.Sources.FactoryTalkHistorian.FE-HIPPO.Tags.[Pavilion.Temp AC1-1.PV_H]</t>
  </si>
  <si>
    <t>System.Sources.FactoryTalkHistorian.FE-HIPPO.Tags.[Pavilion.Temp AC1-2.PV_H]</t>
  </si>
  <si>
    <t>System.Sources.FactoryTalkHistorian.FE-HIPPO.Tags.[Pavilion.Temp AC2-1.PV_H]</t>
  </si>
  <si>
    <t>System.Sources.FactoryTalkHistorian.FE-HIPPO.Tags.[Pavilion.Temp AC2-2.PV_H]</t>
  </si>
  <si>
    <t>System.Sources.FactoryTalkHistorian.FE-HIPPO.Tags.[Pressbox_AC1_Space_Temp.PV_H]</t>
  </si>
  <si>
    <t>System.Sources.FactoryTalkHistorian.FE-HIPPO.Tags.[Pressbox_AC2_Space_Temp.PV_H]</t>
  </si>
  <si>
    <t>System.Sources.FactoryTalkHistorian.FE-HIPPO.Tags.[Pressbox_AC3_Space_Temp.PV_H]</t>
  </si>
  <si>
    <t>System.Sources.FactoryTalkHistorian.FE-HIPPO.Tags.[Pressbox_AC4_Space_Temp.PV_H]</t>
  </si>
  <si>
    <t>System.Sources.FactoryTalkHistorian.FE-HIPPO.Tags.[Pressbox_AC5_Space_Temp.PV_H]</t>
  </si>
  <si>
    <t>System.Sources.FactoryTalkHistorian.FE-HIPPO.Tags.[Pressbox_AC6_Space_Temp.PV_H]</t>
  </si>
  <si>
    <t>System.Sources.FactoryTalkHistorian.FE-HIPPO.Tags.[Primary Data Center.kVA Meter 1.PV_H]</t>
  </si>
  <si>
    <t>System.Sources.FactoryTalkHistorian.FE-HIPPO.Tags.[Primary Data Center.kVA Meter 2.PV_H]</t>
  </si>
  <si>
    <t>System.Sources.FactoryTalkHistorian.FE-HIPPO.Tags.[Primary Data Center.kVA Meter 3.PV_H]</t>
  </si>
  <si>
    <t>System.Sources.FactoryTalkHistorian.FE-HIPPO.Tags.[Primary Data Center.kVA.PV_H]</t>
  </si>
  <si>
    <t>System.Sources.FactoryTalkHistorian.FE-HIPPO.Tags.[Primary Data Center.kVAR Meter 1.PV_H]</t>
  </si>
  <si>
    <t>System.Sources.FactoryTalkHistorian.FE-HIPPO.Tags.[Primary Data Center.kVAR Meter 2.PV_H]</t>
  </si>
  <si>
    <t>System.Sources.FactoryTalkHistorian.FE-HIPPO.Tags.[Primary Data Center.kVAR Meter 3.PV_H]</t>
  </si>
  <si>
    <t>System.Sources.FactoryTalkHistorian.FE-HIPPO.Tags.[Primary Data Center.kVAR.PV_H]</t>
  </si>
  <si>
    <t>System.Sources.FactoryTalkHistorian.FE-HIPPO.Tags.[Primary Data Center.Load Shed Level.PV_H]</t>
  </si>
  <si>
    <t>System.Sources.FactoryTalkHistorian.FE-HIPPO.Tags.[Primary Data Center.Power Factor Meter 1.PV_H]</t>
  </si>
  <si>
    <t>System.Sources.FactoryTalkHistorian.FE-HIPPO.Tags.[Primary Data Center.Power Factor Meter 2.PV_H]</t>
  </si>
  <si>
    <t>System.Sources.FactoryTalkHistorian.FE-HIPPO.Tags.[Primary Data Center.Power Factor Meter 3.PV_H]</t>
  </si>
  <si>
    <t>System.Sources.FactoryTalkHistorian.FE-HIPPO.Tags.[Primary Data Center.Power Factor.PV_H]</t>
  </si>
  <si>
    <t>System.Sources.FactoryTalkHistorian.FE-HIPPO.Tags.[Primary Data Center.Pulse Count Meter 1.PV_H]</t>
  </si>
  <si>
    <t>System.Sources.FactoryTalkHistorian.FE-HIPPO.Tags.[Primary Data Center.Pulse Count Meter 2.PV_H]</t>
  </si>
  <si>
    <t>System.Sources.FactoryTalkHistorian.FE-HIPPO.Tags.[Primary Data Center.Pulse Count Meter 3.PV_H]</t>
  </si>
  <si>
    <t>System.Sources.FactoryTalkHistorian.FE-HIPPO.Tags.[Rayzor Hall.RZISFL.PV_H]</t>
  </si>
  <si>
    <t>System.Sources.FactoryTalkHistorian.FE-HIPPO.Tags.[Rayzor Hall.RZPCFL.PV_H]</t>
  </si>
  <si>
    <t>System.Sources.FactoryTalkHistorian.FE-HIPPO.Tags.[Rayzor Hall.RZPCRT.PV_H]</t>
  </si>
  <si>
    <t>System.Sources.FactoryTalkHistorian.FE-HIPPO.Tags.[Rayzor Hall.RZPCST.PV_H]</t>
  </si>
  <si>
    <t>System.Sources.FactoryTalkHistorian.FE-HIPPO.Tags.[Rayzor Hall.RZPCTN.PV_H]</t>
  </si>
  <si>
    <t>System.Sources.FactoryTalkHistorian.FE-HIPPO.Tags.[Rayzor Hall.RZUKWP.PV_H]</t>
  </si>
  <si>
    <t>System.Sources.FactoryTalkHistorian.FE-HIPPO.Tags.[Sewall Hall SH1410100.Art Gallery RH.PV_H]</t>
  </si>
  <si>
    <t>System.Sources.FactoryTalkHistorian.FE-HIPPO.Tags.[SHSTMF.PV_H]</t>
  </si>
  <si>
    <t>System.Sources.FactoryTalkHistorian.FE-HIPPO.Tags.[SHTONS.PV_H]</t>
  </si>
  <si>
    <t>System.Sources.FactoryTalkHistorian.FE-HIPPO.Tags.[SHVKWH.PV_H]</t>
  </si>
  <si>
    <t>System.Sources.FactoryTalkHistorian.FE-HIPPO.Tags.[Sid Rich College.ChwDeltaTemp.PV_H]</t>
  </si>
  <si>
    <t>System.Sources.FactoryTalkHistorian.FE-HIPPO.Tags.[Sid Rich College.ChwFlow.PV_H]</t>
  </si>
  <si>
    <t>System.Sources.FactoryTalkHistorian.FE-HIPPO.Tags.[Sid Rich College.ChwReturnTemp.PV_H]</t>
  </si>
  <si>
    <t>System.Sources.FactoryTalkHistorian.FE-HIPPO.Tags.[Sid Rich College.ChwSupplyTemp.PV_H]</t>
  </si>
  <si>
    <t>System.Sources.FactoryTalkHistorian.FE-HIPPO.Tags.[Sid Rich College.ChwTons.PV_H]</t>
  </si>
  <si>
    <t>System.Sources.FactoryTalkHistorian.FE-HIPPO.Tags.[Sid Rich College.HotWaterSupplyTemp.PV_H]</t>
  </si>
  <si>
    <t>System.Sources.FactoryTalkHistorian.FE-HIPPO.Tags.[Turrell.ChwDeltaTemp.PV_H]</t>
  </si>
  <si>
    <t>System.Sources.FactoryTalkHistorian.FE-HIPPO.Tags.[Turrell.ChwFlow.PV_H]</t>
  </si>
  <si>
    <t>System.Sources.FactoryTalkHistorian.FE-HIPPO.Tags.[Turrell.ChwReturnTemp.PV_H]</t>
  </si>
  <si>
    <t>System.Sources.FactoryTalkHistorian.FE-HIPPO.Tags.[Turrell.ChwSupplyTemp.PV_H]</t>
  </si>
  <si>
    <t>System.Sources.FactoryTalkHistorian.FE-HIPPO.Tags.[Turrell.ChwTons.PV_H]</t>
  </si>
  <si>
    <t>System.Sources.FactoryTalkHistorian.FE-HIPPO.Tags.[Turrell.Max kW.PV_H]</t>
  </si>
  <si>
    <t>System.Sources.FactoryTalkHistorian.FE-HIPPO.Tags.[Turrell.Networks_ModbusTcpNetwork_CM4350_Kwh_points_Total kWh Max KW.PV_H]</t>
  </si>
  <si>
    <t>System.Sources.FactoryTalkHistorian.FE-HIPPO.Tags.[Turrell.Total kWh.PV_H]</t>
  </si>
  <si>
    <t>System.Sources.FactoryTalkHistorian.FE-HIPPO.Tags.[West Servery.AHU-S1 Return Air Humidity.PV_H]</t>
  </si>
  <si>
    <t>System.Sources.FactoryTalkHistorian.FE-HIPPO.Tags.[West Servery.AHU-S1 Return Air Temperature.PV_H]</t>
  </si>
  <si>
    <t>System.Sources.FactoryTalkHistorian.FE-HIPPO.Tags.[West Servery.AHU-S2 Return Air Humidity.PV_H]</t>
  </si>
  <si>
    <t>System.Sources.FactoryTalkHistorian.FE-HIPPO.Tags.[West Servery.AHU-S2 Return Air Temperature.PV_H]</t>
  </si>
  <si>
    <t>System.Sources.FactoryTalkHistorian.FE-HIPPO.Tags.[West Servery.AHU-S3 Return Air Humidity.PV_H]</t>
  </si>
  <si>
    <t>System.Sources.FactoryTalkHistorian.FE-HIPPO.Tags.[West Servery.AHU-S3 Return Air Temperature.PV_H]</t>
  </si>
  <si>
    <t>System.Sources.FactoryTalkHistorian.FE-HIPPO.Tags.[West Servery.ChwDeltaPressure.PV_H]</t>
  </si>
  <si>
    <t>System.Sources.FactoryTalkHistorian.FE-HIPPO.Tags.[West Servery.ChwDeltaTemp.PV_H]</t>
  </si>
  <si>
    <t>System.Sources.FactoryTalkHistorian.FE-HIPPO.Tags.[West Servery.ChwFlow.PV_H]</t>
  </si>
  <si>
    <t>System.Sources.FactoryTalkHistorian.FE-HIPPO.Tags.[West Servery.ChwReturnTemp.PV_H]</t>
  </si>
  <si>
    <t>System.Sources.FactoryTalkHistorian.FE-HIPPO.Tags.[West Servery.ChwSupplyTemp.PV_H]</t>
  </si>
  <si>
    <t>System.Sources.FactoryTalkHistorian.FE-HIPPO.Tags.[West Servery.ChwTons.PV_H]</t>
  </si>
  <si>
    <t>System.Sources.FactoryTalkHistorian.FE-HIPPO.Tags.[West Servery.Duncan College Combined kW.PV_H]</t>
  </si>
  <si>
    <t>System.Sources.FactoryTalkHistorian.FE-HIPPO.Tags.[West Servery.Duncan College Commons Lights kW.PV_H]</t>
  </si>
  <si>
    <t>System.Sources.FactoryTalkHistorian.FE-HIPPO.Tags.[West Servery.Duncan College kW.PV_H]</t>
  </si>
  <si>
    <t>System.Sources.FactoryTalkHistorian.FE-HIPPO.Tags.[West Servery.Duncan College masters House kW.PV_H]</t>
  </si>
  <si>
    <t>System.Sources.FactoryTalkHistorian.FE-HIPPO.Tags.[West Servery.Duncan College PDR and Library kW.PV_H]</t>
  </si>
  <si>
    <t>System.Sources.FactoryTalkHistorian.FE-HIPPO.Tags.[West Servery.Emergency Lights kW.PV_H]</t>
  </si>
  <si>
    <t>System.Sources.FactoryTalkHistorian.FE-HIPPO.Tags.[West Servery.Emergency Power kW.PV_H]</t>
  </si>
  <si>
    <t>System.Sources.FactoryTalkHistorian.FE-HIPPO.Tags.[West Servery.FCU 2-1 Space Temp.PV_H]</t>
  </si>
  <si>
    <t>System.Sources.FactoryTalkHistorian.FE-HIPPO.Tags.[West Servery.FCU 2-2 Space Temp.PV_H]</t>
  </si>
  <si>
    <t>System.Sources.FactoryTalkHistorian.FE-HIPPO.Tags.[West Servery.FCU 2-3 Space Temp.PV_H]</t>
  </si>
  <si>
    <t>System.Sources.FactoryTalkHistorian.FE-HIPPO.Tags.[West Servery.FCU 2-4 Space Temp.PV_H]</t>
  </si>
  <si>
    <t>System.Sources.FactoryTalkHistorian.FE-HIPPO.Tags.[West Servery.Hot Water Supply Temp.PV_H]</t>
  </si>
  <si>
    <t>System.Sources.FactoryTalkHistorian.FE-HIPPO.Tags.[West Servery.kW.PV_H]</t>
  </si>
  <si>
    <t>System.Sources.FactoryTalkHistorian.FE-HIPPO.Tags.[West Servery.McMurtry College Combined kW.PV_H]</t>
  </si>
  <si>
    <t>System.Sources.FactoryTalkHistorian.FE-HIPPO.Tags.[West Servery.McMurtry College Commons Lights kW.PV_H]</t>
  </si>
  <si>
    <t>System.Sources.FactoryTalkHistorian.FE-HIPPO.Tags.[West Servery.McMurtry College kW.PV_H]</t>
  </si>
  <si>
    <t>System.Sources.FactoryTalkHistorian.FE-HIPPO.Tags.[West Servery.McMurtry College Masters House kW.PV_H]</t>
  </si>
  <si>
    <t>System.Sources.FactoryTalkHistorian.FE-HIPPO.Tags.[West Servery.McMurtry College PDR and Library kW.PV_H]</t>
  </si>
  <si>
    <t>System.Sources.FactoryTalkHistorian.FE-HIPPO.Tags.[West Servery.SteamFlow.PV_H]</t>
  </si>
  <si>
    <t>System.Sources.FactoryTalkHistorian.FE-HIPPO.Tags.[West Servery.West Kitchen Combined Power kW.PV_H]</t>
  </si>
  <si>
    <t>System.Sources.FactoryTalkHistorian.FE-HIPPO.Tags.[West Servery.West Kitchen Emergency Power.PV_H]</t>
  </si>
  <si>
    <t>System.Sources.FactoryTalkHistorian.FE-HIPPO.Tags.[West Servery.West Kitchen Normal Power kW.PV_H]</t>
  </si>
  <si>
    <t>System.Sources.FactoryTalkHistorian.FE-HIPPO.Tags.[Wiess College.ChwDeltaTemp.PV_H]</t>
  </si>
  <si>
    <t>System.Sources.FactoryTalkHistorian.FE-HIPPO.Tags.[Wiess College.ChwFlow.PV_H]</t>
  </si>
  <si>
    <t>System.Sources.FactoryTalkHistorian.FE-HIPPO.Tags.[Wiess College.ChwReturnTemp.PV_H]</t>
  </si>
  <si>
    <t>System.Sources.FactoryTalkHistorian.FE-HIPPO.Tags.[Wiess College.ChwSupplyTemp.PV_H]</t>
  </si>
  <si>
    <t>System.Sources.FactoryTalkHistorian.FE-HIPPO.Tags.[Wiess College.ChwTons.PV_H]</t>
  </si>
  <si>
    <t>System.Sources.FactoryTalkHistorian.FE-HIPPO.Tags.[Wiess College.Electric Demand.PV_H]</t>
  </si>
  <si>
    <t>System.Sources.FactoryTalkHistorian.FE-HIPPO.Tags.[Wiess College.SteamFlow.PV_H]</t>
  </si>
  <si>
    <t>System.Sources.FactoryTalkHistorian.FE-HIPPO.Tags.[Will Rice College.ChwFlow.PV_H]</t>
  </si>
  <si>
    <t>System.Sources.FactoryTalkHistorian.FE-HIPPO.Tags.[Will Rice College.ChwReturnTemp.PV_H]</t>
  </si>
  <si>
    <t>System.Sources.FactoryTalkHistorian.FE-HIPPO.Tags.[Will Rice College.ChwSupplyTemp.PV_H]</t>
  </si>
  <si>
    <t>System.Sources.FactoryTalkHistorian.FE-HIPPO.Tags.[Will Rice College.East Servery ChwFlow.PV_H]</t>
  </si>
  <si>
    <t>System.Sources.FactoryTalkHistorian.FE-HIPPO.Tags.[Will Rice College.East Servery SteamFlow.PV_H]</t>
  </si>
  <si>
    <t>System.Sources.FactoryTalkHistorian.FE-HIPPO.Tags.[Will Rice College.East Servery Tons.PV_H]</t>
  </si>
  <si>
    <t>System.Sources.FactoryTalkHistorian.FE-HIPPO.Tags.[Will Rice College.Kw.PV_H]</t>
  </si>
  <si>
    <t>System.Sources.FactoryTalkHistorian.FE-HIPPO.Tags.[Will Rice College.SteamFlow.PV_H]</t>
  </si>
  <si>
    <t>System.Sources.FactoryTalkHistorian.FE-HIPPO.Tags.[Will Rice College.Tons.PV_H]</t>
  </si>
  <si>
    <t>System.Sources.Incuity.Tags.[BRC_CHW_Flow_DP.hrAvg]</t>
  </si>
  <si>
    <t>System.Sources.Incuity.Tags.[BRC_CHW_TONS.hrAvg]</t>
  </si>
  <si>
    <t>System.Sources.Incuity.Tags.[BRC_CHWFLW.hrAvg]</t>
  </si>
  <si>
    <t>System.Sources.Incuity.Tags.[BRC_CHWRWT.hrAvg]</t>
  </si>
  <si>
    <t>System.Sources.Incuity.Tags.[BRC_CHWSWT.hrAvg]</t>
  </si>
  <si>
    <t>System.Sources.Incuity.Tags.[BRC_CNDFLW.hrAvg]</t>
  </si>
  <si>
    <t>System.Sources.Incuity.Tags.[BRC_PRCSS_CHW_TONS.hrAvg]</t>
  </si>
  <si>
    <t>System.Sources.Incuity.Tags.[BRC_PRCSS_CHWFLW.hrAvg]</t>
  </si>
  <si>
    <t>System.Sources.Incuity.Tags.[BRC_PRCSS_CHWRWT.hrAvg]</t>
  </si>
  <si>
    <t>System.Sources.Incuity.Tags.[BRC_PRCSS_CHWSWT.hrAvg]</t>
  </si>
  <si>
    <t>System.Sources.Incuity.Tags.[FEP_AHU_126_Space_Temp.hrAvg]</t>
  </si>
  <si>
    <t>System.Sources.Incuity.Tags.[FEP_AHU_127_Space_Temp.hrAvg]</t>
  </si>
  <si>
    <t>System.Sources.Incuity.Tags.[FEP_AHU_128_Space_Temp.hrAvg]</t>
  </si>
  <si>
    <t>System.Sources.Incuity.Tags.[FEP_AHU_129_Space_Temp.hrAvg]</t>
  </si>
  <si>
    <t>System.Sources.Incuity.Tags.[FEP_AHU_130_Space_Temp.hrAvg]</t>
  </si>
  <si>
    <t>System.Sources.Incuity.Tags.[FEP_AHU_131_Space_Temp.hrAvg]</t>
  </si>
  <si>
    <t>System.Sources.Incuity.Tags.[FEP_AHU_131E_Space_Temp.hrAvg]</t>
  </si>
  <si>
    <t>System.Sources.Incuity.Tags.[FEP_AHU_132_Space_Temp.hrAvg]</t>
  </si>
  <si>
    <t>System.Sources.Incuity.Tags.[FEP_AHU_133_Space_Temp.hrAvg]</t>
  </si>
  <si>
    <t>System.Sources.Incuity.Tags.[FEP_AHU_134_Space_Temp.hrAvg]</t>
  </si>
  <si>
    <t>System.Sources.Incuity.Tags.[FEP_AHU_134A_Space_Temp.hrAvg]</t>
  </si>
  <si>
    <t>System.Sources.Incuity.Tags.[Jones College South Solar Array KW.hrAvg]</t>
  </si>
  <si>
    <t>System.Sources.Incuity.Tags.[MB_24_40034_DBKWH.hrAvg]</t>
  </si>
  <si>
    <t>System.Sources.Incuity.Tags.[North_Plant_C22_CPCHWPMP1SS.hrAvg]</t>
  </si>
  <si>
    <t>System.Sources.Incuity.Tags.[North_Plant_C23_CPCHWPMP2SS.hrAvg]</t>
  </si>
  <si>
    <t>System.Sources.Incuity.Tags.[North_Plant_C24_CPCHWPMP3SS.hrAvg]</t>
  </si>
  <si>
    <t>System.Sources.Incuity.Tags.[North_Plant_C25_CPCHWPMP4SS.hrAvg]</t>
  </si>
  <si>
    <t>System.Sources.Incuity.Tags.[North_Plant_C26_CPCHWPMP5SS.hrAvg]</t>
  </si>
  <si>
    <t>System.Sources.Incuity.Tags.[North_Plant_C27_CPCHWPMP6SS.hrAvg]</t>
  </si>
  <si>
    <t>System.Sources.Incuity.Tags.[North_Plant_CTFAN3OUTPUT.hrAvg]</t>
  </si>
  <si>
    <t>System.Sources.Incuity.Tags.[North_Plant_V1400_CHW_Pump_#1_Speed.hrAvg]</t>
  </si>
  <si>
    <t>System.Sources.Incuity.Tags.[North_Plant_V1401_CHW_Pump_#2_Speed.hrAvg]</t>
  </si>
  <si>
    <t>System.Sources.Incuity.Tags.[North_Plant_V1451_CTFAN4OUTPUT.hrAvg]</t>
  </si>
  <si>
    <t>System.Sources.Incuity.Tags.[North_Plant_V1463_CTCELL1FLW.hrAvg]</t>
  </si>
  <si>
    <t>System.Sources.Incuity.Tags.[North_Plant_V1465_CTCELL3FLW.hrAvg]</t>
  </si>
  <si>
    <t>System.Sources.Incuity.Tags.[North_Plant_V1466_CTCELL4FLW.hrAvg]</t>
  </si>
  <si>
    <t>System.Sources.Incuity.Tags.[North_Plant_V1467_CTCELL5FLW.hrAvg]</t>
  </si>
  <si>
    <t>System.Sources.Incuity.Tags.[North_Plant_V1500_CPCH01CHWRWT.hrAvg]</t>
  </si>
  <si>
    <t>System.Sources.Incuity.Tags.[North_Plant_V1500_CPCH03CHWRWT.hrAvg]</t>
  </si>
  <si>
    <t>System.Sources.Incuity.Tags.[North_Plant_V1501_CPCH01CHWSWT.hrAvg]</t>
  </si>
  <si>
    <t>System.Sources.Incuity.Tags.[North_Plant_V1501_CPCH03CHWSWT.hrAvg]</t>
  </si>
  <si>
    <t>System.Sources.Incuity.Tags.[North_Plant_V1502_CPCH01CWRWT.hrAvg]</t>
  </si>
  <si>
    <t>System.Sources.Incuity.Tags.[North_Plant_V1502_CPCH03CWRWT.hrAvg]</t>
  </si>
  <si>
    <t>System.Sources.Incuity.Tags.[North_Plant_V1503_CPCH01CWSWT.hrAvg]</t>
  </si>
  <si>
    <t>System.Sources.Incuity.Tags.[North_Plant_V1503_CPCH03CWSWT.hrAvg]</t>
  </si>
  <si>
    <t>System.Sources.Incuity.Tags.[North_Plant_V1504_CPCH01CHWFLW.hrAvg]</t>
  </si>
  <si>
    <t>System.Sources.Incuity.Tags.[North_Plant_V1504_CPCH03CHWFLW.hrAvg]</t>
  </si>
  <si>
    <t>System.Sources.Incuity.Tags.[North_Plant_V1505_CPCH01CWFLW.hrAvg]</t>
  </si>
  <si>
    <t>System.Sources.Incuity.Tags.[North_Plant_V1505_CPCH03CWFLW.hrAvg]</t>
  </si>
  <si>
    <t>System.Sources.Incuity.Tags.[North_Plant_V1510_CPCH02CHWRWT.hrAvg]</t>
  </si>
  <si>
    <t>System.Sources.Incuity.Tags.[North_Plant_V1510_CPCH04CHWRWT.hrAvg]</t>
  </si>
  <si>
    <t>System.Sources.Incuity.Tags.[North_Plant_V1511_CPCH02CHWSWT.hrAvg]</t>
  </si>
  <si>
    <t>System.Sources.Incuity.Tags.[North_Plant_V1511_CPCH04CHWSWT.hrAvg]</t>
  </si>
  <si>
    <t>System.Sources.Incuity.Tags.[North_Plant_V1512_CPCH02CWRWT.hrAvg]</t>
  </si>
  <si>
    <t>System.Sources.Incuity.Tags.[North_Plant_V1512_CPCH04CWRWT.hrAvg]</t>
  </si>
  <si>
    <t>System.Sources.Incuity.Tags.[North_Plant_V1513_CPCH02CWSWT.hrAvg]</t>
  </si>
  <si>
    <t>System.Sources.Incuity.Tags.[North_Plant_V1513_CPCH04CWSWT.hrAvg]</t>
  </si>
  <si>
    <t>System.Sources.Incuity.Tags.[North_Plant_V1514_CPCH02CHWFLW.hrAvg]</t>
  </si>
  <si>
    <t>System.Sources.Incuity.Tags.[North_Plant_V1514_CPCH04CHWFLW.hrAvg]</t>
  </si>
  <si>
    <t>System.Sources.Incuity.Tags.[North_Plant_V1515_CPCH02CWFLW.hrAvg]</t>
  </si>
  <si>
    <t>System.Sources.Incuity.Tags.[North_Plant_V1515_CPCH04CWFLW.hrAvg]</t>
  </si>
  <si>
    <t>System.Sources.Incuity.Tags.[North_Plant_V1534_CPCHWL1RWP.hrAvg]</t>
  </si>
  <si>
    <t>System.Sources.Incuity.Tags.[North_Plant_V1535_CPCHWL1RWP.hrAvg]</t>
  </si>
  <si>
    <t>System.Sources.Incuity.Tags.[North_Plant_V1536_CPCHWL1RWT.hrAvg]</t>
  </si>
  <si>
    <t>System.Sources.Incuity.Tags.[North_Plant_V1537_CPCHWL1SWT.hrAvg]</t>
  </si>
  <si>
    <t>System.Sources.Incuity.Tags.[North_Plant_V1540_CPCHWL1FLW.hrAvg]</t>
  </si>
  <si>
    <t>System.Sources.Incuity.Tags.[North_Plant_V1543_CPCHWL2RWT.hrAvg]</t>
  </si>
  <si>
    <t>System.Sources.Incuity.Tags.[North_Plant_V1544_CPCHWL2SWT.hrAvg]</t>
  </si>
  <si>
    <t>System.Sources.Incuity.Tags.[North_Plant_V1544_CTCELL5FLWSP.hrAvg]</t>
  </si>
  <si>
    <t>System.Sources.Incuity.Tags.[North_Plant_V1545_CPCHWL2FLW.hrAvg]</t>
  </si>
  <si>
    <t>System.Sources.Incuity.Tags.[North_Plant_V1552_CPCHWL3RWT.hrAvg]</t>
  </si>
  <si>
    <t>System.Sources.Incuity.Tags.[North_Plant_V1610_CPCH01CHWDT.hrAvg]</t>
  </si>
  <si>
    <t>System.Sources.Incuity.Tags.[North_Plant_V1610_CPCH03CHWDT.hrAvg]</t>
  </si>
  <si>
    <t>System.Sources.Incuity.Tags.[North_Plant_V1611_CPCH01CWDT.hrAvg]</t>
  </si>
  <si>
    <t>System.Sources.Incuity.Tags.[North_Plant_V1611_CPCH03CWDT.hrAvg]</t>
  </si>
  <si>
    <t>System.Sources.Incuity.Tags.[North_Plant_V1613_CPCH02CHWDT.hrAvg]</t>
  </si>
  <si>
    <t>System.Sources.Incuity.Tags.[North_Plant_V1613_CPCH04CHWDT.hrAvg]</t>
  </si>
  <si>
    <t>System.Sources.Incuity.Tags.[North_Plant_V1614_CPCH02CWDT.hrAvg]</t>
  </si>
  <si>
    <t>System.Sources.Incuity.Tags.[North_Plant_V1614_CPCH04CWDT.hrAvg]</t>
  </si>
  <si>
    <t>System.Sources.Incuity.Tags.[North_Plant_V1621_CPCH01CHWFLWSP.hrAvg]</t>
  </si>
  <si>
    <t>System.Sources.Incuity.Tags.[North_Plant_V1621_CPCH03CHWFLWSP.hrAvg]</t>
  </si>
  <si>
    <t>System.Sources.Incuity.Tags.[North_Plant_V1624_CPCH01CWFLWSP.hrAvg]</t>
  </si>
  <si>
    <t>System.Sources.Incuity.Tags.[North_Plant_V1624_CPCH03CWFLWSP.hrAvg]</t>
  </si>
  <si>
    <t>System.Sources.Incuity.Tags.[North_Plant_V1625_CPCH02CHWFLWSP.hrAvg]</t>
  </si>
  <si>
    <t>System.Sources.Incuity.Tags.[North_Plant_V1625_CPCH04CHWFLWSP.hrAvg]</t>
  </si>
  <si>
    <t>System.Sources.Incuity.Tags.[North_Plant_V1630_CPCH02CWFLWSP.hrAvg]</t>
  </si>
  <si>
    <t>System.Sources.Incuity.Tags.[North_Plant_V1630_CPCH04CWFLWSP.hrAvg]</t>
  </si>
  <si>
    <t>System.Sources.Incuity.Tags.[North_Plant_V1664_CPCH3TONSPREVTOT.hrAvg]</t>
  </si>
  <si>
    <t>System.Sources.Incuity.Tags.[North_Plant_V1666_CPCH4TONSPREVTOT.hrAvg]</t>
  </si>
  <si>
    <t>System.Sources.Incuity.Tags.[North_Plant_V1676_CPCH1TONSTOT.hrAvg]</t>
  </si>
  <si>
    <t>System.Sources.Incuity.Tags.[North_Plant_V1676_CPCH3TONSTOT.hrAvg]</t>
  </si>
  <si>
    <t>System.Sources.Incuity.Tags.[North_Plant_V1700_CPCH2TONSTOT.hrAvg]</t>
  </si>
  <si>
    <t>System.Sources.Incuity.Tags.[North_Plant_V1700_CPCH4TONSTOT.hrAvg]</t>
  </si>
  <si>
    <t>System.Sources.Incuity.Tags.[North_Plant_V1714_CPCH1CHWVLVPOSITION.hrAvg]</t>
  </si>
  <si>
    <t>System.Sources.Incuity.Tags.[North_Plant_V1714_CPCH3CHWVLVPOSITION.hrAvg]</t>
  </si>
  <si>
    <t>System.Sources.Incuity.Tags.[North_Plant_V1715_CPCH1CWVLVPOSITION.hrAvg]</t>
  </si>
  <si>
    <t>System.Sources.Incuity.Tags.[North_Plant_V1715_CPCH3CWVLVPOSITION.hrAvg]</t>
  </si>
  <si>
    <t>System.Sources.Incuity.Tags.[North_Plant_V1716_CPCH2CHWVLVPOSITION.hrAvg]</t>
  </si>
  <si>
    <t>System.Sources.Incuity.Tags.[North_Plant_V1716_CPCH4CHWVLVPOSITION.hrAvg]</t>
  </si>
  <si>
    <t>System.Sources.Incuity.Tags.[North_Plant_V1717_CPCH2CWVLVPOSITION.hrAvg]</t>
  </si>
  <si>
    <t>System.Sources.Incuity.Tags.[North_Plant_V1717_CPCH4CWVLVPOSITION.hrAvg]</t>
  </si>
  <si>
    <t>System.Sources.Incuity.Tags.[North_Plant_V1720_CPCHWL1DP.hrAvg]</t>
  </si>
  <si>
    <t>System.Sources.Incuity.Tags.[North_Plant_V1722_CPCHWL2DP.hrAvg]</t>
  </si>
  <si>
    <t>System.Sources.Incuity.Tags.[North_Plant_V1724_CPCHWL3DP.hrAvg]</t>
  </si>
  <si>
    <t>System.Sources.Incuity.Tags.[North_Plant_V2105_CPCH02CHWLCV.hrAvg]</t>
  </si>
  <si>
    <t>System.Sources.Incuity.Tags.[North_Plant_V2145_CPCH02CWLCV.hrAvg]</t>
  </si>
  <si>
    <t>System.Sources.Incuity.Tags.[North_Plant_V2505_CO_Pump_Speed.hrAvg]</t>
  </si>
  <si>
    <t>System.Sources.Incuity.Tags.[North_Plant_V3001_CH2_KWH.hrAvg]</t>
  </si>
  <si>
    <t>System.Sources.Incuity.Tags.[North_Plant_X105_CTCWPMP6STAT.hrAvg]</t>
  </si>
  <si>
    <t>System.Sources.Incuity.Tags.[North_Plant_X60_CTFAN1LOSPDSTAT.hrAvg]</t>
  </si>
  <si>
    <t>System.Sources.Incuity.Tags.[North_Plant_X61_CTFAN1HISPDSTAT.hrAvg]</t>
  </si>
  <si>
    <t>System.Sources.Incuity.Tags.[North_Plant_X63_CTFAN2HISPDSTAT.hrAvg]</t>
  </si>
  <si>
    <t>System.Sources.Incuity.Tags.[North_Plant_X64_CTFAN5LOSPDSTAT.hrAvg]</t>
  </si>
  <si>
    <t>System.Sources.Incuity.Tags.[North_Plant_X65_CTFAN5HISPDSTAT.hrAvg]</t>
  </si>
  <si>
    <t>System.Sources.Incuity.Tags.[North_Plant_X66_CTFAN3STAT.hrAvg]</t>
  </si>
  <si>
    <t>System.Sources.Incuity.Tags.[North_Plant_X67_CTFAN4STAT.hrAvg]</t>
  </si>
  <si>
    <t>System.Sources.Incuity.Tags.[North_Plant_X70_CTCWPMP1STAT.hrAvg]</t>
  </si>
  <si>
    <t>System.Sources.Incuity.Tags.[North_Plant_X71_CTCWPMP2STAT.hrAvg]</t>
  </si>
  <si>
    <t>System.Sources.Incuity.Tags.[North_Plant_X72_CTCWPMP3STAT.hrAvg]</t>
  </si>
  <si>
    <t>System.Sources.Incuity.Tags.[North_Plant_X73_CTCWPMP4STAT.hrAvg]</t>
  </si>
  <si>
    <t>System.Sources.Incuity.Tags.[North_Plant_X74_CTCWPMP5STAT.hrAvg]</t>
  </si>
  <si>
    <t>System.Sources.Incuity.Tags.[North_Plant_YCH1_KWH_VALUE.hrAvg]</t>
  </si>
  <si>
    <t>System.Sources.Incuity.Tags.[North_Plant_YCH2_KWH_VALUE.hrAvg]</t>
  </si>
  <si>
    <t>System.Sources.Incuity.Tags.[North_Plant_YCH3_KWH_VALUE.hrAvg]</t>
  </si>
  <si>
    <t>System.Sources.Incuity.Tags.[North_Plant_YCH4_KWH_VALUE.hrAvg]</t>
  </si>
  <si>
    <t>System.Sources.Incuity.Tags.[P34_V3003_WRC_STM_FLW.hrAvg]</t>
  </si>
  <si>
    <t>System.Sources.Incuity.Tags.[P34_V3004_WRC_CHW_TONS.hrAvg]</t>
  </si>
  <si>
    <t>System.Sources.Incuity.Tags.[P34_V3103_WRS_STM_FLW.hrAvg]</t>
  </si>
  <si>
    <t>System.Sources.Incuity.Tags.[P34_V3104_WRS_CHW_TONS.hrAvg]</t>
  </si>
  <si>
    <t>System.Sources.Incuity.Tags.[PLC10_V2014_BC_TONS.hrAvgmk]</t>
  </si>
  <si>
    <t>System.Sources.Incuity.Tags.[South_Plant_Campus_CHW_Flow_DP.hrAvg]</t>
  </si>
  <si>
    <t>System.Sources.Incuity.Tags.[South_Plant_Chiller_1_CHW_Flow_DP.hrAvg]</t>
  </si>
  <si>
    <t>System.Sources.Incuity.Tags.[South_Plant_Chiller_1_CHWS_Temp.hrAvg]</t>
  </si>
  <si>
    <t>System.Sources.Incuity.Tags.[South_Plant_Chiller_1_Cond_Sat_Temp.hrAvg]</t>
  </si>
  <si>
    <t>System.Sources.Incuity.Tags.[South_Plant_Chiller_1_Condenser_Pressure.hrAvg]</t>
  </si>
  <si>
    <t>System.Sources.Incuity.Tags.[South_Plant_Chiller_1_CW_Flow_DP.hrAvg]</t>
  </si>
  <si>
    <t>System.Sources.Incuity.Tags.[South_Plant_Chiller_1_Discharge_Temp.hrAvg]</t>
  </si>
  <si>
    <t>System.Sources.Incuity.Tags.[South_Plant_Chiller_1_Evap_Pressure.hrAvg]</t>
  </si>
  <si>
    <t>System.Sources.Incuity.Tags.[South_Plant_Chiller_1_Evap_Sat_Temp.hrAvg]</t>
  </si>
  <si>
    <t>System.Sources.Incuity.Tags.[South_Plant_Chiller_1_Motor_%FLA.hrAvg]</t>
  </si>
  <si>
    <t>System.Sources.Incuity.Tags.[South_Plant_Chiller_1_Pressure_DP.hrAvg]</t>
  </si>
  <si>
    <t>System.Sources.Incuity.Tags.[South_Plant_Chiller_1_VSD_Input_Power.hrAvg]</t>
  </si>
  <si>
    <t>System.Sources.Incuity.Tags.[South_Plant_Chiller_1_VSD_Output_Freq.hrAvg]</t>
  </si>
  <si>
    <t>System.Sources.Incuity.Tags.[South_Plant_Chiller_2_CHW_Flow_DP.hrAvg]</t>
  </si>
  <si>
    <t>System.Sources.Incuity.Tags.[South_Plant_Chiller_2_CHWS_Temp.hrAvg]</t>
  </si>
  <si>
    <t>System.Sources.Incuity.Tags.[South_Plant_Chiller_2_CW_Flow_DP.hrAvg]</t>
  </si>
  <si>
    <t>System.Sources.Incuity.Tags.[South_Plant_Chiller_2_Evap_Pressure.hrAvg]</t>
  </si>
  <si>
    <t>Alice Pratt Brown.ChwDeltaTemp.PV_H</t>
  </si>
  <si>
    <t>Alice Pratt Brown.ChwDiffPress.PV_H</t>
  </si>
  <si>
    <t>Alice Pratt Brown.ChwFlow.PV_H</t>
  </si>
  <si>
    <t>Alice Pratt Brown.ChwReturnTemp.PV_H</t>
  </si>
  <si>
    <t>Alice Pratt Brown.ChwSupplyTemp.PV_H</t>
  </si>
  <si>
    <t>Alice Pratt Brown.HotWaterReturnTemp.PV_H</t>
  </si>
  <si>
    <t>Alice Pratt Brown.HotWaterSupplyTemp.PV_H</t>
  </si>
  <si>
    <t>Alice Pratt Brown.kW.PV_H</t>
  </si>
  <si>
    <t>Alice Pratt Brown.Tons.PV_H</t>
  </si>
  <si>
    <t>Allen Center.ChwFlow.PV_H</t>
  </si>
  <si>
    <t>Allen Center.ChwReturnTemp.PV_H</t>
  </si>
  <si>
    <t>Allen Center.ChwSupplyTemp.PV_H</t>
  </si>
  <si>
    <t>Allen Center.ChwTons.PV_H</t>
  </si>
  <si>
    <t>Allen Center.ElectricDemand.PV_H</t>
  </si>
  <si>
    <t>Allen Center.Predicted Tons.PV_H</t>
  </si>
  <si>
    <t>Allen Center.SteamFlow.PV_H</t>
  </si>
  <si>
    <t>Anderson Clark Center.Calculated Total Power Kw.PV_H</t>
  </si>
  <si>
    <t>Anderson Clarke Center.Building Only Kw.PV_H</t>
  </si>
  <si>
    <t>Anderson Clarke Center.CinemaRealPower.PV_H</t>
  </si>
  <si>
    <t>Anderson Clarke Center.LocalChillerTons.PV_H</t>
  </si>
  <si>
    <t>Anderson Clarke Center.OutdoorRealPower.PV_H</t>
  </si>
  <si>
    <t>Anderson Clarke Center.Total Electric.PV_H</t>
  </si>
  <si>
    <t>Anderson Hall.ChwFlow.PV_H</t>
  </si>
  <si>
    <t>Anderson Hall.ChwReturnTemp.PV_H</t>
  </si>
  <si>
    <t>Anderson Hall.ChwSupplyTemp.PV_H</t>
  </si>
  <si>
    <t>Anderson Hall.HotWaterReturnTemp.PV_H</t>
  </si>
  <si>
    <t>Anderson Hall.HotWaterSupplyTemp.PV_H</t>
  </si>
  <si>
    <t>Anderson Hall.Kw.PV_H</t>
  </si>
  <si>
    <t>Anderson Hall.SteamFlow.PV_H</t>
  </si>
  <si>
    <t>Anderson Hall.Tonage.PV_H</t>
  </si>
  <si>
    <t>Baker College West.ChwTons.PV_H</t>
  </si>
  <si>
    <t>Baker College West.SteamFlow.PV_H</t>
  </si>
  <si>
    <t>Baker College.BCTONS.PV_H</t>
  </si>
  <si>
    <t>Biology.BL_LVL4 TEC1:ROOM TEMP.PV_H</t>
  </si>
  <si>
    <t>Biology.BL_LVL4 TEC2:ROOM TEMP.PV_H</t>
  </si>
  <si>
    <t>Biology.BL_LVL4 TEC3:ROOM TEMP.PV_H</t>
  </si>
  <si>
    <t>Biology.BL_LVL4 TEC4:ROOM TEMP.PV_H</t>
  </si>
  <si>
    <t>Biology.BL_LVL4 TEC5:ROOM TEMP.PV_H</t>
  </si>
  <si>
    <t>Biology.BL_LVL4 TEC6:ROOM TEMP.PV_H</t>
  </si>
  <si>
    <t>Biology.BL_LVL4 TEC7:ROOM TEMP.PV_H</t>
  </si>
  <si>
    <t>Biology.BL_LVL4 TEC8:ROOM TEMP.PV_H</t>
  </si>
  <si>
    <t>Biology.BL_LVL4 TEC9:ROOM TEMP.PV_H</t>
  </si>
  <si>
    <t>BRC Jace 1.NSBRI_kW.PV_H</t>
  </si>
  <si>
    <t>BRC Jace 1.Process_ChwTons.PV_H</t>
  </si>
  <si>
    <t>BRC Jace 1.Vivarium_AHU_V1_kW.PV_H</t>
  </si>
  <si>
    <t>BRC Jace 1.Vivarium_AHU_V2_kW.PV_H</t>
  </si>
  <si>
    <t>BRC Jace 1.Vivarium_EF_01_kW.PV_H</t>
  </si>
  <si>
    <t>BRC Jace 1.Vivarium_EF_02_kW.PV_H</t>
  </si>
  <si>
    <t>BRC Jace 1.Vivarium_TotalSteamFlow.PV_H</t>
  </si>
  <si>
    <t>BRC Jace 1.Vivarium_TS22A_kW.PV_H</t>
  </si>
  <si>
    <t>BRC Jace 1.Vivarium_TS42A_kW.PV_H</t>
  </si>
  <si>
    <t>Brockman Hall.ChwDeltaTemp.PV_H</t>
  </si>
  <si>
    <t>Brockman Hall.ChwFlow.PV_H</t>
  </si>
  <si>
    <t>Brockman Hall.ChwReturnTemp.PV_H</t>
  </si>
  <si>
    <t>Brockman Hall.ChwSupplyTemp.PV_H</t>
  </si>
  <si>
    <t>Brockman Hall.kW.PV_H</t>
  </si>
  <si>
    <t>Brockman Hall.NdioNetwork ChwSupplyTemp.PV_H</t>
  </si>
  <si>
    <t>Brockman Hall.SteamFlow.PV_H</t>
  </si>
  <si>
    <t>Brown Student Health.nvoHwReturnTemp.PV_H</t>
  </si>
  <si>
    <t>Brown Student Health.nvoHwSupplyTemp.PV_H</t>
  </si>
  <si>
    <t>Duncan College Floor 2.Setpoint Average.PV_H</t>
  </si>
  <si>
    <t>Duncan College.AHU 11 Space Temp.PV_H</t>
  </si>
  <si>
    <t>Duncan College.ChwDP.PV_H</t>
  </si>
  <si>
    <t>Duncan College.ChwDT.PV_H</t>
  </si>
  <si>
    <t>Duncan College.ChwFlow.PV_H</t>
  </si>
  <si>
    <t>Duncan College.ChwReturnTemp.PV_H</t>
  </si>
  <si>
    <t>Duncan College.ChwSupplyTemp.PV_H</t>
  </si>
  <si>
    <t>Duncan College.ChwTons.PV_H</t>
  </si>
  <si>
    <t>Duncan College.Duncan College AHU 11 Space Humidity.PV_H</t>
  </si>
  <si>
    <t>Duncan College.Duncan College HW SWT.PV_H</t>
  </si>
  <si>
    <t>Duncan College.SteamFlow.PV_H</t>
  </si>
  <si>
    <t>Fondren_Total_Kw.PV_H</t>
  </si>
  <si>
    <t>Geo R Brown.BSU1SF.PV_H</t>
  </si>
  <si>
    <t>Geo R Brown.BSUTON.PV_H</t>
  </si>
  <si>
    <t>GreenbriarSouth.AHU1nSupplyAirTemp.PV_H</t>
  </si>
  <si>
    <t>GreenbriarSouth.AHU1sSupplyAirTemp.PV_H</t>
  </si>
  <si>
    <t>GreenbriarSouth.AHU2nSupplyAirTemp.PV_H</t>
  </si>
  <si>
    <t>GreenbriarSouth.AHU2sSupplyAirTemp.PV_H</t>
  </si>
  <si>
    <t>GreenbriarSouth.ChillerActualCapacity.PV_H</t>
  </si>
  <si>
    <t>GreenbriarSouth.ChillerEnabled.PV_H</t>
  </si>
  <si>
    <t>GreenbriarSouth.ChillerEntChwTemp.PV_H</t>
  </si>
  <si>
    <t>GreenbriarSouth.ChillerHighPress1.PV_H</t>
  </si>
  <si>
    <t>GreenbriarSouth.ChillerHighPress2.PV_H</t>
  </si>
  <si>
    <t>GreenbriarSouth.ChillerLowPress1.PV_H</t>
  </si>
  <si>
    <t>GreenbriarSouth.ChillerLowPress2.PV_H</t>
  </si>
  <si>
    <t>GreenbriarSouth.ChillerLvgChwTemp.PV_H</t>
  </si>
  <si>
    <t>GreenbriarSouth.Kw.PV_H</t>
  </si>
  <si>
    <t>Greenhouse.AHU_01_ReturnAirTemp Cool Setoint.PV_H</t>
  </si>
  <si>
    <t>Greenhouse.AHU_01_ReturnAirTemp Heat Setoint.PV_H</t>
  </si>
  <si>
    <t>Greenhouse.AHU_01_ReturnAirTemp.PV_H</t>
  </si>
  <si>
    <t>Greenhouse.AHU_01_SupplyAirTemp.PV_H</t>
  </si>
  <si>
    <t>Greenhouse.AHU_02_ReturnAirTemp Cool Setoint.PV_H</t>
  </si>
  <si>
    <t>Greenhouse.AHU_02_ReturnAirTemp Heat Setoint.PV_H</t>
  </si>
  <si>
    <t>Greenhouse.AHU_02_ReturnAirTemp.PV_H</t>
  </si>
  <si>
    <t>Greenhouse.AHU_02_SupplyAirTemp.PV_H</t>
  </si>
  <si>
    <t>Greenhouse.AHU_03_ReturnAirTemp Cool Setoint.PV_H</t>
  </si>
  <si>
    <t>Greenhouse.AHU_03_ReturnAirTemp Heat Setoint.PV_H</t>
  </si>
  <si>
    <t>Greenhouse.AHU_03_ReturnAirTemp.PV_H</t>
  </si>
  <si>
    <t>Greenhouse.AHU_03_SupplyAirTemp.PV_H</t>
  </si>
  <si>
    <t>Greenhouse.AHU_04_ReturnAirTemp Cool Setoint.PV_H</t>
  </si>
  <si>
    <t>Greenhouse.AHU_04_ReturnAirTemp Heat Setoint.PV_H</t>
  </si>
  <si>
    <t>Greenhouse.AHU_04_ReturnAirTemp.PV_H</t>
  </si>
  <si>
    <t>Greenhouse.AHU_04_SupplyAirTemp.PV_H</t>
  </si>
  <si>
    <t>Greenhouse.AHU_05_ReturnAirTemp Cool Setoint.PV_H</t>
  </si>
  <si>
    <t>Greenhouse.AHU_05_ReturnAirTemp Heat Setoint.PV_H</t>
  </si>
  <si>
    <t>Greenhouse.AHU_05_ReturnAirTemp.PV_H</t>
  </si>
  <si>
    <t>Greenhouse.AHU_05_SupplyAirTemp.PV_H</t>
  </si>
  <si>
    <t>Greenhouse.ChwFlow.PV_H</t>
  </si>
  <si>
    <t>Greenhouse.ChwReturnTemp.PV_H</t>
  </si>
  <si>
    <t>Greenhouse.ChwSupplyTemp.PV_H</t>
  </si>
  <si>
    <t>Greenhouse.ChwTons.PV_H</t>
  </si>
  <si>
    <t>Gym.OAT.PV_H</t>
  </si>
  <si>
    <t>Hamman Hall.AHU_2_1_ReturnAir_Temp.PV_H</t>
  </si>
  <si>
    <t>Hamman Hall.AHU_2_1_SupplyAir_Temp.PV_H</t>
  </si>
  <si>
    <t>Hamman Hall.AHU_2_2_ReturnAir_Temp.PV_H</t>
  </si>
  <si>
    <t>Hamman Hall.AHU_2_2_SupplyAir_Temp.PV_H</t>
  </si>
  <si>
    <t>Hamman Hall.AHU_B_3_ColdDeckAir_Temp.PV_H</t>
  </si>
  <si>
    <t>Hamman Hall.AHU_B_3_HotDeckAir_Temp.PV_H</t>
  </si>
  <si>
    <t>Hamman Hall.AHU_B_3_ReturnAir_Temp.PV_H</t>
  </si>
  <si>
    <t>Hamman Hall.CHW_Flow.PV_H</t>
  </si>
  <si>
    <t>Hamman Hall.CHW_Return_Temperature.PV_H</t>
  </si>
  <si>
    <t>Hamman Hall.CHW_Supply_Temperature.PV_H</t>
  </si>
  <si>
    <t>Hamman Hall.ChwFlow.PV_H</t>
  </si>
  <si>
    <t>Hamman Hall.ChwTons.PV_H</t>
  </si>
  <si>
    <t>Hamman Hall.HWReturnTemp.PV_H</t>
  </si>
  <si>
    <t>Hamman Hall.kW.PV_H</t>
  </si>
  <si>
    <t>Hamman Hall.KWh_Today.PV_H</t>
  </si>
  <si>
    <t>Hamman Hall.OA_Temperature.PV_H</t>
  </si>
  <si>
    <t>Hamman Hall.SteamFlow.PV_H</t>
  </si>
  <si>
    <t>Hanszen College.ChwDeltaTemp.PV_H</t>
  </si>
  <si>
    <t>Hanszen College.ChwFlow.PV_H</t>
  </si>
  <si>
    <t>Hanszen College.ChwReturnTemp.PV_H</t>
  </si>
  <si>
    <t>Hanszen College.ChwSupplyTemp.PV_H</t>
  </si>
  <si>
    <t>Hanszen College.ChwTons.PV_H</t>
  </si>
  <si>
    <t>Herman Brown Hall.AHU-B1 Cold Deck Stat Press.PV_H</t>
  </si>
  <si>
    <t>Herman Brown Hall.AHU-B1 Cold Deck Temp.PV_H</t>
  </si>
  <si>
    <t>Herman Brown Hall.AHU-B1 Hot Deck Stat Press.PV_H</t>
  </si>
  <si>
    <t>Herman Brown Hall.AHU-B1 Hot Deck Temp.PV_H</t>
  </si>
  <si>
    <t>Herman Brown Hall.AHU-HF1 Return Air CO2.PV_H</t>
  </si>
  <si>
    <t>Herman Brown Hall.AHU-HF1 Return Air Humidity.PV_H</t>
  </si>
  <si>
    <t>Herman Brown Hall.AHU-HF1 Return Air Temp.PV_H</t>
  </si>
  <si>
    <t>Herman Brown Hall.ChwDiffPress.PV_H</t>
  </si>
  <si>
    <t>Herman Brown Hall.ChwFlow.PV_H</t>
  </si>
  <si>
    <t>Herman Brown Hall.ChwPredictedTons.PV_H</t>
  </si>
  <si>
    <t>Herman Brown Hall.ChwReturnTemp.PV_H</t>
  </si>
  <si>
    <t>Herman Brown Hall.ChwSupplyTemp.PV_H</t>
  </si>
  <si>
    <t>Herman Brown Hall.ChwTons.PV_H</t>
  </si>
  <si>
    <t>Herman Brown Hall.ElectricaDemand.PV_H</t>
  </si>
  <si>
    <t>Herman Brown Hall.HWReturnTemp.PV_H</t>
  </si>
  <si>
    <t>Herman Brown Hall.HWSupplyTemp.PV_H</t>
  </si>
  <si>
    <t>Herman Brown Hall.SteamFlow.PV_H</t>
  </si>
  <si>
    <t>Herring Hall.HEKWL2.PV_H</t>
  </si>
  <si>
    <t>Hudspeth Auditorium.Electrical Kw.PV_H</t>
  </si>
  <si>
    <t>Hudspeth Auditorium.Hot Water BTUh.PV_H</t>
  </si>
  <si>
    <t>Hudspeth Auditorium.LocalChillerTons.PV_H</t>
  </si>
  <si>
    <t>KHTONS.PV_H</t>
  </si>
  <si>
    <t>LHUKWH.PV_H</t>
  </si>
  <si>
    <t>LHUSFL.PV_H</t>
  </si>
  <si>
    <t>LHUTON.PV_H</t>
  </si>
  <si>
    <t>Library Service Center.kW.PV_H</t>
  </si>
  <si>
    <t>Lovett College.LC_CHWDP.PV_H</t>
  </si>
  <si>
    <t>Lovett College.LC_CHWST.PV_H</t>
  </si>
  <si>
    <t>Lovett College.LC_OAT.PV_H</t>
  </si>
  <si>
    <t>Lovett College.LC_TUNNEL_CHWDP.PV_H</t>
  </si>
  <si>
    <t>Lovett College.LC_TUNNEL_CHWDT.PV_H</t>
  </si>
  <si>
    <t>Lovett College.LC_TUNNEL_CHWFLW.PV_H</t>
  </si>
  <si>
    <t>Lovett College.LC_TUNNEL_CHWRT.PV_H</t>
  </si>
  <si>
    <t>Lovett College.LC_TUNNEL_CHWST.PV_H</t>
  </si>
  <si>
    <t>Lovett College.LC_TUNNEL_CHWTONS.PV_H</t>
  </si>
  <si>
    <t>Martel College.ChwDiffPress.PV_H</t>
  </si>
  <si>
    <t>Martel College.ChwDiffTemp.PV_H</t>
  </si>
  <si>
    <t>Martel College.ChwFlow.PV_H</t>
  </si>
  <si>
    <t>Martel College.ChwGPM.PV_H</t>
  </si>
  <si>
    <t>Martel College.ChwReturnTemp.PV_H</t>
  </si>
  <si>
    <t>Martel College.ChwSupplyTemp.PV_H</t>
  </si>
  <si>
    <t>Martel College.ChwTons.PV_H</t>
  </si>
  <si>
    <t>Martel College.HotWaterReturnTemp.PV_H</t>
  </si>
  <si>
    <t>Martel College.HotWaterSupplyTemp.PV_H</t>
  </si>
  <si>
    <t>Martel College.OA_Temperature.PV_H</t>
  </si>
  <si>
    <t>Martel College.Steam.PV_H</t>
  </si>
  <si>
    <t>McMurtry College Floor 2.Setpoint Average.PV_H</t>
  </si>
  <si>
    <t>McMurtry College.AHU 10 Space Humidity.PV_H</t>
  </si>
  <si>
    <t>McMurtry College.AHU 10 Space Temperature.PV_H</t>
  </si>
  <si>
    <t>McMurtry College.ChwDiffPress.PV_H</t>
  </si>
  <si>
    <t>McMurtry College.ChwDiffTemp.PV_H</t>
  </si>
  <si>
    <t>McMurtry College.ChwFlow.PV_H</t>
  </si>
  <si>
    <t>McMurtry College.ChwReturnTemp.PV_H</t>
  </si>
  <si>
    <t>McMurtry College.ChwSupplyTemp.PV_H</t>
  </si>
  <si>
    <t>McMurtry College.ChwTons.PV_H</t>
  </si>
  <si>
    <t>McMurtry College.HotWaterSupplyTemp.PV_H</t>
  </si>
  <si>
    <t>McMurtry College.OA_Temperature.PV_H</t>
  </si>
  <si>
    <t>McMurtry College.SteamFlow.PV_H</t>
  </si>
  <si>
    <t>MP2IncomingData_HttpGet_blockMWhQty.PV_H</t>
  </si>
  <si>
    <t>MP2IncomingData_HttpGet_blockPrice.PV_H</t>
  </si>
  <si>
    <t>MP2IncomingData_HttpGet_contractHR.PV_H</t>
  </si>
  <si>
    <t>MP2IncomingData_HttpGet_daHoustonInterval.PV_H</t>
  </si>
  <si>
    <t>MP2IncomingData_HttpGet_daHoustonLoadZone.PV_H</t>
  </si>
  <si>
    <t>MP2IncomingData_HttpGet_daHoustonTradeHub.PV_H</t>
  </si>
  <si>
    <t>MP2IncomingData_HttpGet_pctCoal.PV_H</t>
  </si>
  <si>
    <t>MP2IncomingData_HttpGet_pctNatgas.PV_H</t>
  </si>
  <si>
    <t>MP2IncomingData_HttpGet_pctOther.PV_H</t>
  </si>
  <si>
    <t>MP2IncomingData_HttpGet_pctSolar.PV_H</t>
  </si>
  <si>
    <t>MP2IncomingData_HttpGet_pctWind.PV_H</t>
  </si>
  <si>
    <t>MP2IncomingData_HttpGet_priceNatgas.PV_H</t>
  </si>
  <si>
    <t>MP2IncomingData_HttpGet_rtHoustonInterval.PV_H</t>
  </si>
  <si>
    <t>MP2IncomingData_HttpGet_rtHoustonLoadZone.PV_H</t>
  </si>
  <si>
    <t>MP2IncomingData_HttpGet_rtHoustonTradeHub.PV_H</t>
  </si>
  <si>
    <t>North Kitchen Servery.ChwDiffPress.PV_H</t>
  </si>
  <si>
    <t>North Kitchen Servery.ChwDiffTemp.PV_H</t>
  </si>
  <si>
    <t>North Kitchen Servery.ChwFlow.PV_H</t>
  </si>
  <si>
    <t>North Kitchen Servery.ChwReturnTemp.PV_H</t>
  </si>
  <si>
    <t>North Kitchen Servery.ChwSupplyTemp.PV_H</t>
  </si>
  <si>
    <t>North Kitchen Servery.kW.PV_H</t>
  </si>
  <si>
    <t>North Kitchen Servery.SteamFlow.PV_H</t>
  </si>
  <si>
    <t>North Kitchen Servery.Tons.PV_H</t>
  </si>
  <si>
    <t>OEDK.AHU-5 Space Temp.PV_H</t>
  </si>
  <si>
    <t>OEDK.AHU-6 Return Air Temp.PV_H</t>
  </si>
  <si>
    <t>OEDK.AHU-B4 Space Temp.PV_H</t>
  </si>
  <si>
    <t>OEDK.AHU-B7 Return Air Temp.PV_H</t>
  </si>
  <si>
    <t>OEDK.AHU-B9 Space Temp.PV_H</t>
  </si>
  <si>
    <t>OEDK.ChwFlow.PV_H</t>
  </si>
  <si>
    <t>OEDK.ChwReturnTemp.PV_H</t>
  </si>
  <si>
    <t>OEDK.ChwSupplyTemp.PV_H</t>
  </si>
  <si>
    <t>OEDK.Tons.PV_H</t>
  </si>
  <si>
    <t>Old Will Rice.BACNET TEST AO.PV_H</t>
  </si>
  <si>
    <t>Old Will Rice.ORCHDP.PV_H</t>
  </si>
  <si>
    <t>Old Will Rice.ORHD2.PV_H</t>
  </si>
  <si>
    <t>Old Will Rice.ORHWDP.PV_H</t>
  </si>
  <si>
    <t>Old Will Rice.ORHWRT.PV_H</t>
  </si>
  <si>
    <t>Old Will Rice.ORHWST.PV_H</t>
  </si>
  <si>
    <t>Old Will Rice.ORIB1U.PV_H</t>
  </si>
  <si>
    <t>Old Will Rice.ORIB1V.PV_H</t>
  </si>
  <si>
    <t>Old Will Rice.ORIB1X.PV_H</t>
  </si>
  <si>
    <t>Old Will Rice.ORIB1Y.PV_H</t>
  </si>
  <si>
    <t>Old Will Rice.ORIB2U.PV_H</t>
  </si>
  <si>
    <t>Old Will Rice.ORIB2V.PV_H</t>
  </si>
  <si>
    <t>Old Will Rice.ORIHSH.PV_H</t>
  </si>
  <si>
    <t>Old Will Rice.ORIHSL.PV_H</t>
  </si>
  <si>
    <t>Old Will Rice.ORIOAH.PV_H</t>
  </si>
  <si>
    <t>Old Will Rice.ORIOAL.PV_H</t>
  </si>
  <si>
    <t>Old Will Rice.ORKCDS.PV_H</t>
  </si>
  <si>
    <t>Old Will Rice.ORKHDS.PV_H</t>
  </si>
  <si>
    <t>Old Will Rice.ORKTMR.PV_H</t>
  </si>
  <si>
    <t>Old Will Rice.ORMOD.PV_H</t>
  </si>
  <si>
    <t>Old Will Rice.OROAT.PV_H</t>
  </si>
  <si>
    <t>Old Will Rice.ORPC2V.PV_H</t>
  </si>
  <si>
    <t>Old Will Rice.ORPCDV.PV_H</t>
  </si>
  <si>
    <t>Old Will Rice.ORPCHDV.PV_H</t>
  </si>
  <si>
    <t>Old Will Rice.ORPCHFL.PV_H</t>
  </si>
  <si>
    <t>Old Will Rice.ORPCRT.PV_H</t>
  </si>
  <si>
    <t>Old Will Rice.ORPCST.PV_H</t>
  </si>
  <si>
    <t>Old Will Rice.ORPCTM.PV_H</t>
  </si>
  <si>
    <t>Old Will Rice.ORPCV.PV_H</t>
  </si>
  <si>
    <t>Old Will Rice.ORPCX.PV_H</t>
  </si>
  <si>
    <t>Old Will Rice.ORPH2V.PV_H</t>
  </si>
  <si>
    <t>Old Will Rice.ORPHDV.PV_H</t>
  </si>
  <si>
    <t>Old Will Rice.ORPHX.PV_H</t>
  </si>
  <si>
    <t>Old Will Rice.ORTONS.PV_H</t>
  </si>
  <si>
    <t>Pavilion.AHU-01 Return Air Temp.PV_H</t>
  </si>
  <si>
    <t>Pavilion.AHU-01 Supply Air Temp.PV_H</t>
  </si>
  <si>
    <t>Pavilion.AHU-02 Return Air Temp.PV_H</t>
  </si>
  <si>
    <t>Pavilion.AHU-02 Supply Air Temp.PV_H</t>
  </si>
  <si>
    <t>Pavilion.AHU-03 AC3 Supply Air Temp.PV_H</t>
  </si>
  <si>
    <t>Pavilion.AHU-03 Fan Status.PV_H</t>
  </si>
  <si>
    <t>Pavilion.ChwFlow.PV_H</t>
  </si>
  <si>
    <t>Pavilion.ChwReturnTemp.PV_H</t>
  </si>
  <si>
    <t>Pavilion.ChwSupplyTemp.PV_H</t>
  </si>
  <si>
    <t>Pavilion.ChwTons.PV_H</t>
  </si>
  <si>
    <t>Pavilion.EF-01 Fan Status.PV_H</t>
  </si>
  <si>
    <t>Pavilion.EF-02 Fan Status.PV_H</t>
  </si>
  <si>
    <t>Pavilion.Electric Sub Meter 1.PV_H</t>
  </si>
  <si>
    <t>Pavilion.Electric Sub Meter 2.PV_H</t>
  </si>
  <si>
    <t>Pavilion.Electric Sub Meter 3.PV_H</t>
  </si>
  <si>
    <t>Pavilion.FC-01 Fan Status.PV_H</t>
  </si>
  <si>
    <t>Pavilion.HotWaterReturnTemp.PV_H</t>
  </si>
  <si>
    <t>Pavilion.HotWaterSupplyTemp.PV_H</t>
  </si>
  <si>
    <t>Pavilion.Humanities kW.PV_H</t>
  </si>
  <si>
    <t>Pavilion.Humidity AC1-1.PV_H</t>
  </si>
  <si>
    <t>Pavilion.Humidity AC1-2.PV_H</t>
  </si>
  <si>
    <t>Pavilion.Humidity AC2-1.PV_H</t>
  </si>
  <si>
    <t>Pavilion.Humidity AC2-2.PV_H</t>
  </si>
  <si>
    <t>Pavilion.kW.PV_H</t>
  </si>
  <si>
    <t>Pavilion.SteamFlow.PV_H</t>
  </si>
  <si>
    <t>Pavilion.Temp AC1-1.PV_H</t>
  </si>
  <si>
    <t>Pavilion.Temp AC1-2.PV_H</t>
  </si>
  <si>
    <t>Pavilion.Temp AC2-1.PV_H</t>
  </si>
  <si>
    <t>Pavilion.Temp AC2-2.PV_H</t>
  </si>
  <si>
    <t>Pressbox_AC1_Space_Temp.PV_H</t>
  </si>
  <si>
    <t>Pressbox_AC2_Space_Temp.PV_H</t>
  </si>
  <si>
    <t>Pressbox_AC3_Space_Temp.PV_H</t>
  </si>
  <si>
    <t>Pressbox_AC4_Space_Temp.PV_H</t>
  </si>
  <si>
    <t>Pressbox_AC5_Space_Temp.PV_H</t>
  </si>
  <si>
    <t>Pressbox_AC6_Space_Temp.PV_H</t>
  </si>
  <si>
    <t>Primary Data Center.kVA Meter 1.PV_H</t>
  </si>
  <si>
    <t>Primary Data Center.kVA Meter 2.PV_H</t>
  </si>
  <si>
    <t>Primary Data Center.kVA Meter 3.PV_H</t>
  </si>
  <si>
    <t>Primary Data Center.kVA.PV_H</t>
  </si>
  <si>
    <t>Primary Data Center.kVAR Meter 1.PV_H</t>
  </si>
  <si>
    <t>Primary Data Center.kVAR Meter 2.PV_H</t>
  </si>
  <si>
    <t>Primary Data Center.kVAR Meter 3.PV_H</t>
  </si>
  <si>
    <t>Primary Data Center.kVAR.PV_H</t>
  </si>
  <si>
    <t>Primary Data Center.Load Shed Level.PV_H</t>
  </si>
  <si>
    <t>Primary Data Center.Power Factor Meter 1.PV_H</t>
  </si>
  <si>
    <t>Primary Data Center.Power Factor Meter 2.PV_H</t>
  </si>
  <si>
    <t>Primary Data Center.Power Factor Meter 3.PV_H</t>
  </si>
  <si>
    <t>Primary Data Center.Power Factor.PV_H</t>
  </si>
  <si>
    <t>Primary Data Center.Pulse Count Meter 1.PV_H</t>
  </si>
  <si>
    <t>Primary Data Center.Pulse Count Meter 2.PV_H</t>
  </si>
  <si>
    <t>Primary Data Center.Pulse Count Meter 3.PV_H</t>
  </si>
  <si>
    <t>Rayzor Hall.RZISFL.PV_H</t>
  </si>
  <si>
    <t>Rayzor Hall.RZPCFL.PV_H</t>
  </si>
  <si>
    <t>Rayzor Hall.RZPCRT.PV_H</t>
  </si>
  <si>
    <t>Rayzor Hall.RZPCST.PV_H</t>
  </si>
  <si>
    <t>Rayzor Hall.RZPCTN.PV_H</t>
  </si>
  <si>
    <t>Rayzor Hall.RZUKWP.PV_H</t>
  </si>
  <si>
    <t>Sewall Hall SH1410100.Art Gallery RH.PV_H</t>
  </si>
  <si>
    <t>SHSTMF.PV_H</t>
  </si>
  <si>
    <t>SHTONS.PV_H</t>
  </si>
  <si>
    <t>SHVKWH.PV_H</t>
  </si>
  <si>
    <t>Sid Rich College.ChwDeltaTemp.PV_H</t>
  </si>
  <si>
    <t>Sid Rich College.ChwFlow.PV_H</t>
  </si>
  <si>
    <t>Sid Rich College.ChwReturnTemp.PV_H</t>
  </si>
  <si>
    <t>Sid Rich College.ChwSupplyTemp.PV_H</t>
  </si>
  <si>
    <t>Sid Rich College.ChwTons.PV_H</t>
  </si>
  <si>
    <t>Sid Rich College.HotWaterSupplyTemp.PV_H</t>
  </si>
  <si>
    <t>Turrell.ChwDeltaTemp.PV_H</t>
  </si>
  <si>
    <t>Turrell.ChwFlow.PV_H</t>
  </si>
  <si>
    <t>Turrell.ChwReturnTemp.PV_H</t>
  </si>
  <si>
    <t>Turrell.ChwSupplyTemp.PV_H</t>
  </si>
  <si>
    <t>Turrell.ChwTons.PV_H</t>
  </si>
  <si>
    <t>Turrell.Max kW.PV_H</t>
  </si>
  <si>
    <t>Turrell.Networks_ModbusTcpNetwork_CM4350_Kwh_points_Total kWh Max KW.PV_H</t>
  </si>
  <si>
    <t>Turrell.Total kWh.PV_H</t>
  </si>
  <si>
    <t>West Servery.AHU-S1 Return Air Humidity.PV_H</t>
  </si>
  <si>
    <t>West Servery.AHU-S1 Return Air Temperature.PV_H</t>
  </si>
  <si>
    <t>West Servery.AHU-S2 Return Air Humidity.PV_H</t>
  </si>
  <si>
    <t>West Servery.AHU-S2 Return Air Temperature.PV_H</t>
  </si>
  <si>
    <t>West Servery.AHU-S3 Return Air Humidity.PV_H</t>
  </si>
  <si>
    <t>West Servery.AHU-S3 Return Air Temperature.PV_H</t>
  </si>
  <si>
    <t>West Servery.ChwDeltaPressure.PV_H</t>
  </si>
  <si>
    <t>West Servery.ChwDeltaTemp.PV_H</t>
  </si>
  <si>
    <t>West Servery.ChwFlow.PV_H</t>
  </si>
  <si>
    <t>West Servery.ChwReturnTemp.PV_H</t>
  </si>
  <si>
    <t>West Servery.ChwSupplyTemp.PV_H</t>
  </si>
  <si>
    <t>West Servery.ChwTons.PV_H</t>
  </si>
  <si>
    <t>West Servery.Duncan College Combined kW.PV_H</t>
  </si>
  <si>
    <t>West Servery.Duncan College Commons Lights kW.PV_H</t>
  </si>
  <si>
    <t>West Servery.Duncan College kW.PV_H</t>
  </si>
  <si>
    <t>West Servery.Duncan College masters House kW.PV_H</t>
  </si>
  <si>
    <t>West Servery.Duncan College PDR and Library kW.PV_H</t>
  </si>
  <si>
    <t>West Servery.Emergency Lights kW.PV_H</t>
  </si>
  <si>
    <t>West Servery.Emergency Power kW.PV_H</t>
  </si>
  <si>
    <t>West Servery.FCU 2-1 Space Temp.PV_H</t>
  </si>
  <si>
    <t>West Servery.FCU 2-2 Space Temp.PV_H</t>
  </si>
  <si>
    <t>West Servery.FCU 2-3 Space Temp.PV_H</t>
  </si>
  <si>
    <t>West Servery.FCU 2-4 Space Temp.PV_H</t>
  </si>
  <si>
    <t>West Servery.Hot Water Supply Temp.PV_H</t>
  </si>
  <si>
    <t>West Servery.kW.PV_H</t>
  </si>
  <si>
    <t>West Servery.McMurtry College Combined kW.PV_H</t>
  </si>
  <si>
    <t>West Servery.McMurtry College Commons Lights kW.PV_H</t>
  </si>
  <si>
    <t>West Servery.McMurtry College kW.PV_H</t>
  </si>
  <si>
    <t>West Servery.McMurtry College Masters House kW.PV_H</t>
  </si>
  <si>
    <t>West Servery.McMurtry College PDR and Library kW.PV_H</t>
  </si>
  <si>
    <t>West Servery.SteamFlow.PV_H</t>
  </si>
  <si>
    <t>West Servery.West Kitchen Combined Power kW.PV_H</t>
  </si>
  <si>
    <t>West Servery.West Kitchen Emergency Power.PV_H</t>
  </si>
  <si>
    <t>West Servery.West Kitchen Normal Power kW.PV_H</t>
  </si>
  <si>
    <t>Wiess College.ChwDeltaTemp.PV_H</t>
  </si>
  <si>
    <t>Wiess College.ChwFlow.PV_H</t>
  </si>
  <si>
    <t>Wiess College.ChwReturnTemp.PV_H</t>
  </si>
  <si>
    <t>Wiess College.ChwSupplyTemp.PV_H</t>
  </si>
  <si>
    <t>Wiess College.ChwTons.PV_H</t>
  </si>
  <si>
    <t>Wiess College.Electric Demand.PV_H</t>
  </si>
  <si>
    <t>Wiess College.SteamFlow.PV_H</t>
  </si>
  <si>
    <t>Will Rice College.ChwFlow.PV_H</t>
  </si>
  <si>
    <t>Will Rice College.ChwReturnTemp.PV_H</t>
  </si>
  <si>
    <t>Will Rice College.ChwSupplyTemp.PV_H</t>
  </si>
  <si>
    <t>Will Rice College.East Servery ChwFlow.PV_H</t>
  </si>
  <si>
    <t>Will Rice College.East Servery SteamFlow.PV_H</t>
  </si>
  <si>
    <t>Will Rice College.East Servery Tons.PV_H</t>
  </si>
  <si>
    <t>Will Rice College.Kw.PV_H</t>
  </si>
  <si>
    <t>Will Rice College.SteamFlow.PV_H</t>
  </si>
  <si>
    <t>Will Rice College.Tons.PV_H</t>
  </si>
  <si>
    <t>BRC_CHW_Flow_DP.hrAvg</t>
  </si>
  <si>
    <t>BRC_CHW_TONS.hrAvg</t>
  </si>
  <si>
    <t>BRC_CHWFLW.hrAvg</t>
  </si>
  <si>
    <t>BRC_CHWRWT.hrAvg</t>
  </si>
  <si>
    <t>BRC_CHWSWT.hrAvg</t>
  </si>
  <si>
    <t>BRC_CNDFLW.hrAvg</t>
  </si>
  <si>
    <t>BRC_PRCSS_CHW_TONS.hrAvg</t>
  </si>
  <si>
    <t>BRC_PRCSS_CHWFLW.hrAvg</t>
  </si>
  <si>
    <t>BRC_PRCSS_CHWRWT.hrAvg</t>
  </si>
  <si>
    <t>BRC_PRCSS_CHWSWT.hrAvg</t>
  </si>
  <si>
    <t>FEP_AHU_126_Space_Temp.hrAvg</t>
  </si>
  <si>
    <t>FEP_AHU_127_Space_Temp.hrAvg</t>
  </si>
  <si>
    <t>FEP_AHU_128_Space_Temp.hrAvg</t>
  </si>
  <si>
    <t>FEP_AHU_129_Space_Temp.hrAvg</t>
  </si>
  <si>
    <t>FEP_AHU_130_Space_Temp.hrAvg</t>
  </si>
  <si>
    <t>FEP_AHU_131_Space_Temp.hrAvg</t>
  </si>
  <si>
    <t>FEP_AHU_131E_Space_Temp.hrAvg</t>
  </si>
  <si>
    <t>FEP_AHU_132_Space_Temp.hrAvg</t>
  </si>
  <si>
    <t>FEP_AHU_133_Space_Temp.hrAvg</t>
  </si>
  <si>
    <t>FEP_AHU_134_Space_Temp.hrAvg</t>
  </si>
  <si>
    <t>FEP_AHU_134A_Space_Temp.hrAvg</t>
  </si>
  <si>
    <t>Jones College South Solar Array KW.hrAvg</t>
  </si>
  <si>
    <t>MB_24_40034_DBKWH.hrAvg</t>
  </si>
  <si>
    <t>North_Plant_C22_CPCHWPMP1SS.hrAvg</t>
  </si>
  <si>
    <t>North_Plant_C23_CPCHWPMP2SS.hrAvg</t>
  </si>
  <si>
    <t>North_Plant_C24_CPCHWPMP3SS.hrAvg</t>
  </si>
  <si>
    <t>North_Plant_C25_CPCHWPMP4SS.hrAvg</t>
  </si>
  <si>
    <t>North_Plant_C26_CPCHWPMP5SS.hrAvg</t>
  </si>
  <si>
    <t>North_Plant_C27_CPCHWPMP6SS.hrAvg</t>
  </si>
  <si>
    <t>North_Plant_CTFAN3OUTPUT.hrAvg</t>
  </si>
  <si>
    <t>North_Plant_V1400_CHW_Pump_#1_Speed.hrAvg</t>
  </si>
  <si>
    <t>North_Plant_V1401_CHW_Pump_#2_Speed.hrAvg</t>
  </si>
  <si>
    <t>North_Plant_V1451_CTFAN4OUTPUT.hrAvg</t>
  </si>
  <si>
    <t>North_Plant_V1463_CTCELL1FLW.hrAvg</t>
  </si>
  <si>
    <t>North_Plant_V1465_CTCELL3FLW.hrAvg</t>
  </si>
  <si>
    <t>North_Plant_V1466_CTCELL4FLW.hrAvg</t>
  </si>
  <si>
    <t>North_Plant_V1467_CTCELL5FLW.hrAvg</t>
  </si>
  <si>
    <t>North_Plant_V1500_CPCH01CHWRWT.hrAvg</t>
  </si>
  <si>
    <t>North_Plant_V1500_CPCH03CHWRWT.hrAvg</t>
  </si>
  <si>
    <t>North_Plant_V1501_CPCH01CHWSWT.hrAvg</t>
  </si>
  <si>
    <t>North_Plant_V1501_CPCH03CHWSWT.hrAvg</t>
  </si>
  <si>
    <t>North_Plant_V1502_CPCH01CWRWT.hrAvg</t>
  </si>
  <si>
    <t>North_Plant_V1502_CPCH03CWRWT.hrAvg</t>
  </si>
  <si>
    <t>North_Plant_V1503_CPCH01CWSWT.hrAvg</t>
  </si>
  <si>
    <t>North_Plant_V1503_CPCH03CWSWT.hrAvg</t>
  </si>
  <si>
    <t>North_Plant_V1504_CPCH01CHWFLW.hrAvg</t>
  </si>
  <si>
    <t>North_Plant_V1504_CPCH03CHWFLW.hrAvg</t>
  </si>
  <si>
    <t>North_Plant_V1505_CPCH01CWFLW.hrAvg</t>
  </si>
  <si>
    <t>North_Plant_V1505_CPCH03CWFLW.hrAvg</t>
  </si>
  <si>
    <t>North_Plant_V1510_CPCH02CHWRWT.hrAvg</t>
  </si>
  <si>
    <t>North_Plant_V1510_CPCH04CHWRWT.hrAvg</t>
  </si>
  <si>
    <t>North_Plant_V1511_CPCH02CHWSWT.hrAvg</t>
  </si>
  <si>
    <t>North_Plant_V1511_CPCH04CHWSWT.hrAvg</t>
  </si>
  <si>
    <t>North_Plant_V1512_CPCH02CWRWT.hrAvg</t>
  </si>
  <si>
    <t>North_Plant_V1512_CPCH04CWRWT.hrAvg</t>
  </si>
  <si>
    <t>North_Plant_V1513_CPCH02CWSWT.hrAvg</t>
  </si>
  <si>
    <t>North_Plant_V1513_CPCH04CWSWT.hrAvg</t>
  </si>
  <si>
    <t>North_Plant_V1514_CPCH02CHWFLW.hrAvg</t>
  </si>
  <si>
    <t>North_Plant_V1514_CPCH04CHWFLW.hrAvg</t>
  </si>
  <si>
    <t>North_Plant_V1515_CPCH02CWFLW.hrAvg</t>
  </si>
  <si>
    <t>North_Plant_V1515_CPCH04CWFLW.hrAvg</t>
  </si>
  <si>
    <t>North_Plant_V1534_CPCHWL1RWP.hrAvg</t>
  </si>
  <si>
    <t>North_Plant_V1535_CPCHWL1RWP.hrAvg</t>
  </si>
  <si>
    <t>North_Plant_V1536_CPCHWL1RWT.hrAvg</t>
  </si>
  <si>
    <t>North_Plant_V1537_CPCHWL1SWT.hrAvg</t>
  </si>
  <si>
    <t>North_Plant_V1540_CPCHWL1FLW.hrAvg</t>
  </si>
  <si>
    <t>North_Plant_V1543_CPCHWL2RWT.hrAvg</t>
  </si>
  <si>
    <t>North_Plant_V1544_CPCHWL2SWT.hrAvg</t>
  </si>
  <si>
    <t>North_Plant_V1544_CTCELL5FLWSP.hrAvg</t>
  </si>
  <si>
    <t>North_Plant_V1545_CPCHWL2FLW.hrAvg</t>
  </si>
  <si>
    <t>North_Plant_V1552_CPCHWL3RWT.hrAvg</t>
  </si>
  <si>
    <t>North_Plant_V1610_CPCH01CHWDT.hrAvg</t>
  </si>
  <si>
    <t>North_Plant_V1610_CPCH03CHWDT.hrAvg</t>
  </si>
  <si>
    <t>North_Plant_V1611_CPCH01CWDT.hrAvg</t>
  </si>
  <si>
    <t>North_Plant_V1611_CPCH03CWDT.hrAvg</t>
  </si>
  <si>
    <t>North_Plant_V1613_CPCH02CHWDT.hrAvg</t>
  </si>
  <si>
    <t>North_Plant_V1613_CPCH04CHWDT.hrAvg</t>
  </si>
  <si>
    <t>North_Plant_V1614_CPCH02CWDT.hrAvg</t>
  </si>
  <si>
    <t>North_Plant_V1614_CPCH04CWDT.hrAvg</t>
  </si>
  <si>
    <t>North_Plant_V1621_CPCH01CHWFLWSP.hrAvg</t>
  </si>
  <si>
    <t>North_Plant_V1621_CPCH03CHWFLWSP.hrAvg</t>
  </si>
  <si>
    <t>North_Plant_V1624_CPCH01CWFLWSP.hrAvg</t>
  </si>
  <si>
    <t>North_Plant_V1624_CPCH03CWFLWSP.hrAvg</t>
  </si>
  <si>
    <t>North_Plant_V1625_CPCH02CHWFLWSP.hrAvg</t>
  </si>
  <si>
    <t>North_Plant_V1625_CPCH04CHWFLWSP.hrAvg</t>
  </si>
  <si>
    <t>North_Plant_V1630_CPCH02CWFLWSP.hrAvg</t>
  </si>
  <si>
    <t>North_Plant_V1630_CPCH04CWFLWSP.hrAvg</t>
  </si>
  <si>
    <t>North_Plant_V1664_CPCH3TONSPREVTOT.hrAvg</t>
  </si>
  <si>
    <t>North_Plant_V1666_CPCH4TONSPREVTOT.hrAvg</t>
  </si>
  <si>
    <t>North_Plant_V1676_CPCH1TONSTOT.hrAvg</t>
  </si>
  <si>
    <t>North_Plant_V1676_CPCH3TONSTOT.hrAvg</t>
  </si>
  <si>
    <t>North_Plant_V1700_CPCH2TONSTOT.hrAvg</t>
  </si>
  <si>
    <t>North_Plant_V1700_CPCH4TONSTOT.hrAvg</t>
  </si>
  <si>
    <t>North_Plant_V1714_CPCH1CHWVLVPOSITION.hrAvg</t>
  </si>
  <si>
    <t>North_Plant_V1714_CPCH3CHWVLVPOSITION.hrAvg</t>
  </si>
  <si>
    <t>North_Plant_V1715_CPCH1CWVLVPOSITION.hrAvg</t>
  </si>
  <si>
    <t>North_Plant_V1715_CPCH3CWVLVPOSITION.hrAvg</t>
  </si>
  <si>
    <t>North_Plant_V1716_CPCH2CHWVLVPOSITION.hrAvg</t>
  </si>
  <si>
    <t>North_Plant_V1716_CPCH4CHWVLVPOSITION.hrAvg</t>
  </si>
  <si>
    <t>North_Plant_V1717_CPCH2CWVLVPOSITION.hrAvg</t>
  </si>
  <si>
    <t>North_Plant_V1717_CPCH4CWVLVPOSITION.hrAvg</t>
  </si>
  <si>
    <t>North_Plant_V1720_CPCHWL1DP.hrAvg</t>
  </si>
  <si>
    <t>North_Plant_V1722_CPCHWL2DP.hrAvg</t>
  </si>
  <si>
    <t>North_Plant_V1724_CPCHWL3DP.hrAvg</t>
  </si>
  <si>
    <t>North_Plant_V2105_CPCH02CHWLCV.hrAvg</t>
  </si>
  <si>
    <t>North_Plant_V2145_CPCH02CWLCV.hrAvg</t>
  </si>
  <si>
    <t>North_Plant_V2505_CO_Pump_Speed.hrAvg</t>
  </si>
  <si>
    <t>North_Plant_V3001_CH2_KWH.hrAvg</t>
  </si>
  <si>
    <t>North_Plant_X105_CTCWPMP6STAT.hrAvg</t>
  </si>
  <si>
    <t>North_Plant_X60_CTFAN1LOSPDSTAT.hrAvg</t>
  </si>
  <si>
    <t>North_Plant_X61_CTFAN1HISPDSTAT.hrAvg</t>
  </si>
  <si>
    <t>North_Plant_X63_CTFAN2HISPDSTAT.hrAvg</t>
  </si>
  <si>
    <t>North_Plant_X64_CTFAN5LOSPDSTAT.hrAvg</t>
  </si>
  <si>
    <t>North_Plant_X65_CTFAN5HISPDSTAT.hrAvg</t>
  </si>
  <si>
    <t>North_Plant_X66_CTFAN3STAT.hrAvg</t>
  </si>
  <si>
    <t>North_Plant_X67_CTFAN4STAT.hrAvg</t>
  </si>
  <si>
    <t>North_Plant_X70_CTCWPMP1STAT.hrAvg</t>
  </si>
  <si>
    <t>North_Plant_X71_CTCWPMP2STAT.hrAvg</t>
  </si>
  <si>
    <t>North_Plant_X72_CTCWPMP3STAT.hrAvg</t>
  </si>
  <si>
    <t>North_Plant_X73_CTCWPMP4STAT.hrAvg</t>
  </si>
  <si>
    <t>North_Plant_X74_CTCWPMP5STAT.hrAvg</t>
  </si>
  <si>
    <t>North_Plant_YCH1_KWH_VALUE.hrAvg</t>
  </si>
  <si>
    <t>North_Plant_YCH2_KWH_VALUE.hrAvg</t>
  </si>
  <si>
    <t>North_Plant_YCH3_KWH_VALUE.hrAvg</t>
  </si>
  <si>
    <t>North_Plant_YCH4_KWH_VALUE.hrAvg</t>
  </si>
  <si>
    <t>P34_V3003_WRC_STM_FLW.hrAvg</t>
  </si>
  <si>
    <t>P34_V3004_WRC_CHW_TONS.hrAvg</t>
  </si>
  <si>
    <t>P34_V3103_WRS_STM_FLW.hrAvg</t>
  </si>
  <si>
    <t>P34_V3104_WRS_CHW_TONS.hrAvg</t>
  </si>
  <si>
    <t>PLC10_V2014_BC_TONS.hrAvgmk</t>
  </si>
  <si>
    <t>South_Plant_Campus_CHW_Flow_DP.hrAvg</t>
  </si>
  <si>
    <t>South_Plant_Chiller_1_CHW_Flow_DP.hrAvg</t>
  </si>
  <si>
    <t>South_Plant_Chiller_1_CHWS_Temp.hrAvg</t>
  </si>
  <si>
    <t>South_Plant_Chiller_1_Cond_Sat_Temp.hrAvg</t>
  </si>
  <si>
    <t>South_Plant_Chiller_1_Condenser_Pressure.hrAvg</t>
  </si>
  <si>
    <t>South_Plant_Chiller_1_CW_Flow_DP.hrAvg</t>
  </si>
  <si>
    <t>South_Plant_Chiller_1_Discharge_Temp.hrAvg</t>
  </si>
  <si>
    <t>South_Plant_Chiller_1_Evap_Pressure.hrAvg</t>
  </si>
  <si>
    <t>South_Plant_Chiller_1_Evap_Sat_Temp.hrAvg</t>
  </si>
  <si>
    <t>South_Plant_Chiller_1_Motor_%FLA.hrAvg</t>
  </si>
  <si>
    <t>South_Plant_Chiller_1_Pressure_DP.hrAvg</t>
  </si>
  <si>
    <t>South_Plant_Chiller_1_VSD_Input_Power.hrAvg</t>
  </si>
  <si>
    <t>South_Plant_Chiller_1_VSD_Output_Freq.hrAvg</t>
  </si>
  <si>
    <t>South_Plant_Chiller_2_CHW_Flow_DP.hrAvg</t>
  </si>
  <si>
    <t>South_Plant_Chiller_2_CHWS_Temp.hrAvg</t>
  </si>
  <si>
    <t>South_Plant_Chiller_2_CW_Flow_DP.hrAvg</t>
  </si>
  <si>
    <t>South_Plant_Chiller_2_Evap_Pressure.hrAvg</t>
  </si>
  <si>
    <t>OffCampus</t>
  </si>
  <si>
    <t>South Annex</t>
  </si>
  <si>
    <t>Needs Attention</t>
  </si>
  <si>
    <t>?</t>
  </si>
  <si>
    <t>Flow</t>
  </si>
  <si>
    <t>Elect Meter</t>
  </si>
  <si>
    <t>Flow DP</t>
  </si>
  <si>
    <t>Supply Temp</t>
  </si>
  <si>
    <t xml:space="preserve">Splant </t>
  </si>
  <si>
    <t>Cooling Tower</t>
  </si>
  <si>
    <t>Cond Pump</t>
  </si>
  <si>
    <t>Speed</t>
  </si>
  <si>
    <t>Column</t>
  </si>
  <si>
    <t>Data</t>
  </si>
  <si>
    <t>179</t>
  </si>
  <si>
    <t>103</t>
  </si>
  <si>
    <t>Balance Stage</t>
  </si>
  <si>
    <t>Balance In/Out</t>
  </si>
  <si>
    <t>Building Type</t>
  </si>
  <si>
    <t>Building Electric Meter</t>
  </si>
  <si>
    <t>Building Steam Meter</t>
  </si>
  <si>
    <t>Building Chilled Water Meter</t>
  </si>
  <si>
    <t>111</t>
  </si>
  <si>
    <t>101</t>
  </si>
  <si>
    <t>102</t>
  </si>
  <si>
    <t>104</t>
  </si>
  <si>
    <t>106</t>
  </si>
  <si>
    <t>107</t>
  </si>
  <si>
    <t>109</t>
  </si>
  <si>
    <t>110</t>
  </si>
  <si>
    <t>112</t>
  </si>
  <si>
    <t>113</t>
  </si>
  <si>
    <t>105</t>
  </si>
  <si>
    <t>151</t>
  </si>
  <si>
    <t>196</t>
  </si>
  <si>
    <t>115</t>
  </si>
  <si>
    <t>116</t>
  </si>
  <si>
    <t>117</t>
  </si>
  <si>
    <t>118</t>
  </si>
  <si>
    <t>183</t>
  </si>
  <si>
    <t>182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</si>
  <si>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</si>
  <si>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</si>
  <si>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</si>
  <si>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</si>
  <si>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</si>
  <si>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</si>
  <si>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</si>
  <si>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</si>
  <si>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</si>
  <si>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</si>
  <si>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</si>
  <si>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</si>
  <si>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</si>
  <si>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</si>
  <si>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139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</si>
  <si>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</si>
  <si>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</si>
  <si>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</si>
  <si>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</si>
  <si>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</si>
  <si>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</si>
  <si>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</si>
  <si>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</si>
  <si>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</si>
  <si>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153</t>
  </si>
  <si>
    <t>154</t>
  </si>
  <si>
    <t>158</t>
  </si>
  <si>
    <t>160</t>
  </si>
  <si>
    <t>164</t>
  </si>
  <si>
    <t>162</t>
  </si>
  <si>
    <t>184</t>
  </si>
  <si>
    <t>167</t>
  </si>
  <si>
    <t>178</t>
  </si>
  <si>
    <t>185</t>
  </si>
  <si>
    <t>198</t>
  </si>
  <si>
    <t>203</t>
  </si>
  <si>
    <t>205</t>
  </si>
  <si>
    <t>208</t>
  </si>
  <si>
    <t>165</t>
  </si>
  <si>
    <t>181</t>
  </si>
  <si>
    <t>In</t>
  </si>
  <si>
    <t>Electrical</t>
  </si>
  <si>
    <t>System.Sources.Incuity.Tags.[S-Plant Electric Usage.hrAvg]</t>
  </si>
  <si>
    <t>Cooling Water Blowdown Flow</t>
  </si>
  <si>
    <t>btu</t>
  </si>
  <si>
    <t>°F</t>
  </si>
  <si>
    <t>CHW Loop1</t>
  </si>
  <si>
    <t>CHW Loop2</t>
  </si>
  <si>
    <t>CHW Loop3</t>
  </si>
  <si>
    <t>Chiller #1 Electrical Usage</t>
  </si>
  <si>
    <t>Chiller #2 Electrical Usage</t>
  </si>
  <si>
    <t>Chiller #3 Electrical Usage</t>
  </si>
  <si>
    <t>Chiller #4 Electrical Usage</t>
  </si>
  <si>
    <t>Steam Cond Return</t>
  </si>
  <si>
    <t>Boiler 6 Feedwater Supply</t>
  </si>
  <si>
    <t>Boiler 6 Drum Level</t>
  </si>
  <si>
    <t/>
  </si>
  <si>
    <t>Nat Gas To Boiler 6</t>
  </si>
  <si>
    <t>Chw Flow To Loop 1</t>
  </si>
  <si>
    <t>Chw Btus To Loop 1</t>
  </si>
  <si>
    <t>Supply Temp To Chw Loop 1</t>
  </si>
  <si>
    <t>Chw Flow To Loop 2</t>
  </si>
  <si>
    <t>Chw Btus To Loop 2</t>
  </si>
  <si>
    <t>Supply Temp To Chw Loop 2</t>
  </si>
  <si>
    <t>Chw Flow To Loop 3</t>
  </si>
  <si>
    <t>Chw Btus To Loop 3</t>
  </si>
  <si>
    <t>Supply Temp To Chw Loop 3</t>
  </si>
  <si>
    <t>Steam Condensate From Brc</t>
  </si>
  <si>
    <t>North Tower Electrical Usage</t>
  </si>
  <si>
    <t>South Tower Electrical Usage</t>
  </si>
  <si>
    <t>Tank Level Of Boiler 6</t>
  </si>
  <si>
    <t>Tank Pressure Of Boiler 6</t>
  </si>
  <si>
    <t>Temp Of Boiler 6</t>
  </si>
  <si>
    <t>Nat Gas To Boiler 1</t>
  </si>
  <si>
    <t>Nat Gas To Boiler 2</t>
  </si>
  <si>
    <t>Nat Gas To Boiler 3</t>
  </si>
  <si>
    <t>Nat Gas To Boiler 4</t>
  </si>
  <si>
    <t>Steam Out Of Plant To Brc</t>
  </si>
  <si>
    <t>Condensate In To Plant From Brc</t>
  </si>
  <si>
    <t>Steam Out Of Plant To Main Campus</t>
  </si>
  <si>
    <t>Condensate In To Plant From Main Campus</t>
  </si>
  <si>
    <t>Nat Gas To Solar Duct Burner</t>
  </si>
  <si>
    <t>Gas To Gym Boiler</t>
  </si>
  <si>
    <t>Nat Gas To Ruston</t>
  </si>
  <si>
    <t>Nat Gas To Solar Generator</t>
  </si>
  <si>
    <t>Boiler 6 Steamline Pressure</t>
  </si>
  <si>
    <t>Boiler 6 Steamline Control</t>
  </si>
  <si>
    <t>Boiler 6 Pump Control</t>
  </si>
  <si>
    <t>Ruston Electrical Output</t>
  </si>
  <si>
    <t>Ruston Natural Gas Usage</t>
  </si>
  <si>
    <t>Ruston Electrical Output Dup 1</t>
  </si>
  <si>
    <t>Solar Output Kwh</t>
  </si>
  <si>
    <t>Solar Gas Usage</t>
  </si>
  <si>
    <t>Solar Output Kwh Dup 1</t>
  </si>
  <si>
    <t>Nat Gas To Boiler 5</t>
  </si>
  <si>
    <t>Boiler 6 Deaerator Steam Flow</t>
  </si>
  <si>
    <t>Boiler 6 Blowdown</t>
  </si>
  <si>
    <t>Boiler 6 Condensate Return</t>
  </si>
  <si>
    <t>Nat Gas To Football Stadium Boiler</t>
  </si>
  <si>
    <t>Pad 1</t>
  </si>
  <si>
    <t>Pad 2</t>
  </si>
  <si>
    <t>Pad 3</t>
  </si>
  <si>
    <t>Pad 4</t>
  </si>
  <si>
    <t>System.Sources.Incuity.Tags.[Garrot_4_Rice_Meter_Breaker_11_KVA.hrAvg]</t>
  </si>
  <si>
    <t>System.Sources.Incuity.Tags.[Garrot_4_Rice_Meter_Breaker_11_KW.hrAvg]</t>
  </si>
  <si>
    <t>System.Sources.Incuity.Tags.[Garrot_11_Rice_Meter_Breaker_2_KVA.hrAvg]</t>
  </si>
  <si>
    <t>System.Sources.Incuity.Tags.[Garrot_11_Rice_Meter_Breaker_2_KW.hrAvg]</t>
  </si>
  <si>
    <t>System.Sources.Incuity.Tags.[Garrot_Substation_Total_Rice_Meters.hrAvg]</t>
  </si>
  <si>
    <t>System.Sources.Incuity.Tags.[Grant_Rice_Meter_Breaker_MA1_KVA.hrAvg]</t>
  </si>
  <si>
    <t>System.Sources.Incuity.Tags.[Grant_Rice_Meter_Breaker_MA1_KW.hrAvg]</t>
  </si>
  <si>
    <t>System.Sources.Incuity.Tags.[Grant_Rice_Meter_Breaker_MB1_KVA.hrAvg]</t>
  </si>
  <si>
    <t>System.Sources.Incuity.Tags.[Grant_Rice_Meter_Breaker_MB1_KW.hrAvg]</t>
  </si>
  <si>
    <t>System.Sources.Incuity.Tags.[Grant_Substation_Total_Rice_Meters.hrAvg]</t>
  </si>
  <si>
    <t>System.Sources.Incuity.Tags.[North_Plant_YCH1_COMPSTAT.hrAvg]</t>
  </si>
  <si>
    <t>System.Sources.Incuity.Tags.[South_Plant_Chiller_1_CHWR_Temp.hrAvg]</t>
  </si>
  <si>
    <t>System.Sources.Incuity.Tags.[South_Plant_Chiller_1_CWR_Temp.hrAvg]</t>
  </si>
  <si>
    <t>System.Sources.Incuity.Tags.[South_Plant_Chiller_1_CWS_Temp.hrAvg]</t>
  </si>
  <si>
    <t>System.Sources.Incuity.Tags.[South_Plant_Chiller_2_CHWR_Temp.hrAvg]</t>
  </si>
  <si>
    <t>System.Sources.Incuity.Tags.[South_Plant_Chiller_2_Cond_Sat_Temp.hrAvg]</t>
  </si>
  <si>
    <t>System.Sources.Incuity.Tags.[South_Plant_Chiller_2_Condenser_Pressure.hrAvg]</t>
  </si>
  <si>
    <t>System.Sources.Incuity.Tags.[South_Plant_Chiller_2_CWR_Temp.hrAvg]</t>
  </si>
  <si>
    <t>System.Sources.Incuity.Tags.[South_Plant_Chiller_2_CWS_Temp.hrAvg]</t>
  </si>
  <si>
    <t>System.Sources.Incuity.Tags.[South_Plant_Chiller_2_Discharge_Temp.hrAvg]</t>
  </si>
  <si>
    <t>System.Sources.Incuity.Tags.[South_Plant_Chiller_2_Evap_Sat_Temp.hrAvg]</t>
  </si>
  <si>
    <t>System.Sources.Incuity.Tags.[South_Plant_Chiller_2_Motor_%FLA.hrAvg]</t>
  </si>
  <si>
    <t>System.Sources.Incuity.Tags.[South_Plant_Chiller_2_Pressure_DP.hrAvg]</t>
  </si>
  <si>
    <t>System.Sources.Incuity.Tags.[South_Plant_Chiller_2_VSD_Input_Power.hrAvg]</t>
  </si>
  <si>
    <t>System.Sources.Incuity.Tags.[South_Plant_Chiller_2_VSD_Output_Freq.hrAvg]</t>
  </si>
  <si>
    <t>System.Sources.Incuity.Tags.[South_Plant_CHP_1_Frequency.hrAvg]</t>
  </si>
  <si>
    <t>System.Sources.Incuity.Tags.[South_Plant_CHWR_BRC.hrAvg]</t>
  </si>
  <si>
    <t>System.Sources.Incuity.Tags.[South_Plant_CHWR_CAMPUS.hrAvg]</t>
  </si>
  <si>
    <t>System.Sources.Incuity.Tags.[South_Plant_CHWS_BRC.hrAvg]</t>
  </si>
  <si>
    <t>System.Sources.Incuity.Tags.[South_Plant_CHWS_CAMPUS.hrAvg]</t>
  </si>
  <si>
    <t>System.Sources.Incuity.Tags.[South_Plant_CT_1_Frequency.hrAvg]</t>
  </si>
  <si>
    <t>Chilled Water Pump 1</t>
  </si>
  <si>
    <t>Chilled Water Pump 2</t>
  </si>
  <si>
    <t>Chilled Water Pump 3</t>
  </si>
  <si>
    <t>Chilled Water Pump 4</t>
  </si>
  <si>
    <t>Chilled Water Pump 5</t>
  </si>
  <si>
    <t>Chilled Water Pump 6</t>
  </si>
  <si>
    <t>Chilled Water Pump 1 Status</t>
  </si>
  <si>
    <t>Chilled Water Pump 2 Status</t>
  </si>
  <si>
    <t>Chilled Water Pump 3 Status</t>
  </si>
  <si>
    <t>Chilled Water Pump 4 Status</t>
  </si>
  <si>
    <t>Chilled Water Pump 5 Status</t>
  </si>
  <si>
    <t>Chilled Water Pump 6 Status</t>
  </si>
  <si>
    <t>Steam Output Boiler 1</t>
  </si>
  <si>
    <t>Steam Output Boiler 2</t>
  </si>
  <si>
    <t>Steam Output Boiler 3</t>
  </si>
  <si>
    <t>Steam Output Boiler 4</t>
  </si>
  <si>
    <t>Steam Output Boiler 5</t>
  </si>
  <si>
    <t>Steam Output Boiler 6</t>
  </si>
  <si>
    <t>Feed Water Flow Boiler 1</t>
  </si>
  <si>
    <t>Feed Water Flow Boiler 2</t>
  </si>
  <si>
    <t>Feed Water Flow Boiler 3</t>
  </si>
  <si>
    <t>Feed Water Flow Boiler 4</t>
  </si>
  <si>
    <t>Blowdown Boiler 1</t>
  </si>
  <si>
    <t>Blowdown Boiler 2</t>
  </si>
  <si>
    <t>Blowdown Boiler 3</t>
  </si>
  <si>
    <t>Blowdown Boiler 4</t>
  </si>
  <si>
    <t>System.Sources.InSQL.FE-Historian01.Tags.FI_SBD1_01</t>
  </si>
  <si>
    <t>Pump</t>
  </si>
  <si>
    <t>Pump Speed Controller</t>
  </si>
  <si>
    <t>Cell 1 Temp</t>
  </si>
  <si>
    <t>Cell 2 Temp</t>
  </si>
  <si>
    <t>Cell 1 Amps</t>
  </si>
  <si>
    <t>Cell 1 Speed</t>
  </si>
  <si>
    <t>Cell 2 Amps</t>
  </si>
  <si>
    <t>Cell 2 Speed</t>
  </si>
  <si>
    <t>Cell 3 Fan Output</t>
  </si>
  <si>
    <t>Cell 4 Fan Output</t>
  </si>
  <si>
    <t>Cell 1 Flow</t>
  </si>
  <si>
    <t>Cell 3 Flow</t>
  </si>
  <si>
    <t>Cell 4 Flow</t>
  </si>
  <si>
    <t>Cell 5 Flow</t>
  </si>
  <si>
    <t>Pump 6 Status</t>
  </si>
  <si>
    <t>Fan 5 Setpoint</t>
  </si>
  <si>
    <t>Cell 5 Flow Setpoint</t>
  </si>
  <si>
    <t>Fan 3 Status</t>
  </si>
  <si>
    <t>Fan 1 Low Speed Status</t>
  </si>
  <si>
    <t>Fan 1 High Speed Status</t>
  </si>
  <si>
    <t>Fan 2 High Speed Status</t>
  </si>
  <si>
    <t>Fan 5 Low Speed Status</t>
  </si>
  <si>
    <t>Fan 4 Status</t>
  </si>
  <si>
    <t>Pump 1 Status</t>
  </si>
  <si>
    <t>Pump 2 Status</t>
  </si>
  <si>
    <t>Pump 3 Status</t>
  </si>
  <si>
    <t>Pump 4 Status</t>
  </si>
  <si>
    <t>Pump 5 Status</t>
  </si>
  <si>
    <t>On/Off</t>
  </si>
  <si>
    <t>%</t>
  </si>
  <si>
    <t>Chiller #1 Flow</t>
  </si>
  <si>
    <t>Chiller #1 Supply Temp</t>
  </si>
  <si>
    <t>Chiller #2 Supply Temp</t>
  </si>
  <si>
    <t>Chiller #3 Supply Temp</t>
  </si>
  <si>
    <t>Chiller #1 Tons</t>
  </si>
  <si>
    <t>Chiller #2 Tons</t>
  </si>
  <si>
    <t>Chiller #1 Condenser Temp</t>
  </si>
  <si>
    <t>Chiller #1 Condenser Pressure</t>
  </si>
  <si>
    <t>Chiller #1 Discharge Temp</t>
  </si>
  <si>
    <t>Chiller #1 Evap Pressure</t>
  </si>
  <si>
    <t>Chiller #1 Evap Temp</t>
  </si>
  <si>
    <t>Chiller #1 Pressure</t>
  </si>
  <si>
    <t>Chiller #2 Evap Pressure</t>
  </si>
  <si>
    <t>Freq</t>
  </si>
  <si>
    <t>Chiller #4 Supply Temp</t>
  </si>
  <si>
    <t>Garrot_11_Rice_Meter_Breaker_2_KVA.hrAvg</t>
  </si>
  <si>
    <t>Garrot_11_Rice_Meter_Breaker_2_KW.hrAvg</t>
  </si>
  <si>
    <t>Garrot_4_Rice_Meter_Breaker_11_KVA.hrAvg</t>
  </si>
  <si>
    <t>Garrot_4_Rice_Meter_Breaker_11_KW.hrAvg</t>
  </si>
  <si>
    <t>Garrot_Substation_Total_Rice_Meters.hrAvg</t>
  </si>
  <si>
    <t>North_Plant_YCH1_COMPSTAT.hrAvg</t>
  </si>
  <si>
    <t>Chiller 1 Status</t>
  </si>
  <si>
    <t>Chiller #1 Tonnage South Plant</t>
  </si>
  <si>
    <t>Chiller #2 Tonnage South Plant</t>
  </si>
  <si>
    <t>Chiller 1 Cond Water Flow</t>
  </si>
  <si>
    <t>Chiller 2 Cond Water Flow</t>
  </si>
  <si>
    <t>Domestic Water Makeup To Chillers</t>
  </si>
  <si>
    <t>Chiller 1 Supply Temperature</t>
  </si>
  <si>
    <t>Chiller 2 Supply Temperature</t>
  </si>
  <si>
    <t>Steam Produced South Plant All Boilers</t>
  </si>
  <si>
    <t>Chilled Water Flow To Main Campus</t>
  </si>
  <si>
    <t>Grant_Rice_Meter_Breaker_MA1_KVA.hrAvg</t>
  </si>
  <si>
    <t>Grant_Rice_Meter_Breaker_MA1_KW.hrAvg</t>
  </si>
  <si>
    <t>Grant_Rice_Meter_Breaker_MB1_KVA.hrAvg</t>
  </si>
  <si>
    <t>Grant_Rice_Meter_Breaker_MB1_KW.hrAvg</t>
  </si>
  <si>
    <t>Grant_Substation_Total_Rice_Meters.hrAvg</t>
  </si>
  <si>
    <t>South_Plant_Chiller_1_CHWR_Temp.hrAvg</t>
  </si>
  <si>
    <t>South_Plant_Chiller_1_CWR_Temp.hrAvg</t>
  </si>
  <si>
    <t>South_Plant_Chiller_1_CWS_Temp.hrAvg</t>
  </si>
  <si>
    <t>South_Plant_Chiller_2_CHWR_Temp.hrAvg</t>
  </si>
  <si>
    <t>South_Plant_Chiller_2_Cond_Sat_Temp.hrAvg</t>
  </si>
  <si>
    <t>South_Plant_Chiller_2_Condenser_Pressure.hrAvg</t>
  </si>
  <si>
    <t>South_Plant_Chiller_2_CWR_Temp.hrAvg</t>
  </si>
  <si>
    <t>South_Plant_Chiller_2_CWS_Temp.hrAvg</t>
  </si>
  <si>
    <t>South_Plant_Chiller_2_Discharge_Temp.hrAvg</t>
  </si>
  <si>
    <t>South_Plant_Chiller_2_Evap_Sat_Temp.hrAvg</t>
  </si>
  <si>
    <t>South_Plant_Chiller_2_Motor_%FLA.hrAvg</t>
  </si>
  <si>
    <t>South_Plant_Chiller_2_Pressure_DP.hrAvg</t>
  </si>
  <si>
    <t>South_Plant_Chiller_2_VSD_Input_Power.hrAvg</t>
  </si>
  <si>
    <t>South_Plant_Chiller_2_VSD_Output_Freq.hrAvg</t>
  </si>
  <si>
    <t>South_Plant_CHP_1_Frequency.hrAvg</t>
  </si>
  <si>
    <t>South_Plant_CHWR_BRC.hrAvg</t>
  </si>
  <si>
    <t>South_Plant_CHWR_CAMPUS.hrAvg</t>
  </si>
  <si>
    <t>South_Plant_CHWS_BRC.hrAvg</t>
  </si>
  <si>
    <t>South_Plant_CHWS_CAMPUS.hrAvg</t>
  </si>
  <si>
    <t>South_Plant_CT_1_Frequency.hrAvg</t>
  </si>
  <si>
    <t>Humidity</t>
  </si>
  <si>
    <t>Status</t>
  </si>
  <si>
    <t>%RH</t>
  </si>
  <si>
    <t>lbs/sq</t>
  </si>
  <si>
    <t>Chilled Water</t>
  </si>
  <si>
    <t>Air</t>
  </si>
  <si>
    <t>Hot Water</t>
  </si>
  <si>
    <t>Hot Water Supply Temp</t>
  </si>
  <si>
    <t>Hot Water Return Temp</t>
  </si>
  <si>
    <t>MP2 Price</t>
  </si>
  <si>
    <t>Space Temp</t>
  </si>
  <si>
    <t>SetPoint</t>
  </si>
  <si>
    <t>Weather</t>
  </si>
  <si>
    <t>Return Air</t>
  </si>
  <si>
    <t>Supply Air</t>
  </si>
  <si>
    <t>Procurement</t>
  </si>
  <si>
    <t>Space Humidity</t>
  </si>
  <si>
    <t>Chilled Water Supply Temp</t>
  </si>
  <si>
    <t>Chilled Water Return Temp</t>
  </si>
  <si>
    <t>Cell Water Flow</t>
  </si>
  <si>
    <t>Return Water Temp</t>
  </si>
  <si>
    <t>Supply Water Temp</t>
  </si>
  <si>
    <t>Cond Water Pump 1</t>
  </si>
  <si>
    <t>Cond Water Pump 3</t>
  </si>
  <si>
    <t>Cond Water Pump 2</t>
  </si>
  <si>
    <t>Cond Water Pump 4</t>
  </si>
  <si>
    <t>Chilled Water Return</t>
  </si>
  <si>
    <t>Chilled Water Supply</t>
  </si>
  <si>
    <t>∆T</t>
  </si>
  <si>
    <t>∆P</t>
  </si>
  <si>
    <t>Grant</t>
  </si>
  <si>
    <t>Cond Water Return</t>
  </si>
  <si>
    <t>Cond Water Supply</t>
  </si>
  <si>
    <t>Cond Water</t>
  </si>
  <si>
    <t>Cond Water Pressure</t>
  </si>
  <si>
    <t>Internal</t>
  </si>
  <si>
    <t>psi</t>
  </si>
  <si>
    <t>Chiller</t>
  </si>
  <si>
    <t>Mwh</t>
  </si>
  <si>
    <t>$/Mwh</t>
  </si>
  <si>
    <t>HR</t>
  </si>
  <si>
    <t>$/mmBtu</t>
  </si>
  <si>
    <t>kVar</t>
  </si>
  <si>
    <t>PF</t>
  </si>
  <si>
    <t>cnt</t>
  </si>
  <si>
    <t>RPM</t>
  </si>
  <si>
    <t>Position</t>
  </si>
  <si>
    <t>Amps</t>
  </si>
  <si>
    <t>htz</t>
  </si>
  <si>
    <t>Misc</t>
  </si>
  <si>
    <t>Chiller 2 Chilled Water Flow</t>
  </si>
  <si>
    <t>Sub Building Electric Meter</t>
  </si>
  <si>
    <t>Football Stadium Boiler Gas Flow .hrAvg</t>
  </si>
  <si>
    <t>South Plant Main Gas Meter</t>
  </si>
  <si>
    <t>North Plant Main Gas Meter</t>
  </si>
  <si>
    <t>System.Sources.InSQL.FE-Historian01.Tags.FI_SCH1_02</t>
  </si>
  <si>
    <t>System.Sources.InSQL.FE-Historian01.Tags.FI_SCH2_01</t>
  </si>
  <si>
    <t>System.Sources.InSQL.FE-Historian01.Tags.FI_SCH2_02</t>
  </si>
  <si>
    <t>System.Sources.InSQL.FE-Historian01.Tags.P03_V1540_CPCHWL1FLW</t>
  </si>
  <si>
    <t>System.Sources.InSQL.FE-Historian01.Tags.P03_V1640_CPCHWL1KBTU</t>
  </si>
  <si>
    <t>System.Sources.InSQL.FE-Historian01.Tags.P03_V1537_CPCHWL1SWT</t>
  </si>
  <si>
    <t>System.Sources.InSQL.FE-Historian01.Tags.P03_V1545_CPCHWL2FLW</t>
  </si>
  <si>
    <t>System.Sources.InSQL.FE-Historian01.Tags.P03_V1642_CPCHWL2KBTU</t>
  </si>
  <si>
    <t>System.Sources.InSQL.FE-Historian01.Tags.P03_V1544_CPCHWL2SWT</t>
  </si>
  <si>
    <t>System.Sources.InSQL.FE-Historian01.Tags.P03_V1554_CPCHWL3FLW</t>
  </si>
  <si>
    <t>System.Sources.InSQL.FE-Historian01.Tags.P03_V1644_CPCHWL3KBTU</t>
  </si>
  <si>
    <t>System.Sources.InSQL.FE-Historian01.Tags.P03_V1553_CPCHWL3SWT</t>
  </si>
  <si>
    <t>System.Sources.InSQL.FE-Historian01.Tags.YCH1_KWH_VALUE</t>
  </si>
  <si>
    <t>System.Sources.InSQL.FE-Historian01.Tags.YCH2_KWH_VALUE</t>
  </si>
  <si>
    <t>System.Sources.InSQL.FE-Historian01.Tags.YCH3_KWH_VALUE</t>
  </si>
  <si>
    <t>System.Sources.InSQL.FE-Historian01.Tags.YCH4_KWH_VALUE</t>
  </si>
  <si>
    <t>System.Sources.InSQL.FE-Historian01.Tags.FI_SCHW_02</t>
  </si>
  <si>
    <t>System.Sources.InSQL.FE-Historian01.Tags.FI_SCHW_03</t>
  </si>
  <si>
    <t>System.Sources.InSQL.FE-Historian01.Tags.S_CT_1_Current</t>
  </si>
  <si>
    <t>System.Sources.InSQL.FE-Historian01.Tags.S_CT_1_Frequency</t>
  </si>
  <si>
    <t>System.Sources.InSQL.FE-Historian01.Tags.S_CT_2_Current</t>
  </si>
  <si>
    <t>System.Sources.InSQL.FE-Historian01.Tags.S_CT_2_Frequency</t>
  </si>
  <si>
    <t>System.Sources.InSQL.FE-Historian01.Tags.P02_V1472_CTFAN3SPD</t>
  </si>
  <si>
    <t>System.Sources.InSQL.FE-Historian01.Tags.P02_V1472_CTFAN3VDC</t>
  </si>
  <si>
    <t>System.Sources.InSQL.FE-Historian01.Tags.P02_V1473_CTFAN4SPD</t>
  </si>
  <si>
    <t>System.Sources.InSQL.FE-Historian01.Tags.P02_V1473_CTFAN4VDC</t>
  </si>
  <si>
    <t>System.Sources.InSQL.FE-Historian01.Tags.Boiler 6 DA-1 Tank Level</t>
  </si>
  <si>
    <t>System.Sources.InSQL.FE-Historian01.Tags.Boiler 6 DA-1 Tank Pressure</t>
  </si>
  <si>
    <t>System.Sources.InSQL.FE-Historian01.Tags.Boiler 6 DA-1 Tank Temp</t>
  </si>
  <si>
    <t>System.Sources.InSQL.FE-Historian01.Tags.South_Plant_PMI_8778_Pad_1_kW</t>
  </si>
  <si>
    <t>MyEnterprise.Rice.Locations.Community.Buildings.BRC.EnergyMeters.Steam</t>
  </si>
  <si>
    <t>System.Sources.InSQL.FE-Historian01.Tags.Boiler 6 Feedwater Supply Flow</t>
  </si>
  <si>
    <t>System.Sources.InSQL.FE-Historian01.Tags.FIR300_VO</t>
  </si>
  <si>
    <t>System.Sources.InSQL.FE-Historian01.Tags.FIR404_VO</t>
  </si>
  <si>
    <t>System.Sources.InSQL.FE-Historian01.Tags.Boiler 6 Steam Line Pressure</t>
  </si>
  <si>
    <t>System.Sources.InSQL.FE-Historian01.Tags.Boiler 6 Feedwater Supply Pressure</t>
  </si>
  <si>
    <t>System.Sources.InSQL.FE-Historian01.Tags.Boiler 6 Feedwater supply pressure Alt</t>
  </si>
  <si>
    <t>System.Sources.InSQL.FE-Historian01.Tags.PLC13_RUGASFLOW</t>
  </si>
  <si>
    <t>System.Sources.InSQL.FE-Historian01.Tags.RU_KW</t>
  </si>
  <si>
    <t>System.Sources.InSQL.FE-Historian01.Tags.FI_SCRT1_01</t>
  </si>
  <si>
    <t>System.Sources.InSQL.FE-Historian01.Tags.FI_SCWP_01</t>
  </si>
  <si>
    <t>System.Sources.InSQL.FE-Historian01.Tags.FI_SWS1_01</t>
  </si>
  <si>
    <t>System.Sources.InSQL.FE-Historian01.Tags.FI_SWS2_01</t>
  </si>
  <si>
    <t>System.Sources.InSQL.FE-Historian01.Tags.SO_POWER_KW</t>
  </si>
  <si>
    <t>System.Sources.InSQL.FE-Historian01.Tags.South_Plant_PMI_8777_Pad_2_kW</t>
  </si>
  <si>
    <t>System.Sources.InSQL.FE-Historian01.Tags.South_Plant_PMI_8779_Pad_3_kW</t>
  </si>
  <si>
    <t>System.Sources.InSQL.FE-Historian01.Tags.South_Plant_PMI_8781_Pad_4_kW</t>
  </si>
  <si>
    <t>System.Sources.InSQL.FE-Historian01.Tags.FIR008_VO</t>
  </si>
  <si>
    <t>MyEnterprise.C-tags.S-Plant.Tonnage between South Plant and Campus</t>
  </si>
  <si>
    <t>System.Sources.InSQL.FE-Historian01.Tags.P11_V3004_BRC_CHW_TONS</t>
  </si>
  <si>
    <t>System.Sources.InSQL.FE-Historian01.Tags.Boiler 6 Steam Flow</t>
  </si>
  <si>
    <t>System.Sources.InSQL.FE-Historian01.Tags.Boiler 6 DA-1 Steam Flow</t>
  </si>
  <si>
    <t>MyEnterprise.Rice.Locations.Main.Buildings.Abercrombie.EnergyMeters.Electric</t>
  </si>
  <si>
    <t>MyEnterprise.Rice.Locations.Main.Buildings.Abercrombie.EnergyMeters.ChillWater</t>
  </si>
  <si>
    <t>System.Sources.InSQL.FE-Historian01.Tags.FI_SCWP2_01</t>
  </si>
  <si>
    <t>MyEnterprise.Rice.Locations.Main.Buildings.Baker Hall.EnergyMeters.ChillWater</t>
  </si>
  <si>
    <t>MyEnterprise.Rice.Locations.Main.Buildings.Baker Hall.EnergyMeters.Electric</t>
  </si>
  <si>
    <t>MyEnterprise.Rice.Locations.Main.Buildings.Baker Hall.EnergyMeters.Steam</t>
  </si>
  <si>
    <t>MyEnterprise.Rice.Locations.Main.Buildings.Anderson Biological Laboratory.EnergyMeters.ChillWater</t>
  </si>
  <si>
    <t>MyEnterprise.Rice.Locations.Main.Buildings.Anderson Biological Laboratory.EnergyMeters.Electric</t>
  </si>
  <si>
    <t>MyEnterprise.Rice.Locations.Main.Buildings.Anderson Biological Laboratory.EnergyMeters.Steam</t>
  </si>
  <si>
    <t>System.Sources.InSQL.FE-Historian01.Tags.Boiler 6 Blowdown Flow</t>
  </si>
  <si>
    <t>System.Sources.InSQL.FE-Historian01.Tags.Boiler 6 Condensate Return Flow</t>
  </si>
  <si>
    <t>System.Sources.InSQL.FE-Historian01.Tags.Boiler 6 Drumlevel</t>
  </si>
  <si>
    <t>System.Sources.InSQL.FE-Historian01.Tags.FI_SCHW_01</t>
  </si>
  <si>
    <t>MyEnterprise.Rice.Locations.Main.Buildings.Duncan Hall.EnergyMeters.ChillWater</t>
  </si>
  <si>
    <t>MyEnterprise.Rice.Locations.Main.Buildings.Duncan Hall.EnergyMeters.Electric</t>
  </si>
  <si>
    <t>MyEnterprise.Rice.Locations.Main.Buildings.Duncan Hall.EnergyMeters.Steam</t>
  </si>
  <si>
    <t>MyEnterprise.Rice.Locations.Main.Buildings.Facilities Engineering and Planning.EnergyMeters.Electricity</t>
  </si>
  <si>
    <t>MyEnterprise.Rice.Locations.Main.Buildings.Keith - Wiess Geology.EnergyMeters.Electric</t>
  </si>
  <si>
    <t>MyEnterprise.Rice.Locations.Main.Buildings.Keith - Wiess Geology.EnergyMeters.Steam</t>
  </si>
  <si>
    <t>MyEnterprise.Rice.Locations.Main.Buildings.Keith - Wiess Geology.EnergyMeters.ChillWater</t>
  </si>
  <si>
    <t>MyEnterprise.Rice.Locations.Main.Buildings.[George R. Brown Hall].EnergyMeters.Electricity</t>
  </si>
  <si>
    <t>MyEnterprise.Rice.Locations.Main.Buildings.[George R. Brown Hall].EnergyMeters.Steam.SubMeters.Process Steam</t>
  </si>
  <si>
    <t>MyEnterprise.Rice.Locations.Main.Buildings.[George R. Brown Hall].EnergyMeters.Steam.SubMeters.Steam Heat</t>
  </si>
  <si>
    <t>MyEnterprise.Rice.Locations.Main.Buildings.[George R. Brown Hall].EnergyMeters.ChillWater</t>
  </si>
  <si>
    <t>MyEnterprise.Rice.Locations.Main.Buildings.Mudd Lab.EnergyMeters.Electric</t>
  </si>
  <si>
    <t>MyEnterprise.Rice.Locations.Main.Buildings.New Hanszen.EnergyMeters.ChillWater</t>
  </si>
  <si>
    <t>MyEnterprise.Rice.Locations.Main.Buildings.Space Science.EnergyMeters.Electric</t>
  </si>
  <si>
    <t>MyEnterprise.Rice.Locations.Main.Buildings.Mudd Lab.EnergyMeters.Electricity</t>
  </si>
  <si>
    <t>MyEnterprise.Rice.Locations.Main.Buildings.Space Science.EnergyMeters.Steam</t>
  </si>
  <si>
    <t>MyEnterprise.Rice.Locations.Main.Buildings.Space Science.EnergyMeters.ChillWater</t>
  </si>
  <si>
    <t>MyEnterprise.Rice.Locations.Main.Buildings.Brockman Hall.EnergyMeters.Steam</t>
  </si>
  <si>
    <t>MyEnterprise.Rice.Locations.Main.Buildings.Brockman Hall.EnergyMeters.ChillWater</t>
  </si>
  <si>
    <t>MyEnterprise.Rice.Locations.Main.Buildings.Rayzor Hall.EnergyMeters.Steam</t>
  </si>
  <si>
    <t>MyEnterprise.Rice.Locations.Main.Buildings.Rayzor Hall.EnergyMeters.ChillWater</t>
  </si>
  <si>
    <t>MyEnterprise.Rice.Locations.Main.Buildings.Humanities.EnergyMeters.Steam</t>
  </si>
  <si>
    <t>MyEnterprise.Rice.Locations.Main.Buildings.Humanities.EnergyMeters.ChillWater</t>
  </si>
  <si>
    <t>MyEnterprise.Rice.Locations.Main.Buildings.Rice Memorial Center.EnergyMeters.Steam</t>
  </si>
  <si>
    <t>MyEnterprise.Rice.Locations.Main.Buildings.Rice Memorial Center.EnergyMeters.ChillWater</t>
  </si>
  <si>
    <t>MyEnterprise.Rice.Locations.Main.Buildings.Dell Butcher Hall.EnergyMeters.ChillWater</t>
  </si>
  <si>
    <t>MyEnterprise.Rice.Locations.Main.Buildings.Greenhouse.EnergyMeters.ChillWater</t>
  </si>
  <si>
    <t>MyEnterprise.Rice.Locations.Main.Buildings.Herzstein Hall.EnergyMeters.ChillWater</t>
  </si>
  <si>
    <t>MyEnterprise.Rice.Locations.Main.Buildings.Cohen House.EnergyMeters.Steam</t>
  </si>
  <si>
    <t>MyEnterprise.Rice.Locations.Main.Buildings.Cohen House.EnergyMeters.ChillWater</t>
  </si>
  <si>
    <t>MyEnterprise.Rice.Locations.Main.Buildings.Mudd Lab.EnergyMeters.Steam</t>
  </si>
  <si>
    <t>MyEnterprise.Rice.Locations.Main.Buildings.Mudd Lab.EnergyMeters.ChillWater</t>
  </si>
  <si>
    <t>MyEnterprise.Rice.Locations.Main.Buildings.Anderson Hall.EnergyMeters.Steam</t>
  </si>
  <si>
    <t>MyEnterprise.Rice.Locations.Main.Buildings.Anderson Hall.EnergyMeters.ChillWater</t>
  </si>
  <si>
    <t>MyEnterprise.Rice.Locations.Main.Buildings.Reckling Park.EnergyMeters.Electricity</t>
  </si>
  <si>
    <t>MyEnterprise.Rice.Locations.Main.Buildings.Football Stadium.EnergyMeters.Electricity</t>
  </si>
  <si>
    <t>MyEnterprise.Rice.Locations.Main.Buildings.Brown College.EnergyMeters.ChillWater</t>
  </si>
  <si>
    <t>MyEnterprise.Rice.Locations.Main.Buildings.Ryon Engineering Laboratory.EnergyMeters.Electricity</t>
  </si>
  <si>
    <t>MyEnterprise.Rice.Locations.Main.Buildings.Ryon Engineering Laboratory.EnergyMeters.ChillWater</t>
  </si>
  <si>
    <t>MyEnterprise.Rice.Locations.Main.Buildings.Ryon Engineering Laboratory.EnergyMeters.Steam</t>
  </si>
  <si>
    <t>MyEnterprise.Rice.Locations.Main.Buildings.Jones College North.EnergyMeters.ChillWater</t>
  </si>
  <si>
    <t>MyEnterprise.Rice.Locations.Main.Buildings.Jones College South.EnergyMeters.Steam</t>
  </si>
  <si>
    <t>MyEnterprise.Rice.Locations.Main.Buildings.Jones College North.EnergyMeters.Steam</t>
  </si>
  <si>
    <t>MyEnterprise.Rice.Locations.Main.Buildings.Jones College South.EnergyMeters.ChillWater</t>
  </si>
  <si>
    <t>MyEnterprise.Rice.Locations.Main.Buildings.South Colleges.EnergyMeters.Steam</t>
  </si>
  <si>
    <t>MyEnterprise.Rice.Locations.Main.Buildings.McNair Hall.EnergyMeters.Steam</t>
  </si>
  <si>
    <t>MyEnterprise.Rice.Locations.Main.Buildings.McNair Hall.EnergyMeters.ChillWater</t>
  </si>
  <si>
    <t>System.Sources.InSQL.FE-Historian01.Tags.PDI_SCHW_01</t>
  </si>
  <si>
    <t>System.Sources.InSQL.FE-Historian01.Tags.P11_V3002_BRC_CHWFLW</t>
  </si>
  <si>
    <t>System.Sources.InSQL.FE-Historian01.Tags.P11_V3001_BRC_CHWRWT</t>
  </si>
  <si>
    <t>System.Sources.InSQL.FE-Historian01.Tags.P11_V3000_BRC_CHWSWT</t>
  </si>
  <si>
    <t>System.Sources.InSQL.FE-Historian01.Tags.P11_V7502_BRC_CNDFLW</t>
  </si>
  <si>
    <t>System.Sources.InSQL.FE-Historian01.Tags.P11_V5004_BRC_PRCSS_CHW_TONS</t>
  </si>
  <si>
    <t>System.Sources.InSQL.FE-Historian01.Tags.P11_V5002_BRC_PRCSS_CHWFLW</t>
  </si>
  <si>
    <t>System.Sources.InSQL.FE-Historian01.Tags.P11_V5001_BRC_PRCSS_CHWRWT</t>
  </si>
  <si>
    <t>System.Sources.InSQL.FE-Historian01.Tags.P11_V5000_BRC_PRCSS_CHWSWT</t>
  </si>
  <si>
    <t>System.Sources.InSQL.FE-Historian01.Tags.P03_C22_CPCHWPMP1SS</t>
  </si>
  <si>
    <t>System.Sources.InSQL.FE-Historian01.Tags.P03_C23_CPCHWPMP2SS</t>
  </si>
  <si>
    <t>System.Sources.InSQL.FE-Historian01.Tags.P03_C24_CPCHWPMP3SS</t>
  </si>
  <si>
    <t>System.Sources.InSQL.FE-Historian01.Tags.P03_C25_CPCHWPMP4SS</t>
  </si>
  <si>
    <t>System.Sources.InSQL.FE-Historian01.Tags.P03_C26_CPCHWPMP5SS</t>
  </si>
  <si>
    <t>System.Sources.InSQL.FE-Historian01.Tags.P03_C27_CPCHWPMP6SS</t>
  </si>
  <si>
    <t>System.Sources.InSQL.FE-Historian01.Tags.P02_V1450_CTFAN3OUTPUT</t>
  </si>
  <si>
    <t>System.Sources.InSQL.FE-Historian01.Tags.P09_V1400_Pump_#1_Speed</t>
  </si>
  <si>
    <t>System.Sources.InSQL.FE-Historian01.Tags.P09_V1401_Pump_#2_Speed</t>
  </si>
  <si>
    <t>System.Sources.InSQL.FE-Historian01.Tags.P02_V1451_CTFAN4OUTPUT</t>
  </si>
  <si>
    <t>System.Sources.InSQL.FE-Historian01.Tags.P02_V1463_CTCELL1FLW</t>
  </si>
  <si>
    <t>System.Sources.InSQL.FE-Historian01.Tags.P02_V1465_CTCELL3FLW</t>
  </si>
  <si>
    <t>System.Sources.InSQL.FE-Historian01.Tags.P02_V1466_CTCELL4FLW</t>
  </si>
  <si>
    <t>System.Sources.InSQL.FE-Historian01.Tags.P02_V1467_CTCELL5FLW</t>
  </si>
  <si>
    <t>System.Sources.InSQL.FE-Historian01.Tags.P03_V1500_CPCH01CHWRWT</t>
  </si>
  <si>
    <t>System.Sources.InSQL.FE-Historian01.Tags.P05_V1500_CPCH03CHWRWT</t>
  </si>
  <si>
    <t>System.Sources.InSQL.FE-Historian01.Tags.P03_V1501_CPCH01CHWSWT</t>
  </si>
  <si>
    <t>System.Sources.InSQL.FE-Historian01.Tags.P05_V1501_CPCH03CHWSWT</t>
  </si>
  <si>
    <t>System.Sources.InSQL.FE-Historian01.Tags.P03_V1502_CPCH01CWRWT</t>
  </si>
  <si>
    <t>System.Sources.InSQL.FE-Historian01.Tags.P05_V1502_CPCH03CWRWT</t>
  </si>
  <si>
    <t>System.Sources.InSQL.FE-Historian01.Tags.P03_V1503_CPCH01CWSWT</t>
  </si>
  <si>
    <t>System.Sources.InSQL.FE-Historian01.Tags.P05_V1503_CPCH03CWSWT</t>
  </si>
  <si>
    <t>System.Sources.InSQL.FE-Historian01.Tags.P03_V1504_CPCH01CHWFLW</t>
  </si>
  <si>
    <t>System.Sources.InSQL.FE-Historian01.Tags.P05_V1504_CPCH03CHWFLW</t>
  </si>
  <si>
    <t>System.Sources.InSQL.FE-Historian01.Tags.P03_V1505_CPCH01CWFLW</t>
  </si>
  <si>
    <t>System.Sources.InSQL.FE-Historian01.Tags.P05_V1505_CPCH03CWFLW</t>
  </si>
  <si>
    <t>System.Sources.InSQL.FE-Historian01.Tags.P03_V1510_CPCH02CHWRWT</t>
  </si>
  <si>
    <t>System.Sources.InSQL.FE-Historian01.Tags.P05_V1510_CPCH04CHWRWT</t>
  </si>
  <si>
    <t>System.Sources.InSQL.FE-Historian01.Tags.P03_V1511_CPCH02CHWSWT</t>
  </si>
  <si>
    <t>System.Sources.InSQL.FE-Historian01.Tags.P05_V1511_CPCH04CHWSWT</t>
  </si>
  <si>
    <t>System.Sources.InSQL.FE-Historian01.Tags.P03_V1512_CPCH02CWRWT</t>
  </si>
  <si>
    <t>System.Sources.InSQL.FE-Historian01.Tags.P05_V1512_CPCH04CWRWT</t>
  </si>
  <si>
    <t>System.Sources.InSQL.FE-Historian01.Tags.P03_V1513_CPCH02CWSWT</t>
  </si>
  <si>
    <t>System.Sources.InSQL.FE-Historian01.Tags.P05_V1513_CPCH04CWSWT</t>
  </si>
  <si>
    <t>System.Sources.InSQL.FE-Historian01.Tags.P03_V1514_CPCH02CHWFLW</t>
  </si>
  <si>
    <t>System.Sources.InSQL.FE-Historian01.Tags.P05_V1514_CPCH04CHWFLW</t>
  </si>
  <si>
    <t>System.Sources.InSQL.FE-Historian01.Tags.P03_V1515_CPCH02CWFLW</t>
  </si>
  <si>
    <t>System.Sources.InSQL.FE-Historian01.Tags.P05_V1515_CPCH04CWFLW</t>
  </si>
  <si>
    <t>System.Sources.InSQL.FE-Historian01.Tags.P03_V1534_CPCHWL1RWP</t>
  </si>
  <si>
    <t>System.Sources.InSQL.FE-Historian01.Tags.P03_V1535_CPCHWL1RWP</t>
  </si>
  <si>
    <t>System.Sources.InSQL.FE-Historian01.Tags.P03_V1536_CPCHWL1RWT</t>
  </si>
  <si>
    <t>System.Sources.InSQL.FE-Historian01.Tags.P03_V1543_CPCHWL2RWT</t>
  </si>
  <si>
    <t>System.Sources.InSQL.FE-Historian01.Tags.P02_V1544_CTCELL5FLWSP</t>
  </si>
  <si>
    <t>System.Sources.InSQL.FE-Historian01.Tags.P03_V1552_CPCHWL3RWT</t>
  </si>
  <si>
    <t>System.Sources.InSQL.FE-Historian01.Tags.P03_V1610_CPCH01CHWDT</t>
  </si>
  <si>
    <t>System.Sources.InSQL.FE-Historian01.Tags.P05_V1610_CPCH03CHWDT</t>
  </si>
  <si>
    <t>System.Sources.InSQL.FE-Historian01.Tags.P03_V1611_CPCH01CWDT</t>
  </si>
  <si>
    <t>System.Sources.InSQL.FE-Historian01.Tags.P05_V1611_CPCH03CWDT</t>
  </si>
  <si>
    <t>System.Sources.InSQL.FE-Historian01.Tags.P03_V1613_CPCH02CHWDT</t>
  </si>
  <si>
    <t>System.Sources.InSQL.FE-Historian01.Tags.P05_V1613_CPCH04CHWDT</t>
  </si>
  <si>
    <t>System.Sources.InSQL.FE-Historian01.Tags.P03_V1614_CPCH02CWDT</t>
  </si>
  <si>
    <t>System.Sources.InSQL.FE-Historian01.Tags.P05_V1614_CPCH04CWDT</t>
  </si>
  <si>
    <t>System.Sources.InSQL.FE-Historian01.Tags.P03_V1621_CPCH01CHWFLWSP</t>
  </si>
  <si>
    <t>System.Sources.InSQL.FE-Historian01.Tags.P05_V1621_CPCH03CHWFLWSP</t>
  </si>
  <si>
    <t>System.Sources.InSQL.FE-Historian01.Tags.P03_V1624_CPCH01CWFLWSP</t>
  </si>
  <si>
    <t>System.Sources.InSQL.FE-Historian01.Tags.P05_V1624_CPCH03CWFLWSP</t>
  </si>
  <si>
    <t>System.Sources.InSQL.FE-Historian01.Tags.P03_V1625_CPCH02CHWFLWSP</t>
  </si>
  <si>
    <t>System.Sources.InSQL.FE-Historian01.Tags.P05_V1625_CPCH04CHWFLWSP</t>
  </si>
  <si>
    <t>System.Sources.InSQL.FE-Historian01.Tags.P03_V1630_CPCH02CWFLWSP</t>
  </si>
  <si>
    <t>System.Sources.InSQL.FE-Historian01.Tags.P05_V1630_CPCH04CWFLWSP</t>
  </si>
  <si>
    <t>System.Sources.InSQL.FE-Historian01.Tags.P05_V1664_CPCH3TONSPREVTOT</t>
  </si>
  <si>
    <t>System.Sources.InSQL.FE-Historian01.Tags.P05_V1666_CPCH4TONSPREVTOT</t>
  </si>
  <si>
    <t>System.Sources.InSQL.FE-Historian01.Tags.P03_V1676_CPCH1TONSTOT</t>
  </si>
  <si>
    <t>System.Sources.InSQL.FE-Historian01.Tags.P05_V1676_CPCH3TONSTOT</t>
  </si>
  <si>
    <t>System.Sources.InSQL.FE-Historian01.Tags.P03_V1700_CPCH2TONSTOT</t>
  </si>
  <si>
    <t>System.Sources.InSQL.FE-Historian01.Tags.P05_V1700_CPCH4TONSTOT</t>
  </si>
  <si>
    <t>System.Sources.InSQL.FE-Historian01.Tags.P03_V1714_CPCH1CHWVLVPOSITION</t>
  </si>
  <si>
    <t>System.Sources.InSQL.FE-Historian01.Tags.P05_V1714_CPCH3CHWVLVPOSITION</t>
  </si>
  <si>
    <t>System.Sources.InSQL.FE-Historian01.Tags.P03_V1715_CPCH1CWVLVPOSITION</t>
  </si>
  <si>
    <t>System.Sources.InSQL.FE-Historian01.Tags.P05_V1715_CPCH3CWVLVPOSITION</t>
  </si>
  <si>
    <t>System.Sources.InSQL.FE-Historian01.Tags.P03_V1716_CPCH2CHWVLVPOSITION</t>
  </si>
  <si>
    <t>System.Sources.InSQL.FE-Historian01.Tags.P05_V1716_CPCH4CHWVLVPOSITION</t>
  </si>
  <si>
    <t>System.Sources.InSQL.FE-Historian01.Tags.P03_V1717_CPCH2CWVLVPOSITION</t>
  </si>
  <si>
    <t>System.Sources.InSQL.FE-Historian01.Tags.P05_V1717_CPCH4CWVLVPOSITION</t>
  </si>
  <si>
    <t>System.Sources.InSQL.FE-Historian01.Tags.P03_V1720_CPCHWL1DP</t>
  </si>
  <si>
    <t>System.Sources.InSQL.FE-Historian01.Tags.P03_V1722_CPCHWL2DP</t>
  </si>
  <si>
    <t>System.Sources.InSQL.FE-Historian01.Tags.P03_V1724_CPCHWL3DP</t>
  </si>
  <si>
    <t>System.Sources.InSQL.FE-Historian01.Tags.P03_V2105_CPCH02CHWLCV</t>
  </si>
  <si>
    <t>System.Sources.InSQL.FE-Historian01.Tags.P03_V2145_CPCH02CWLCV</t>
  </si>
  <si>
    <t>System.Sources.InSQL.FE-Historian01.Tags.P09_V2505_CO_Pump_Speed</t>
  </si>
  <si>
    <t>System.Sources.InSQL.FE-Historian01.Tags.P03_V3001_CH2_KWH</t>
  </si>
  <si>
    <t>System.Sources.InSQL.FE-Historian01.Tags.P02_X105_CTCWPMP6STAT</t>
  </si>
  <si>
    <t>System.Sources.InSQL.FE-Historian01.Tags.P02_X60_CTFAN1LOSPDSTAT</t>
  </si>
  <si>
    <t>System.Sources.InSQL.FE-Historian01.Tags.P02_X61_CTFAN1HISPDSTAT</t>
  </si>
  <si>
    <t>System.Sources.InSQL.FE-Historian01.Tags.P02_X63_CTFAN2HISPDSTAT</t>
  </si>
  <si>
    <t>System.Sources.InSQL.FE-Historian01.Tags.P02_X64_CTFAN5LOSPDSTAT</t>
  </si>
  <si>
    <t>System.Sources.InSQL.FE-Historian01.Tags.P02_X65_CTFAN5HISPDSTAT</t>
  </si>
  <si>
    <t>System.Sources.InSQL.FE-Historian01.Tags.P02_X66_CTFAN3STAT</t>
  </si>
  <si>
    <t>System.Sources.InSQL.FE-Historian01.Tags.P02_X67_CTFAN4STAT</t>
  </si>
  <si>
    <t>System.Sources.InSQL.FE-Historian01.Tags.P02_X70_CTCWPMP1STAT</t>
  </si>
  <si>
    <t>System.Sources.InSQL.FE-Historian01.Tags.P02_X71_CTCWPMP2STAT</t>
  </si>
  <si>
    <t>System.Sources.InSQL.FE-Historian01.Tags.P02_X72_CTCWPMP3STAT</t>
  </si>
  <si>
    <t>System.Sources.InSQL.FE-Historian01.Tags.P02_X73_CTCWPMP4STAT</t>
  </si>
  <si>
    <t>System.Sources.InSQL.FE-Historian01.Tags.P02_X74_CTCWPMP5STAT</t>
  </si>
  <si>
    <t>System.Sources.InSQL.FE-Historian01.Tags.PDI_SCHW_02</t>
  </si>
  <si>
    <t>System.Sources.InSQL.FE-Historian01.Tags.PDI_SCH1_02</t>
  </si>
  <si>
    <t>System.Sources.InSQL.FE-Historian01.Tags.TI_SCH1_03</t>
  </si>
  <si>
    <t>System.Sources.InSQL.FE-Historian01.Tags.S_CH_1_Data_026_Real</t>
  </si>
  <si>
    <t>System.Sources.InSQL.FE-Historian01.Tags.S_CH_1_Data_012</t>
  </si>
  <si>
    <t>System.Sources.InSQL.FE-Historian01.Tags.PDI_SCH1_01</t>
  </si>
  <si>
    <t>System.Sources.InSQL.FE-Historian01.Tags.S_CH_1_Data_027_Real</t>
  </si>
  <si>
    <t>System.Sources.InSQL.FE-Historian01.Tags.S_CH_1_Data_011</t>
  </si>
  <si>
    <t>System.Sources.InSQL.FE-Historian01.Tags.S_CH_1_Data_025_Real</t>
  </si>
  <si>
    <t>System.Sources.InSQL.FE-Historian01.Tags.S_CH_1_Data_016</t>
  </si>
  <si>
    <t>System.Sources.InSQL.FE-Historian01.Tags.S_CH_1_Data_013</t>
  </si>
  <si>
    <t>System.Sources.InSQL.FE-Historian01.Tags.S_CH_1_Data_069</t>
  </si>
  <si>
    <t>System.Sources.InSQL.FE-Historian01.Tags.S_CH_1_Data_074</t>
  </si>
  <si>
    <t>System.Sources.InSQL.FE-Historian01.Tags.PDI_SCH2_02</t>
  </si>
  <si>
    <t>System.Sources.InSQL.FE-Historian01.Tags.TI_SCH2_03</t>
  </si>
  <si>
    <t>System.Sources.InSQL.FE-Historian01.Tags.PDI_SCH2_01</t>
  </si>
  <si>
    <t>System.Sources.InSQL.FE-Historian01.Tags.S_CH_2_Data_011</t>
  </si>
  <si>
    <t>System.Sources.InSQL.FE-Historian01.Tags.Garrot_11 KVA</t>
  </si>
  <si>
    <t>System.Sources.InSQL.FE-Historian01.Tags.Garrot_11 KW</t>
  </si>
  <si>
    <t>System.Sources.InSQL.FE-Historian01.Tags.Garrot_4 KVA</t>
  </si>
  <si>
    <t>System.Sources.InSQL.FE-Historian01.Tags.Garrot_4 KW</t>
  </si>
  <si>
    <t>System.Sources.Incuity.Calculation.Tags.Garrot_Substation_Total_Rice_Meters</t>
  </si>
  <si>
    <t>System.Sources.InSQL.FE-Historian01.Tags.SP_MA1_KVA</t>
  </si>
  <si>
    <t>System.Sources.InSQL.FE-Historian01.Tags.SP_MA1_KW</t>
  </si>
  <si>
    <t>System.Sources.InSQL.FE-Historian01.Tags.SP_MB1_KVA</t>
  </si>
  <si>
    <t>System.Sources.InSQL.FE-Historian01.Tags.SP_MB1_KW</t>
  </si>
  <si>
    <t>System.Sources.Incuity.Calculation.Tags.Grant_Substation_Total_Rice_Meters</t>
  </si>
  <si>
    <t>System.Sources.InSQL.FE-Historian01.Tags.12kV_Electric Meter</t>
  </si>
  <si>
    <t>System.Sources.InSQL.FE-Historian01.Tags.YCH1_COMPSTAT</t>
  </si>
  <si>
    <t>System.Sources.InSQL.FE-Historian01.Tags.TI_SCH1_04</t>
  </si>
  <si>
    <t>System.Sources.InSQL.FE-Historian01.Tags.TI_SCH1_02</t>
  </si>
  <si>
    <t>System.Sources.InSQL.FE-Historian01.Tags.TI_SCH1_01</t>
  </si>
  <si>
    <t>System.Sources.InSQL.FE-Historian01.Tags.TI_SCH2_04</t>
  </si>
  <si>
    <t>System.Sources.InSQL.FE-Historian01.Tags.S_CH_2_Data_026_Real</t>
  </si>
  <si>
    <t>System.Sources.InSQL.FE-Historian01.Tags.S_CH_2_Data_012</t>
  </si>
  <si>
    <t>System.Sources.InSQL.FE-Historian01.Tags.TI_SCH2_02</t>
  </si>
  <si>
    <t>System.Sources.InSQL.FE-Historian01.Tags.TI_SCH2_01</t>
  </si>
  <si>
    <t>System.Sources.InSQL.FE-Historian01.Tags.S_CH_2_Data_027</t>
  </si>
  <si>
    <t>System.Sources.InSQL.FE-Historian01.Tags.S_CH_2_Data_025_Real</t>
  </si>
  <si>
    <t>System.Sources.InSQL.FE-Historian01.Tags.S_CH_2_Data_016</t>
  </si>
  <si>
    <t>System.Sources.InSQL.FE-Historian01.Tags.S_CH_2_Data_013</t>
  </si>
  <si>
    <t>System.Sources.InSQL.FE-Historian01.Tags.S_CH_2_Data_069</t>
  </si>
  <si>
    <t>System.Sources.InSQL.FE-Historian01.Tags.S_CH_2_Data_074</t>
  </si>
  <si>
    <t>System.Sources.InSQL.FE-Historian01.Tags.S_CHP_1_Frequency</t>
  </si>
  <si>
    <t>System.Sources.InSQL.FE-Historian01.Tags.TI_SCHW_02</t>
  </si>
  <si>
    <t>System.Sources.InSQL.FE-Historian01.Tags.TI_SCHW_04</t>
  </si>
  <si>
    <t>System.Sources.InSQL.FE-Historian01.Tags.TI_SCHW_01</t>
  </si>
  <si>
    <t>System.Sources.InSQL.FE-Historian01.Tags.TI_SCHW_03</t>
  </si>
  <si>
    <t>MyEnterprise.C-tags.S-Plant.South Plant Chiller #1 Tonnage</t>
  </si>
  <si>
    <t>MyEnterprise.C-tags.S-Plant.South Plant Chiller #2 Tonnage</t>
  </si>
  <si>
    <t>MyEnterprise.C-tags.S-Plant.BRC_Total_Electric_kW</t>
  </si>
  <si>
    <t>MyEnterprise.C-tags.S-Plant.S-Plant Electric Import</t>
  </si>
  <si>
    <t>MyEnterprise.C-tags.S-Plant.Total Steam Produced South Plant</t>
  </si>
  <si>
    <t>MyEnterprise.C-tags.S-Plant.S-Plant Electric Consumption</t>
  </si>
  <si>
    <t>P03_V1612_CPCH01TONS</t>
  </si>
  <si>
    <t>P03_V1615_CPCH02TONS</t>
  </si>
  <si>
    <t>P05_V1612_CPCH03TONS</t>
  </si>
  <si>
    <t>P05_V1615_CPCH04TONS</t>
  </si>
  <si>
    <t>OSI PI</t>
  </si>
  <si>
    <t>Historian</t>
  </si>
  <si>
    <t>Old Data</t>
  </si>
  <si>
    <t>Old</t>
  </si>
  <si>
    <t>ton-hrs</t>
  </si>
  <si>
    <t>Pred ton-hrs</t>
  </si>
  <si>
    <t>System.Services.Storage.Local.Handlers.Weather.Tags.BarometricPressure</t>
  </si>
  <si>
    <t>System.Services.Storage.Local.Handlers.Weather.Tags.CoolingDegreeDays</t>
  </si>
  <si>
    <t>System.Services.Storage.Local.Handlers.Weather.Tags.DewPoint</t>
  </si>
  <si>
    <t>System.Services.Storage.Local.Handlers.Weather.Tags.HeatIndex</t>
  </si>
  <si>
    <t>System.Services.Storage.Local.Handlers.Weather.Tags.Rainfall</t>
  </si>
  <si>
    <t>System.Services.Storage.Local.Handlers.Weather.Tags.RelativeHumidity</t>
  </si>
  <si>
    <t>System.Services.Storage.Local.Handlers.Weather.Tags.SkyCoveragePercent</t>
  </si>
  <si>
    <t>System.Services.Storage.Local.Handlers.Weather.Tags.Temperature</t>
  </si>
  <si>
    <t>System.Services.Storage.Local.Handlers.Weather.Tags.WindChill</t>
  </si>
  <si>
    <t>System.Services.Storage.Local.Handlers.Weather.Tags.WindSpeedGust</t>
  </si>
  <si>
    <t>System.Services.Storage.Local.Handlers.Weather.Tags.WindSpeedSustained</t>
  </si>
  <si>
    <t>System.Sources.FactoryTalkHistorian.FE-HIPPO.Tags.[Mechanical_Lab_Steam_Flow.PV_H]</t>
  </si>
  <si>
    <t>System.Sources.FactoryTalkHistorian.FE-HIPPO.Tags.[Mechanical_Lab_Tons.PV_H]</t>
  </si>
  <si>
    <t>System.Sources.Incuity.Tags.[Anderson Hall CHW Flow.hrAvg]</t>
  </si>
  <si>
    <t>System.Sources.Incuity.Tags.[Anderson Hall CHW Return Temp.hrAvg]</t>
  </si>
  <si>
    <t>System.Sources.Incuity.Tags.[Anderson Hall CHW Supply Temp.hrAvg]</t>
  </si>
  <si>
    <t>System.Sources.Incuity.Tags.[P16_V3004_SR_CHW_TONS.hrAvg]</t>
  </si>
  <si>
    <t>System.Sources.Incuity.Tags.[P17_V3003_MC_STMFLW.hrAvg]</t>
  </si>
  <si>
    <t>System.Sources.Incuity.Tags.[P17_V3004_MC_CHW_TONS.hrAvg]</t>
  </si>
  <si>
    <t>System.Sources.Incuity.Tags.[P18_V3003_LH_STMFLW.hrAvg]</t>
  </si>
  <si>
    <t>System.Sources.Incuity.Tags.[P18_V3004_LH_CHW_TONS.hrAvg]</t>
  </si>
  <si>
    <t>System.Sources.Incuity.Tags.[P18_V5000_LH_KW.hrAvg]</t>
  </si>
  <si>
    <t>System.Sources.Incuity.Tags.[P19_V3003_WS_STMFLW.hrAvg]</t>
  </si>
  <si>
    <t>System.Sources.Incuity.Tags.[P19_V3004_WS_CHW_TONS.hrAvg]</t>
  </si>
  <si>
    <t>System.Sources.Incuity.Tags.[P48_V3003_SEWALL_STMFLW.hrAvg]</t>
  </si>
  <si>
    <t>System.Sources.Incuity.Tags.[P48_V3004_SEWALL_CHW_TONS.hrAvg]</t>
  </si>
  <si>
    <t>System.Sources.Incuity.Tags.[P48_V5000_SEWALL_KW.hrAvg]</t>
  </si>
  <si>
    <t>System.Sources.Incuity.Tags.[RMC CHW TONNAGE.hrAvg]</t>
  </si>
  <si>
    <t>System.Sources.Incuity.Tags.[RMC STM FLOW.hrAvg]</t>
  </si>
  <si>
    <t>Active</t>
  </si>
  <si>
    <t>inHg</t>
  </si>
  <si>
    <t>ddays</t>
  </si>
  <si>
    <t>mph</t>
  </si>
  <si>
    <t>System.Services.Storage.Local.Handlers.Weather.Tags.HeatingDegreeDays</t>
  </si>
  <si>
    <t>System.Services.Storage.Local.Handlers.Weather.Tags.PrecipitationPotential</t>
  </si>
  <si>
    <t>System.Services.Storage.Local.Handlers.Weather.Tags.ThunderstormStatus</t>
  </si>
  <si>
    <t>System.Services.Storage.Local.Handlers.Weather.Tags.WindHeading</t>
  </si>
  <si>
    <t>String</t>
  </si>
  <si>
    <t>BarometricPressure</t>
  </si>
  <si>
    <t>CoolingDegreeDays</t>
  </si>
  <si>
    <t>DewPoint</t>
  </si>
  <si>
    <t>HeatIndex</t>
  </si>
  <si>
    <t>HeatingDegreeDays</t>
  </si>
  <si>
    <t>PrecipitationPotential</t>
  </si>
  <si>
    <t>Rainfall</t>
  </si>
  <si>
    <t>RelativeHumidity</t>
  </si>
  <si>
    <t>SkyCoveragePercent</t>
  </si>
  <si>
    <t>Temperature</t>
  </si>
  <si>
    <t>ThunderstormStatus</t>
  </si>
  <si>
    <t>WindChill</t>
  </si>
  <si>
    <t>WindHeading</t>
  </si>
  <si>
    <t>WindSpeedGust</t>
  </si>
  <si>
    <t>WindSpeedSustained</t>
  </si>
  <si>
    <t>From NOAA</t>
  </si>
  <si>
    <t>NOAA Predicted</t>
  </si>
  <si>
    <t>P48_V3003_SEWALL_STMFLW.hrAvg</t>
  </si>
  <si>
    <t>P48_V3004_SEWALL_CHW_TONS.hrAvg</t>
  </si>
  <si>
    <t>P48_V5000_SEWALL_KW.hrAvg</t>
  </si>
  <si>
    <t>P18_V3004_LH_CHW_TONS.hrAvg</t>
  </si>
  <si>
    <t>S-Plant Electric Usage.hrAvg</t>
  </si>
  <si>
    <t>P17_V3003_MC_STMFLW.hrAvg</t>
  </si>
  <si>
    <t>P17_V3004_MC_CHW_TONS.hrAvg</t>
  </si>
  <si>
    <t>P18_V3003_LH_STMFLW.hrAvg</t>
  </si>
  <si>
    <t>P18_V5000_LH_KW.hrAvg</t>
  </si>
  <si>
    <t>Mechanical_Lab_Steam_Flow.PV_H</t>
  </si>
  <si>
    <t>Mechanical_Lab_Tons.PV_H</t>
  </si>
  <si>
    <t>System.Sources.Incuity.Tags.[Anderson Hall CHW Tonnage.hrAvg]</t>
  </si>
  <si>
    <t>Anderson Hall CHW Flow.hrAvg</t>
  </si>
  <si>
    <t>Anderson Hall CHW Return Temp.hrAvg</t>
  </si>
  <si>
    <t>Anderson Hall CHW Supply Temp.hrAvg</t>
  </si>
  <si>
    <t>Anderson Hall CHW Tonnage.hrAvg</t>
  </si>
  <si>
    <t>P16_V3004_SR_CHW_TONS.hrAvg</t>
  </si>
  <si>
    <t>206</t>
  </si>
  <si>
    <t>P19_V3003_WS_STMFLW.hrAvg</t>
  </si>
  <si>
    <t>P19_V3004_WS_CHW_TONS.hrAvg</t>
  </si>
  <si>
    <t>System.Sources.FactoryTalkHistorian.FE-HIPPO.Tags.[George R Brown OAHU 1 Cold Deck Temp.PV_H]</t>
  </si>
  <si>
    <t>System.Sources.FactoryTalkHistorian.FE-HIPPO.Tags.[George R Brown OAHU 1 Pre Heat Temp.PV_H]</t>
  </si>
  <si>
    <t>System.Sources.FactoryTalkHistorian.FE-HIPPO.Tags.[George R Brown OAHU 1 Supply Air Temp.PV_H]</t>
  </si>
  <si>
    <t>System.Sources.FactoryTalkHistorian.FE-HIPPO.Tags.[George R Brown OAHU 2 Cold Deck Temp.PV_H]</t>
  </si>
  <si>
    <t>System.Sources.FactoryTalkHistorian.FE-HIPPO.Tags.[George R Brown OAHU 2 Pre Heat Temp.PV_H]</t>
  </si>
  <si>
    <t>System.Sources.FactoryTalkHistorian.FE-HIPPO.Tags.[George R Brown OAHU 2 Supply Air Temp.PV_H]</t>
  </si>
  <si>
    <t>System.Sources.FactoryTalkHistorian.FE-HIPPO.Tags.[George R Brown OAHU 3 Cold Deck Temp.PV_H]</t>
  </si>
  <si>
    <t>System.Sources.FactoryTalkHistorian.FE-HIPPO.Tags.[George R Brown OAHU 3 Pre Heat Temp.PV_H]</t>
  </si>
  <si>
    <t>System.Sources.FactoryTalkHistorian.FE-HIPPO.Tags.[George R Brown OAHU 3 Supply Air Temp.PV_H]</t>
  </si>
  <si>
    <t>System.Sources.FactoryTalkHistorian.FE-HIPPO.Tags.[George R Brown OAHU 4 Cold Deck Temp.PV_H]</t>
  </si>
  <si>
    <t>System.Sources.FactoryTalkHistorian.FE-HIPPO.Tags.[George R Brown OAHU 4 Pre Heat Temp.PV_H]</t>
  </si>
  <si>
    <t>System.Sources.FactoryTalkHistorian.FE-HIPPO.Tags.[George R Brown OAHU 4 Supply Air Temp.PV_H]</t>
  </si>
  <si>
    <t>System.Sources.FactoryTalkHistorian.FE-HIPPO.Tags.[Houston_Hobby.OADewpoint.PV_H]</t>
  </si>
  <si>
    <t>System.Sources.FactoryTalkHistorian.FE-HIPPO.Tags.[Houston_Hobby.OAEnthalpy.PV_H]</t>
  </si>
  <si>
    <t>System.Sources.FactoryTalkHistorian.FE-HIPPO.Tags.[Houston_Hobby.OAHumidity.PV_H]</t>
  </si>
  <si>
    <t>System.Sources.FactoryTalkHistorian.FE-HIPPO.Tags.[Houston_Hobby.OASun.PV_H]</t>
  </si>
  <si>
    <t>System.Sources.FactoryTalkHistorian.FE-HIPPO.Tags.[Houston_Hobby.OATemp.PV_H]</t>
  </si>
  <si>
    <t>System.Sources.FactoryTalkHistorian.FE-HIPPO.Tags.[Houston_Hobby.OAVisability.PV_H]</t>
  </si>
  <si>
    <t>System.Sources.Incuity.Tags.[Anderson Hall Steam Slow.hrAvg]</t>
  </si>
  <si>
    <t>System.Sources.Incuity.Tags.[Football_Patterson_Electric_Meter.hrAvg]</t>
  </si>
  <si>
    <t>System.Sources.Incuity.Tags.[North_Plant_V1612_CPCH01TONS.hrAvg]</t>
  </si>
  <si>
    <t>System.Sources.Incuity.Tags.[North_Plant_V1615_CPCH02TONS.hrAvg]</t>
  </si>
  <si>
    <t>System.Sources.Incuity.Tags.[North_Plant_YCH2_COMPSTAT.hrAvg]</t>
  </si>
  <si>
    <t>System.Sources.Incuity.Tags.[North_Plant_YCH3_COMPSTAT.hrAvg]</t>
  </si>
  <si>
    <t>System.Sources.Incuity.Tags.[North_Plant_YCH4_COMPSTAT.hrAvg]</t>
  </si>
  <si>
    <t>System.Sources.Incuity.Tags.[P30_V4010_GRB_TONS.hrAvg]</t>
  </si>
  <si>
    <t>System.Sources.Incuity.Tags.[P38_V3004_FONDREN_CHW_TONS.hrAvg]</t>
  </si>
  <si>
    <t>System.Sources.Incuity.Tags.[P39_V3004_FONDREN_CHW_TONS.hrAvg]</t>
  </si>
  <si>
    <t>System.Sources.Incuity.Tags.[PLC52_V3004_OWR_CHW_TONS.hrAvg]</t>
  </si>
  <si>
    <t>System.Sources.Incuity.Tags.[PLC53_V3004_McM_TONNAGE.hrAvg]</t>
  </si>
  <si>
    <t>System.Sources.Incuity.Tags.[PLC54_V3003_NS_STMFLW.hrAvg]</t>
  </si>
  <si>
    <t>System.Sources.Incuity.Tags.[PLC54_V3004_NS_CHW_TONS.hrAvg]</t>
  </si>
  <si>
    <t>System.Sources.Incuity.Tags.[PLC55_V3003_KH_STMFLOW.hrAvg]</t>
  </si>
  <si>
    <t>System.Sources.Incuity.Tags.[PLC55_V3004_KH_CHW_TONS.hrAvg]</t>
  </si>
  <si>
    <t>System.Sources.Incuity.Tags.[PLC57_V3003_ML_STMFLOW.hrAvg]</t>
  </si>
  <si>
    <t>System.Sources.Incuity.Tags.[PLC57_V3004_ML_CHWTONS.hrAvg]</t>
  </si>
  <si>
    <t>System.Sources.Incuity.Tags.[PLC58_V3003_DC_STM_FLOW.hrAvg]</t>
  </si>
  <si>
    <t>System.Sources.Incuity.Tags.[PLC58_V3004_DC_CHW_TONS.hrAvg]</t>
  </si>
  <si>
    <t>System.Sources.Incuity.Tags.[PLC59_V3004_LC_CHW_TONS.hrAvg]</t>
  </si>
  <si>
    <t>Hobby Weather</t>
  </si>
  <si>
    <t>Air Handler Unit</t>
  </si>
  <si>
    <t>Enthalpy</t>
  </si>
  <si>
    <t>Solar</t>
  </si>
  <si>
    <t>Visability</t>
  </si>
  <si>
    <t>HVAC</t>
  </si>
  <si>
    <t>George R Brown OAHU 1 Cold Deck Temp.PV_H]</t>
  </si>
  <si>
    <t>George R Brown OAHU 1 Pre Heat Temp.PV_H]</t>
  </si>
  <si>
    <t>George R Brown OAHU 1 Supply Air Temp.PV_H]</t>
  </si>
  <si>
    <t>George R Brown OAHU 2 Cold Deck Temp.PV_H]</t>
  </si>
  <si>
    <t>George R Brown OAHU 2 Pre Heat Temp.PV_H]</t>
  </si>
  <si>
    <t>George R Brown OAHU 2 Supply Air Temp.PV_H]</t>
  </si>
  <si>
    <t>George R Brown OAHU 3 Cold Deck Temp.PV_H]</t>
  </si>
  <si>
    <t>George R Brown OAHU 3 Pre Heat Temp.PV_H]</t>
  </si>
  <si>
    <t>George R Brown OAHU 3 Supply Air Temp.PV_H]</t>
  </si>
  <si>
    <t>George R Brown OAHU 4 Cold Deck Temp.PV_H]</t>
  </si>
  <si>
    <t>George R Brown OAHU 4 Pre Heat Temp.PV_H]</t>
  </si>
  <si>
    <t>George R Brown OAHU 4 Supply Air Temp.PV_H]</t>
  </si>
  <si>
    <t>Houston_Hobby.OADewpoint.PV_H]</t>
  </si>
  <si>
    <t>Houston_Hobby.OAEnthalpy.PV_H]</t>
  </si>
  <si>
    <t>Houston_Hobby.OAHumidity.PV_H]</t>
  </si>
  <si>
    <t>Houston_Hobby.OASun.PV_H]</t>
  </si>
  <si>
    <t>Houston_Hobby.OATemp.PV_H]</t>
  </si>
  <si>
    <t>Houston_Hobby.OAVisability.PV_H]</t>
  </si>
  <si>
    <t>Actual Demand.hrAvg]</t>
  </si>
  <si>
    <t>AggregationSample.hrAvg]</t>
  </si>
  <si>
    <t>Anderson Hall Steam Slow.hrAvg]</t>
  </si>
  <si>
    <t>APPARENT POWER IN KVA TOTAL.hrAvg]</t>
  </si>
  <si>
    <t>Both Plants Total Tonnage.hrAvg]</t>
  </si>
  <si>
    <t>BuildingTotal.hrAvg]</t>
  </si>
  <si>
    <t>Football_Patterson_Electric_Meter.hrAvg]</t>
  </si>
  <si>
    <t>FT-B602.hrAvg]</t>
  </si>
  <si>
    <t>North_Plant_V1612_CPCH01TONS.hrAvg]</t>
  </si>
  <si>
    <t>North_Plant_V1615_CPCH02TONS.hrAvg]</t>
  </si>
  <si>
    <t>North_Plant_YCH2_COMPSTAT.hrAvg]</t>
  </si>
  <si>
    <t>North_Plant_YCH3_COMPSTAT.hrAvg]</t>
  </si>
  <si>
    <t>North_Plant_YCH4_COMPSTAT.hrAvg]</t>
  </si>
  <si>
    <t>P30_V4010_GRB_TONS.hrAvg]</t>
  </si>
  <si>
    <t>P38_V3004_FONDREN_CHW_TONS.hrAvg]</t>
  </si>
  <si>
    <t>P39_V3004_FONDREN_CHW_TONS.hrAvg]</t>
  </si>
  <si>
    <t>PattersonFootballBuildingTotal.hrAvg]</t>
  </si>
  <si>
    <t>PLC10_V2014_BC_TONS.hrAvgmk]</t>
  </si>
  <si>
    <t>PLC52_V3004_OWR_CHW_TONS.hrAvg]</t>
  </si>
  <si>
    <t>PLC53_V3004_McM_TONNAGE.hrAvg]</t>
  </si>
  <si>
    <t>PLC54_V3003_NS_STMFLW.hrAvg]</t>
  </si>
  <si>
    <t>PLC54_V3004_NS_CHW_TONS.hrAvg]</t>
  </si>
  <si>
    <t>PLC55_V3003_KH_STMFLOW.hrAvg]</t>
  </si>
  <si>
    <t>PLC55_V3004_KH_CHW_TONS.hrAvg]</t>
  </si>
  <si>
    <t>PLC57_V3003_ML_STMFLOW.hrAvg]</t>
  </si>
  <si>
    <t>PLC57_V3004_ML_CHWTONS.hrAvg]</t>
  </si>
  <si>
    <t>PLC58_V3003_DC_STM_FLOW.hrAvg]</t>
  </si>
  <si>
    <t>PLC58_V3004_DC_CHW_TONS.hrAvg]</t>
  </si>
  <si>
    <t>PLC59_V3004_LC_CHW_TONS.hrAvg]</t>
  </si>
  <si>
    <t>George R Brown OAHU 1 Cold Deck Temp.PV_H</t>
  </si>
  <si>
    <t>George R Brown OAHU 1 Pre Heat Temp.PV_H</t>
  </si>
  <si>
    <t>George R Brown OAHU 1 Supply Air Temp.PV_H</t>
  </si>
  <si>
    <t>George R Brown OAHU 2 Cold Deck Temp.PV_H</t>
  </si>
  <si>
    <t>George R Brown OAHU 2 Pre Heat Temp.PV_H</t>
  </si>
  <si>
    <t>George R Brown OAHU 2 Supply Air Temp.PV_H</t>
  </si>
  <si>
    <t>George R Brown OAHU 3 Cold Deck Temp.PV_H</t>
  </si>
  <si>
    <t>George R Brown OAHU 3 Pre Heat Temp.PV_H</t>
  </si>
  <si>
    <t>George R Brown OAHU 3 Supply Air Temp.PV_H</t>
  </si>
  <si>
    <t>George R Brown OAHU 4 Cold Deck Temp.PV_H</t>
  </si>
  <si>
    <t>George R Brown OAHU 4 Pre Heat Temp.PV_H</t>
  </si>
  <si>
    <t>George R Brown OAHU 4 Supply Air Temp.PV_H</t>
  </si>
  <si>
    <t>Houston_Hobby.OADewpoint.PV_H</t>
  </si>
  <si>
    <t>Houston_Hobby.OAEnthalpy.PV_H</t>
  </si>
  <si>
    <t>Houston_Hobby.OAHumidity.PV_H</t>
  </si>
  <si>
    <t>Houston_Hobby.OASun.PV_H</t>
  </si>
  <si>
    <t>Houston_Hobby.OATemp.PV_H</t>
  </si>
  <si>
    <t>Houston_Hobby.OAVisability.PV_H</t>
  </si>
  <si>
    <t>Anderson Hall Steam Slow.hrAvg</t>
  </si>
  <si>
    <t>Both Plants Total Tonnage.hrAvg</t>
  </si>
  <si>
    <t>BuildingTotal.hrAvg</t>
  </si>
  <si>
    <t>Football_Patterson_Electric_Meter.hrAvg</t>
  </si>
  <si>
    <t>North_Plant_V1612_CPCH01TONS.hrAvg</t>
  </si>
  <si>
    <t>North_Plant_V1615_CPCH02TONS.hrAvg</t>
  </si>
  <si>
    <t>North_Plant_YCH2_COMPSTAT.hrAvg</t>
  </si>
  <si>
    <t>North_Plant_YCH3_COMPSTAT.hrAvg</t>
  </si>
  <si>
    <t>North_Plant_YCH4_COMPSTAT.hrAvg</t>
  </si>
  <si>
    <t>P30_V4010_GRB_TONS.hrAvg</t>
  </si>
  <si>
    <t>P38_V3004_FONDREN_CHW_TONS.hrAvg</t>
  </si>
  <si>
    <t>P39_V3004_FONDREN_CHW_TONS.hrAvg</t>
  </si>
  <si>
    <t>PattersonFootballBuildingTotal.hrAvg</t>
  </si>
  <si>
    <t>PLC52_V3004_OWR_CHW_TONS.hrAvg</t>
  </si>
  <si>
    <t>PLC53_V3004_McM_TONNAGE.hrAvg</t>
  </si>
  <si>
    <t>PLC54_V3003_NS_STMFLW.hrAvg</t>
  </si>
  <si>
    <t>PLC54_V3004_NS_CHW_TONS.hrAvg</t>
  </si>
  <si>
    <t>PLC55_V3003_KH_STMFLOW.hrAvg</t>
  </si>
  <si>
    <t>PLC55_V3004_KH_CHW_TONS.hrAvg</t>
  </si>
  <si>
    <t>PLC57_V3003_ML_STMFLOW.hrAvg</t>
  </si>
  <si>
    <t>PLC57_V3004_ML_CHWTONS.hrAvg</t>
  </si>
  <si>
    <t>PLC58_V3003_DC_STM_FLOW.hrAvg</t>
  </si>
  <si>
    <t>PLC58_V3004_DC_CHW_TONS.hrAvg</t>
  </si>
  <si>
    <t>PLC59_V3004_LC_CHW_TONS.hrAvg</t>
  </si>
  <si>
    <t>System.Sources.FactoryTalkHistorian.FE-HIPPO.Tags.[Duncan_Hall.AHU1.CEA01D.PV_H]</t>
  </si>
  <si>
    <t>System.Sources.FactoryTalkHistorian.FE-HIPPO.Tags.[Duncan_Hall.AHU1.CEA01K.PV_H]</t>
  </si>
  <si>
    <t>System.Sources.FactoryTalkHistorian.FE-HIPPO.Tags.[Duncan_Hall.AHU1.CES1T.PV_H]</t>
  </si>
  <si>
    <t>System.Sources.FactoryTalkHistorian.FE-HIPPO.Tags.[Duncan_Hall.AHU2.CEA02D.PV_H]</t>
  </si>
  <si>
    <t>System.Sources.FactoryTalkHistorian.FE-HIPPO.Tags.[Duncan_Hall.AHU2.CEA02K.PV_H]</t>
  </si>
  <si>
    <t>System.Sources.FactoryTalkHistorian.FE-HIPPO.Tags.[Duncan_Hall.AHU2.CES2T.PV_H]</t>
  </si>
  <si>
    <t>System.Sources.FactoryTalkHistorian.FE-HIPPO.Tags.[Duncan_Hall.AHU3.CEA03D.PV_H]</t>
  </si>
  <si>
    <t>System.Sources.FactoryTalkHistorian.FE-HIPPO.Tags.[Duncan_Hall.AHU3.CEA03E.PV_H]</t>
  </si>
  <si>
    <t>System.Sources.FactoryTalkHistorian.FE-HIPPO.Tags.[Duncan_Hall.AHU3.CEA03K.PV_H]</t>
  </si>
  <si>
    <t>System.Sources.FactoryTalkHistorian.FE-HIPPO.Tags.[Duncan_Hall.AHU3.CEA03T.PV_H]</t>
  </si>
  <si>
    <t>System.Sources.FactoryTalkHistorian.FE-HIPPO.Tags.[Duncan_Hall.C1050T.PV_H]</t>
  </si>
  <si>
    <t>System.Sources.FactoryTalkHistorian.FE-HIPPO.Tags.[Duncan_Hall.C1051T.PV_H]</t>
  </si>
  <si>
    <t>System.Sources.FactoryTalkHistorian.FE-HIPPO.Tags.[Duncan_Hall.C1102T.PV_H]</t>
  </si>
  <si>
    <t>System.Sources.FactoryTalkHistorian.FE-HIPPO.Tags.[Duncan_Hall.C1105T.PV_H]</t>
  </si>
  <si>
    <t>System.Sources.FactoryTalkHistorian.FE-HIPPO.Tags.[Duncan_Hall.C1106T.PV_H]</t>
  </si>
  <si>
    <t>System.Sources.FactoryTalkHistorian.FE-HIPPO.Tags.[Duncan_Hall.C1107T.PV_H]</t>
  </si>
  <si>
    <t>System.Sources.FactoryTalkHistorian.FE-HIPPO.Tags.[Duncan_Hall.C1108T.PV_H]</t>
  </si>
  <si>
    <t>System.Sources.FactoryTalkHistorian.FE-HIPPO.Tags.[Duncan_Hall.C1109T.PV_H]</t>
  </si>
  <si>
    <t>System.Sources.FactoryTalkHistorian.FE-HIPPO.Tags.[Duncan_Hall.C1110T.PV_H]</t>
  </si>
  <si>
    <t>System.Sources.FactoryTalkHistorian.FE-HIPPO.Tags.[Duncan_Hall.CEA01H.PV_H]</t>
  </si>
  <si>
    <t>System.Sources.FactoryTalkHistorian.FE-HIPPO.Tags.[Duncan_Hall.CEA01T.PV_H]</t>
  </si>
  <si>
    <t>System.Sources.FactoryTalkHistorian.FE-HIPPO.Tags.[Duncan_Hall.CEA02H.PV_H]</t>
  </si>
  <si>
    <t>System.Sources.FactoryTalkHistorian.FE-HIPPO.Tags.[Duncan_Hall.CEA02T.PV_H]</t>
  </si>
  <si>
    <t>System.Sources.FactoryTalkHistorian.FE-HIPPO.Tags.[Duncan_Hall.CEF1ET.PV_H]</t>
  </si>
  <si>
    <t>System.Sources.FactoryTalkHistorian.FE-HIPPO.Tags.[Duncan_Hall.CEF1WT.PV_H]</t>
  </si>
  <si>
    <t>System.Sources.FactoryTalkHistorian.FE-HIPPO.Tags.[Duncan_Hall.CEG02T.PV_H]</t>
  </si>
  <si>
    <t>System.Sources.FactoryTalkHistorian.FE-HIPPO.Tags.[Duncan_Hall.CEG03T.PV_H]</t>
  </si>
  <si>
    <t>System.Sources.FactoryTalkHistorian.FE-HIPPO.Tags.[Duncan_Hall.CEG04T.PV_H]</t>
  </si>
  <si>
    <t>System.Sources.FactoryTalkHistorian.FE-HIPPO.Tags.[Duncan_Hall.CEG06T.PV_H]</t>
  </si>
  <si>
    <t>System.Sources.FactoryTalkHistorian.FE-HIPPO.Tags.[Duncan_Hall.CEG07F.PV_H]</t>
  </si>
  <si>
    <t>System.Sources.FactoryTalkHistorian.FE-HIPPO.Tags.[Duncan_Hall.CEG11T.PV_H]</t>
  </si>
  <si>
    <t>System.Sources.FactoryTalkHistorian.FE-HIPPO.Tags.[Duncan_Hall.CEG12T.PV_H]</t>
  </si>
  <si>
    <t>System.Sources.FactoryTalkHistorian.FE-HIPPO.Tags.[Duncan_Hall.OAHU1.CEO01D.PV_H]</t>
  </si>
  <si>
    <t>System.Sources.FactoryTalkHistorian.FE-HIPPO.Tags.[Duncan_Hall.OAHU1.CEO01E.PV_H]</t>
  </si>
  <si>
    <t>System.Sources.FactoryTalkHistorian.FE-HIPPO.Tags.[Duncan_Hall.OAHU1.CEO01K.PV_H]</t>
  </si>
  <si>
    <t>System.Sources.FactoryTalkHistorian.FE-HIPPO.Tags.[Duncan_Hall.OAHU2.CEO02D.PV_H]</t>
  </si>
  <si>
    <t>System.Sources.FactoryTalkHistorian.FE-HIPPO.Tags.[Duncan_Hall.OAHU2.CEO02E.PV_H]</t>
  </si>
  <si>
    <t>System.Sources.FactoryTalkHistorian.FE-HIPPO.Tags.[Duncan_Hall.OAHU2.CEO02K.PV_H]</t>
  </si>
  <si>
    <t>System.Sources.FactoryTalkHistorian.FE-HIPPO.Tags.[Duncan_Hall.OAHU3.CEO03D.PV_H]</t>
  </si>
  <si>
    <t>System.Sources.FactoryTalkHistorian.FE-HIPPO.Tags.[Duncan_Hall.OAHU3.CEO03K.PV_H]</t>
  </si>
  <si>
    <t>System.Sources.FactoryTalkHistorian.FE-HIPPO.Tags.[Duncan_Hall.OAHU3.CEO03P.PV_H]</t>
  </si>
  <si>
    <t>System.Sources.FactoryTalkHistorian.FE-HIPPO.Tags.[Duncan_Hall.OAHU4.CEO04D.PV_H]</t>
  </si>
  <si>
    <t>System.Sources.FactoryTalkHistorian.FE-HIPPO.Tags.[Duncan_Hall.OAHU4.CEO04E.PV_H]</t>
  </si>
  <si>
    <t>System.Sources.FactoryTalkHistorian.FE-HIPPO.Tags.[Duncan_Hall.OAHU4.CEO04K.PV_H]</t>
  </si>
  <si>
    <t>System.Sources.FactoryTalkHistorian.FE-HIPPO.Tags.[Moody Center.AH4.RMT.PV_H]</t>
  </si>
  <si>
    <t>System.Sources.FactoryTalkHistorian.FE-HIPPO.Tags.[Moody Center.AH5.RMT.PV_H]</t>
  </si>
  <si>
    <t>System.Sources.FactoryTalkHistorian.FE-HIPPO.Tags.[Moody Center.FCU.11B.RMT.PV_H]</t>
  </si>
  <si>
    <t>System.Sources.FactoryTalkHistorian.FE-HIPPO.Tags.[Moody Center.FCU.101.RMT.PV_H]</t>
  </si>
  <si>
    <t>System.Sources.FactoryTalkHistorian.FE-HIPPO.Tags.[Moody Center.FCU.102.RMT.PV_H]</t>
  </si>
  <si>
    <t>System.Sources.FactoryTalkHistorian.FE-HIPPO.Tags.[Moody Center.FCU.103.RMT.PV_H]</t>
  </si>
  <si>
    <t>System.Sources.FactoryTalkHistorian.FE-HIPPO.Tags.[Moody Center.FCU.104.RMT.PV_H]</t>
  </si>
  <si>
    <t>System.Sources.FactoryTalkHistorian.FE-HIPPO.Tags.[Moody Center.FCU.105.RMT.PV_H]</t>
  </si>
  <si>
    <t>System.Sources.FactoryTalkHistorian.FE-HIPPO.Tags.[Moody Center.FCU.201.RMT.PV_H]</t>
  </si>
  <si>
    <t>System.Sources.FactoryTalkHistorian.FE-HIPPO.Tags.[Moody Center.FCU.202.RMT.PV_H]</t>
  </si>
  <si>
    <t>System.Sources.FactoryTalkHistorian.FE-HIPPO.Tags.[Moody Center.FCU.203.RMT.PV_H]</t>
  </si>
  <si>
    <t>System.Sources.FactoryTalkHistorian.FE-HIPPO.Tags.[Moody Center.FCU.204.RMT.PV_H]</t>
  </si>
  <si>
    <t>System.Sources.FactoryTalkHistorian.FE-HIPPO.Tags.[Moody Center.FCU.205.RMT.PV_H]</t>
  </si>
  <si>
    <t>System.Sources.FactoryTalkHistorian.FE-HIPPO.Tags.[Moody Center.VAV2.202.RMT.PV_H]</t>
  </si>
  <si>
    <t>System.Sources.FactoryTalkHistorian.FE-HIPPO.Tags.[Moody Center.VAV2.203.RMT.PV_H]</t>
  </si>
  <si>
    <t>System.Sources.FactoryTalkHistorian.FE-HIPPO.Tags.[Moody Center.VAV2.205.RMT.PV_H]</t>
  </si>
  <si>
    <t>System.Sources.FactoryTalkHistorian.FE-HIPPO.Tags.[Moody Center.VAV2.206.RMT.PV_H]</t>
  </si>
  <si>
    <t>System.Sources.FactoryTalkHistorian.FE-HIPPO.Tags.[Moody Center.VAV2.207.RMT.PV_H]</t>
  </si>
  <si>
    <t>System.Sources.FactoryTalkHistorian.FE-HIPPO.Tags.[Moody Center.VAV2.208.RMT.PV_H]</t>
  </si>
  <si>
    <t>System.Sources.FactoryTalkHistorian.FE-HIPPO.Tags.[Moody Center.VAV2.209.RMT.PV_H]</t>
  </si>
  <si>
    <t>System.Sources.FactoryTalkHistorian.FE-HIPPO.Tags.[Moody Center.VAV2.210.RMT.PV_H]</t>
  </si>
  <si>
    <t>System.Sources.FactoryTalkHistorian.FE-HIPPO.Tags.[Moody Center.VAV2.211.RMT.PV_H]</t>
  </si>
  <si>
    <t>System.Sources.FactoryTalkHistorian.FE-HIPPO.Tags.[Moody Center.VAV.2.101.RMT.PV_H]</t>
  </si>
  <si>
    <t>System.Sources.FactoryTalkHistorian.FE-HIPPO.Tags.[Moody Center.VAV.2.102.RMT.PV_H]</t>
  </si>
  <si>
    <t>System.Sources.FactoryTalkHistorian.FE-HIPPO.Tags.[Moody Center.VAV.2.103.RMT.PV_H]</t>
  </si>
  <si>
    <t>System.Sources.FactoryTalkHistorian.FE-HIPPO.Tags.[Moody Center.VAV.2.104.RMT.PV_H]</t>
  </si>
  <si>
    <t>System.Sources.FactoryTalkHistorian.FE-HIPPO.Tags.[Moody Center.VAV.2.105.RMT.PV_H]</t>
  </si>
  <si>
    <t>System.Sources.FactoryTalkHistorian.FE-HIPPO.Tags.[Moody Center.VAV.2.106.RMT.PV_H]</t>
  </si>
  <si>
    <t>System.Sources.FactoryTalkHistorian.FE-HIPPO.Tags.[Moody Center.VAV.2.107.RMT.PV_H]</t>
  </si>
  <si>
    <t>System.Sources.FactoryTalkHistorian.FE-HIPPO.Tags.[Moody Center.VAV.2.119.RMT.PV_H]</t>
  </si>
  <si>
    <t>System.Sources.FactoryTalkHistorian.FE-HIPPO.Tags.[Moody Center.VAV.2.120.RMT.PV_H]</t>
  </si>
  <si>
    <t>System.Sources.FactoryTalkHistorian.FE-HIPPO.Tags.[Moody Center.VAV.2.123.RMT.PV_H]</t>
  </si>
  <si>
    <t>System.Sources.FactoryTalkHistorian.FE-HIPPO.Tags.[Moody Center.VAV.2.124.RMT.PV_H]</t>
  </si>
  <si>
    <t>System.Sources.FactoryTalkHistorian.FE-HIPPO.Tags.[Moody Center.VAV.2.125.RMT.PV_H]</t>
  </si>
  <si>
    <t>System.Sources.FactoryTalkHistorian.FE-HIPPO.Tags.[Moody Center.VAV.2.201.RMT.PV_H]</t>
  </si>
  <si>
    <t>System.Sources.FactoryTalkHistorian.FE-HIPPO.Tags.[Moody Center.VAV.2.211.RMT.PV_H]</t>
  </si>
  <si>
    <t>System.Sources.FactoryTalkHistorian.FE-HIPPO.Tags.[Moody Center.VAV.2.212.RMT.PV_H]</t>
  </si>
  <si>
    <t>System.Sources.FactoryTalkHistorian.FE-HIPPO.Tags.[Moody Center.VAV.2.213.RMT.PV_H]</t>
  </si>
  <si>
    <t>System.Sources.FactoryTalkHistorian.FE-HIPPO.Tags.[Moody Center.VAV.2.214.RMT.PV_H]</t>
  </si>
  <si>
    <t>System.Sources.FactoryTalkHistorian.FE-HIPPO.Tags.[Moody Center.VAV.2.215.RMT.PV_H]</t>
  </si>
  <si>
    <t>System.Sources.FactoryTalkHistorian.FE-HIPPO.Tags.[Moody Center.VAV.2.218.RMT.PV_H]</t>
  </si>
  <si>
    <t>System.Sources.FactoryTalkHistorian.FE-HIPPO.Tags.[Moody Center.VAV.2.219.RMT.PV_H]</t>
  </si>
  <si>
    <t>System.Sources.FactoryTalkHistorian.FE-HIPPO.Tags.[Moody Center.VAV.2.220.RMT.PV_H]</t>
  </si>
  <si>
    <t>System.Sources.FactoryTalkHistorian.FE-HIPPO.Tags.[Moody Center.VAV.2.221.RMT.PV_H]</t>
  </si>
  <si>
    <t>System.Sources.FactoryTalkHistorian.FE-HIPPO.Tags.[Moody Center.VAV.2.222.RMT.PV_H]</t>
  </si>
  <si>
    <t>System.Sources.FactoryTalkHistorian.FE-HIPPO.Tags.[Moody Center.VAV.2.223.RMT.PV_H]</t>
  </si>
  <si>
    <t>System.Sources.FactoryTalkHistorian.FE-HIPPO.Tags.[Moody Center.VAV.2.224.RMT.PV_H]</t>
  </si>
  <si>
    <t>System.Sources.FactoryTalkHistorian.FE-HIPPO.Tags.[Moody Center.VAV.2.225.RMT.PV_H]</t>
  </si>
  <si>
    <t>System.Sources.FactoryTalkHistorian.FE-HIPPO.Tags.[Moody Center.VAV.2.226.RMT.PV_H]</t>
  </si>
  <si>
    <t>System.Sources.FactoryTalkHistorian.FE-HIPPO.Tags.[Moody Center.VAV.2.227.RMT.PV_H]</t>
  </si>
  <si>
    <t>System.Sources.FactoryTalkHistorian.FE-HIPPO.Tags.[Moody Center.VAV.2.228.RMT.PV_H]</t>
  </si>
  <si>
    <t>System.Sources.FactoryTalkHistorian.FE-HIPPO.Tags.[Moody Center.VAV.3.110.RMT.PV_H]</t>
  </si>
  <si>
    <t>System.Sources.FactoryTalkHistorian.FE-HIPPO.Tags.[Moody Center.VAV.3.114.RMT.PV_H]</t>
  </si>
  <si>
    <t>System.Sources.FactoryTalkHistorian.FE-HIPPO.Tags.[Moody Center.VAV.3.115.RMT.PV_H]</t>
  </si>
  <si>
    <t>System.Sources.FactoryTalkHistorian.FE-HIPPO.Tags.[Moody Center.VAV.3.116.RMT.PV_H]</t>
  </si>
  <si>
    <t>System.Sources.FactoryTalkHistorian.FE-HIPPO.Tags.[Moody Center.VAV.3.117.RMT.PV_H]</t>
  </si>
  <si>
    <t>System.Sources.Incuity.Tags.[Tudor Fieldhouse Kw.hrAvg]</t>
  </si>
  <si>
    <t>Item Name</t>
  </si>
  <si>
    <t>Name</t>
  </si>
  <si>
    <t>FullyQualifiedName</t>
  </si>
  <si>
    <t>TypeName</t>
  </si>
  <si>
    <t>OriginalSourceEngineeringUnit</t>
  </si>
  <si>
    <t>.FactoryTalkHistorian.FE-HIPPO.Tags.[Duncan_Hall.AHU1.CEA01D.PV_H]</t>
  </si>
  <si>
    <t>Duncan_Hall.AHU1.CEA01D.PV_H</t>
  </si>
  <si>
    <t>Connector.OSIPI.FloatTag</t>
  </si>
  <si>
    <t>Duncan Hall AHU-1 CDT Hourly Roll Up</t>
  </si>
  <si>
    <t>System.Sources.FactoryTalkHistorian.FE-HIPPO.Engineering Units.Deg F</t>
  </si>
  <si>
    <t>.FactoryTalkHistorian.FE-HIPPO.Tags.[Duncan_Hall.AHU1.CEA01K.PV_H]</t>
  </si>
  <si>
    <t>Duncan_Hall.AHU1.CEA01K.PV_H</t>
  </si>
  <si>
    <t>Duncan Hall AHU-1 SAT Hourly Roll Up</t>
  </si>
  <si>
    <t>.FactoryTalkHistorian.FE-HIPPO.Tags.[Duncan_Hall.AHU1.CES1T.PV_H]</t>
  </si>
  <si>
    <t>Duncan_Hall.AHU1.CES1T.PV_H</t>
  </si>
  <si>
    <t>Duncan Hall AHU-1 Space Temp Hourly Roll Up</t>
  </si>
  <si>
    <t>.FactoryTalkHistorian.FE-HIPPO.Tags.[Duncan_Hall.AHU2.CEA02D.PV_H]</t>
  </si>
  <si>
    <t>Duncan_Hall.AHU2.CEA02D.PV_H</t>
  </si>
  <si>
    <t>Duncan Hall AHU-2 CDT Hourly Roll Up</t>
  </si>
  <si>
    <t>.FactoryTalkHistorian.FE-HIPPO.Tags.[Duncan_Hall.AHU2.CEA02K.PV_H]</t>
  </si>
  <si>
    <t>Duncan_Hall.AHU2.CEA02K.PV_H</t>
  </si>
  <si>
    <t>Duncan Hall AHU-2 SAT Hourly Roll Up</t>
  </si>
  <si>
    <t>.FactoryTalkHistorian.FE-HIPPO.Tags.[Duncan_Hall.AHU2.CES2T.PV_H]</t>
  </si>
  <si>
    <t>Duncan_Hall.AHU2.CES2T.PV_H</t>
  </si>
  <si>
    <t>Duncan Hall AHU-2 Space Temp Hourly Roll Up</t>
  </si>
  <si>
    <t>.FactoryTalkHistorian.FE-HIPPO.Tags.[Duncan_Hall.AHU3.CEA03D.PV_H]</t>
  </si>
  <si>
    <t>Duncan_Hall.AHU3.CEA03D.PV_H</t>
  </si>
  <si>
    <t>Duncan Hall AHU-3 CDT Hourly Roll Up</t>
  </si>
  <si>
    <t>.FactoryTalkHistorian.FE-HIPPO.Tags.[Duncan_Hall.AHU3.CEA03E.PV_H]</t>
  </si>
  <si>
    <t>Duncan_Hall.AHU3.CEA03E.PV_H</t>
  </si>
  <si>
    <t>Duncan Hall AHU-3 PHT Hourly Roll Up</t>
  </si>
  <si>
    <t>.FactoryTalkHistorian.FE-HIPPO.Tags.[Duncan_Hall.AHU3.CEA03K.PV_H]</t>
  </si>
  <si>
    <t>Duncan_Hall.AHU3.CEA03K.PV_H</t>
  </si>
  <si>
    <t>Duncan Hall AHU-3 RHT Hourly Roll Up</t>
  </si>
  <si>
    <t>.FactoryTalkHistorian.FE-HIPPO.Tags.[Duncan_Hall.AHU3.CEA03T.PV_H]</t>
  </si>
  <si>
    <t>Duncan_Hall.AHU3.CEA03T.PV_H</t>
  </si>
  <si>
    <t>Duncan Hall AHU-3 Space Temp Hourly Roll Up</t>
  </si>
  <si>
    <t>.FactoryTalkHistorian.FE-HIPPO.Tags.[Duncan_Hall.C1050T.PV_H]</t>
  </si>
  <si>
    <t>Duncan_Hall.C1050T.PV_H</t>
  </si>
  <si>
    <t>Duncan Hall Lobby (Room 1068) Hourly Roll Up</t>
  </si>
  <si>
    <t>.FactoryTalkHistorian.FE-HIPPO.Tags.[Duncan_Hall.C1051T.PV_H]</t>
  </si>
  <si>
    <t>Duncan_Hall.C1051T.PV_H</t>
  </si>
  <si>
    <t>Duncan Hall Lobby (Room 1067) Hourly Roll Up</t>
  </si>
  <si>
    <t>.FactoryTalkHistorian.FE-HIPPO.Tags.[Duncan_Hall.C1102T.PV_H]</t>
  </si>
  <si>
    <t>Duncan_Hall.C1102T.PV_H</t>
  </si>
  <si>
    <t>Duncan Hall Room 102 Space Temp Hourly Roll Up</t>
  </si>
  <si>
    <t>.FactoryTalkHistorian.FE-HIPPO.Tags.[Duncan_Hall.C1105T.PV_H]</t>
  </si>
  <si>
    <t>Duncan_Hall.C1105T.PV_H</t>
  </si>
  <si>
    <t>Duncan Hall Room 1075 Hourly Roll Up</t>
  </si>
  <si>
    <t>.FactoryTalkHistorian.FE-HIPPO.Tags.[Duncan_Hall.C1106T.PV_H]</t>
  </si>
  <si>
    <t>Duncan_Hall.C1106T.PV_H</t>
  </si>
  <si>
    <t>Duncan Hall Room 1042 Space Temp Hourly Roll Up</t>
  </si>
  <si>
    <t>.FactoryTalkHistorian.FE-HIPPO.Tags.[Duncan_Hall.C1107T.PV_H]</t>
  </si>
  <si>
    <t>Duncan_Hall.C1107T.PV_H</t>
  </si>
  <si>
    <t>Duncan Hall Room 1046 Space Temp Hourly Roll Up</t>
  </si>
  <si>
    <t>.FactoryTalkHistorian.FE-HIPPO.Tags.[Duncan_Hall.C1108T.PV_H]</t>
  </si>
  <si>
    <t>Duncan_Hall.C1108T.PV_H</t>
  </si>
  <si>
    <t>Duncan Hall Room 1049 Space Temp Hourly Roll Up</t>
  </si>
  <si>
    <t>.FactoryTalkHistorian.FE-HIPPO.Tags.[Duncan_Hall.C1109T.PV_H]</t>
  </si>
  <si>
    <t>Duncan_Hall.C1109T.PV_H</t>
  </si>
  <si>
    <t>Duncan Hall Room 1044 Space Temp Hourly Roll Up</t>
  </si>
  <si>
    <t>.FactoryTalkHistorian.FE-HIPPO.Tags.[Duncan_Hall.C1110T.PV_H]</t>
  </si>
  <si>
    <t>Duncan_Hall.C1110T.PV_H</t>
  </si>
  <si>
    <t>Duncan Hall Room 110 Space Temp Hourly Roll Up</t>
  </si>
  <si>
    <t>.FactoryTalkHistorian.FE-HIPPO.Tags.[Duncan_Hall.CEA01H.PV_H]</t>
  </si>
  <si>
    <t>Duncan_Hall.CEA01H.PV_H</t>
  </si>
  <si>
    <t>Duncan Hall Room 1070 Hum Hourly Roll Up</t>
  </si>
  <si>
    <t>System.Sources.FactoryTalkHistorian.FE-HIPPO.Engineering Units.RH</t>
  </si>
  <si>
    <t>.FactoryTalkHistorian.FE-HIPPO.Tags.[Duncan_Hall.CEA01T.PV_H]</t>
  </si>
  <si>
    <t>Duncan_Hall.CEA01T.PV_H</t>
  </si>
  <si>
    <t>Duncan Hall Room 1070 Temp Hourly Roll Up</t>
  </si>
  <si>
    <t>.FactoryTalkHistorian.FE-HIPPO.Tags.[Duncan_Hall.CEA02H.PV_H]</t>
  </si>
  <si>
    <t>Duncan_Hall.CEA02H.PV_H</t>
  </si>
  <si>
    <t>Duncan Hall Room 1064 Hum Hourly Roll Up</t>
  </si>
  <si>
    <t>.FactoryTalkHistorian.FE-HIPPO.Tags.[Duncan_Hall.CEA02T.PV_H]</t>
  </si>
  <si>
    <t>Duncan_Hall.CEA02T.PV_H</t>
  </si>
  <si>
    <t>Duncan Hall Room 1064 Temp Hourly Roll Up</t>
  </si>
  <si>
    <t>.FactoryTalkHistorian.FE-HIPPO.Tags.[Duncan_Hall.CEF1ET.PV_H]</t>
  </si>
  <si>
    <t>Duncan_Hall.CEF1ET.PV_H</t>
  </si>
  <si>
    <t>Duncan Hall Lobby (Room 1085) Hourly Roll Up</t>
  </si>
  <si>
    <t>.FactoryTalkHistorian.FE-HIPPO.Tags.[Duncan_Hall.CEF1WT.PV_H]</t>
  </si>
  <si>
    <t>Duncan_Hall.CEF1WT.PV_H</t>
  </si>
  <si>
    <t>Duncan Hall West Corridor Space Temp Hourly Roll Up</t>
  </si>
  <si>
    <t>.FactoryTalkHistorian.FE-HIPPO.Tags.[Duncan_Hall.CEG02T.PV_H]</t>
  </si>
  <si>
    <t>Duncan_Hall.CEG02T.PV_H</t>
  </si>
  <si>
    <t>Duncan Hall Lobby (Room 1003) Hourly Roll Up</t>
  </si>
  <si>
    <t>.FactoryTalkHistorian.FE-HIPPO.Tags.[Duncan_Hall.CEG03T.PV_H]</t>
  </si>
  <si>
    <t>Duncan_Hall.CEG03T.PV_H</t>
  </si>
  <si>
    <t>Duncan Hall Room 1092 Hourly Roll Up</t>
  </si>
  <si>
    <t>.FactoryTalkHistorian.FE-HIPPO.Tags.[Duncan_Hall.CEG04T.PV_H]</t>
  </si>
  <si>
    <t>Duncan_Hall.CEG04T.PV_H</t>
  </si>
  <si>
    <t>Duncan Hall Main Mall Space Temp Hourly Roll Up</t>
  </si>
  <si>
    <t>.FactoryTalkHistorian.FE-HIPPO.Tags.[Duncan_Hall.CEG06T.PV_H]</t>
  </si>
  <si>
    <t>Duncan_Hall.CEG06T.PV_H</t>
  </si>
  <si>
    <t>Duncan Hall Room 1015 Space Temp Hourly Roll Up</t>
  </si>
  <si>
    <t>.FactoryTalkHistorian.FE-HIPPO.Tags.[Duncan_Hall.CEG07F.PV_H]</t>
  </si>
  <si>
    <t>Duncan_Hall.CEG07F.PV_H</t>
  </si>
  <si>
    <t>Duncan Hall Room 1015A Space Temp Hourly Roll Up</t>
  </si>
  <si>
    <t>.FactoryTalkHistorian.FE-HIPPO.Tags.[Duncan_Hall.CEG11T.PV_H]</t>
  </si>
  <si>
    <t>Duncan_Hall.CEG11T.PV_H</t>
  </si>
  <si>
    <t>Duncan Hall Room 2093 Space Temp Hourly Roll Up</t>
  </si>
  <si>
    <t>.FactoryTalkHistorian.FE-HIPPO.Tags.[Duncan_Hall.CEG12T.PV_H]</t>
  </si>
  <si>
    <t>Duncan_Hall.CEG12T.PV_H</t>
  </si>
  <si>
    <t>Duncan Hall Room 3092 Space Temp Hourly Roll Up</t>
  </si>
  <si>
    <t>.FactoryTalkHistorian.FE-HIPPO.Tags.[Duncan_Hall.OAHU1.CEO01D.PV_H]</t>
  </si>
  <si>
    <t>Duncan_Hall.OAHU1.CEO01D.PV_H</t>
  </si>
  <si>
    <t>Duncan Hall OAHU-1 CDT Hourly Roll Up</t>
  </si>
  <si>
    <t>.FactoryTalkHistorian.FE-HIPPO.Tags.[Duncan_Hall.OAHU1.CEO01E.PV_H]</t>
  </si>
  <si>
    <t>Duncan_Hall.OAHU1.CEO01E.PV_H</t>
  </si>
  <si>
    <t>Duncan Hall OAHU-1 PHT Hourly Roll Up</t>
  </si>
  <si>
    <t>.FactoryTalkHistorian.FE-HIPPO.Tags.[Duncan_Hall.OAHU1.CEO01K.PV_H]</t>
  </si>
  <si>
    <t>Duncan_Hall.OAHU1.CEO01K.PV_H</t>
  </si>
  <si>
    <t>Duncan Hall OAHU-1 RHT Hourly Roll Up</t>
  </si>
  <si>
    <t>.FactoryTalkHistorian.FE-HIPPO.Tags.[Duncan_Hall.OAHU2.CEO02D.PV_H]</t>
  </si>
  <si>
    <t>Duncan_Hall.OAHU2.CEO02D.PV_H</t>
  </si>
  <si>
    <t>Duncan Hall OAHU-2 CDT Hourly Roll Up</t>
  </si>
  <si>
    <t>.FactoryTalkHistorian.FE-HIPPO.Tags.[Duncan_Hall.OAHU2.CEO02E.PV_H]</t>
  </si>
  <si>
    <t>Duncan_Hall.OAHU2.CEO02E.PV_H</t>
  </si>
  <si>
    <t>Duncan Hall OAHU-2 PHT Hourly Roll Up</t>
  </si>
  <si>
    <t>.FactoryTalkHistorian.FE-HIPPO.Tags.[Duncan_Hall.OAHU2.CEO02K.PV_H]</t>
  </si>
  <si>
    <t>Duncan_Hall.OAHU2.CEO02K.PV_H</t>
  </si>
  <si>
    <t>Duncan Hall OAHU-2 RHT Hourly Roll Up</t>
  </si>
  <si>
    <t>.FactoryTalkHistorian.FE-HIPPO.Tags.[Duncan_Hall.OAHU3.CEO03D.PV_H]</t>
  </si>
  <si>
    <t>Duncan_Hall.OAHU3.CEO03D.PV_H</t>
  </si>
  <si>
    <t>Duncan Hall OAHU-3 CDT Hourly Roll Up</t>
  </si>
  <si>
    <t>.FactoryTalkHistorian.FE-HIPPO.Tags.[Duncan_Hall.OAHU3.CEO03K.PV_H]</t>
  </si>
  <si>
    <t>Duncan_Hall.OAHU3.CEO03K.PV_H</t>
  </si>
  <si>
    <t>Duncan Hall OAHU-3 RHT Hourly Roll Up</t>
  </si>
  <si>
    <t>.FactoryTalkHistorian.FE-HIPPO.Tags.[Duncan_Hall.OAHU3.CEO03P.PV_H]</t>
  </si>
  <si>
    <t>Duncan_Hall.OAHU3.CEO03P.PV_H</t>
  </si>
  <si>
    <t>Duncan Hall OAHU-3 PHT Hourly Roll Up</t>
  </si>
  <si>
    <t>.FactoryTalkHistorian.FE-HIPPO.Tags.[Duncan_Hall.OAHU4.CEO04D.PV_H]</t>
  </si>
  <si>
    <t>Duncan_Hall.OAHU4.CEO04D.PV_H</t>
  </si>
  <si>
    <t>Duncan Hall OAHU-4 CDT Hourly Roll Up</t>
  </si>
  <si>
    <t>.FactoryTalkHistorian.FE-HIPPO.Tags.[Duncan_Hall.OAHU4.CEO04E.PV_H]</t>
  </si>
  <si>
    <t>Duncan_Hall.OAHU4.CEO04E.PV_H</t>
  </si>
  <si>
    <t>Duncan Hall OAHU-4 PHT Hourly Roll Up</t>
  </si>
  <si>
    <t>.FactoryTalkHistorian.FE-HIPPO.Tags.[Duncan_Hall.OAHU4.CEO04K.PV_H]</t>
  </si>
  <si>
    <t>Duncan_Hall.OAHU4.CEO04K.PV_H</t>
  </si>
  <si>
    <t>Duncan Hall OAHU-4 RHT Hourly Roll Up</t>
  </si>
  <si>
    <t>.FactoryTalkHistorian.FE-HIPPO.Tags.[Moody Center.AH4.RMT.PV_H]</t>
  </si>
  <si>
    <t>Moody Center.AH4.RMT.PV_H</t>
  </si>
  <si>
    <t>AHU - 4  Space Temp Hourly Roll Up</t>
  </si>
  <si>
    <t>.FactoryTalkHistorian.FE-HIPPO.Tags.[Moody Center.AH5.RMT.PV_H]</t>
  </si>
  <si>
    <t>Moody Center.AH5.RMT.PV_H</t>
  </si>
  <si>
    <t>Moody Center.AH5.RMT Hourly Roll Up</t>
  </si>
  <si>
    <t>.FactoryTalkHistorian.FE-HIPPO.Tags.[Moody Center.FCU.11B.RMT.PV_H]</t>
  </si>
  <si>
    <t>Moody Center.FCU.11B.RMT.PV_H</t>
  </si>
  <si>
    <t>Room 232 Space Temp Hourly Roll Up</t>
  </si>
  <si>
    <t>.FactoryTalkHistorian.FE-HIPPO.Tags.[Moody Center.FCU.101.RMT.PV_H]</t>
  </si>
  <si>
    <t>Moody Center.FCU.101.RMT.PV_H</t>
  </si>
  <si>
    <t>Room 116 Space Temp Hourly Roll Up</t>
  </si>
  <si>
    <t>.FactoryTalkHistorian.FE-HIPPO.Tags.[Moody Center.FCU.102.RMT.PV_H]</t>
  </si>
  <si>
    <t>Moody Center.FCU.102.RMT.PV_H</t>
  </si>
  <si>
    <t>Room 119 Space Temp Hourly Roll Up</t>
  </si>
  <si>
    <t>.FactoryTalkHistorian.FE-HIPPO.Tags.[Moody Center.FCU.103.RMT.PV_H]</t>
  </si>
  <si>
    <t>Moody Center.FCU.103.RMT.PV_H</t>
  </si>
  <si>
    <t>Room 140C Space Temp Hourly Roll Up</t>
  </si>
  <si>
    <t>.FactoryTalkHistorian.FE-HIPPO.Tags.[Moody Center.FCU.104.RMT.PV_H]</t>
  </si>
  <si>
    <t>Moody Center.FCU.104.RMT.PV_H</t>
  </si>
  <si>
    <t>Room 136 Space Temp Hourly Roll Up</t>
  </si>
  <si>
    <t>.FactoryTalkHistorian.FE-HIPPO.Tags.[Moody Center.FCU.105.RMT.PV_H]</t>
  </si>
  <si>
    <t>Moody Center.FCU.105.RMT.PV_H</t>
  </si>
  <si>
    <t>Room 140A Space Temp Hourly Roll Up</t>
  </si>
  <si>
    <t>.FactoryTalkHistorian.FE-HIPPO.Tags.[Moody Center.FCU.201.RMT.PV_H]</t>
  </si>
  <si>
    <t>Moody Center.FCU.201.RMT.PV_H</t>
  </si>
  <si>
    <t>Room 231 Space Temp Hourly Roll Up</t>
  </si>
  <si>
    <t>.FactoryTalkHistorian.FE-HIPPO.Tags.[Moody Center.FCU.202.RMT.PV_H]</t>
  </si>
  <si>
    <t>Moody Center.FCU.202.RMT.PV_H</t>
  </si>
  <si>
    <t>Room 230 Space Temp Hourly Roll Up</t>
  </si>
  <si>
    <t>.FactoryTalkHistorian.FE-HIPPO.Tags.[Moody Center.FCU.203.RMT.PV_H]</t>
  </si>
  <si>
    <t>Moody Center.FCU.203.RMT.PV_H</t>
  </si>
  <si>
    <t>Room 229 Space Temp Hourly Roll Up</t>
  </si>
  <si>
    <t>.FactoryTalkHistorian.FE-HIPPO.Tags.[Moody Center.FCU.204.RMT.PV_H]</t>
  </si>
  <si>
    <t>Moody Center.FCU.204.RMT.PV_H</t>
  </si>
  <si>
    <t>Room 238 Space Temp Hourly Roll Up</t>
  </si>
  <si>
    <t>.FactoryTalkHistorian.FE-HIPPO.Tags.[Moody Center.FCU.205.RMT.PV_H]</t>
  </si>
  <si>
    <t>Moody Center.FCU.205.RMT.PV_H</t>
  </si>
  <si>
    <t>Room 207 Space Temp Hourly Roll Up</t>
  </si>
  <si>
    <t>.FactoryTalkHistorian.FE-HIPPO.Tags.[Moody Center.VAV2.202.RMT.PV_H]</t>
  </si>
  <si>
    <t>Moody Center.VAV2.202.RMT.PV_H</t>
  </si>
  <si>
    <t>Room 217 Space Temp Hourly Roll Up</t>
  </si>
  <si>
    <t>.FactoryTalkHistorian.FE-HIPPO.Tags.[Moody Center.VAV2.203.RMT.PV_H]</t>
  </si>
  <si>
    <t>Moody Center.VAV2.203.RMT.PV_H</t>
  </si>
  <si>
    <t>Room 215 Space Temp Hourly Roll Up</t>
  </si>
  <si>
    <t>.FactoryTalkHistorian.FE-HIPPO.Tags.[Moody Center.VAV2.205.RMT.PV_H]</t>
  </si>
  <si>
    <t>Moody Center.VAV2.205.RMT.PV_H</t>
  </si>
  <si>
    <t>Room 210 Space Temp Hourly Roll Up</t>
  </si>
  <si>
    <t>.FactoryTalkHistorian.FE-HIPPO.Tags.[Moody Center.VAV2.206.RMT.PV_H]</t>
  </si>
  <si>
    <t>Moody Center.VAV2.206.RMT.PV_H</t>
  </si>
  <si>
    <t>Room 212 Space Temp Hourly Roll Up</t>
  </si>
  <si>
    <t>.FactoryTalkHistorian.FE-HIPPO.Tags.[Moody Center.VAV2.207.RMT.PV_H]</t>
  </si>
  <si>
    <t>Moody Center.VAV2.207.RMT.PV_H</t>
  </si>
  <si>
    <t>2nd Floor East Common Area Space Temp Hourly Roll Up</t>
  </si>
  <si>
    <t>.FactoryTalkHistorian.FE-HIPPO.Tags.[Moody Center.VAV2.208.RMT.PV_H]</t>
  </si>
  <si>
    <t>Moody Center.VAV2.208.RMT.PV_H</t>
  </si>
  <si>
    <t>Room 201 Space Temp Hourly Roll Up</t>
  </si>
  <si>
    <t>.FactoryTalkHistorian.FE-HIPPO.Tags.[Moody Center.VAV2.209.RMT.PV_H]</t>
  </si>
  <si>
    <t>Moody Center.VAV2.209.RMT.PV_H</t>
  </si>
  <si>
    <t>Room 203 Space Temp Hourly Roll Up</t>
  </si>
  <si>
    <t>.FactoryTalkHistorian.FE-HIPPO.Tags.[Moody Center.VAV2.210.RMT.PV_H]</t>
  </si>
  <si>
    <t>Moody Center.VAV2.210.RMT.PV_H</t>
  </si>
  <si>
    <t>Room 204 Space Temp Hourly Roll Up</t>
  </si>
  <si>
    <t>.FactoryTalkHistorian.FE-HIPPO.Tags.[Moody Center.VAV2.211.RMT.PV_H]</t>
  </si>
  <si>
    <t>Moody Center.VAV2.211.RMT.PV_H</t>
  </si>
  <si>
    <t>Room 211 Space Temp Hourly Roll Up</t>
  </si>
  <si>
    <t>.FactoryTalkHistorian.FE-HIPPO.Tags.[Moody Center.VAV.2.101.RMT.PV_H]</t>
  </si>
  <si>
    <t>Moody Center.VAV.2.101.RMT.PV_H</t>
  </si>
  <si>
    <t>East Corridor Space Temp Hourly Roll Up</t>
  </si>
  <si>
    <t>.FactoryTalkHistorian.FE-HIPPO.Tags.[Moody Center.VAV.2.102.RMT.PV_H]</t>
  </si>
  <si>
    <t>Moody Center.VAV.2.102.RMT.PV_H</t>
  </si>
  <si>
    <t>Room 115 Space Temp Hourly Roll Up</t>
  </si>
  <si>
    <t>.FactoryTalkHistorian.FE-HIPPO.Tags.[Moody Center.VAV.2.103.RMT.PV_H]</t>
  </si>
  <si>
    <t>Moody Center.VAV.2.103.RMT.PV_H</t>
  </si>
  <si>
    <t>Room 101A Space Temp Hourly Roll Up</t>
  </si>
  <si>
    <t>.FactoryTalkHistorian.FE-HIPPO.Tags.[Moody Center.VAV.2.104.RMT.PV_H]</t>
  </si>
  <si>
    <t>Moody Center.VAV.2.104.RMT.PV_H</t>
  </si>
  <si>
    <t>Room 101 Space Temp Hourly Roll Up</t>
  </si>
  <si>
    <t>.FactoryTalkHistorian.FE-HIPPO.Tags.[Moody Center.VAV.2.105.RMT.PV_H]</t>
  </si>
  <si>
    <t>Moody Center.VAV.2.105.RMT.PV_H</t>
  </si>
  <si>
    <t>Room 102 Space Temp Hourly Roll Up</t>
  </si>
  <si>
    <t>.FactoryTalkHistorian.FE-HIPPO.Tags.[Moody Center.VAV.2.106.RMT.PV_H]</t>
  </si>
  <si>
    <t>Moody Center.VAV.2.106.RMT.PV_H</t>
  </si>
  <si>
    <t>Room 103 Space Temp Hourly Roll Up</t>
  </si>
  <si>
    <t>.FactoryTalkHistorian.FE-HIPPO.Tags.[Moody Center.VAV.2.107.RMT.PV_H]</t>
  </si>
  <si>
    <t>Moody Center.VAV.2.107.RMT.PV_H</t>
  </si>
  <si>
    <t>Stairwell Space Temp Hourly Roll Up</t>
  </si>
  <si>
    <t>.FactoryTalkHistorian.FE-HIPPO.Tags.[Moody Center.VAV.2.119.RMT.PV_H]</t>
  </si>
  <si>
    <t>Moody Center.VAV.2.119.RMT.PV_H</t>
  </si>
  <si>
    <t>Room 140B Space Temp Hourly Roll Up</t>
  </si>
  <si>
    <t>.FactoryTalkHistorian.FE-HIPPO.Tags.[Moody Center.VAV.2.120.RMT.PV_H]</t>
  </si>
  <si>
    <t>Moody Center.VAV.2.120.RMT.PV_H</t>
  </si>
  <si>
    <t>Womens RR Space Temp Hourly Roll Up</t>
  </si>
  <si>
    <t>.FactoryTalkHistorian.FE-HIPPO.Tags.[Moody Center.VAV.2.123.RMT.PV_H]</t>
  </si>
  <si>
    <t>Moody Center.VAV.2.123.RMT.PV_H</t>
  </si>
  <si>
    <t>Room 134 Space Temp Hourly Roll Up</t>
  </si>
  <si>
    <t>.FactoryTalkHistorian.FE-HIPPO.Tags.[Moody Center.VAV.2.124.RMT.PV_H]</t>
  </si>
  <si>
    <t>Moody Center.VAV.2.124.RMT.PV_H</t>
  </si>
  <si>
    <t>West Corridor Space Temp Hourly Roll Up</t>
  </si>
  <si>
    <t>.FactoryTalkHistorian.FE-HIPPO.Tags.[Moody Center.VAV.2.125.RMT.PV_H]</t>
  </si>
  <si>
    <t>Moody Center.VAV.2.125.RMT.PV_H</t>
  </si>
  <si>
    <t>Room 132 Space Temp Hourly Roll Up</t>
  </si>
  <si>
    <t>.FactoryTalkHistorian.FE-HIPPO.Tags.[Moody Center.VAV.2.201.RMT.PV_H]</t>
  </si>
  <si>
    <t>Moody Center.VAV.2.201.RMT.PV_H</t>
  </si>
  <si>
    <t>Room 110 Space Temp Hourly Roll Up</t>
  </si>
  <si>
    <t>.FactoryTalkHistorian.FE-HIPPO.Tags.[Moody Center.VAV.2.211.RMT.PV_H]</t>
  </si>
  <si>
    <t>Moody Center.VAV.2.211.RMT.PV_H</t>
  </si>
  <si>
    <t>Room 205 Space Temp Hourly Roll Up</t>
  </si>
  <si>
    <t>.FactoryTalkHistorian.FE-HIPPO.Tags.[Moody Center.VAV.2.212.RMT.PV_H]</t>
  </si>
  <si>
    <t>Moody Center.VAV.2.212.RMT.PV_H</t>
  </si>
  <si>
    <t>West 2nd floor Stairwell Space Temp Hourly Roll Up</t>
  </si>
  <si>
    <t>.FactoryTalkHistorian.FE-HIPPO.Tags.[Moody Center.VAV.2.213.RMT.PV_H]</t>
  </si>
  <si>
    <t>Moody Center.VAV.2.213.RMT.PV_H</t>
  </si>
  <si>
    <t>Room 206 Space Temp Hourly Roll Up</t>
  </si>
  <si>
    <t>.FactoryTalkHistorian.FE-HIPPO.Tags.[Moody Center.VAV.2.214.RMT.PV_H]</t>
  </si>
  <si>
    <t>Moody Center.VAV.2.214.RMT.PV_H</t>
  </si>
  <si>
    <t>Room 208 Space Temp Hourly Roll Up</t>
  </si>
  <si>
    <t>.FactoryTalkHistorian.FE-HIPPO.Tags.[Moody Center.VAV.2.215.RMT.PV_H]</t>
  </si>
  <si>
    <t>Moody Center.VAV.2.215.RMT.PV_H</t>
  </si>
  <si>
    <t>Room 236 Space Temp Hourly Roll Up</t>
  </si>
  <si>
    <t>.FactoryTalkHistorian.FE-HIPPO.Tags.[Moody Center.VAV.2.218.RMT.PV_H]</t>
  </si>
  <si>
    <t>Moody Center.VAV.2.218.RMT.PV_H</t>
  </si>
  <si>
    <t>Room 234 Space Temp Hourly Roll Up</t>
  </si>
  <si>
    <t>.FactoryTalkHistorian.FE-HIPPO.Tags.[Moody Center.VAV.2.219.RMT.PV_H]</t>
  </si>
  <si>
    <t>Moody Center.VAV.2.219.RMT.PV_H</t>
  </si>
  <si>
    <t>Room 245 Space Temp Hourly Roll Up</t>
  </si>
  <si>
    <t>.FactoryTalkHistorian.FE-HIPPO.Tags.[Moody Center.VAV.2.220.RMT.PV_H]</t>
  </si>
  <si>
    <t>Moody Center.VAV.2.220.RMT.PV_H</t>
  </si>
  <si>
    <t>Room 244 Space Temp Hourly Roll Up</t>
  </si>
  <si>
    <t>.FactoryTalkHistorian.FE-HIPPO.Tags.[Moody Center.VAV.2.221.RMT.PV_H]</t>
  </si>
  <si>
    <t>Moody Center.VAV.2.221.RMT.PV_H</t>
  </si>
  <si>
    <t>Room 243 Space Temp Hourly Roll Up</t>
  </si>
  <si>
    <t>.FactoryTalkHistorian.FE-HIPPO.Tags.[Moody Center.VAV.2.222.RMT.PV_H]</t>
  </si>
  <si>
    <t>Moody Center.VAV.2.222.RMT.PV_H</t>
  </si>
  <si>
    <t>Room 242 Space Temp Hourly Roll Up</t>
  </si>
  <si>
    <t>.FactoryTalkHistorian.FE-HIPPO.Tags.[Moody Center.VAV.2.223.RMT.PV_H]</t>
  </si>
  <si>
    <t>Moody Center.VAV.2.223.RMT.PV_H</t>
  </si>
  <si>
    <t>Room 240 Space Temp Hourly Roll Up</t>
  </si>
  <si>
    <t>.FactoryTalkHistorian.FE-HIPPO.Tags.[Moody Center.VAV.2.224.RMT.PV_H]</t>
  </si>
  <si>
    <t>Moody Center.VAV.2.224.RMT.PV_H</t>
  </si>
  <si>
    <t>Corridor by Room 240 Space Temp Hourly Roll Up</t>
  </si>
  <si>
    <t>.FactoryTalkHistorian.FE-HIPPO.Tags.[Moody Center.VAV.2.225.RMT.PV_H]</t>
  </si>
  <si>
    <t>Moody Center.VAV.2.225.RMT.PV_H</t>
  </si>
  <si>
    <t>2nd Floor Womens RR Space Temp Hourly Roll Up</t>
  </si>
  <si>
    <t>.FactoryTalkHistorian.FE-HIPPO.Tags.[Moody Center.VAV.2.226.RMT.PV_H]</t>
  </si>
  <si>
    <t>Moody Center.VAV.2.226.RMT.PV_H</t>
  </si>
  <si>
    <t>Room 239 Space Temp Hourly Roll Up</t>
  </si>
  <si>
    <t>.FactoryTalkHistorian.FE-HIPPO.Tags.[Moody Center.VAV.2.227.RMT.PV_H]</t>
  </si>
  <si>
    <t>Moody Center.VAV.2.227.RMT.PV_H</t>
  </si>
  <si>
    <t>West Corridor Womens RR Space Temp Hourly Roll Up</t>
  </si>
  <si>
    <t>.FactoryTalkHistorian.FE-HIPPO.Tags.[Moody Center.VAV.2.228.RMT.PV_H]</t>
  </si>
  <si>
    <t>Moody Center.VAV.2.228.RMT.PV_H</t>
  </si>
  <si>
    <t>Room 219 Space Temp Hourly Roll Up</t>
  </si>
  <si>
    <t>.FactoryTalkHistorian.FE-HIPPO.Tags.[Moody Center.VAV.3.110.RMT.PV_H]</t>
  </si>
  <si>
    <t>Moody Center.VAV.3.110.RMT.PV_H</t>
  </si>
  <si>
    <t>Room 104 Space Temp Hourly Roll Up</t>
  </si>
  <si>
    <t>.FactoryTalkHistorian.FE-HIPPO.Tags.[Moody Center.VAV.3.114.RMT.PV_H]</t>
  </si>
  <si>
    <t>Moody Center.VAV.3.114.RMT.PV_H</t>
  </si>
  <si>
    <t>Room 105 Space Temp Hourly Roll Up</t>
  </si>
  <si>
    <t>.FactoryTalkHistorian.FE-HIPPO.Tags.[Moody Center.VAV.3.115.RMT.PV_H]</t>
  </si>
  <si>
    <t>Moody Center.VAV.3.115.RMT.PV_H</t>
  </si>
  <si>
    <t>Room 106 Space Temp Hourly Roll Up</t>
  </si>
  <si>
    <t>.FactoryTalkHistorian.FE-HIPPO.Tags.[Moody Center.VAV.3.116.RMT.PV_H]</t>
  </si>
  <si>
    <t>Moody Center.VAV.3.116.RMT.PV_H</t>
  </si>
  <si>
    <t>Room 107 Space Temp Hourly Roll Up</t>
  </si>
  <si>
    <t>.FactoryTalkHistorian.FE-HIPPO.Tags.[Moody Center.VAV.3.117.RMT.PV_H]</t>
  </si>
  <si>
    <t>Moody Center.VAV.3.117.RMT.PV_H</t>
  </si>
  <si>
    <t>Room 117 Space Temp Hourly Roll Up</t>
  </si>
  <si>
    <t>.Incuity.Tags.[RMC CHW TONNAGE.hrAvg]</t>
  </si>
  <si>
    <t>RMC CHW TONNAGE.hrAvg</t>
  </si>
  <si>
    <t>Connector.Tags.FloatTag</t>
  </si>
  <si>
    <t>.Incuity.Tags.[RMC STM FLOW.hrAvg]</t>
  </si>
  <si>
    <t>RMC STM FLOW.hrAvg</t>
  </si>
  <si>
    <t>.Incuity.Tags.[Tudor Fieldhouse Kw.hrAvg]</t>
  </si>
  <si>
    <t>Tudor Fieldhouse Kw.hrAvg</t>
  </si>
  <si>
    <t>Outside Air Handler Unit</t>
  </si>
  <si>
    <t>209</t>
  </si>
  <si>
    <t>Supply Air Temp</t>
  </si>
  <si>
    <t>Cold Deck Temp</t>
  </si>
  <si>
    <t>Return Air Temp</t>
  </si>
  <si>
    <t>System.Sources.Incuity.Tags.[Gibbs KW Demand.hrAvg]</t>
  </si>
  <si>
    <t>'System.Sources.Incuity.Tags.[MB_27_Gibbs PM820.hrAvg] (old)</t>
  </si>
  <si>
    <t>Bldg Group Range High</t>
  </si>
  <si>
    <t>Bldg Group Range Low</t>
  </si>
  <si>
    <t>kwh per sq ft per year</t>
  </si>
  <si>
    <t>Assignable Sq Ft</t>
  </si>
  <si>
    <t>Gross Sq Ft</t>
  </si>
  <si>
    <t>kwh/year</t>
  </si>
  <si>
    <t>ASF</t>
  </si>
  <si>
    <t>GSF On Plant</t>
  </si>
  <si>
    <t>GSC elect chiller</t>
  </si>
  <si>
    <t>Avg kwh per hour</t>
  </si>
  <si>
    <t>GREENBRIAR BUILDING</t>
  </si>
  <si>
    <t>n</t>
  </si>
  <si>
    <t>MEDIA CENTER</t>
  </si>
  <si>
    <t>ANDERSON-CLARKE CENTER</t>
  </si>
  <si>
    <t>FACILITIES ENGINEERING &amp; PLANNING</t>
  </si>
  <si>
    <t>ALLEN BUSINESS CENTER</t>
  </si>
  <si>
    <t>OSHMAN ENGINEERING DESIGN KITCHEN</t>
  </si>
  <si>
    <t>y</t>
  </si>
  <si>
    <t>SEWALL HALL</t>
  </si>
  <si>
    <t>MCNAIR HALL - School Only</t>
  </si>
  <si>
    <t>HERMAN BROWN HALL</t>
  </si>
  <si>
    <t>RAYZOR HALL</t>
  </si>
  <si>
    <t>ALICE PRATT BROWN HALL</t>
  </si>
  <si>
    <t>JAMES A. BAKER III HALL</t>
  </si>
  <si>
    <t>ROBERT R. HERRING HALL</t>
  </si>
  <si>
    <t>HUMANITIES BUILDING</t>
  </si>
  <si>
    <t>ANNE AND CHARLES DUNCAN HALL</t>
  </si>
  <si>
    <t>MD ANDERSON HALL</t>
  </si>
  <si>
    <t>LOVETT HALL</t>
  </si>
  <si>
    <t>HAMMAN HALL</t>
  </si>
  <si>
    <t>RECKLING PARK AT CAMERON FIELD</t>
  </si>
  <si>
    <t>TUDOR FIELDHOUSE AND YOUNGKIN CENTE</t>
  </si>
  <si>
    <t>HOLLOWAY FIELD - TRACK &amp; SOCCER STA</t>
  </si>
  <si>
    <t>RICE STADIUM</t>
  </si>
  <si>
    <t>MUDD COMPUTER SCIENCE  BUILDING</t>
  </si>
  <si>
    <t>DELL BUTCHER HALL</t>
  </si>
  <si>
    <t>KECK HALL</t>
  </si>
  <si>
    <t>ABERCROMBIE ENGINEERING LABORATORY</t>
  </si>
  <si>
    <t>GEORGE R. BROWN HALL</t>
  </si>
  <si>
    <t>MECHANICAL ENGINEERING</t>
  </si>
  <si>
    <t>SPACE SCIENCE AND TECHNOLOGY</t>
  </si>
  <si>
    <t>KEITH-WIESS GEOLOGICAL LABORATORIES</t>
  </si>
  <si>
    <t>BROCKMAN HALL FOR PHYSICS</t>
  </si>
  <si>
    <t>BIOSCIENCE RESEARCH COLLABORATIVE</t>
  </si>
  <si>
    <t>RYON ENGINEERING LABORATORY</t>
  </si>
  <si>
    <t>MD ANDERSON BIOLOGICAL LABORATORIES</t>
  </si>
  <si>
    <t>MECHANICAL LABORATORY</t>
  </si>
  <si>
    <t>HERZSTEIN HALL</t>
  </si>
  <si>
    <t>PRIMARY DATA CENTER</t>
  </si>
  <si>
    <t>George R. Brown Tennis Center</t>
  </si>
  <si>
    <t>LIBRARY SERVICE CENTER</t>
  </si>
  <si>
    <t>POLICE DEPARTMENT BUILDING</t>
  </si>
  <si>
    <t>WIESS PRESIDENT'S HOUSE</t>
  </si>
  <si>
    <t>MCNAIR HALL - CENTRAL GARAGE Only</t>
  </si>
  <si>
    <t>RAYMOND &amp; SUSAN BROCHSTEIN PAVILION</t>
  </si>
  <si>
    <t>RMC/LEY STUDENT CENTER</t>
  </si>
  <si>
    <t>BARBARA AND DAVID GIBBS REC &amp; WELL</t>
  </si>
  <si>
    <t>ROBERT AND AGNES COHEN HOUSE</t>
  </si>
  <si>
    <t>FONDREN LIBRARY</t>
  </si>
  <si>
    <t>GREENHOUSE</t>
  </si>
  <si>
    <t>Alice Pratt Brown Hall</t>
  </si>
  <si>
    <t>Allen Business Center</t>
  </si>
  <si>
    <t>Anderson-Clarke Center</t>
  </si>
  <si>
    <t>Brockman Hall For Physics</t>
  </si>
  <si>
    <t>Fondren Library</t>
  </si>
  <si>
    <t>Greenbriar Building</t>
  </si>
  <si>
    <t>Hamman Hall</t>
  </si>
  <si>
    <t>Herman Brown Hall</t>
  </si>
  <si>
    <t>Robert R. Herring Hall</t>
  </si>
  <si>
    <t>Library Service Center</t>
  </si>
  <si>
    <t>Raymond &amp; Susan Brochstein Pavilion</t>
  </si>
  <si>
    <t>Rayzor Hall</t>
  </si>
  <si>
    <t>Sewall Hall</t>
  </si>
  <si>
    <t>Turrell Skyscape</t>
  </si>
  <si>
    <t>Abercrombie Engineering Laboratory</t>
  </si>
  <si>
    <t>James A. Baker Iii Hall</t>
  </si>
  <si>
    <t>Md Anderson Biological Laboratories</t>
  </si>
  <si>
    <t>Anne And Charles Duncan Hall</t>
  </si>
  <si>
    <t>Facilities Engineering &amp; Planning</t>
  </si>
  <si>
    <t>Keith-Wiess Geological Laboratories</t>
  </si>
  <si>
    <t>George R. Brown Hall</t>
  </si>
  <si>
    <t>Barbara And David Gibbs Rec &amp; Well</t>
  </si>
  <si>
    <t>Mudd Computer Science  Building</t>
  </si>
  <si>
    <t>Wilson House (Wiess Masters House)</t>
  </si>
  <si>
    <t>Space Science And Technology</t>
  </si>
  <si>
    <t>Lovett Hall</t>
  </si>
  <si>
    <t>Reckling Park At Cameron Field</t>
  </si>
  <si>
    <t>Rice Stadium</t>
  </si>
  <si>
    <t>Ryon Engineering Laboratory</t>
  </si>
  <si>
    <t>Tudor Fieldhouse And Youngkin Cente</t>
  </si>
  <si>
    <t>ton-hrs/year</t>
  </si>
  <si>
    <t>GSF</t>
  </si>
  <si>
    <t>GSC no chilled water</t>
  </si>
  <si>
    <t>Avg ton-hrs per hour</t>
  </si>
  <si>
    <t>ABE AND ANNIE SEIBEL SERVERY</t>
  </si>
  <si>
    <t>NORTH KITCHEN SERVERY</t>
  </si>
  <si>
    <t>Old Will Rice</t>
  </si>
  <si>
    <t>JONES COLLEGE - NORTH</t>
  </si>
  <si>
    <t>WEST KITCHEN SERVERY</t>
  </si>
  <si>
    <t>HANSZEN COLLEGE</t>
  </si>
  <si>
    <t>JONES COLLEGE - SOUTH</t>
  </si>
  <si>
    <t>WIESS COLLEGE</t>
  </si>
  <si>
    <t>BAKER COLLEGE</t>
  </si>
  <si>
    <t>EDGAR ODELL LOVETT COLLEGE</t>
  </si>
  <si>
    <t>WILL RICE COLLEGE</t>
  </si>
  <si>
    <t>DUNCAN COLLEGE</t>
  </si>
  <si>
    <t>BROWN COLLEGE</t>
  </si>
  <si>
    <t>Engineering Units</t>
  </si>
  <si>
    <t>Description 1</t>
  </si>
  <si>
    <t>Description 2</t>
  </si>
  <si>
    <t>Future 1</t>
  </si>
  <si>
    <t>Future 2</t>
  </si>
  <si>
    <t>Future 3</t>
  </si>
  <si>
    <t>Future 4</t>
  </si>
  <si>
    <t>Future 5</t>
  </si>
  <si>
    <t>Min</t>
  </si>
  <si>
    <t>Max</t>
  </si>
  <si>
    <t>Expected</t>
  </si>
  <si>
    <t>Academic</t>
  </si>
  <si>
    <t>H&amp;D</t>
  </si>
  <si>
    <t>Lab</t>
  </si>
  <si>
    <t>Other</t>
  </si>
  <si>
    <t>Athletics</t>
  </si>
  <si>
    <t>Utility Type</t>
  </si>
  <si>
    <t>Location</t>
  </si>
  <si>
    <t>Vendor</t>
  </si>
  <si>
    <t>Equipment Type</t>
  </si>
  <si>
    <t>Equipment type might come from FAMIS</t>
  </si>
  <si>
    <t>Location Description</t>
  </si>
  <si>
    <t>Main Campus</t>
  </si>
  <si>
    <t>Incuity Store</t>
  </si>
  <si>
    <t>InSQL</t>
  </si>
  <si>
    <t>Lineage</t>
  </si>
  <si>
    <t>Asset ID</t>
  </si>
  <si>
    <t xml:space="preserve">NOAA </t>
  </si>
  <si>
    <t>MP2</t>
  </si>
  <si>
    <t>Hobby</t>
  </si>
  <si>
    <t>South Campus</t>
  </si>
  <si>
    <t>Community</t>
  </si>
  <si>
    <t>Balance System</t>
  </si>
  <si>
    <t>Property ID</t>
  </si>
  <si>
    <t>System.Sources.FactoryTalkHistorian.FE-HIPPO.Tags.[Allen Center.OBG.FCU.06S.SpaceTemp.PV_H]</t>
  </si>
  <si>
    <t>System.Sources.FactoryTalkHistorian.FE-HIPPO.Tags.[Allen Center.OBG.FPB.01WT.A.SpaceTemp.PV_H]</t>
  </si>
  <si>
    <t>System.Sources.FactoryTalkHistorian.FE-HIPPO.Tags.[Allen Center.OBG.FPB.02WT.A.SpaceTemp.PV_H]</t>
  </si>
  <si>
    <t>System.Sources.FactoryTalkHistorian.FE-HIPPO.Tags.[Allen Center.OBG.FPB.03WT.A.SpaceTemp.PV_H]</t>
  </si>
  <si>
    <t>System.Sources.FactoryTalkHistorian.FE-HIPPO.Tags.[Allen Center.OBG.FPB.05WT.A.SpaceTemp.PV_H]</t>
  </si>
  <si>
    <t>System.Sources.FactoryTalkHistorian.FE-HIPPO.Tags.[Allen Center.OBG.FPB.06.HALL.C.SpaceTemp.PV_H]</t>
  </si>
  <si>
    <t>System.Sources.FactoryTalkHistorian.FE-HIPPO.Tags.[Allen Center.OBG.FPB.06WT.A.SpaceTemp.PV_H]</t>
  </si>
  <si>
    <t>System.Sources.FactoryTalkHistorian.FE-HIPPO.Tags.[Allen Center.OBG.FPB.110.SpaceTemp.PV_H]</t>
  </si>
  <si>
    <t>System.Sources.FactoryTalkHistorian.FE-HIPPO.Tags.[Allen Center.OBG.FPB.112.SpaceTemp.PV_H]</t>
  </si>
  <si>
    <t>System.Sources.FactoryTalkHistorian.FE-HIPPO.Tags.[Allen Center.OBG.FPB.114.SpaceTemp.PV_H]</t>
  </si>
  <si>
    <t>System.Sources.FactoryTalkHistorian.FE-HIPPO.Tags.[Allen Center.OBG.FPB.116.SpaceTemp.PV_H]</t>
  </si>
  <si>
    <t>System.Sources.FactoryTalkHistorian.FE-HIPPO.Tags.[Allen Center.OBG.FPB.130.4.SpaceTemp.PV_H]</t>
  </si>
  <si>
    <t>System.Sources.FactoryTalkHistorian.FE-HIPPO.Tags.[Allen Center.OBG.FPB.130.5.SpaceTemp.PV_H]</t>
  </si>
  <si>
    <t>System.Sources.FactoryTalkHistorian.FE-HIPPO.Tags.[Allen Center.OBG.FPB.130.6.SpaceTemp.PV_H]</t>
  </si>
  <si>
    <t>System.Sources.FactoryTalkHistorian.FE-HIPPO.Tags.[Allen Center.OBG.FPB.130A.SpaceTemp.PV_H]</t>
  </si>
  <si>
    <t>System.Sources.FactoryTalkHistorian.FE-HIPPO.Tags.[Allen Center.OBG.FPB.130C.SpaceTemp.PV_H]</t>
  </si>
  <si>
    <t>System.Sources.FactoryTalkHistorian.FE-HIPPO.Tags.[Allen Center.OBG.FPB.130E.SpaceTemp.PV_H]</t>
  </si>
  <si>
    <t>System.Sources.FactoryTalkHistorian.FE-HIPPO.Tags.[Allen Center.OBG.FPB.210.1.SpaceTemp.PV_H]</t>
  </si>
  <si>
    <t>System.Sources.FactoryTalkHistorian.FE-HIPPO.Tags.[Allen Center.OBG.FPB.210.2.SpaceTemp.PV_H]</t>
  </si>
  <si>
    <t>System.Sources.FactoryTalkHistorian.FE-HIPPO.Tags.[Allen Center.OBG.FPB.214.1.SpaceTemp.PV_H]</t>
  </si>
  <si>
    <t>System.Sources.FactoryTalkHistorian.FE-HIPPO.Tags.[Allen Center.OBG.FPB.214.3.SpaceTemp.PV_H]</t>
  </si>
  <si>
    <t>System.Sources.FactoryTalkHistorian.FE-HIPPO.Tags.[Allen Center.OBG.FPB.214.5.SpaceTemp.PV_H]</t>
  </si>
  <si>
    <t>System.Sources.FactoryTalkHistorian.FE-HIPPO.Tags.[Allen Center.OBG.FPB.220.2.SpaceTemp.PV_H]</t>
  </si>
  <si>
    <t>System.Sources.FactoryTalkHistorian.FE-HIPPO.Tags.[Allen Center.OBG.FPB.230.1.SpaceTemp.PV_H]</t>
  </si>
  <si>
    <t>System.Sources.FactoryTalkHistorian.FE-HIPPO.Tags.[Allen Center.OBG.FPB.230.2.SpaceTemp.PV_H]</t>
  </si>
  <si>
    <t>System.Sources.FactoryTalkHistorian.FE-HIPPO.Tags.[Allen Center.OBG.FPB.230.3.SpaceTemp.PV_H]</t>
  </si>
  <si>
    <t>System.Sources.FactoryTalkHistorian.FE-HIPPO.Tags.[Allen Center.OBG.FPB.230.4.SpaceTemp.PV_H]</t>
  </si>
  <si>
    <t>System.Sources.FactoryTalkHistorian.FE-HIPPO.Tags.[Allen Center.OBG.FPB.230F.SpaceTemp.PV_H]</t>
  </si>
  <si>
    <t>System.Sources.FactoryTalkHistorian.FE-HIPPO.Tags.[Allen Center.OBG.FPB.310.1.SpaceTemp.PV_H]</t>
  </si>
  <si>
    <t>System.Sources.FactoryTalkHistorian.FE-HIPPO.Tags.[Allen Center.OBG.FPB.310.2.SpaceTemp.PV_H]</t>
  </si>
  <si>
    <t>System.Sources.FactoryTalkHistorian.FE-HIPPO.Tags.[Allen Center.OBG.FPB.314.1.SpaceTemp.PV_H]</t>
  </si>
  <si>
    <t>System.Sources.FactoryTalkHistorian.FE-HIPPO.Tags.[Allen Center.OBG.FPB.314H.SpaceTemp.PV_H]</t>
  </si>
  <si>
    <t>System.Sources.FactoryTalkHistorian.FE-HIPPO.Tags.[Allen Center.OBG.FPB.316.1.SpaceTemp.PV_H]</t>
  </si>
  <si>
    <t>System.Sources.FactoryTalkHistorian.FE-HIPPO.Tags.[Allen Center.OBG.FPB.316.2.SpaceTemp.PV_H]</t>
  </si>
  <si>
    <t>System.Sources.FactoryTalkHistorian.FE-HIPPO.Tags.[Allen Center.OBG.FPB.320.1.SpaceTemp.PV_H]</t>
  </si>
  <si>
    <t>System.Sources.FactoryTalkHistorian.FE-HIPPO.Tags.[Allen Center.OBG.FPB.330.1.SpaceTemp.PV_H]</t>
  </si>
  <si>
    <t>System.Sources.FactoryTalkHistorian.FE-HIPPO.Tags.[Allen Center.OBG.FPB.330.3.SpaceTemp.PV_H]</t>
  </si>
  <si>
    <t>System.Sources.FactoryTalkHistorian.FE-HIPPO.Tags.[Allen Center.OBG.FPB.330.5.SpaceTemp.PV_H]</t>
  </si>
  <si>
    <t>System.Sources.FactoryTalkHistorian.FE-HIPPO.Tags.[Allen Center.OBG.FPB.330K.SpaceTemp.PV_H]</t>
  </si>
  <si>
    <t>System.Sources.FactoryTalkHistorian.FE-HIPPO.Tags.[Allen Center.OBG.FPB.410.1.SpaceTemp.PV_H]</t>
  </si>
  <si>
    <t>System.Sources.FactoryTalkHistorian.FE-HIPPO.Tags.[Allen Center.OBG.FPB.410.2.SpaceTemp.PV_H]</t>
  </si>
  <si>
    <t>System.Sources.FactoryTalkHistorian.FE-HIPPO.Tags.[Allen Center.OBG.FPB.410.3.SpaceTemp.PV_H]</t>
  </si>
  <si>
    <t>System.Sources.FactoryTalkHistorian.FE-HIPPO.Tags.[Allen Center.OBG.FPB.412.SpaceTemp.PV_H]</t>
  </si>
  <si>
    <t>System.Sources.FactoryTalkHistorian.FE-HIPPO.Tags.[Allen Center.OBG.FPB.420.2.SpaceTemp.PV_H]</t>
  </si>
  <si>
    <t>System.Sources.FactoryTalkHistorian.FE-HIPPO.Tags.[Allen Center.OBG.FPB.420.4.SpaceTemp.PV_H]</t>
  </si>
  <si>
    <t>System.Sources.FactoryTalkHistorian.FE-HIPPO.Tags.[Allen Center.OBG.FPB.420.5.SpaceTemp.PV_H]</t>
  </si>
  <si>
    <t>System.Sources.FactoryTalkHistorian.FE-HIPPO.Tags.[Allen Center.OBG.FPB.430.1.SpaceTemp.PV_H]</t>
  </si>
  <si>
    <t>System.Sources.FactoryTalkHistorian.FE-HIPPO.Tags.[Allen Center.OBG.FPB.430.2.SpaceTemp.PV_H]</t>
  </si>
  <si>
    <t>System.Sources.FactoryTalkHistorian.FE-HIPPO.Tags.[Allen Center.OBG.FPB.430.3.SpaceTemp.PV_H]</t>
  </si>
  <si>
    <t>System.Sources.FactoryTalkHistorian.FE-HIPPO.Tags.[Allen Center.OBG.FPB.430.4.SpaceTemp.PV_H]</t>
  </si>
  <si>
    <t>System.Sources.FactoryTalkHistorian.FE-HIPPO.Tags.[Allen Center.OBG.FPB.430K.SpaceTemp.PV_H]</t>
  </si>
  <si>
    <t>System.Sources.FactoryTalkHistorian.FE-HIPPO.Tags.[Allen Center.OBG.FPB.510.1.SpaceTemp.PV_H]</t>
  </si>
  <si>
    <t>System.Sources.FactoryTalkHistorian.FE-HIPPO.Tags.[Allen Center.OBG.FPB.510.2.SpaceTemp.PV_H]</t>
  </si>
  <si>
    <t>System.Sources.FactoryTalkHistorian.FE-HIPPO.Tags.[Allen Center.OBG.FPB.510A.SpaceTemp.PV_H]</t>
  </si>
  <si>
    <t>System.Sources.FactoryTalkHistorian.FE-HIPPO.Tags.[Allen Center.OBG.FPB.520.1.SpaceTemp.PV_H]</t>
  </si>
  <si>
    <t>System.Sources.FactoryTalkHistorian.FE-HIPPO.Tags.[Allen Center.OBG.FPB.520.2.SpaceTemp.PV_H]</t>
  </si>
  <si>
    <t>System.Sources.FactoryTalkHistorian.FE-HIPPO.Tags.[Allen Center.OBG.FPB.520.3.Space Temp.PV_H]</t>
  </si>
  <si>
    <t>System.Sources.FactoryTalkHistorian.FE-HIPPO.Tags.[Allen Center.OBG.FPB.520.4.SpaceTemp.PV_H]</t>
  </si>
  <si>
    <t>System.Sources.FactoryTalkHistorian.FE-HIPPO.Tags.[Allen Center.OBG.FPB.520A.SpaceTemp.PV_H]</t>
  </si>
  <si>
    <t>System.Sources.FactoryTalkHistorian.FE-HIPPO.Tags.[Allen Center.OBG.FPB.530.1.SpaceTemp.PV_H]</t>
  </si>
  <si>
    <t>System.Sources.FactoryTalkHistorian.FE-HIPPO.Tags.[Allen Center.OBG.FPB.610.1.SpaceTemp.PV_H]</t>
  </si>
  <si>
    <t>System.Sources.FactoryTalkHistorian.FE-HIPPO.Tags.[Allen Center.OBG.FPB.610.2.SpaceTemp.PV_H]</t>
  </si>
  <si>
    <t>System.Sources.FactoryTalkHistorian.FE-HIPPO.Tags.[Allen Center.OBG.FPB.610.3.SpaceTemp.PV_H]</t>
  </si>
  <si>
    <t>System.Sources.FactoryTalkHistorian.FE-HIPPO.Tags.[Allen Center.OBG.FPB.610.4.SpaceTemp.PV_H]</t>
  </si>
  <si>
    <t>System.Sources.FactoryTalkHistorian.FE-HIPPO.Tags.[Allen Center.OBG.FPB.610.5.SpaceTemp.PV_H]</t>
  </si>
  <si>
    <t>System.Sources.FactoryTalkHistorian.FE-HIPPO.Tags.[Allen Center.OBG.FPB.620.1.SpaceTemp.PV_H]</t>
  </si>
  <si>
    <t>System.Sources.FactoryTalkHistorian.FE-HIPPO.Tags.[Allen Center.OBG.FPB.620.2.SpaceTemp.PV_H]</t>
  </si>
  <si>
    <t>System.Sources.FactoryTalkHistorian.FE-HIPPO.Tags.[Allen Center.OBG.FPB.620.3.SpaceTemp.PV_H]</t>
  </si>
  <si>
    <t>System.Sources.FactoryTalkHistorian.FE-HIPPO.Tags.[Allen Center.OBG.FPB.620B.SpaceTemp.PV_H]</t>
  </si>
  <si>
    <t>System.Sources.FactoryTalkHistorian.FE-HIPPO.Tags.[Allen Center.OBG.FPB.630.1.SpaceTemp.PV_H]</t>
  </si>
  <si>
    <t>System.Sources.FactoryTalkHistorian.FE-HIPPO.Tags.[Allen Center.OBG.FPB.630.2.SpaceTemp.PV_H]</t>
  </si>
  <si>
    <t>System.Sources.FactoryTalkHistorian.FE-HIPPO.Tags.[Allen Center.OBG.FPB.630.3.SpaceTemp.PV_H]</t>
  </si>
  <si>
    <t>System.Sources.FactoryTalkHistorian.FE-HIPPO.Tags.[Allen Center.OBG.FPB.630.4.Space Temp.PV_H]</t>
  </si>
  <si>
    <t>System.Sources.FactoryTalkHistorian.FE-HIPPO.Tags.[Allen Center.OBG.FPB.630.5.Space Temp.PV_H]</t>
  </si>
  <si>
    <t>System.Sources.FactoryTalkHistorian.FE-HIPPO.Tags.[Allen Center.OBG.FPB.630A.SpaceTemp.PV_H]</t>
  </si>
  <si>
    <t>System.Sources.FactoryTalkHistorian.FE-HIPPO.Tags.[Allen Center.OBG.FPR.02.HALL.A.3.SpaceTemp.PV_H]</t>
  </si>
  <si>
    <t>System.Sources.FactoryTalkHistorian.FE-HIPPO.Tags.[Allen Center.OBG.GFCU.G101.1.SpaceTemp.PV_H]</t>
  </si>
  <si>
    <t>System.Sources.FactoryTalkHistorian.FE-HIPPO.Tags.[Allen Center.OBG.GFCU.G101.2.SpaceTemp.PV_H]</t>
  </si>
  <si>
    <t>System.Sources.FactoryTalkHistorian.FE-HIPPO.Tags.[Allen Center.OBG.GFCU.G101A.SpaceTemp.PV_H]</t>
  </si>
  <si>
    <t>System.Sources.FactoryTalkHistorian.FE-HIPPO.Tags.[Allen Center.OBG.GFCU.G101C.SpaceTemp.PV_H]</t>
  </si>
  <si>
    <t>System.Sources.FactoryTalkHistorian.FE-HIPPO.Tags.[Allen Center.OBG.GFCU.G102B.SpaceTemp.PV_H]</t>
  </si>
  <si>
    <t>System.Sources.FactoryTalkHistorian.FE-HIPPO.Tags.[Allen Center.OBG.VAV.01.T.A.SpaceTemp.PV_H]</t>
  </si>
  <si>
    <t>System.Sources.FactoryTalkHistorian.FE-HIPPO.Tags.[Allen Center.OBG.VAV.02.HALL.A.1.SpaceTemp.PV_H]</t>
  </si>
  <si>
    <t>System.Sources.FactoryTalkHistorian.FE-HIPPO.Tags.[Allen Center.OBG.VAV.02.HALL.A.2.SpaceTemp.PV_H]</t>
  </si>
  <si>
    <t>System.Sources.FactoryTalkHistorian.FE-HIPPO.Tags.[Allen Center.OBG.VAV.02.HALL.B.1.SpaceTemp.PV_H]</t>
  </si>
  <si>
    <t>System.Sources.FactoryTalkHistorian.FE-HIPPO.Tags.[Allen Center.OBG.VAV.02.HALL.B.2.SpaceTemp.PV_H]</t>
  </si>
  <si>
    <t>System.Sources.FactoryTalkHistorian.FE-HIPPO.Tags.[Allen Center.OBG.VAV.02.HALL.C.1.SpaceTemp.PV_H]</t>
  </si>
  <si>
    <t>System.Sources.FactoryTalkHistorian.FE-HIPPO.Tags.[Allen Center.OBG.VAV.02.HALL.C.2.SpaceTemp.PV_H]</t>
  </si>
  <si>
    <t>System.Sources.FactoryTalkHistorian.FE-HIPPO.Tags.[Allen Center.OBG.VAV.03.HALL.A.SpaceTemp.PV_H]</t>
  </si>
  <si>
    <t>System.Sources.FactoryTalkHistorian.FE-HIPPO.Tags.[Allen Center.OBG.VAV.03.HALL.C.1.SpaceTemp.PV_H]</t>
  </si>
  <si>
    <t>System.Sources.FactoryTalkHistorian.FE-HIPPO.Tags.[Allen Center.OBG.VAV.03.HALL.C.2.SpaceTemp.PV_H]</t>
  </si>
  <si>
    <t>System.Sources.FactoryTalkHistorian.FE-HIPPO.Tags.[Allen Center.OBG.VAV.03.HALL.C.3.SpaceTemp.PV_H]</t>
  </si>
  <si>
    <t>System.Sources.FactoryTalkHistorian.FE-HIPPO.Tags.[Allen Center.OBG.VAV.03.HALL.C.4.SpaceTemp.PV_H]</t>
  </si>
  <si>
    <t>System.Sources.FactoryTalkHistorian.FE-HIPPO.Tags.[Allen Center.OBG.VAV.04.HALL.B.1.SpaceTemp.PV_H]</t>
  </si>
  <si>
    <t>System.Sources.FactoryTalkHistorian.FE-HIPPO.Tags.[Allen Center.OBG.VAV.04.HALL.B.2.SpaceTemp.PV_H]</t>
  </si>
  <si>
    <t>System.Sources.FactoryTalkHistorian.FE-HIPPO.Tags.[Allen Center.OBG.VAV.04.HALL.B.3.SpaceTemp.PV_H]</t>
  </si>
  <si>
    <t>System.Sources.FactoryTalkHistorian.FE-HIPPO.Tags.[Allen Center.OBG.VAV.04.HALLC.1.SpaceTemp.PV_H]</t>
  </si>
  <si>
    <t>System.Sources.FactoryTalkHistorian.FE-HIPPO.Tags.[Allen Center.OBG.VAV.04HALLC.2.SpaceTemp.PV_H]</t>
  </si>
  <si>
    <t>System.Sources.FactoryTalkHistorian.FE-HIPPO.Tags.[Allen Center.OBG.VAV.05.HALL.A.1.SpaceTemp.PV_H]</t>
  </si>
  <si>
    <t>System.Sources.FactoryTalkHistorian.FE-HIPPO.Tags.[Allen Center.OBG.VAV.05.HALL.A.2.SpaceTemp.PV_H]</t>
  </si>
  <si>
    <t>System.Sources.FactoryTalkHistorian.FE-HIPPO.Tags.[Allen Center.OBG.VAV.05.HALL.C.1.SpaceTemp.PV_H]</t>
  </si>
  <si>
    <t>System.Sources.FactoryTalkHistorian.FE-HIPPO.Tags.[Allen Center.OBG.VAV.05.HALL.C.2.SpaceTemp.PV_H]</t>
  </si>
  <si>
    <t>System.Sources.FactoryTalkHistorian.FE-HIPPO.Tags.[Allen Center.OBG.VAV.130.1.SpaceTemp.PV_H]</t>
  </si>
  <si>
    <t>System.Sources.FactoryTalkHistorian.FE-HIPPO.Tags.[Allen Center.OBG.VAV.130.3.SpaceTemp.PV_H]</t>
  </si>
  <si>
    <t>System.Sources.FactoryTalkHistorian.FE-HIPPO.Tags.[Allen Center.OBG.VAV.150.SpaceTemp.PV_H]</t>
  </si>
  <si>
    <t>System.Sources.FactoryTalkHistorian.FE-HIPPO.Tags.[Allen Center.OBG.VAV.214.2.SpaceTemp.PV_H]</t>
  </si>
  <si>
    <t>System.Sources.FactoryTalkHistorian.FE-HIPPO.Tags.[Allen Center.OBG.VAV.214.4.SpaceTemp.PV_H]</t>
  </si>
  <si>
    <t>System.Sources.FactoryTalkHistorian.FE-HIPPO.Tags.[Allen Center.OBG.VAV.230.E.SpaceTemp.PV_H]</t>
  </si>
  <si>
    <t>System.Sources.FactoryTalkHistorian.FE-HIPPO.Tags.[Allen Center.OBG.VAV.250.SpaceTemp.PV_H]</t>
  </si>
  <si>
    <t>System.Sources.FactoryTalkHistorian.FE-HIPPO.Tags.[Allen Center.OBG.VAV.310A.SpaceTemp.PV_H]</t>
  </si>
  <si>
    <t>System.Sources.FactoryTalkHistorian.FE-HIPPO.Tags.[Allen Center.OBG.VAV.310B.SpaceTemp.PV_H]</t>
  </si>
  <si>
    <t>System.Sources.FactoryTalkHistorian.FE-HIPPO.Tags.[Allen Center.OBG.VAV.314.2.PV_H]</t>
  </si>
  <si>
    <t>System.Sources.FactoryTalkHistorian.FE-HIPPO.Tags.[Allen Center.OBG.VAV.330.2.SpaceTemp.PV_H]</t>
  </si>
  <si>
    <t>System.Sources.FactoryTalkHistorian.FE-HIPPO.Tags.[Allen Center.OBG.VAV.330.4.SpaceTemp.PV_H]</t>
  </si>
  <si>
    <t>System.Sources.FactoryTalkHistorian.FE-HIPPO.Tags.[Allen Center.OBG.VAV.350.SpaceTemp.PV_H]</t>
  </si>
  <si>
    <t>System.Sources.FactoryTalkHistorian.FE-HIPPO.Tags.[Allen Center.OBG.VAV.414.SpaceTemp.PV_H]</t>
  </si>
  <si>
    <t>System.Sources.FactoryTalkHistorian.FE-HIPPO.Tags.[Allen Center.OBG.VAV.416.SpaceTemp.PV_H]</t>
  </si>
  <si>
    <t>System.Sources.FactoryTalkHistorian.FE-HIPPO.Tags.[Allen Center.OBG.VAV.420.3.SpaceTemp.PV_H]</t>
  </si>
  <si>
    <t>System.Sources.FactoryTalkHistorian.FE-HIPPO.Tags.[Allen Center.OBG.VAV.420A.SpaceTemp.PV_H]</t>
  </si>
  <si>
    <t>System.Sources.FactoryTalkHistorian.FE-HIPPO.Tags.[Allen Center.OBG.VAV.450.SpaceTemp.SpaceTemp.PV_H]</t>
  </si>
  <si>
    <t>System.Sources.FactoryTalkHistorian.FE-HIPPO.Tags.[Allen Center.OBG.VAV.510B.SpaceTemp.PV_H]</t>
  </si>
  <si>
    <t>System.Sources.FactoryTalkHistorian.FE-HIPPO.Tags.[Allen Center.OBG.VAV.520B.SpaceTemp.PV_H]</t>
  </si>
  <si>
    <t>System.Sources.FactoryTalkHistorian.FE-HIPPO.Tags.[Allen Center.OBG.VAV.650.SpaceTemp.PV_H]</t>
  </si>
  <si>
    <t>System.Sources.FactoryTalkHistorian.FE-HIPPO.Tags.[Allen Center.OBG.VAV.HALL.A.2.SpaceTemp.PV_H]</t>
  </si>
  <si>
    <t>System.Sources.FactoryTalkHistorian.FE-HIPPO.Tags.[Allen Center.OBG.VAV.HALL.A.3.SpaceTemp.PV_H]</t>
  </si>
  <si>
    <t>System.Sources.FactoryTalkHistorian.FE-HIPPO.Tags.[Autry Court.AHU-9.RAT.PV_H]</t>
  </si>
  <si>
    <t>System.Sources.FactoryTalkHistorian.FE-HIPPO.Tags.[Autry Court.FCU01.RMT.PV_H]</t>
  </si>
  <si>
    <t>System.Sources.FactoryTalkHistorian.FE-HIPPO.Tags.[Autry Court.FCU02.RMT.PV_H]</t>
  </si>
  <si>
    <t>System.Sources.FactoryTalkHistorian.FE-HIPPO.Tags.[Autry Court.GY.A3-1RAT.PV_H]</t>
  </si>
  <si>
    <t>System.Sources.FactoryTalkHistorian.FE-HIPPO.Tags.[Autry Court.GY.A3-2RAT.PV_H]</t>
  </si>
  <si>
    <t>System.Sources.FactoryTalkHistorian.FE-HIPPO.Tags.[Autry Court.GY.A3-3RAT.PV_H]</t>
  </si>
  <si>
    <t>System.Sources.FactoryTalkHistorian.FE-HIPPO.Tags.[Autry Court.RTU02.RAT.PV_H]</t>
  </si>
  <si>
    <t>System.Sources.FactoryTalkHistorian.FE-HIPPO.Tags.[Autry Court.RTU04.RAT.PV_H]</t>
  </si>
  <si>
    <t>System.Sources.FactoryTalkHistorian.FE-HIPPO.Tags.[Autry Court.TFH.FPB.113.PV_H]</t>
  </si>
  <si>
    <t>System.Sources.FactoryTalkHistorian.FE-HIPPO.Tags.[Autry Court.TFH.FPB.121.PV_H]</t>
  </si>
  <si>
    <t>System.Sources.FactoryTalkHistorian.FE-HIPPO.Tags.[Autry Court.TFH.FPB.131.PV_H]</t>
  </si>
  <si>
    <t>System.Sources.FactoryTalkHistorian.FE-HIPPO.Tags.[Autry Court.TFH.REC.FCU.PV_H]</t>
  </si>
  <si>
    <t>System.Sources.FactoryTalkHistorian.FE-HIPPO.Tags.[Autry Court.TFH.VAV.101.PV_H]</t>
  </si>
  <si>
    <t>System.Sources.FactoryTalkHistorian.FE-HIPPO.Tags.[Autry Court.TFH.VAV.115.PV_H]</t>
  </si>
  <si>
    <t>System.Sources.FactoryTalkHistorian.FE-HIPPO.Tags.[Autry Court.TFH.VAV.123.PV_H]</t>
  </si>
  <si>
    <t>System.Sources.FactoryTalkHistorian.FE-HIPPO.Tags.[Autry Court.TFH.VAV.132.PV_H]</t>
  </si>
  <si>
    <t>System.Sources.FactoryTalkHistorian.FE-HIPPO.Tags.[Baker College Servery.CoolerTemp.PV_H]</t>
  </si>
  <si>
    <t>System.Sources.FactoryTalkHistorian.FE-HIPPO.Tags.[Baker College Servery.FreezerTemp.PV_H]</t>
  </si>
  <si>
    <t>System.Sources.FactoryTalkHistorian.FE-HIPPO.Tags.[Cohen House Servery.Cooler Tmp.PV_H]</t>
  </si>
  <si>
    <t>System.Sources.FactoryTalkHistorian.FE-HIPPO.Tags.[Cohen House Servery.Freezer Tmp.PV_H]</t>
  </si>
  <si>
    <t>System.Sources.FactoryTalkHistorian.FE-HIPPO.Tags.[North Servery.FreezerTemp.PV_H]</t>
  </si>
  <si>
    <t>System.Sources.FactoryTalkHistorian.FE-HIPPO.Tags.[North Servery.ProductionTemp.PV_H]</t>
  </si>
  <si>
    <t>System.Sources.FactoryTalkHistorian.FE-HIPPO.Tags.[North Servery.WalkThroughTemp.PV_H]</t>
  </si>
  <si>
    <t>System.Sources.FactoryTalkHistorian.FE-HIPPO.Tags.[OEDK.ChwTons.PV_H]</t>
  </si>
  <si>
    <t>System.Sources.FactoryTalkHistorian.FE-HIPPO.Tags.[Seibel Servery.FreezerTemp.PV_H]</t>
  </si>
  <si>
    <t>System.Sources.FactoryTalkHistorian.FE-HIPPO.Tags.[Seibel Servery.MeatCoolerTemp.PV_H]</t>
  </si>
  <si>
    <t>System.Sources.FactoryTalkHistorian.FE-HIPPO.Tags.[Seibel Servery.VeggieMilkCoolerTemp.PV_H]</t>
  </si>
  <si>
    <t>System.Sources.FactoryTalkHistorian.FE-HIPPO.Tags.[South Servery.Bakery Cooler.PV_H]</t>
  </si>
  <si>
    <t>System.Sources.FactoryTalkHistorian.FE-HIPPO.Tags.[South Servery.Bakery Freezer.PV_H]</t>
  </si>
  <si>
    <t>System.Sources.FactoryTalkHistorian.FE-HIPPO.Tags.[South Servery.Catering Cooler.PV_H]</t>
  </si>
  <si>
    <t>System.Sources.FactoryTalkHistorian.FE-HIPPO.Tags.[South Servery.Meat Freezer.PV_H]</t>
  </si>
  <si>
    <t>System.Sources.FactoryTalkHistorian.FE-HIPPO.Tags.[South Servery.Veggie Cooler.PV_H]</t>
  </si>
  <si>
    <t>System.Sources.FactoryTalkHistorian.FE-HIPPO.Tags.[South Servery.Walk In Cooler.PV_H]</t>
  </si>
  <si>
    <t>System.Sources.FactoryTalkHistorian.FE-HIPPO.Tags.[West Servery.Cooler Temp.PV_H]</t>
  </si>
  <si>
    <t>System.Sources.FactoryTalkHistorian.FE-HIPPO.Tags.[West Servery.FCU 2-5 Space Temp.PV_H]</t>
  </si>
  <si>
    <t>System.Sources.FactoryTalkHistorian.FE-HIPPO.Tags.[WiessCollege.DHW_Temp_1.PV_H]</t>
  </si>
  <si>
    <t>System.Sources.FactoryTalkHistorian.FE-HIPPO.Tags.[WiessCollege.DHW_Temp_2.PV_H]</t>
  </si>
  <si>
    <t>System.Sources.FactoryTalkHistorian.FE-HIPPO.Tags.[WiessCollege.DHW_Temp_3.PV_H]</t>
  </si>
  <si>
    <t>Baker College Servery Freezer Temp Hourly Roll Up</t>
  </si>
  <si>
    <t>Cohen House Servery Cooler Tmp Hourly Roll Up</t>
  </si>
  <si>
    <t>Cohen House Servery Freezer Tmp Hourly Roll Up</t>
  </si>
  <si>
    <t>South Servery Bakery Cooler Hourly Roll Up</t>
  </si>
  <si>
    <t>South Servery Bakery Freezer Hourly Roll Up</t>
  </si>
  <si>
    <t>South Servery Catering Cooler Hourly Roll Up</t>
  </si>
  <si>
    <t>South Servery Meat Freezer Hourly Roll Up</t>
  </si>
  <si>
    <t>South Servery Veggie Cooler Hourly Roll Up</t>
  </si>
  <si>
    <t>South Servery Walk In Cooler Hourly Roll Up</t>
  </si>
  <si>
    <t>West Servery Cooler Temp Hourly Roll Up</t>
  </si>
  <si>
    <t>Wiess Water Heater 1 Hourly Roll Up</t>
  </si>
  <si>
    <t>Wiess Water Heater 2 Hourly Roll Up</t>
  </si>
  <si>
    <t>Wiess Water Heater 3 Hourly Roll Up</t>
  </si>
  <si>
    <t>Allen Center.OBG.FCU.06S.SpaceTemp.PV_H</t>
  </si>
  <si>
    <t>Allen Center.OBG.FPB.01WT.A.SpaceTemp.PV_H</t>
  </si>
  <si>
    <t>Allen Center.OBG.FPB.02WT.A.SpaceTemp.PV_H</t>
  </si>
  <si>
    <t>Allen Center.OBG.FPB.03WT.A.SpaceTemp.PV_H</t>
  </si>
  <si>
    <t>Allen Center.OBG.FPB.05WT.A.SpaceTemp.PV_H</t>
  </si>
  <si>
    <t>Allen Center.OBG.FPB.06.HALL.C.SpaceTemp.PV_H</t>
  </si>
  <si>
    <t>Allen Center.OBG.FPB.06WT.A.SpaceTemp.PV_H</t>
  </si>
  <si>
    <t>Allen Center.OBG.FPB.110.SpaceTemp.PV_H</t>
  </si>
  <si>
    <t>Allen Center.OBG.FPB.112.SpaceTemp.PV_H</t>
  </si>
  <si>
    <t>Allen Center.OBG.FPB.114.SpaceTemp.PV_H</t>
  </si>
  <si>
    <t>Allen Center.OBG.FPB.116.SpaceTemp.PV_H</t>
  </si>
  <si>
    <t>Allen Center.OBG.FPB.130.4.SpaceTemp.PV_H</t>
  </si>
  <si>
    <t>Allen Center.OBG.FPB.130.5.SpaceTemp.PV_H</t>
  </si>
  <si>
    <t>Allen Center.OBG.FPB.130.6.SpaceTemp.PV_H</t>
  </si>
  <si>
    <t>Allen Center.OBG.FPB.130A.SpaceTemp.PV_H</t>
  </si>
  <si>
    <t>Allen Center.OBG.FPB.130C.SpaceTemp.PV_H</t>
  </si>
  <si>
    <t>Allen Center.OBG.FPB.130E.SpaceTemp.PV_H</t>
  </si>
  <si>
    <t>Allen Center.OBG.FPB.210.1.SpaceTemp.PV_H</t>
  </si>
  <si>
    <t>Allen Center.OBG.FPB.210.2.SpaceTemp.PV_H</t>
  </si>
  <si>
    <t>Allen Center.OBG.FPB.214.1.SpaceTemp.PV_H</t>
  </si>
  <si>
    <t>Allen Center.OBG.FPB.214.3.SpaceTemp.PV_H</t>
  </si>
  <si>
    <t>Allen Center.OBG.FPB.214.5.SpaceTemp.PV_H</t>
  </si>
  <si>
    <t>Allen Center.OBG.FPB.220.2.SpaceTemp.PV_H</t>
  </si>
  <si>
    <t>Allen Center.OBG.FPB.230.1.SpaceTemp.PV_H</t>
  </si>
  <si>
    <t>Allen Center.OBG.FPB.230.2.SpaceTemp.PV_H</t>
  </si>
  <si>
    <t>Allen Center.OBG.FPB.230.3.SpaceTemp.PV_H</t>
  </si>
  <si>
    <t>Allen Center.OBG.FPB.230.4.SpaceTemp.PV_H</t>
  </si>
  <si>
    <t>Allen Center.OBG.FPB.230F.SpaceTemp.PV_H</t>
  </si>
  <si>
    <t>Allen Center.OBG.FPB.310.1.SpaceTemp.PV_H</t>
  </si>
  <si>
    <t>Allen Center.OBG.FPB.310.2.SpaceTemp.PV_H</t>
  </si>
  <si>
    <t>Allen Center.OBG.FPB.314.1.SpaceTemp.PV_H</t>
  </si>
  <si>
    <t>Allen Center.OBG.FPB.314H.SpaceTemp.PV_H</t>
  </si>
  <si>
    <t>Allen Center.OBG.FPB.316.1.SpaceTemp.PV_H</t>
  </si>
  <si>
    <t>Allen Center.OBG.FPB.316.2.SpaceTemp.PV_H</t>
  </si>
  <si>
    <t>Allen Center.OBG.FPB.320.1.SpaceTemp.PV_H</t>
  </si>
  <si>
    <t>Allen Center.OBG.FPB.330.1.SpaceTemp.PV_H</t>
  </si>
  <si>
    <t>Allen Center.OBG.FPB.330.3.SpaceTemp.PV_H</t>
  </si>
  <si>
    <t>Allen Center.OBG.FPB.330.5.SpaceTemp.PV_H</t>
  </si>
  <si>
    <t>Allen Center.OBG.FPB.330K.SpaceTemp.PV_H</t>
  </si>
  <si>
    <t>Allen Center.OBG.FPB.410.1.SpaceTemp.PV_H</t>
  </si>
  <si>
    <t>Allen Center.OBG.FPB.410.2.SpaceTemp.PV_H</t>
  </si>
  <si>
    <t>Allen Center.OBG.FPB.410.3.SpaceTemp.PV_H</t>
  </si>
  <si>
    <t>Allen Center.OBG.FPB.412.SpaceTemp.PV_H</t>
  </si>
  <si>
    <t>Allen Center.OBG.FPB.420.2.SpaceTemp.PV_H</t>
  </si>
  <si>
    <t>Allen Center.OBG.FPB.420.4.SpaceTemp.PV_H</t>
  </si>
  <si>
    <t>Allen Center.OBG.FPB.420.5.SpaceTemp.PV_H</t>
  </si>
  <si>
    <t>Allen Center.OBG.FPB.430.1.SpaceTemp.PV_H</t>
  </si>
  <si>
    <t>Allen Center.OBG.FPB.430.2.SpaceTemp.PV_H</t>
  </si>
  <si>
    <t>Allen Center.OBG.FPB.430.3.SpaceTemp.PV_H</t>
  </si>
  <si>
    <t>Allen Center.OBG.FPB.430.4.SpaceTemp.PV_H</t>
  </si>
  <si>
    <t>Allen Center.OBG.FPB.430K.SpaceTemp.PV_H</t>
  </si>
  <si>
    <t>Allen Center.OBG.FPB.510.1.SpaceTemp.PV_H</t>
  </si>
  <si>
    <t>Allen Center.OBG.FPB.510.2.SpaceTemp.PV_H</t>
  </si>
  <si>
    <t>Allen Center.OBG.FPB.510A.SpaceTemp.PV_H</t>
  </si>
  <si>
    <t>Allen Center.OBG.FPB.520.1.SpaceTemp.PV_H</t>
  </si>
  <si>
    <t>Allen Center.OBG.FPB.520.2.SpaceTemp.PV_H</t>
  </si>
  <si>
    <t>Allen Center.OBG.FPB.520.3.Space Temp.PV_H</t>
  </si>
  <si>
    <t>Allen Center.OBG.FPB.520.4.SpaceTemp.PV_H</t>
  </si>
  <si>
    <t>Allen Center.OBG.FPB.520A.SpaceTemp.PV_H</t>
  </si>
  <si>
    <t>Allen Center.OBG.FPB.530.1.SpaceTemp.PV_H</t>
  </si>
  <si>
    <t>Allen Center.OBG.FPB.610.1.SpaceTemp.PV_H</t>
  </si>
  <si>
    <t>Allen Center.OBG.FPB.610.2.SpaceTemp.PV_H</t>
  </si>
  <si>
    <t>Allen Center.OBG.FPB.610.3.SpaceTemp.PV_H</t>
  </si>
  <si>
    <t>Allen Center.OBG.FPB.610.4.SpaceTemp.PV_H</t>
  </si>
  <si>
    <t>Allen Center.OBG.FPB.610.5.SpaceTemp.PV_H</t>
  </si>
  <si>
    <t>Allen Center.OBG.FPB.620.1.SpaceTemp.PV_H</t>
  </si>
  <si>
    <t>Allen Center.OBG.FPB.620.2.SpaceTemp.PV_H</t>
  </si>
  <si>
    <t>Allen Center.OBG.FPB.620.3.SpaceTemp.PV_H</t>
  </si>
  <si>
    <t>Allen Center.OBG.FPB.620B.SpaceTemp.PV_H</t>
  </si>
  <si>
    <t>Allen Center.OBG.FPB.630.1.SpaceTemp.PV_H</t>
  </si>
  <si>
    <t>Allen Center.OBG.FPB.630.2.SpaceTemp.PV_H</t>
  </si>
  <si>
    <t>Allen Center.OBG.FPB.630.3.SpaceTemp.PV_H</t>
  </si>
  <si>
    <t>Allen Center.OBG.FPB.630.4.Space Temp.PV_H</t>
  </si>
  <si>
    <t>Allen Center.OBG.FPB.630.5.Space Temp.PV_H</t>
  </si>
  <si>
    <t>Allen Center.OBG.FPB.630A.SpaceTemp.PV_H</t>
  </si>
  <si>
    <t>Allen Center.OBG.FPR.02.HALL.A.3.SpaceTemp.PV_H</t>
  </si>
  <si>
    <t>Allen Center.OBG.GFCU.G101.1.SpaceTemp.PV_H</t>
  </si>
  <si>
    <t>Allen Center.OBG.GFCU.G101.2.SpaceTemp.PV_H</t>
  </si>
  <si>
    <t>Allen Center.OBG.GFCU.G101A.SpaceTemp.PV_H</t>
  </si>
  <si>
    <t>Allen Center.OBG.GFCU.G101C.SpaceTemp.PV_H</t>
  </si>
  <si>
    <t>Allen Center.OBG.GFCU.G102B.SpaceTemp.PV_H</t>
  </si>
  <si>
    <t>Allen Center.OBG.VAV.01.T.A.SpaceTemp.PV_H</t>
  </si>
  <si>
    <t>Allen Center.OBG.VAV.02.HALL.A.1.SpaceTemp.PV_H</t>
  </si>
  <si>
    <t>Allen Center.OBG.VAV.02.HALL.A.2.SpaceTemp.PV_H</t>
  </si>
  <si>
    <t>Allen Center.OBG.VAV.02.HALL.B.1.SpaceTemp.PV_H</t>
  </si>
  <si>
    <t>Allen Center.OBG.VAV.02.HALL.B.2.SpaceTemp.PV_H</t>
  </si>
  <si>
    <t>Allen Center.OBG.VAV.02.HALL.C.1.SpaceTemp.PV_H</t>
  </si>
  <si>
    <t>Allen Center.OBG.VAV.02.HALL.C.2.SpaceTemp.PV_H</t>
  </si>
  <si>
    <t>Allen Center.OBG.VAV.03.HALL.A.SpaceTemp.PV_H</t>
  </si>
  <si>
    <t>Allen Center.OBG.VAV.03.HALL.C.1.SpaceTemp.PV_H</t>
  </si>
  <si>
    <t>Allen Center.OBG.VAV.03.HALL.C.2.SpaceTemp.PV_H</t>
  </si>
  <si>
    <t>Allen Center.OBG.VAV.03.HALL.C.3.SpaceTemp.PV_H</t>
  </si>
  <si>
    <t>Allen Center.OBG.VAV.03.HALL.C.4.SpaceTemp.PV_H</t>
  </si>
  <si>
    <t>Allen Center.OBG.VAV.04.HALL.B.1.SpaceTemp.PV_H</t>
  </si>
  <si>
    <t>Allen Center.OBG.VAV.04.HALL.B.2.SpaceTemp.PV_H</t>
  </si>
  <si>
    <t>Allen Center.OBG.VAV.04.HALL.B.3.SpaceTemp.PV_H</t>
  </si>
  <si>
    <t>Allen Center.OBG.VAV.04.HALLC.1.SpaceTemp.PV_H</t>
  </si>
  <si>
    <t>Allen Center.OBG.VAV.04HALLC.2.SpaceTemp.PV_H</t>
  </si>
  <si>
    <t>Allen Center.OBG.VAV.05.HALL.A.1.SpaceTemp.PV_H</t>
  </si>
  <si>
    <t>Allen Center.OBG.VAV.05.HALL.A.2.SpaceTemp.PV_H</t>
  </si>
  <si>
    <t>Allen Center.OBG.VAV.05.HALL.C.1.SpaceTemp.PV_H</t>
  </si>
  <si>
    <t>Allen Center.OBG.VAV.05.HALL.C.2.SpaceTemp.PV_H</t>
  </si>
  <si>
    <t>Allen Center.OBG.VAV.130.1.SpaceTemp.PV_H</t>
  </si>
  <si>
    <t>Allen Center.OBG.VAV.130.3.SpaceTemp.PV_H</t>
  </si>
  <si>
    <t>Allen Center.OBG.VAV.150.SpaceTemp.PV_H</t>
  </si>
  <si>
    <t>Allen Center.OBG.VAV.214.2.SpaceTemp.PV_H</t>
  </si>
  <si>
    <t>Allen Center.OBG.VAV.214.4.SpaceTemp.PV_H</t>
  </si>
  <si>
    <t>Allen Center.OBG.VAV.230.E.SpaceTemp.PV_H</t>
  </si>
  <si>
    <t>Allen Center.OBG.VAV.250.SpaceTemp.PV_H</t>
  </si>
  <si>
    <t>Allen Center.OBG.VAV.310A.SpaceTemp.PV_H</t>
  </si>
  <si>
    <t>Allen Center.OBG.VAV.310B.SpaceTemp.PV_H</t>
  </si>
  <si>
    <t>Allen Center.OBG.VAV.314.2.PV_H</t>
  </si>
  <si>
    <t>Allen Center.OBG.VAV.330.2.SpaceTemp.PV_H</t>
  </si>
  <si>
    <t>Allen Center.OBG.VAV.330.4.SpaceTemp.PV_H</t>
  </si>
  <si>
    <t>Allen Center.OBG.VAV.350.SpaceTemp.PV_H</t>
  </si>
  <si>
    <t>Allen Center.OBG.VAV.414.SpaceTemp.PV_H</t>
  </si>
  <si>
    <t>Allen Center.OBG.VAV.416.SpaceTemp.PV_H</t>
  </si>
  <si>
    <t>Allen Center.OBG.VAV.420.3.SpaceTemp.PV_H</t>
  </si>
  <si>
    <t>Allen Center.OBG.VAV.420A.SpaceTemp.PV_H</t>
  </si>
  <si>
    <t>Allen Center.OBG.VAV.450.SpaceTemp.SpaceTemp.PV_H</t>
  </si>
  <si>
    <t>Allen Center.OBG.VAV.510B.SpaceTemp.PV_H</t>
  </si>
  <si>
    <t>Allen Center.OBG.VAV.520B.SpaceTemp.PV_H</t>
  </si>
  <si>
    <t>Allen Center.OBG.VAV.650.SpaceTemp.PV_H</t>
  </si>
  <si>
    <t>Allen Center.OBG.VAV.HALL.A.2.SpaceTemp.PV_H</t>
  </si>
  <si>
    <t>Allen Center.OBG.VAV.HALL.A.3.SpaceTemp.PV_H</t>
  </si>
  <si>
    <t>Autry Court.AHU-9.RAT.PV_H</t>
  </si>
  <si>
    <t>Autry Court.FCU01.RMT.PV_H</t>
  </si>
  <si>
    <t>Autry Court.FCU02.RMT.PV_H</t>
  </si>
  <si>
    <t>Autry Court.GY.A3-1RAT.PV_H</t>
  </si>
  <si>
    <t>Autry Court.GY.A3-2RAT.PV_H</t>
  </si>
  <si>
    <t>Autry Court.GY.A3-3RAT.PV_H</t>
  </si>
  <si>
    <t>Autry Court.RTU02.RAT.PV_H</t>
  </si>
  <si>
    <t>Autry Court.RTU04.RAT.PV_H</t>
  </si>
  <si>
    <t>Autry Court.TFH.FPB.113.PV_H</t>
  </si>
  <si>
    <t>Autry Court.TFH.FPB.121.PV_H</t>
  </si>
  <si>
    <t>Autry Court.TFH.FPB.131.PV_H</t>
  </si>
  <si>
    <t>Autry Court.TFH.REC.FCU.PV_H</t>
  </si>
  <si>
    <t>Autry Court.TFH.VAV.101.PV_H</t>
  </si>
  <si>
    <t>Autry Court.TFH.VAV.115.PV_H</t>
  </si>
  <si>
    <t>Autry Court.TFH.VAV.123.PV_H</t>
  </si>
  <si>
    <t>Autry Court.TFH.VAV.132.PV_H</t>
  </si>
  <si>
    <t>Baker College Servery.CoolerTemp.PV_H</t>
  </si>
  <si>
    <t>Baker College Servery.FreezerTemp.PV_H</t>
  </si>
  <si>
    <t>Cohen House Servery.Cooler Tmp.PV_H</t>
  </si>
  <si>
    <t>Cohen House Servery.Freezer Tmp.PV_H</t>
  </si>
  <si>
    <t>North Servery.FreezerTemp.PV_H</t>
  </si>
  <si>
    <t>North Servery.ProductionTemp.PV_H</t>
  </si>
  <si>
    <t>North Servery.WalkThroughTemp.PV_H</t>
  </si>
  <si>
    <t>OEDK.ChwTons.PV_H</t>
  </si>
  <si>
    <t>Seibel Servery.FreezerTemp.PV_H</t>
  </si>
  <si>
    <t>Seibel Servery.MeatCoolerTemp.PV_H</t>
  </si>
  <si>
    <t>Seibel Servery.VeggieMilkCoolerTemp.PV_H</t>
  </si>
  <si>
    <t>South Servery.Bakery Cooler.PV_H</t>
  </si>
  <si>
    <t>South Servery.Bakery Freezer.PV_H</t>
  </si>
  <si>
    <t>South Servery.Catering Cooler.PV_H</t>
  </si>
  <si>
    <t>South Servery.Meat Freezer.PV_H</t>
  </si>
  <si>
    <t>South Servery.Veggie Cooler.PV_H</t>
  </si>
  <si>
    <t>South Servery.Walk In Cooler.PV_H</t>
  </si>
  <si>
    <t>West Servery.Cooler Temp.PV_H</t>
  </si>
  <si>
    <t>West Servery.FCU 2-5 Space Temp.PV_H</t>
  </si>
  <si>
    <t>WiessCollege.DHW_Temp_1.PV_H</t>
  </si>
  <si>
    <t>WiessCollege.DHW_Temp_2.PV_H</t>
  </si>
  <si>
    <t>WiessCollege.DHW_Temp_3.PV_H</t>
  </si>
  <si>
    <t>/DeviceIP=10.0.17.4 /ObjectID=13 /ObjectType=ANALOG_INPUT /ObjectProperty=PRESENT_VALUE</t>
  </si>
  <si>
    <t xml:space="preserve">/DeviceIP=10.2.7.197 /ObjectID=1 /ObjectType=ANALOG_INPUT /ObjectProperty=PRESENT_VALUE </t>
  </si>
  <si>
    <t>Rockwell</t>
  </si>
  <si>
    <t>Wonderware</t>
  </si>
  <si>
    <t>000</t>
  </si>
  <si>
    <t>(Future) Available</t>
  </si>
  <si>
    <t>Miles</t>
  </si>
  <si>
    <t>Pre Heat Temp</t>
  </si>
  <si>
    <t>Cooler Temp</t>
  </si>
  <si>
    <t>Freezer Temp</t>
  </si>
  <si>
    <t>Production Cooler Temp</t>
  </si>
  <si>
    <t>Walk In Cooler Temp</t>
  </si>
  <si>
    <t>Meat Cooler Temp</t>
  </si>
  <si>
    <t>Veggie Cooler Temp</t>
  </si>
  <si>
    <t>Bakery Cooler Temp</t>
  </si>
  <si>
    <t>Bakery Freezer Temp</t>
  </si>
  <si>
    <t>Catering Cooler emp</t>
  </si>
  <si>
    <t>Meat Freezer Temp</t>
  </si>
  <si>
    <t>Domestic Water Heater</t>
  </si>
  <si>
    <t xml:space="preserve">OSI Pi </t>
  </si>
  <si>
    <t>Tridium</t>
  </si>
  <si>
    <t>Siemens</t>
  </si>
  <si>
    <t>/DeviceIP=10.0.17.4 /ObjectID=10 /ObjectType=ANALOG_INPUT /ObjectProperty=PRESENT_VALUE</t>
  </si>
  <si>
    <t>/DeviceIP=10.0.17.4 /ObjectID=8 /ObjectType=ANALOG_INPUT /ObjectProperty=PRESENT_VALUE</t>
  </si>
  <si>
    <t>/DeviceIP=10.0.17.4 /ObjectID=16 /ObjectType=ANALOG_INPUT /ObjectProperty=PRESENT_VALUE</t>
  </si>
  <si>
    <t>/DeviceIP=10.0.17.4 /ObjectID=19 /ObjectType=ANALOG_INPUT /ObjectProperty=PRESENT_VALUE</t>
  </si>
  <si>
    <t>/DeviceIP=10.0.17.4 /ObjectID=9 /ObjectType=ANALOG_INPUT /ObjectProperty=PRESENT_VALUE</t>
  </si>
  <si>
    <t>/DeviceIP=10.0.17.4 /ObjectID=22 /ObjectType=ANALOG_INPUT /ObjectProperty=PRESENT_VALUE</t>
  </si>
  <si>
    <t>/DeviceIP=10.0.17.4 /ObjectID=28 /ObjectType=ANALOG_INPUT /ObjectProperty=PRESENT_VALUE</t>
  </si>
  <si>
    <t>/DeviceIP=10.0.17.4 /ObjectID=12 /ObjectType=ANALOG_INPUT /ObjectProperty=PRESENT_VALUE</t>
  </si>
  <si>
    <t>/DeviceIP=10.0.17.4 /ObjectID=20 /ObjectType=ANALOG_INPUT /ObjectProperty=PRESENT_VALUE</t>
  </si>
  <si>
    <t>/DeviceIP=10.0.17.4 /ObjectID=11 /ObjectType=ANALOG_INPUT /ObjectProperty=PRESENT_VALUE</t>
  </si>
  <si>
    <t>ACC.01.ITF.ROOM.AI32</t>
  </si>
  <si>
    <t>ACC.AHU2.2.VAV.30.AO78</t>
  </si>
  <si>
    <t>ACC.AHU2.2.VAV.30.AO92</t>
  </si>
  <si>
    <t>ACC.AHU2.2.VAV.30.BO29</t>
  </si>
  <si>
    <t>ACC.AHU2.2.VV20.AO78</t>
  </si>
  <si>
    <t>ACC.AHU2.2.VV20.BO29</t>
  </si>
  <si>
    <t>ACC.AHU2.3.VV40.AO78</t>
  </si>
  <si>
    <t>ACC.AHU2.3.VV40.AO92</t>
  </si>
  <si>
    <t>ACC.AHU2.3.VV40.BO29</t>
  </si>
  <si>
    <t>ACC.AHU2.3.VV50.AO78</t>
  </si>
  <si>
    <t>ACC.AHU2.3.VV50.AO92</t>
  </si>
  <si>
    <t>ACC.AHU2.3.VV50.BO29</t>
  </si>
  <si>
    <t>ACC.CNTRLRM.AO78</t>
  </si>
  <si>
    <t>ACC.CNTRLRM.AO92</t>
  </si>
  <si>
    <t>ACC.CNTRLRM.BO29</t>
  </si>
  <si>
    <t>ACC.FCU.1.1.AO78</t>
  </si>
  <si>
    <t>ACC.FCU.3.01.AO78</t>
  </si>
  <si>
    <t>ACC.FCU.3.01.BO29</t>
  </si>
  <si>
    <t>ACC.FCU.3.2.AO78</t>
  </si>
  <si>
    <t>ACC.FCU.3.2.AO92</t>
  </si>
  <si>
    <t>ACC.FCU.3.2.BO29</t>
  </si>
  <si>
    <t>ACC.FCU.3.3.AO78</t>
  </si>
  <si>
    <t>ACC.FCU.3.3.AO92</t>
  </si>
  <si>
    <t>ACC.FCU.3.3.BO29</t>
  </si>
  <si>
    <t>ACC.FCU1.03.AO78</t>
  </si>
  <si>
    <t>ACC.FCU1.03.AO92</t>
  </si>
  <si>
    <t>ACC.FCU1.03.BO29</t>
  </si>
  <si>
    <t>ACC.FCU1.04.AO78</t>
  </si>
  <si>
    <t>ACC.FCU1.04.AO92</t>
  </si>
  <si>
    <t>ACC.FCU1.04.BO29</t>
  </si>
  <si>
    <t>ACC.FPB.2.02.AO78</t>
  </si>
  <si>
    <t>ACC.FPB.2.02.AO92</t>
  </si>
  <si>
    <t>ACC.FPB.2.02.BO29</t>
  </si>
  <si>
    <t>ACC.FPB.2.03.AO78</t>
  </si>
  <si>
    <t>ACC.FPB.2.03.AO92</t>
  </si>
  <si>
    <t>ACC.FPB.2.03.BO29</t>
  </si>
  <si>
    <t>ACC.FPB.2.04.AO78</t>
  </si>
  <si>
    <t>ACC.FPB.2.04.AO92</t>
  </si>
  <si>
    <t>ACC.FPB.2.04.BO29</t>
  </si>
  <si>
    <t>ACC.FPB.2.05.AO78</t>
  </si>
  <si>
    <t>ACC.FPB.2.05.AO92</t>
  </si>
  <si>
    <t>ACC.FPB.2.05.BO29</t>
  </si>
  <si>
    <t>ACC.FPB.3.01.AO78</t>
  </si>
  <si>
    <t>ACC.FPB.3.01.AO92</t>
  </si>
  <si>
    <t>ACC.FPB.3.01.BO29</t>
  </si>
  <si>
    <t>ACC.VAV.1.01.AO78</t>
  </si>
  <si>
    <t>ACC.VAV.1.01.AO92</t>
  </si>
  <si>
    <t>ACC.VAV.1.01.BO29</t>
  </si>
  <si>
    <t>ACC.VAV.1.02.AO78</t>
  </si>
  <si>
    <t>ACC.VAV.1.02.AO92</t>
  </si>
  <si>
    <t>ACC.VAV.1.02.BO29</t>
  </si>
  <si>
    <t>ACC.VAV.1.03.AO78</t>
  </si>
  <si>
    <t>ACC.VAV.1.03.AO92</t>
  </si>
  <si>
    <t>ACC.VAV.1.03.BO29</t>
  </si>
  <si>
    <t>ACC.VAV.1.04.AO78</t>
  </si>
  <si>
    <t>ACC.VAV.1.04.AO92</t>
  </si>
  <si>
    <t>ACC.VAV.1.04.BO29</t>
  </si>
  <si>
    <t>ACC.VAV.1.05.AO78</t>
  </si>
  <si>
    <t>ACC.VAV.1.05.AO92</t>
  </si>
  <si>
    <t>ACC.VAV.1.05.BO29</t>
  </si>
  <si>
    <t>ACC.VAV.1.06.AO78</t>
  </si>
  <si>
    <t>ACC.VAV.1.06.AO92</t>
  </si>
  <si>
    <t>ACC.VAV.1.06.BO29</t>
  </si>
  <si>
    <t>ACC.VAV.1.07.AO78</t>
  </si>
  <si>
    <t>ACC.VAV.1.07.AO92</t>
  </si>
  <si>
    <t>ACC.VAV.1.07.BO29</t>
  </si>
  <si>
    <t>ACC.VAV.1.08.AO78</t>
  </si>
  <si>
    <t>ACC.VAV.1.08.AO92</t>
  </si>
  <si>
    <t>ACC.VAV.1.08.BO29</t>
  </si>
  <si>
    <t>ACC.VAV.1.09.AO78</t>
  </si>
  <si>
    <t>ACC.VAV.1.09.AO92</t>
  </si>
  <si>
    <t>ACC.VAV.1.09.BO29</t>
  </si>
  <si>
    <t>ACC.VAV.1.10.AO78</t>
  </si>
  <si>
    <t>ACC.VAV.1.10.AO92</t>
  </si>
  <si>
    <t>ACC.VAV.1.10.BO29</t>
  </si>
  <si>
    <t>ACC.VAV.1.11.AO78</t>
  </si>
  <si>
    <t>ACC.VAV.1.11.AO92</t>
  </si>
  <si>
    <t>ACC.VAV.1.11.BO29</t>
  </si>
  <si>
    <t>ACC.VAV.1.12.AO78</t>
  </si>
  <si>
    <t>ACC.VAV.1.12.AO92</t>
  </si>
  <si>
    <t>ACC.VAV.1.12.BO29</t>
  </si>
  <si>
    <t>ACC.VAV.1.14.AO78</t>
  </si>
  <si>
    <t>ACC.VAV.1.14.AO92</t>
  </si>
  <si>
    <t>ACC.VAV.1.14.BO29</t>
  </si>
  <si>
    <t>ACC.VAV.1.15.AO78</t>
  </si>
  <si>
    <t>ACC.VAV.2.01.AO78</t>
  </si>
  <si>
    <t>ACC.VAV.2.01.AO92</t>
  </si>
  <si>
    <t>ACC.VAV.2.01.BO29</t>
  </si>
  <si>
    <t>ACC.VAV.2.02.AO78</t>
  </si>
  <si>
    <t>ACC.VAV.2.02.AO92</t>
  </si>
  <si>
    <t>ACC.VAV.2.02.BO29</t>
  </si>
  <si>
    <t>ACC.VAV.2.03.AO78</t>
  </si>
  <si>
    <t>ACC.VAV.2.03.AO92</t>
  </si>
  <si>
    <t>ACC.VAV.2.03.BO29</t>
  </si>
  <si>
    <t>ACC.VAV.2.04.AO78</t>
  </si>
  <si>
    <t>ACC.VAV.2.04.AO92</t>
  </si>
  <si>
    <t>ACC.VAV.2.04.BO29</t>
  </si>
  <si>
    <t>ACC.VAV.2.05.AO78</t>
  </si>
  <si>
    <t>ACC.VAV.2.05.AO92</t>
  </si>
  <si>
    <t>ACC.VAV.2.05.BO29</t>
  </si>
  <si>
    <t>ACC.VAV.2.06.AO78</t>
  </si>
  <si>
    <t>ACC.VAV.2.06.AO92</t>
  </si>
  <si>
    <t>ACC.VAV.2.06.BO29</t>
  </si>
  <si>
    <t>ACC.VAV.2.07.AO78</t>
  </si>
  <si>
    <t>ACC.VAV.2.07.AO92</t>
  </si>
  <si>
    <t>ACC.VAV.2.07.BO29</t>
  </si>
  <si>
    <t>ACC.VAV.2.08.AO78</t>
  </si>
  <si>
    <t>ACC.VAV.2.08.AO92</t>
  </si>
  <si>
    <t>ACC.VAV.2.08.BO29</t>
  </si>
  <si>
    <t>ACC.VAV.2.09.AO78</t>
  </si>
  <si>
    <t>ACC.VAV.2.09.AO92</t>
  </si>
  <si>
    <t>ACC.VAV.2.09.BO29</t>
  </si>
  <si>
    <t>ACC.VAV.2.10.AO78</t>
  </si>
  <si>
    <t>ACC.VAV.2.10.AO92</t>
  </si>
  <si>
    <t>ACC.VAV.2.10.BO29</t>
  </si>
  <si>
    <t>ACC.VAV.2.12.AO78</t>
  </si>
  <si>
    <t>ACC.VAV.2.12.AO92</t>
  </si>
  <si>
    <t>ACC.VAV.2.12.BO29</t>
  </si>
  <si>
    <t>ACC.VAV.2.13.AO78</t>
  </si>
  <si>
    <t>ACC.VAV.2.13.AO92</t>
  </si>
  <si>
    <t>ACC.VAV.2.13.BO29</t>
  </si>
  <si>
    <t>ACC.VAV.2.14.AO78</t>
  </si>
  <si>
    <t>ACC.VAV.2.14.AO92</t>
  </si>
  <si>
    <t>ACC.VAV.2.14.BO29</t>
  </si>
  <si>
    <t>ACC.VAV.2.15.AO78</t>
  </si>
  <si>
    <t>ACC.VAV.2.15.AO92</t>
  </si>
  <si>
    <t>ACC.VAV.2.15.BO29</t>
  </si>
  <si>
    <t>ACC.VAV.2.16.AO78</t>
  </si>
  <si>
    <t>ACC.VAV.2.16.AO92</t>
  </si>
  <si>
    <t>ACC.VAV.2.16.BO29</t>
  </si>
  <si>
    <t>ACC.VAV.2.17.AO78</t>
  </si>
  <si>
    <t>ACC.VAV.2.17.AO92</t>
  </si>
  <si>
    <t>ACC.VAV.2.17.BO29</t>
  </si>
  <si>
    <t>ACC.VAV.2.18.AO78</t>
  </si>
  <si>
    <t>ACC.VAV.2.18.AO92</t>
  </si>
  <si>
    <t>ACC.VAV.2.18.BO29</t>
  </si>
  <si>
    <t>ACC.VAV.2.20.AO78</t>
  </si>
  <si>
    <t>ACC.VAV.2.20.AO92</t>
  </si>
  <si>
    <t>ACC.VAV.2.20.BO29</t>
  </si>
  <si>
    <t>ACC.VAV.2.22.AO78</t>
  </si>
  <si>
    <t>ACC.VAV.2.22.AO92</t>
  </si>
  <si>
    <t>ACC.VAV.2.22.BO29</t>
  </si>
  <si>
    <t>ACC.VAV.2.23.AO78</t>
  </si>
  <si>
    <t>ACC.VAV.2.23.AO92</t>
  </si>
  <si>
    <t>ACC.VAV.2.23.BO29</t>
  </si>
  <si>
    <t>ACC.VAV.2.24.AO78</t>
  </si>
  <si>
    <t>ACC.VAV.2.24.AO92</t>
  </si>
  <si>
    <t>ACC.VAV.2.24.BO29</t>
  </si>
  <si>
    <t>ACC.VAV.2.25.AO78</t>
  </si>
  <si>
    <t>ACC.VAV.2.25.AO92</t>
  </si>
  <si>
    <t>ACC.VAV.2.25.BO29</t>
  </si>
  <si>
    <t>ACC.VAV.2.26.AO78</t>
  </si>
  <si>
    <t>ACC.VAV.2.26.AO92</t>
  </si>
  <si>
    <t>ACC.VAV.2.26.BO29</t>
  </si>
  <si>
    <t>ACC.VAV.2.27.AO78</t>
  </si>
  <si>
    <t>ACC.VAV.2.27.AO92</t>
  </si>
  <si>
    <t>ACC.VAV.2.27.BO29</t>
  </si>
  <si>
    <t>ACC.VAV.2.30.AO78</t>
  </si>
  <si>
    <t>ACC.VAV.2.30.AO92</t>
  </si>
  <si>
    <t>ACC.VAV.2.30.BO29</t>
  </si>
  <si>
    <t>ACC.VAV.2.32.AO78</t>
  </si>
  <si>
    <t>ACC.VAV.2.32.AO92</t>
  </si>
  <si>
    <t>ACC.VAV.2.32.BO29</t>
  </si>
  <si>
    <t>ACC.VAV.2.34.AO78</t>
  </si>
  <si>
    <t>ACC.VAV.2.34.AO92</t>
  </si>
  <si>
    <t>ACC.VAV.2.34.BO29</t>
  </si>
  <si>
    <t>ACC.VAV.3.01.AO78</t>
  </si>
  <si>
    <t>ACC.VAV.3.01.AO92</t>
  </si>
  <si>
    <t>ACC.VAV.3.01.BO29</t>
  </si>
  <si>
    <t>ACC.VAV.3.02.AO78</t>
  </si>
  <si>
    <t>ACC.VAV.3.02.AO92</t>
  </si>
  <si>
    <t>ACC.VAV.3.02.BO29</t>
  </si>
  <si>
    <t>ACC.VAV.3.03.AO78</t>
  </si>
  <si>
    <t>ACC.VAV.3.03.AO92</t>
  </si>
  <si>
    <t>ACC.VAV.3.03.BO29</t>
  </si>
  <si>
    <t>ACC.VAV.3.04.AO78</t>
  </si>
  <si>
    <t>ACC.VAV.3.05.AO78</t>
  </si>
  <si>
    <t>ACC.VAV.3.05.AO92</t>
  </si>
  <si>
    <t>ACC.VAV.3.05.BO29</t>
  </si>
  <si>
    <t>ACC.VAV.3.06.AO78</t>
  </si>
  <si>
    <t>ACC.VAV.3.06.AO92</t>
  </si>
  <si>
    <t>ACC.VAV.3.06.BO29</t>
  </si>
  <si>
    <t>ACC.VAV.3.07.AO78</t>
  </si>
  <si>
    <t>ACC.VAV.3.07.AO92</t>
  </si>
  <si>
    <t>ACC.VAV.3.07.BO29</t>
  </si>
  <si>
    <t>ACC.VAV.3.08.AO78</t>
  </si>
  <si>
    <t>ACC.VAV.3.08.AO92</t>
  </si>
  <si>
    <t>ACC.VAV.3.08.BO29</t>
  </si>
  <si>
    <t>ACC.VAV.3.09.AO78</t>
  </si>
  <si>
    <t>ACC.VAV.3.09.AO92</t>
  </si>
  <si>
    <t>ACC.VAV.3.09.BO29</t>
  </si>
  <si>
    <t>ACC.VAV.3.10.AO78</t>
  </si>
  <si>
    <t>ACC.VAV.3.10.AO92</t>
  </si>
  <si>
    <t>ACC.VAV.3.10.BO29</t>
  </si>
  <si>
    <t>ACC.VAV.3.11.AO78</t>
  </si>
  <si>
    <t>ACC.VAV.3.11.AO92</t>
  </si>
  <si>
    <t>ACC.VAV.3.11.BO29</t>
  </si>
  <si>
    <t>ACC.VAV.3.12.AO78</t>
  </si>
  <si>
    <t>ACC.VAV.3.12.AO92</t>
  </si>
  <si>
    <t>ACC.VAV.3.12.BO29</t>
  </si>
  <si>
    <t>ACC.VAV.3.13.AO78</t>
  </si>
  <si>
    <t>ACC.VAV.3.13.AO92</t>
  </si>
  <si>
    <t>ACC.VAV.3.13.BO29</t>
  </si>
  <si>
    <t>ACC.VAV.3.14.AO78</t>
  </si>
  <si>
    <t>ACC.VAV.3.14.AO92</t>
  </si>
  <si>
    <t>ACC.VAV.3.14.BO29</t>
  </si>
  <si>
    <t>ACC.VAV.3.15.AO78</t>
  </si>
  <si>
    <t>ACC.VAV.3.15.AO92</t>
  </si>
  <si>
    <t>ACC.VAV.3.15.BO29</t>
  </si>
  <si>
    <t>ACC.VAV.3.16.AO78</t>
  </si>
  <si>
    <t>ACC.VAV.3.16.AO92</t>
  </si>
  <si>
    <t>ACC.VAV.3.16.BO29</t>
  </si>
  <si>
    <t>ACC.VAV.3.17.AO78</t>
  </si>
  <si>
    <t>ACC.VAV.3.17.AO92</t>
  </si>
  <si>
    <t>ACC.VAV.3.17.BO29</t>
  </si>
  <si>
    <t>ACC.VAV.3.18.AO78</t>
  </si>
  <si>
    <t>ACC.VAV.3.18.AO92</t>
  </si>
  <si>
    <t>ACC.VAV.3.18.BO29</t>
  </si>
  <si>
    <t>ACC.VAV.3.19.AO78</t>
  </si>
  <si>
    <t>ACC.VAV.3.19.AO92</t>
  </si>
  <si>
    <t>ACC.VAV.3.19.BO29</t>
  </si>
  <si>
    <t>AHU_126_Space_Temp.PV</t>
  </si>
  <si>
    <t>AHU_127_Space_Temp.PV</t>
  </si>
  <si>
    <t>AHU_128_Space_Temp.PV</t>
  </si>
  <si>
    <t>AHU_129_Space_Temp.PV</t>
  </si>
  <si>
    <t>AHU_130_Space_Temp.PV</t>
  </si>
  <si>
    <t>AHU_131_Space_Temp.PV</t>
  </si>
  <si>
    <t>AHU_131E_Space_Temp.PV</t>
  </si>
  <si>
    <t>AHU_132_Space_Temp.PV</t>
  </si>
  <si>
    <t>AHU_133_Space_Temp.PV</t>
  </si>
  <si>
    <t>AHU_134_Space_Temp.PV</t>
  </si>
  <si>
    <t>AHU_134A_Space_Temp.PV</t>
  </si>
  <si>
    <t>Alice Pratt Brown.ChwDiffPress.PV</t>
  </si>
  <si>
    <t>Alice Pratt Brown.HotWaterReturnTemp.PV</t>
  </si>
  <si>
    <t>Alice Pratt Brown.HotWaterSupplyTemp.PV</t>
  </si>
  <si>
    <t>Alice Pratt Brown.kW.PV</t>
  </si>
  <si>
    <t>Allen Center.ChwFlow.PV</t>
  </si>
  <si>
    <t>Allen Center.ChwReturnTemp.PV</t>
  </si>
  <si>
    <t>Allen Center.ChwSupplyTemp.PV</t>
  </si>
  <si>
    <t>Allen Center.ChwTons.PV</t>
  </si>
  <si>
    <t>Allen Center.ElectricDemand.PV</t>
  </si>
  <si>
    <t>Allen Center.Predicted Tons.PV</t>
  </si>
  <si>
    <t>Allen Center.SteamFlow.PV</t>
  </si>
  <si>
    <t>Anderson Clarke Center.Building Only Kw.PV</t>
  </si>
  <si>
    <t>Anderson Clarke Center.CinemaRealPower.PV</t>
  </si>
  <si>
    <t>Anderson Clarke Center.LocalChillerTons.PV</t>
  </si>
  <si>
    <t>Anderson Clarke Center.Outdoor Event Kw.PV</t>
  </si>
  <si>
    <t>Anderson Clarke Center.OutdoorRealPower.PV</t>
  </si>
  <si>
    <t>Anderson Clarke Center.Total Electric.PV</t>
  </si>
  <si>
    <t>Anderson Clarke Chilled Water RWT.PV</t>
  </si>
  <si>
    <t>Anderson Clarke Chilled Water SWT.PV</t>
  </si>
  <si>
    <t>Anderson Clarke Chiller 1 Isolation Valve.PV</t>
  </si>
  <si>
    <t>Anderson Clarke Chiller 1 RWF.PV</t>
  </si>
  <si>
    <t>Anderson Clarke Chiller 2 Isolation Valve.PV</t>
  </si>
  <si>
    <t>Anderson Clarke Chiller 2 RWF.PV</t>
  </si>
  <si>
    <t>Anderson Hall.HotWaterReturnTemp.PV</t>
  </si>
  <si>
    <t>Anderson Hall.HotWaterSupplyTemp.PV</t>
  </si>
  <si>
    <t>Autry Court.AHU-9.CCV</t>
  </si>
  <si>
    <t>Autry Court.AHU-9.CO2</t>
  </si>
  <si>
    <t>Autry Court.AHU-9.OAD</t>
  </si>
  <si>
    <t>Autry Court.AHU-9.RAT</t>
  </si>
  <si>
    <t>Autry Court.AHU-9.SAT</t>
  </si>
  <si>
    <t>Autry Court.AHU-9.STS</t>
  </si>
  <si>
    <t>Autry Court.CH1AL</t>
  </si>
  <si>
    <t>Autry Court.CH1PR</t>
  </si>
  <si>
    <t>Autry Court.CH1ST</t>
  </si>
  <si>
    <t>Autry Court.CH2AL</t>
  </si>
  <si>
    <t>Autry Court.CH2PR</t>
  </si>
  <si>
    <t>Autry Court.CH2ST</t>
  </si>
  <si>
    <t>Autry Court.CH3AL</t>
  </si>
  <si>
    <t>Autry Court.CH3PR</t>
  </si>
  <si>
    <t>Autry Court.CH3ST</t>
  </si>
  <si>
    <t>Autry Court.CHBRT</t>
  </si>
  <si>
    <t>Autry Court.CHBST</t>
  </si>
  <si>
    <t>Autry Court.CHSSP</t>
  </si>
  <si>
    <t>Autry Court.CHSYS</t>
  </si>
  <si>
    <t>Autry Court.FCU01.RMT</t>
  </si>
  <si>
    <t>Autry Court.FCU02.RMT</t>
  </si>
  <si>
    <t>Autry Court.GY.A1-1CCV</t>
  </si>
  <si>
    <t>Autry Court.GY.A1-1HCV</t>
  </si>
  <si>
    <t>Autry Court.GY.A1-1OAD</t>
  </si>
  <si>
    <t>Autry Court.GY.A1-1PR</t>
  </si>
  <si>
    <t>Autry Court.GY.A1-1RMT</t>
  </si>
  <si>
    <t>Autry Court.GY.A1-2CCV</t>
  </si>
  <si>
    <t>Autry Court.GY.A1-2HCV</t>
  </si>
  <si>
    <t>Autry Court.GY.A1-2OAD</t>
  </si>
  <si>
    <t>Autry Court.GY.A1-2PR</t>
  </si>
  <si>
    <t>Autry Court.GY.A1-2SAT</t>
  </si>
  <si>
    <t>Autry Court.GY.A1-2SVD</t>
  </si>
  <si>
    <t>Autry Court.GY.A3-1CCV</t>
  </si>
  <si>
    <t>Autry Court.GY.A3-1HCV</t>
  </si>
  <si>
    <t>Autry Court.GY.A3-1OAD</t>
  </si>
  <si>
    <t>Autry Court.GY.A3-1PR</t>
  </si>
  <si>
    <t>Autry Court.GY.A3-1RAH</t>
  </si>
  <si>
    <t>Autry Court.GY.A3-1RAT</t>
  </si>
  <si>
    <t>Autry Court.GY.A3-1RCO2</t>
  </si>
  <si>
    <t>Autry Court.GY.A3-2CCV</t>
  </si>
  <si>
    <t>Autry Court.GY.A3-2HCV</t>
  </si>
  <si>
    <t>Autry Court.GY.A3-2OAD</t>
  </si>
  <si>
    <t>Autry Court.GY.A3-2PR</t>
  </si>
  <si>
    <t>Autry Court.GY.A3-2RAH</t>
  </si>
  <si>
    <t>Autry Court.GY.A3-2RAT</t>
  </si>
  <si>
    <t>Autry Court.GY.A3-2RCO2</t>
  </si>
  <si>
    <t>Autry Court.GY.A3-3CCV</t>
  </si>
  <si>
    <t>Autry Court.GY.A3-3HCV</t>
  </si>
  <si>
    <t>Autry Court.GY.A3-3OAD</t>
  </si>
  <si>
    <t>Autry Court.GY.A3-3PR</t>
  </si>
  <si>
    <t>Autry Court.GY.A3-3RAH</t>
  </si>
  <si>
    <t>Autry Court.GY.A3-3RAT</t>
  </si>
  <si>
    <t>Autry Court.GY.A3-3RCO2</t>
  </si>
  <si>
    <t>Autry Court.GY.A3-4CCV</t>
  </si>
  <si>
    <t>Autry Court.GY.A3-4OAD</t>
  </si>
  <si>
    <t>Autry Court.GY.A3-4PR</t>
  </si>
  <si>
    <t>Autry Court.GY.A3-4SAT</t>
  </si>
  <si>
    <t>Autry Court.GY.A3-4SVD</t>
  </si>
  <si>
    <t>Autry Court.GY.OA3-1CCV</t>
  </si>
  <si>
    <t>Autry Court.GY.OA3-1CO2</t>
  </si>
  <si>
    <t>Autry Court.GY.OA3-1HCV</t>
  </si>
  <si>
    <t>Autry Court.GY.OA3-1PR</t>
  </si>
  <si>
    <t>Autry Court.GY.OA3-1SAT</t>
  </si>
  <si>
    <t>Autry Court.GY.OA3-1SVD</t>
  </si>
  <si>
    <t>Autry Court.GY.OA3-2CCV</t>
  </si>
  <si>
    <t>Autry Court.GY.OA3-2HCV</t>
  </si>
  <si>
    <t>Autry Court.GY.OA3-2PR</t>
  </si>
  <si>
    <t>Autry Court.GY.OA3-2SAT</t>
  </si>
  <si>
    <t>Autry Court.GY.OA3-2SVD</t>
  </si>
  <si>
    <t>Autry Court.GYBLRQ.PV</t>
  </si>
  <si>
    <t>Autry Court.RTU02.RAT</t>
  </si>
  <si>
    <t>Autry Court.RTU02.SAT</t>
  </si>
  <si>
    <t>Autry Court.RTU04.RAT</t>
  </si>
  <si>
    <t>Autry Court.RTU04.SAT</t>
  </si>
  <si>
    <t>BRC Jace 1.NSBRI_kW.PV</t>
  </si>
  <si>
    <t>BRC Jace 1.Process_ChwTons.PV</t>
  </si>
  <si>
    <t>BRC Jace 1.Vivarium_AHU_V1_kW.PV</t>
  </si>
  <si>
    <t>BRC Jace 1.Vivarium_AHU_V2_kW.PV</t>
  </si>
  <si>
    <t>BRC Jace 1.Vivarium_EF_01_kW.PV</t>
  </si>
  <si>
    <t>BRC Jace 1.Vivarium_EF_02_kW.PV</t>
  </si>
  <si>
    <t>BRC Jace 1.Vivarium_TotalSteamFlow.PV</t>
  </si>
  <si>
    <t>BRC Jace 1.Vivarium_TS22A_kW.PV</t>
  </si>
  <si>
    <t>BRC Jace 1.Vivarium_TS42A_kW.PV</t>
  </si>
  <si>
    <t>Brockman Hall.kW.PV</t>
  </si>
  <si>
    <t>Brown Student Health.nvoHwReturnTemp.PV</t>
  </si>
  <si>
    <t>Brown Student Health.nvoHwSupplyTemp.PV</t>
  </si>
  <si>
    <t>Duncan College Floor 2.Room 201 Humidity.PV</t>
  </si>
  <si>
    <t>Duncan College Floor 2.Room 202 Humidity.PV</t>
  </si>
  <si>
    <t>Duncan College Floor 2.Room 203 Humidity.PV</t>
  </si>
  <si>
    <t>Duncan College Floor 2.Room 204 Humidity.PV</t>
  </si>
  <si>
    <t>Duncan College Floor 2.Room 205 Humidity.PV</t>
  </si>
  <si>
    <t>Duncan College Floor 2.Room 206 Humidity.PV</t>
  </si>
  <si>
    <t>Duncan College Floor 2.Room 207 Humidity.PV</t>
  </si>
  <si>
    <t>Duncan College Floor 2.Room 208 Humidity.PV</t>
  </si>
  <si>
    <t>Duncan College Floor 2.Room 209 Humidity.PV</t>
  </si>
  <si>
    <t>Duncan College Floor 2.Room 210 Humidity.PV</t>
  </si>
  <si>
    <t>Duncan College Floor 2.Room 211 Humidity.PV</t>
  </si>
  <si>
    <t>Duncan College Floor 2.Room 216 Humidity.PV</t>
  </si>
  <si>
    <t>Duncan College Floor 2.Room 217 Humidity.PV</t>
  </si>
  <si>
    <t>Duncan College Floor 2.Room 218 Humidity.PV</t>
  </si>
  <si>
    <t>Duncan College Floor 2.Room 219 Humidity.PV</t>
  </si>
  <si>
    <t>Duncan College Floor 2.Room 220 Humidity.PV</t>
  </si>
  <si>
    <t>Duncan College Floor 2.Room 221 Humidity.PV</t>
  </si>
  <si>
    <t>Duncan College Floor 2.Room 223 Humidity.PV</t>
  </si>
  <si>
    <t>Duncan College Floor 2.Room 224 Humidity.PV</t>
  </si>
  <si>
    <t>Duncan College Floor 2.Room 225 Humidity.PV</t>
  </si>
  <si>
    <t>Duncan College Floor 2.Room 226 Humidity.PV</t>
  </si>
  <si>
    <t>Duncan College Floor 2.Room 227 Humidity.PV</t>
  </si>
  <si>
    <t>Duncan College Floor 2.Room 228 Humidity.PV</t>
  </si>
  <si>
    <t>Duncan College Floor 2.Room 229 Humidity.PV</t>
  </si>
  <si>
    <t>Duncan College Floor 2.Room 230 Humidity.PV</t>
  </si>
  <si>
    <t>Duncan College Floor 2.Room 232 Humidity.PV</t>
  </si>
  <si>
    <t>Duncan College Floor 2.Room 233 Humidity.PV</t>
  </si>
  <si>
    <t>Duncan College Floor 2.Room 234 Humidity.PV</t>
  </si>
  <si>
    <t>Duncan College Floor 2.Room 235 Humidity.PV</t>
  </si>
  <si>
    <t>Duncan College Floor 2.Room 241 Humidity.PV</t>
  </si>
  <si>
    <t>Duncan College Floor 2.Room 242 Humidity.PV</t>
  </si>
  <si>
    <t>Duncan College Floor 2.Room 243 Humidity.PV</t>
  </si>
  <si>
    <t>Duncan College Floor 2.Room 244 Humidity.PV</t>
  </si>
  <si>
    <t>Duncan College Floor 2.Room 246 Humidity.PV</t>
  </si>
  <si>
    <t>Duncan College Floor 2.Room 247 Humidity.PV</t>
  </si>
  <si>
    <t>Duncan College Floor 2.Room 251 Humidity.PV</t>
  </si>
  <si>
    <t>Duncan College Floor 2.Room 252 Humidity.PV</t>
  </si>
  <si>
    <t>Duncan College Floor 2.Room 253 Humidity.PV</t>
  </si>
  <si>
    <t>Duncan College Floor 2.Room 254 Humidity.PV</t>
  </si>
  <si>
    <t>Duncan College Floor 2.Room 255 Humidity.PV</t>
  </si>
  <si>
    <t>Duncan College Floor 2.Room 256 Humidity.PV</t>
  </si>
  <si>
    <t>Duncan College Floor 2.Room 257 Humidity.PV</t>
  </si>
  <si>
    <t>Duncan College Floor 2.Room 258 Humidity.PV</t>
  </si>
  <si>
    <t>Duncan College Floor 2.Room 260 Humidity.PV</t>
  </si>
  <si>
    <t>Duncan College Floor 2.Room 261 Humidity.PV</t>
  </si>
  <si>
    <t>Duncan College Floor 2.Room 262 Humidity.PV</t>
  </si>
  <si>
    <t>Duncan College Floor 2.Room 263 Humidity.PV</t>
  </si>
  <si>
    <t>Duncan College Floor 2.Room 269 Humidity.PV</t>
  </si>
  <si>
    <t>Duncan College Floor 2.Room 270 Humidity.PV</t>
  </si>
  <si>
    <t>Duncan College Floor 2.Room 271 Humidity.PV</t>
  </si>
  <si>
    <t>Duncan College Floor 2.Room 272 Humidity.PV</t>
  </si>
  <si>
    <t>Duncan College Floor 2.Room 273 Humidity.PV</t>
  </si>
  <si>
    <t>Duncan College Floor 2.Room 275 Humidity.PV</t>
  </si>
  <si>
    <t>Duncan College Floor 2.Room 276 Humidity.PV</t>
  </si>
  <si>
    <t>Duncan College Floor 2.Room 277 Humidity.PV</t>
  </si>
  <si>
    <t>Duncan College Floor 2.Room 278 Humidity.PV</t>
  </si>
  <si>
    <t>Duncan College Floor 2.Room 279 Humidity.PV</t>
  </si>
  <si>
    <t>Duncan College Floor 2.Room 280 Humidity.PV</t>
  </si>
  <si>
    <t>Duncan College Floor 2.Room 281 Humidity.PV</t>
  </si>
  <si>
    <t>Duncan College Floor 2.Room 282 Humidity.PV</t>
  </si>
  <si>
    <t>Duncan College Floor 2.Room 284 Humidity.PV</t>
  </si>
  <si>
    <t>Duncan College Floor 2.Room 285 Humidity.PV</t>
  </si>
  <si>
    <t>Duncan College Floor 2.Room 286 Humidity.PV</t>
  </si>
  <si>
    <t>Duncan College Floor 2.Room 287 Humidity.PV</t>
  </si>
  <si>
    <t>Duncan College Floor 2.Room 288 Humidity.PV</t>
  </si>
  <si>
    <t>Duncan College Floor 2.Room 289 Humidity.PV</t>
  </si>
  <si>
    <t>Duncan College Floor 2.Room 290 Humidity.PV</t>
  </si>
  <si>
    <t>Duncan College Floor 2.Room 291 Humidity.PV</t>
  </si>
  <si>
    <t>Duncan College Floor 2.Setpoint Average.PV</t>
  </si>
  <si>
    <t>Duncan College Floor 3.Room 301 Humidity.PV</t>
  </si>
  <si>
    <t>Duncan College Floor 3.Room 301 Temperature.PV</t>
  </si>
  <si>
    <t>Duncan College Floor 3.Room 302 Temperature.PV</t>
  </si>
  <si>
    <t>Duncan College Floor 3.Room 303 Temperature.PV</t>
  </si>
  <si>
    <t>Duncan College Floor 3.Room 304 Temperature.PV</t>
  </si>
  <si>
    <t>Duncan College Floor 3.Room 305 Temperature.PV</t>
  </si>
  <si>
    <t>Duncan College Floor 3.Room 306 Temperature.PV</t>
  </si>
  <si>
    <t>Duncan College Floor 3.Room 307 Temperature.PV</t>
  </si>
  <si>
    <t>Duncan College Floor 3.Room 308 Temperature.PV</t>
  </si>
  <si>
    <t>Duncan College Floor 3.Room 309 Temperature.PV</t>
  </si>
  <si>
    <t>Duncan College Floor 3.Room 310 Temperature.PV</t>
  </si>
  <si>
    <t>Duncan College Floor 3.Room 311 Temperature.PV</t>
  </si>
  <si>
    <t>Duncan College Floor 3.Room 316 Temperature.PV</t>
  </si>
  <si>
    <t>Duncan College Floor 3.Room 317 Temperature.PV</t>
  </si>
  <si>
    <t>Duncan College Floor 3.Room 318 Temperature.PV</t>
  </si>
  <si>
    <t>Duncan College Floor 3.Room 319 Temperature.PV</t>
  </si>
  <si>
    <t>Duncan College Floor 3.Room 320 Temperature.PV</t>
  </si>
  <si>
    <t>Duncan College Floor 3.Room 321 Temperature.PV</t>
  </si>
  <si>
    <t>Duncan College Floor 3.Room 323 Temperature.PV</t>
  </si>
  <si>
    <t>Duncan College Floor 3.Room 324 Temperature.PV</t>
  </si>
  <si>
    <t>Duncan College Floor 3.Room 325 Temperature.PV</t>
  </si>
  <si>
    <t>Duncan College Floor 3.Room 326 Temperature.PV</t>
  </si>
  <si>
    <t>Duncan College Floor 3.Room 327 Temperature.PV</t>
  </si>
  <si>
    <t>Duncan College Floor 3.Room 328 Temperature.PV</t>
  </si>
  <si>
    <t>Duncan College Floor 3.Room 329 Temperature.PV</t>
  </si>
  <si>
    <t>Duncan College Floor 3.Room 330 Temperature.PV</t>
  </si>
  <si>
    <t>Duncan College Floor 3.Room 332 Temperature.PV</t>
  </si>
  <si>
    <t>Duncan College Floor 3.Room 333 Temperature.PV</t>
  </si>
  <si>
    <t>Duncan College Floor 3.Room 334 Temperature.PV</t>
  </si>
  <si>
    <t>Duncan College Floor 3.Room 335 Temperature.PV</t>
  </si>
  <si>
    <t>Duncan College Floor 3.Room 341 Temperature.PV</t>
  </si>
  <si>
    <t>Duncan College Floor 3.Room 342 Temperature.PV</t>
  </si>
  <si>
    <t>Duncan College Floor 3.Room 343 Temperature.PV</t>
  </si>
  <si>
    <t>Duncan College Floor 3.Room 344 Temperature.PV</t>
  </si>
  <si>
    <t>Duncan College Floor 3.Room 346 Temperature.PV</t>
  </si>
  <si>
    <t>Duncan College Floor 3.Room 347 Temperature.PV</t>
  </si>
  <si>
    <t>Duncan College Floor 3.Room 351 Temperature.PV</t>
  </si>
  <si>
    <t>Duncan College Floor 3.Room 352 Temperature.PV</t>
  </si>
  <si>
    <t>Duncan College Floor 3.Room 353 Temperature.PV</t>
  </si>
  <si>
    <t>Duncan College Floor 3.Room 354 Temperature.PV</t>
  </si>
  <si>
    <t>Duncan College Floor 3.Room 355 Temperature.PV</t>
  </si>
  <si>
    <t>Duncan College Floor 3.Room 356 Temperature.PV</t>
  </si>
  <si>
    <t>Duncan College Floor 3.Room 357 Temperature.PV</t>
  </si>
  <si>
    <t>Duncan College Floor 3.Room 358 Temperature.PV</t>
  </si>
  <si>
    <t>Duncan College Floor 3.Room 360 Temperature.PV</t>
  </si>
  <si>
    <t>Duncan College Floor 3.Room 361 Temperature.PV</t>
  </si>
  <si>
    <t>Duncan College Floor 3.Room 362 Temperature.PV</t>
  </si>
  <si>
    <t>Duncan College Floor 3.Room 363 Temperature.PV</t>
  </si>
  <si>
    <t>Duncan College Floor 3.Room 369 Temperature.PV</t>
  </si>
  <si>
    <t>Duncan College Floor 3.Room 370 Temperature.PV</t>
  </si>
  <si>
    <t>Duncan College Floor 3.Room 371 Temperature.PV</t>
  </si>
  <si>
    <t>Duncan College Floor 3.Room 372 Temperature.PV</t>
  </si>
  <si>
    <t>Duncan College Floor 3.Room 373 Temperature.PV</t>
  </si>
  <si>
    <t>Duncan College Floor 3.Room 375 Temperature.PV</t>
  </si>
  <si>
    <t>Duncan College Floor 3.Room 376 Temperature.PV</t>
  </si>
  <si>
    <t>Duncan College Floor 3.Room 377 Temperature.PV</t>
  </si>
  <si>
    <t>Duncan College Floor 3.Room 378 Temperature.PV</t>
  </si>
  <si>
    <t>Duncan College Floor 3.Room 379 Temperature.PV</t>
  </si>
  <si>
    <t>Duncan College Floor 3.Room 380 Temperature.PV</t>
  </si>
  <si>
    <t>Duncan College Floor 3.Room 381 Temperature.PV</t>
  </si>
  <si>
    <t>Duncan College Floor 3.Room 382 Temperature.PV</t>
  </si>
  <si>
    <t>Duncan College Floor 3.Room 384 Temperature.PV</t>
  </si>
  <si>
    <t>Duncan College Floor 3.Room 385 Temperature.PV</t>
  </si>
  <si>
    <t>Duncan College Floor 3.Room 386 Temperature.PV</t>
  </si>
  <si>
    <t>Duncan College Floor 3.Room 387 Temperature.PV</t>
  </si>
  <si>
    <t>Duncan College Floor 3.Room 388 Temperature.PV</t>
  </si>
  <si>
    <t>Duncan College Floor 3.Room 389 Temperature.PV</t>
  </si>
  <si>
    <t>Duncan College Floor 3.Room 390 Temperature.PV</t>
  </si>
  <si>
    <t>Duncan College Floor 3.Room 391 Temperature.PV</t>
  </si>
  <si>
    <t>Duncan College Floor 4.Room 401 Temperature.PV</t>
  </si>
  <si>
    <t>Duncan College Floor 4.Room 402 Temperature.PV</t>
  </si>
  <si>
    <t>Duncan College Floor 4.Room 403 Temperature.PV</t>
  </si>
  <si>
    <t>Duncan College Floor 4.Room 404 Temperature.PV</t>
  </si>
  <si>
    <t>Duncan College Floor 4.Room 405 Temperature.PV</t>
  </si>
  <si>
    <t>Duncan College Floor 4.Room 406 Temperature.PV</t>
  </si>
  <si>
    <t>Duncan College Floor 4.Room 407 Temperature.PV</t>
  </si>
  <si>
    <t>Duncan College Floor 4.Room 408 Temperature.PV</t>
  </si>
  <si>
    <t>Duncan College Floor 4.Room 409 Temperature.PV</t>
  </si>
  <si>
    <t>Duncan College Floor 4.Room 410 Temperature.PV</t>
  </si>
  <si>
    <t>Duncan College Floor 4.Room 411 Temperature.PV</t>
  </si>
  <si>
    <t>Duncan College Floor 4.Room 416 Temperature.PV</t>
  </si>
  <si>
    <t>Duncan College Floor 4.Room 417 Temperature.PV</t>
  </si>
  <si>
    <t>Duncan College Floor 4.Room 418 Temperature.PV</t>
  </si>
  <si>
    <t>Duncan College Floor 4.Room 419 Temperature.PV</t>
  </si>
  <si>
    <t>Duncan College Floor 4.Room 420 Temperature.PV</t>
  </si>
  <si>
    <t>Duncan College Floor 4.Room 421 Temperature.PV</t>
  </si>
  <si>
    <t>Duncan College Floor 4.Room 423 Temperature.PV</t>
  </si>
  <si>
    <t>Duncan College Floor 4.Room 424 Temperature.PV</t>
  </si>
  <si>
    <t>Duncan College Floor 4.Room 425 Temperature.PV</t>
  </si>
  <si>
    <t>Duncan College Floor 4.Room 426 Temperature.PV</t>
  </si>
  <si>
    <t>Duncan College Floor 4.Room 427 Temperature.PV</t>
  </si>
  <si>
    <t>Duncan College Floor 4.Room 428 Temperature.PV</t>
  </si>
  <si>
    <t>Duncan College Floor 4.Room 429 Temperature.PV</t>
  </si>
  <si>
    <t>Duncan College Floor 4.Room 430 Temperature.PV</t>
  </si>
  <si>
    <t>Duncan College Floor 4.Room 432 Temperature.PV</t>
  </si>
  <si>
    <t>Duncan College Floor 4.Room 433 Temperature.PV</t>
  </si>
  <si>
    <t>Duncan College Floor 4.Room 434 Temperature.PV</t>
  </si>
  <si>
    <t>Duncan College Floor 4.Room 435 Temperature.PV</t>
  </si>
  <si>
    <t>Duncan College Floor 4.Room 441 Temperature.PV</t>
  </si>
  <si>
    <t>Duncan College Floor 4.Room 442 Temperature.PV</t>
  </si>
  <si>
    <t>Duncan College Floor 4.Room 443 Temperature.PV</t>
  </si>
  <si>
    <t>Duncan College Floor 4.Room 444 Temperature.PV</t>
  </si>
  <si>
    <t>Duncan College Floor 4.Room 446 Temperature.PV</t>
  </si>
  <si>
    <t>Duncan College Floor 4.Room 447 Temperature.PV</t>
  </si>
  <si>
    <t>Duncan College Floor 4.Room 451 Temperature.PV</t>
  </si>
  <si>
    <t>Duncan College Floor 4.Room 452 Temperature.PV</t>
  </si>
  <si>
    <t>Duncan College Floor 4.Room 453 Temperature.PV</t>
  </si>
  <si>
    <t>Duncan College Floor 4.Room 454 Temperature.PV</t>
  </si>
  <si>
    <t>Duncan College Floor 4.Room 455 Temperature.PV</t>
  </si>
  <si>
    <t>Duncan College Floor 4.Room 456 Temperature.PV</t>
  </si>
  <si>
    <t>Duncan College Floor 4.Room 457 Temperature.PV</t>
  </si>
  <si>
    <t>Duncan College Floor 4.Room 458 Temperature.PV</t>
  </si>
  <si>
    <t>Duncan College Floor 4.Room 460 Temperature.PV</t>
  </si>
  <si>
    <t>Duncan College Floor 4.Room 461 Temperature.PV</t>
  </si>
  <si>
    <t>Duncan College Floor 4.Room 462 Temperature.PV</t>
  </si>
  <si>
    <t>Duncan College Floor 4.Room 463 Temperature.PV</t>
  </si>
  <si>
    <t>Duncan College Floor 4.Room 469 Temperature.PV</t>
  </si>
  <si>
    <t>Duncan College Floor 4.Room 470 Temperature.PV</t>
  </si>
  <si>
    <t>Duncan College Floor 4.Room 471 Temperature.PV</t>
  </si>
  <si>
    <t>Duncan College Floor 4.Room 472 Temperature.PV</t>
  </si>
  <si>
    <t>Duncan College Floor 4.Room 473 Temperature.PV</t>
  </si>
  <si>
    <t>Duncan College Floor 4.Room 475 Temperature.PV</t>
  </si>
  <si>
    <t>Duncan College Floor 4.Room 476 Temperature.PV</t>
  </si>
  <si>
    <t>Duncan College Floor 4.Room 477 Temperature.PV</t>
  </si>
  <si>
    <t>Duncan College Floor 4.Room 478 Temperature.PV</t>
  </si>
  <si>
    <t>Duncan College Floor 4.Room 479 Temperature.PV</t>
  </si>
  <si>
    <t>Duncan College Floor 4.Room 480 Temperature.PV</t>
  </si>
  <si>
    <t>Duncan College Floor 4.Room 481 Temperature.PV</t>
  </si>
  <si>
    <t>Duncan College Floor 4.Room 482 Temperature.PV</t>
  </si>
  <si>
    <t>Duncan College Floor 4.Room 484 Humidity.PV</t>
  </si>
  <si>
    <t>Duncan College Floor 4.Room 484 Occupancy.PV</t>
  </si>
  <si>
    <t>Duncan College Floor 4.Room 484 Temperature.PV</t>
  </si>
  <si>
    <t>Duncan College Floor 4.Room 485 Humidity.PV</t>
  </si>
  <si>
    <t>Duncan College Floor 4.Room 485 Occupancy.PV</t>
  </si>
  <si>
    <t>Duncan College Floor 4.Room 485 Temperature.PV</t>
  </si>
  <si>
    <t>Duncan College Floor 4.Room 486 Humidity.PV</t>
  </si>
  <si>
    <t>Duncan College Floor 4.Room 486 Occupancy.PV</t>
  </si>
  <si>
    <t>Duncan College Floor 4.Room 486 Temperature.PV</t>
  </si>
  <si>
    <t>Duncan College Floor 4.Room 487 Humidity.PV</t>
  </si>
  <si>
    <t>Duncan College Floor 4.Room 487 Occupancy.PV</t>
  </si>
  <si>
    <t>Duncan College Floor 4.Room 487 Temperature.PV</t>
  </si>
  <si>
    <t>Duncan College Floor 4.Room 488 Humidity.PV</t>
  </si>
  <si>
    <t>Duncan College Floor 4.Room 488 Occupancy.PV</t>
  </si>
  <si>
    <t>Duncan College Floor 4.Room 488 Temperature.PV</t>
  </si>
  <si>
    <t>Duncan College Floor 4.Room 489 Humidity.PV</t>
  </si>
  <si>
    <t>Duncan College Floor 4.Room 489 Occupancy.PV</t>
  </si>
  <si>
    <t>Duncan College Floor 4.Room 489 Temperature.PV</t>
  </si>
  <si>
    <t>Duncan College Floor 4.Room 490 Humidity.PV</t>
  </si>
  <si>
    <t>Duncan College Floor 4.Room 490 Occupancy.PV</t>
  </si>
  <si>
    <t>Duncan College Floor 4.Room 490 Temperature.PV</t>
  </si>
  <si>
    <t>Duncan College Floor 4.Room 491 Humidity.PV</t>
  </si>
  <si>
    <t>Duncan College Floor 4.Room 491 Occupancy.PV</t>
  </si>
  <si>
    <t>Duncan College Floor 4.Room 491 Temperature.PV</t>
  </si>
  <si>
    <t>Duncan College Floor 5.Room 501 Humidity.PV</t>
  </si>
  <si>
    <t>Duncan College Floor 5.Room 501 Occupancy.PV</t>
  </si>
  <si>
    <t>Duncan College Floor 5.Room 501 Temperature.PV</t>
  </si>
  <si>
    <t>Duncan College Floor 5.Room 502 Humidity.PV</t>
  </si>
  <si>
    <t>Duncan College Floor 5.Room 502 Occupancy.PV</t>
  </si>
  <si>
    <t>Duncan College Floor 5.Room 502 Temperature.PV</t>
  </si>
  <si>
    <t>Duncan College Floor 5.Room 503 Humidity.PV</t>
  </si>
  <si>
    <t>Duncan College Floor 5.Room 503 Occupancy.PV</t>
  </si>
  <si>
    <t>Duncan College Floor 5.Room 503 Temperature.PV</t>
  </si>
  <si>
    <t>Duncan College Floor 5.Room 504 Humidity.PV</t>
  </si>
  <si>
    <t>Duncan College Floor 5.Room 504 Occupancy.PV</t>
  </si>
  <si>
    <t>Duncan College Floor 5.Room 504 Temperature.PV</t>
  </si>
  <si>
    <t>Duncan College Floor 5.Room 506 Humidity.PV</t>
  </si>
  <si>
    <t>Duncan College Floor 5.Room 506 Occupancy.PV</t>
  </si>
  <si>
    <t>Duncan College Floor 5.Room 506 Temperature.PV</t>
  </si>
  <si>
    <t>Duncan College Floor 5.Room 507 Humidity.PV</t>
  </si>
  <si>
    <t>Duncan College Floor 5.Room 507 Occupancy.PV</t>
  </si>
  <si>
    <t>Duncan College Floor 5.Room 507 Temperature.PV</t>
  </si>
  <si>
    <t>Duncan College Floor 5.Room 513 Humidity.PV</t>
  </si>
  <si>
    <t>Duncan College Floor 5.Room 513 Occupancy.PV</t>
  </si>
  <si>
    <t>Duncan College Floor 5.Room 513 Temperature.PV</t>
  </si>
  <si>
    <t>Duncan College Floor 5.Room 514 Humidity.PV</t>
  </si>
  <si>
    <t>Duncan College Floor 5.Room 514 Occupancy.PV</t>
  </si>
  <si>
    <t>Duncan College Floor 5.Room 514 Temperature.PV</t>
  </si>
  <si>
    <t>Duncan College Floor 5.Room 517 Humidity.PV</t>
  </si>
  <si>
    <t>Duncan College Floor 5.Room 517 Occupancy.PV</t>
  </si>
  <si>
    <t>Duncan College Floor 5.Room 517 Temperature.PV</t>
  </si>
  <si>
    <t>Duncan College Floor 5.Room 518 Humidity.PV</t>
  </si>
  <si>
    <t>Duncan College Floor 5.Room 518 Occupancy.PV</t>
  </si>
  <si>
    <t>Duncan College Floor 5.Room 518 Temperature.PV</t>
  </si>
  <si>
    <t>Duncan College Floor 5.Room 519 Humidity.PV</t>
  </si>
  <si>
    <t>Duncan College Floor 5.Room 519 Occupancy.PV</t>
  </si>
  <si>
    <t>Duncan College Floor 5.Room 519 Temperature.PV</t>
  </si>
  <si>
    <t>Duncan College Floor 5.Room 520 Humidity.PV</t>
  </si>
  <si>
    <t>Duncan College Floor 5.Room 520 Occupancy.PV</t>
  </si>
  <si>
    <t>Duncan College Floor 5.Room 520 Temperature.PV</t>
  </si>
  <si>
    <t>Duncan College Floor 5.Room 521 Humidity.PV</t>
  </si>
  <si>
    <t>Duncan College Floor 5.Room 521 Occupancy.PV</t>
  </si>
  <si>
    <t>Duncan College Floor 5.Room 521 Temperature.PV</t>
  </si>
  <si>
    <t>Duncan College Floor 5.Room 522 Humidity.PV</t>
  </si>
  <si>
    <t>Duncan College Floor 5.Room 522 Occupancy.PV</t>
  </si>
  <si>
    <t>Duncan College Floor 5.Room 522 Temperature.PV</t>
  </si>
  <si>
    <t>Duncan College Floor 5.Room 523 Humidity.PV</t>
  </si>
  <si>
    <t>Duncan College Floor 5.Room 523 Occupancy.PV</t>
  </si>
  <si>
    <t>Duncan College Floor 5.Room 523 Temperature.PV</t>
  </si>
  <si>
    <t>Duncan College Floor 5.Room 529 Humidity.PV</t>
  </si>
  <si>
    <t>Duncan College Floor 5.Room 529 Occupancy.PV</t>
  </si>
  <si>
    <t>Duncan College Floor 5.Room 529 Temperature.PV</t>
  </si>
  <si>
    <t>Duncan College Floor 5.Room 530 Humidity.PV</t>
  </si>
  <si>
    <t>Duncan College Floor 5.Room 530 Occupancy.PV</t>
  </si>
  <si>
    <t>Duncan College Floor 5.Room 530 Temperature.PV</t>
  </si>
  <si>
    <t>Duncan College Floor 5.Room 531 Humidity.PV</t>
  </si>
  <si>
    <t>Duncan College Floor 5.Room 531 Occupancy.PV</t>
  </si>
  <si>
    <t>Duncan College Floor 5.Room 531 Temperature.PV</t>
  </si>
  <si>
    <t>Duncan College Floor 5.Room 532 Humidity.PV</t>
  </si>
  <si>
    <t>Duncan College Floor 5.Room 532 Occupancy.PV</t>
  </si>
  <si>
    <t>Duncan College Floor 5.Room 532 Temperature.PV</t>
  </si>
  <si>
    <t>Duncan College Floor 5.Room 533 Humidity.PV</t>
  </si>
  <si>
    <t>Duncan College Floor 5.Room 533 Occupancy.PV</t>
  </si>
  <si>
    <t>Duncan College Floor 5.Room 533 Temperature.PV</t>
  </si>
  <si>
    <t>Duncan College Floor 5.Room 539 Humidity.PV</t>
  </si>
  <si>
    <t>Duncan College Floor 5.Room 539 Occupancy.PV</t>
  </si>
  <si>
    <t>Duncan College Floor 5.Room 539 Temperature.PV</t>
  </si>
  <si>
    <t>Duncan College Floor 5.Room 540 Humidity.PV</t>
  </si>
  <si>
    <t>Duncan College Floor 5.Room 540 Occupancy.PV</t>
  </si>
  <si>
    <t>Duncan College Floor 5.Room 540 Temperature.PV</t>
  </si>
  <si>
    <t>Duncan College Floor 5.Room 543 Humidity.PV</t>
  </si>
  <si>
    <t>Duncan College Floor 5.Room 543 Occupancy.PV</t>
  </si>
  <si>
    <t>Duncan College Floor 5.Room 543 Temperature.PV</t>
  </si>
  <si>
    <t>Duncan College Floor 5.Room 544 Humidity.PV</t>
  </si>
  <si>
    <t>Duncan College Floor 5.Room 544 Occupancy.PV</t>
  </si>
  <si>
    <t>Duncan College Floor 5.Room 544 Temperature.PV</t>
  </si>
  <si>
    <t>Duncan College Floor 5.Room 545 Humidity.PV</t>
  </si>
  <si>
    <t>Duncan College Floor 5.Room 545 Occupancy.PV</t>
  </si>
  <si>
    <t>Duncan College Floor 5.Room 545 Temperature.PV</t>
  </si>
  <si>
    <t>Duncan College Floor 5.Room 546 Humidity.PV</t>
  </si>
  <si>
    <t>Duncan College Floor 5.Room 546 Occupancy.PV</t>
  </si>
  <si>
    <t>Duncan College Floor 5.Room 546 Temperature.PV</t>
  </si>
  <si>
    <t>Duncan College Floor 5.Room 547 Humidity.PV</t>
  </si>
  <si>
    <t>Duncan College Floor 5.Room 547 Occupancy.PV</t>
  </si>
  <si>
    <t>Duncan College Floor 5.Room 547 Temperature.PV</t>
  </si>
  <si>
    <t>Duncan College Floor 5.Room 548 Humidity.PV</t>
  </si>
  <si>
    <t>Duncan College Floor 5.Room 548 Occupancy.PV</t>
  </si>
  <si>
    <t>Duncan College Floor 5.Room 548 Temperature.PV</t>
  </si>
  <si>
    <t>Duncan College Floor 5.Room 549 Humidity.PV</t>
  </si>
  <si>
    <t>Duncan College Floor 5.Room 549 Occupancy.PV</t>
  </si>
  <si>
    <t>Duncan College Floor 5.Room 549 Temperature.PV</t>
  </si>
  <si>
    <t>Duncan College Floor 5.Room 550 Humidity.PV</t>
  </si>
  <si>
    <t>Duncan College Floor 5.Room 550 Occupancy.PV</t>
  </si>
  <si>
    <t>Duncan College Floor 5.Room 550 Temperature.PV</t>
  </si>
  <si>
    <t>Duncan College.AHU 11 Space Temp.PV</t>
  </si>
  <si>
    <t>Duncan_Hall.AHU1.CEA01D</t>
  </si>
  <si>
    <t>Duncan_Hall.AHU1.CEA01K</t>
  </si>
  <si>
    <t>Duncan_Hall.AHU1.CES1T</t>
  </si>
  <si>
    <t>Duncan_Hall.AHU2.CEA02D</t>
  </si>
  <si>
    <t>Duncan_Hall.AHU2.CEA02K</t>
  </si>
  <si>
    <t>Duncan_Hall.AHU2.CES2T</t>
  </si>
  <si>
    <t>Duncan_Hall.AHU3.CEA03D</t>
  </si>
  <si>
    <t>Duncan_Hall.AHU3.CEA03E</t>
  </si>
  <si>
    <t>Duncan_Hall.AHU3.CEA03K</t>
  </si>
  <si>
    <t>Duncan_Hall.AHU3.CEA03S</t>
  </si>
  <si>
    <t>Duncan_Hall.AHU3.CEA03T</t>
  </si>
  <si>
    <t>Duncan_Hall.C1050T</t>
  </si>
  <si>
    <t>Duncan_Hall.C1051T</t>
  </si>
  <si>
    <t>Duncan_Hall.C1102T</t>
  </si>
  <si>
    <t>Duncan_Hall.C1105T</t>
  </si>
  <si>
    <t>Duncan_Hall.C1106T</t>
  </si>
  <si>
    <t>Duncan_Hall.C1107T</t>
  </si>
  <si>
    <t>Duncan_Hall.C1108T</t>
  </si>
  <si>
    <t>Duncan_Hall.C1109T</t>
  </si>
  <si>
    <t>Duncan_Hall.C1110T</t>
  </si>
  <si>
    <t>Duncan_Hall.CEA01H</t>
  </si>
  <si>
    <t>Duncan_Hall.CEA01T</t>
  </si>
  <si>
    <t>Duncan_Hall.CEA02H</t>
  </si>
  <si>
    <t>Duncan_Hall.CEA02T</t>
  </si>
  <si>
    <t>Duncan_Hall.CEF1ET</t>
  </si>
  <si>
    <t>Duncan_Hall.CEF1WT</t>
  </si>
  <si>
    <t>Duncan_Hall.CEG02T</t>
  </si>
  <si>
    <t>Duncan_Hall.CEG03T</t>
  </si>
  <si>
    <t>Duncan_Hall.CEG04T</t>
  </si>
  <si>
    <t>Duncan_Hall.CEG06T</t>
  </si>
  <si>
    <t>Duncan_Hall.CEG07F</t>
  </si>
  <si>
    <t>Duncan_Hall.CEG11T</t>
  </si>
  <si>
    <t>Duncan_Hall.CEG12T</t>
  </si>
  <si>
    <t>Duncan_Hall.CEZ01</t>
  </si>
  <si>
    <t>Duncan_Hall.CEZ02</t>
  </si>
  <si>
    <t>Duncan_Hall.CEZ03</t>
  </si>
  <si>
    <t>Duncan_Hall.CEZ04</t>
  </si>
  <si>
    <t>Duncan_Hall.CEZ05</t>
  </si>
  <si>
    <t>Duncan_Hall.CEZ06</t>
  </si>
  <si>
    <t>Duncan_Hall.CEZ07</t>
  </si>
  <si>
    <t>Duncan_Hall.CEZ08</t>
  </si>
  <si>
    <t>Duncan_Hall.CEZ09</t>
  </si>
  <si>
    <t>Duncan_Hall.CEZ10</t>
  </si>
  <si>
    <t>Duncan_Hall.CEZ11</t>
  </si>
  <si>
    <t>Duncan_Hall.CEZ12</t>
  </si>
  <si>
    <t>Duncan_Hall.CEZ13</t>
  </si>
  <si>
    <t>Duncan_Hall.CEZ14</t>
  </si>
  <si>
    <t>Duncan_Hall.CEZ15</t>
  </si>
  <si>
    <t>Duncan_Hall.CEZ16</t>
  </si>
  <si>
    <t>Duncan_Hall.CEZ17</t>
  </si>
  <si>
    <t>Duncan_Hall.CEZ18</t>
  </si>
  <si>
    <t>Duncan_Hall.CEZ19</t>
  </si>
  <si>
    <t>Duncan_Hall.CEZ20</t>
  </si>
  <si>
    <t>Duncan_Hall.CEZ21</t>
  </si>
  <si>
    <t>Duncan_Hall.CEZ22</t>
  </si>
  <si>
    <t>Duncan_Hall.CEZ23</t>
  </si>
  <si>
    <t>Duncan_Hall.CEZ24</t>
  </si>
  <si>
    <t>Duncan_Hall.CEZ25</t>
  </si>
  <si>
    <t>Duncan_Hall.CEZ26H</t>
  </si>
  <si>
    <t>Duncan_Hall.CEZ27</t>
  </si>
  <si>
    <t>Duncan_Hall.OAHU1.CEO01D</t>
  </si>
  <si>
    <t>Duncan_Hall.OAHU1.CEO01E</t>
  </si>
  <si>
    <t>Duncan_Hall.OAHU1.CEO01K</t>
  </si>
  <si>
    <t>Duncan_Hall.OAHU1.CEOOC1</t>
  </si>
  <si>
    <t>Duncan_Hall.OAHU2.CEO02D</t>
  </si>
  <si>
    <t>Duncan_Hall.OAHU2.CEO02E</t>
  </si>
  <si>
    <t>Duncan_Hall.OAHU2.CEO02K</t>
  </si>
  <si>
    <t>Duncan_Hall.OAHU2.CEOOC2</t>
  </si>
  <si>
    <t>Duncan_Hall.OAHU3.CEO03D</t>
  </si>
  <si>
    <t>Duncan_Hall.OAHU3.CEO03K</t>
  </si>
  <si>
    <t>Duncan_Hall.OAHU3.CEO03P</t>
  </si>
  <si>
    <t>Duncan_Hall.OAHU3.CEOOC3</t>
  </si>
  <si>
    <t>Duncan_Hall.OAHU4.CEO04D</t>
  </si>
  <si>
    <t>Duncan_Hall.OAHU4.CEO04E</t>
  </si>
  <si>
    <t>Duncan_Hall.OAHU4.CEO04K</t>
  </si>
  <si>
    <t>Duncan_Hall.OAHU4.CEOOC4</t>
  </si>
  <si>
    <t>Fondren_Library_AHU_1_1_RAT.PV</t>
  </si>
  <si>
    <t>Fondren_Library_AHU_1_1_SAT.PV</t>
  </si>
  <si>
    <t>Fondren_Library_AHU_1_1_Space_Humidity.PV</t>
  </si>
  <si>
    <t>Fondren_Library_AHU_1_2_RAT.PV</t>
  </si>
  <si>
    <t>Fondren_Library_AHU_1_2_SAT.PV</t>
  </si>
  <si>
    <t>Fondren_Library_AHU_1_2_Space_Humidity.PV</t>
  </si>
  <si>
    <t>Fondren_Library_AHU_B_1_RAT.PV</t>
  </si>
  <si>
    <t>Fondren_Library_AHU_B_1_SAT.PV</t>
  </si>
  <si>
    <t>Fondren_Library_AHU_B_1_Space_Humidity.PV</t>
  </si>
  <si>
    <t>Fondren_Library_AHU_B_2_RAT.PV</t>
  </si>
  <si>
    <t>Fondren_Library_AHU_B_2_SAT.PV</t>
  </si>
  <si>
    <t>Fondren_Library_AHU_B_2_Space_Humidity.PV</t>
  </si>
  <si>
    <t>Fondren_Total_Kw.PV</t>
  </si>
  <si>
    <t>Geo R Brown.BSU1SF.PV</t>
  </si>
  <si>
    <t>Geo R Brown.BSUTON.PV</t>
  </si>
  <si>
    <t>Geo R Brown.OAHU1.CCT.PV</t>
  </si>
  <si>
    <t>Geo R Brown.OAHU1.CWV.PV</t>
  </si>
  <si>
    <t>Geo R Brown.OAHU1.PHT.PV</t>
  </si>
  <si>
    <t>Geo R Brown.OAHU1.SAT.PV</t>
  </si>
  <si>
    <t>Geo R Brown.OAHU2.CCT.PV</t>
  </si>
  <si>
    <t>Geo R Brown.OAHU2.CWV.PV</t>
  </si>
  <si>
    <t>Geo R Brown.OAHU2.PHT.PV</t>
  </si>
  <si>
    <t>Geo R Brown.OAHU2.SAT.PV</t>
  </si>
  <si>
    <t>Geo R Brown.OAHU3.CCT.PV</t>
  </si>
  <si>
    <t>Geo R Brown.OAHU3.CWV.PV</t>
  </si>
  <si>
    <t>Geo R Brown.OAHU3.PHT.PV</t>
  </si>
  <si>
    <t>Geo R Brown.OAHU3.SAT.PV</t>
  </si>
  <si>
    <t>Geo R Brown.OAHU4.CCT.PV</t>
  </si>
  <si>
    <t>Geo R Brown.OAHU4.CWV.PV</t>
  </si>
  <si>
    <t>Geo R Brown.OAHU4.PHT.PV</t>
  </si>
  <si>
    <t>Geo R Brown.OAHU4.SAT.PV</t>
  </si>
  <si>
    <t>GreenbriarSouth.AHU1nSupplyAirTemp.PV</t>
  </si>
  <si>
    <t>GreenbriarSouth.AHU1sSupplyAirTemp.PV</t>
  </si>
  <si>
    <t>GreenbriarSouth.AHU2nSupplyAirTemp.PV</t>
  </si>
  <si>
    <t>GreenbriarSouth.AHU2sSupplyAirTemp.PV</t>
  </si>
  <si>
    <t>GreenbriarSouth.ChillerEntChwTemp.PV</t>
  </si>
  <si>
    <t>GreenbriarSouth.ChillerHighPress1.PV</t>
  </si>
  <si>
    <t>GreenbriarSouth.ChillerHighPress2.PV</t>
  </si>
  <si>
    <t>GreenbriarSouth.ChillerLowPress1.PV</t>
  </si>
  <si>
    <t>GreenbriarSouth.ChillerLowPress2.PV</t>
  </si>
  <si>
    <t>GreenbriarSouth.ChillerLvgChwTemp.PV</t>
  </si>
  <si>
    <t>GreenbriarSouth.Kw.PV</t>
  </si>
  <si>
    <t>Greenhouse_Pod_1_actCoolSP.PV</t>
  </si>
  <si>
    <t>Greenhouse_Pod_1_actHeatSP.PV</t>
  </si>
  <si>
    <t>Greenhouse_Pod_1_CHWV.PV</t>
  </si>
  <si>
    <t>Greenhouse_Pod_1_controlMode.PV</t>
  </si>
  <si>
    <t>Greenhouse_Pod_1_DAT.PV</t>
  </si>
  <si>
    <t>Greenhouse_Pod_1_fanFailAlarm.PV</t>
  </si>
  <si>
    <t>Greenhouse_Pod_1_highTempAlarm.PV</t>
  </si>
  <si>
    <t>Greenhouse_Pod_1_lowTempAlarm.PV</t>
  </si>
  <si>
    <t>Greenhouse_Pod_1_RAT.PV</t>
  </si>
  <si>
    <t>Greenhouse_Pod_1_VFD.PV</t>
  </si>
  <si>
    <t>Greenhouse_Pod_2_actCoolSP.PV</t>
  </si>
  <si>
    <t>Greenhouse_Pod_2_actHeatSP.PV</t>
  </si>
  <si>
    <t>Greenhouse_Pod_2_CHWV.PV</t>
  </si>
  <si>
    <t>Greenhouse_Pod_2_controlMode.PV</t>
  </si>
  <si>
    <t>Greenhouse_Pod_2_DAT.PV</t>
  </si>
  <si>
    <t>Greenhouse_Pod_2_fanFailAlarm.PV</t>
  </si>
  <si>
    <t>Greenhouse_Pod_2_highTempAlarm.PV</t>
  </si>
  <si>
    <t>Greenhouse_Pod_2_lowTempAlarm.PV</t>
  </si>
  <si>
    <t>Greenhouse_Pod_2_RAT.PV</t>
  </si>
  <si>
    <t>Greenhouse_Pod_2_VFD.PV</t>
  </si>
  <si>
    <t>Greenhouse_Pod_3_actCoolSP.PV</t>
  </si>
  <si>
    <t>Greenhouse_Pod_3_actHeatSP.PV</t>
  </si>
  <si>
    <t>Greenhouse_Pod_3_CHWV.PV</t>
  </si>
  <si>
    <t>Greenhouse_Pod_3_controlMode.PV</t>
  </si>
  <si>
    <t>Greenhouse_Pod_3_DAT.PV</t>
  </si>
  <si>
    <t>Greenhouse_Pod_3_fanFailAlarm.PV</t>
  </si>
  <si>
    <t>Greenhouse_Pod_3_highTempAlarm.PV</t>
  </si>
  <si>
    <t>Greenhouse_Pod_3_lowTempAlarm.PV</t>
  </si>
  <si>
    <t>Greenhouse_Pod_3_RAT.PV</t>
  </si>
  <si>
    <t>Greenhouse_Pod_3_VFD.PV</t>
  </si>
  <si>
    <t>Greenhouse_Pod_4_actCoolSP.PV</t>
  </si>
  <si>
    <t>Greenhouse_Pod_4_actHeatSP.PV</t>
  </si>
  <si>
    <t>Greenhouse_Pod_4_CHWV.PV</t>
  </si>
  <si>
    <t>Greenhouse_Pod_4_controlMode.PV</t>
  </si>
  <si>
    <t>Greenhouse_Pod_4_DAT.PV</t>
  </si>
  <si>
    <t>Greenhouse_Pod_4_fanFailAlarm.PV</t>
  </si>
  <si>
    <t>Greenhouse_Pod_4_highTempAlarm.PV</t>
  </si>
  <si>
    <t>Greenhouse_Pod_4_lowTempAlarm.PV</t>
  </si>
  <si>
    <t>Greenhouse_Pod_4_RAT.PV</t>
  </si>
  <si>
    <t>Greenhouse_Pod_4_VFD.PV</t>
  </si>
  <si>
    <t>Greenhouse_Pod_5_actCoolSP.PV</t>
  </si>
  <si>
    <t>Greenhouse_Pod_5_actHeatSP.PV</t>
  </si>
  <si>
    <t>Greenhouse_Pod_5_CHWV.PV</t>
  </si>
  <si>
    <t>Greenhouse_Pod_5_controlMode.PV</t>
  </si>
  <si>
    <t>Greenhouse_Pod_5_DAT.PV</t>
  </si>
  <si>
    <t>Greenhouse_Pod_5_fanFailAlarm.PV</t>
  </si>
  <si>
    <t>Greenhouse_Pod_5_highTempAlarm.PV</t>
  </si>
  <si>
    <t>Greenhouse_Pod_5_lowTempAlarm.PV</t>
  </si>
  <si>
    <t>Greenhouse_Pod_5_RAT.PV</t>
  </si>
  <si>
    <t>Greenhouse_Pod_5_VFD.PV</t>
  </si>
  <si>
    <t>Gym West Outside Air Temp PV</t>
  </si>
  <si>
    <t>Hamman Hall.ChwFlow.PV</t>
  </si>
  <si>
    <t>Hamman Hall.ChwTons.PV</t>
  </si>
  <si>
    <t>Hamman Hall.HWReturnTemp.PV</t>
  </si>
  <si>
    <t>Hamman Hall.kW.PV</t>
  </si>
  <si>
    <t>Hamman Hall.OA_Temperature.PV</t>
  </si>
  <si>
    <t>Hamman Hall.SteamFlow.PV</t>
  </si>
  <si>
    <t>Hanszen College.ChwDeltaTemp.PV</t>
  </si>
  <si>
    <t>Hanszen College.ChwFlow.PV</t>
  </si>
  <si>
    <t>Hanszen College.ChwReturnTemp.PV</t>
  </si>
  <si>
    <t>Hanszen College.ChwSupplyTemp.PV</t>
  </si>
  <si>
    <t>Hanszen College.ChwTons.PV</t>
  </si>
  <si>
    <t>Herman Brown Hall Floor 2.VAV210C.OccupancyStatus.PV</t>
  </si>
  <si>
    <t>Herman Brown Hall Floor 2.VAV210C.SpaceTemp.PV</t>
  </si>
  <si>
    <t>Herman Brown Hall Floor 2.VAV211C.OccupancyStatus.PV</t>
  </si>
  <si>
    <t>Herman Brown Hall Floor 2.VAV211C.SpaceTemp.PV</t>
  </si>
  <si>
    <t>Herman Brown Hall Floor 2.VAV212C.OccupancyStatus.PV</t>
  </si>
  <si>
    <t>Herman Brown Hall Floor 2.VAV212C.SpaceTemp.PV</t>
  </si>
  <si>
    <t>Herman Brown Hall Floor 2.VAV213C.OccupancyStatus.PV</t>
  </si>
  <si>
    <t>Herman Brown Hall Floor 2.VAV213C.SpaceTemp.PV</t>
  </si>
  <si>
    <t>Herman Brown Hall Floor 2.VAV214C.OccupancyStatus.PV</t>
  </si>
  <si>
    <t>Herman Brown Hall Floor 2.VAV214C.SpaceTemp.PV</t>
  </si>
  <si>
    <t>Herman Brown Hall Floor 2.VAV215C.OccupancyStatus.PV</t>
  </si>
  <si>
    <t>Herman Brown Hall Floor 2.VAV215C.SpaceTemp.PV</t>
  </si>
  <si>
    <t>Herman Brown Hall Floor 2.VAV216C.OccupancyStatus.PV</t>
  </si>
  <si>
    <t>Herman Brown Hall Floor 2.VAV216C.SpaceTemp.PV</t>
  </si>
  <si>
    <t>Herman Brown Hall Floor 2.VAV217C.OccupancyStatus.PV</t>
  </si>
  <si>
    <t>Herman Brown Hall Floor 2.VAV217C.SpaceTemp.PV</t>
  </si>
  <si>
    <t>Herman Brown Hall Floor 2.VAV218C.OccupancyStatus.PV</t>
  </si>
  <si>
    <t>Herman Brown Hall Floor 2.VAV218C.SpaceTemp.PV</t>
  </si>
  <si>
    <t>Herman Brown Hall Floor 2.VAV219C.OccupancyStatus.PV</t>
  </si>
  <si>
    <t>Herman Brown Hall Floor 2.VAV219C.SpaceTemp.PV</t>
  </si>
  <si>
    <t>Herman Brown Hall Floor 2.VAV21C.OccupancyStatus.PV</t>
  </si>
  <si>
    <t>Herman Brown Hall Floor 2.VAV21C.SpaceTemp.PV</t>
  </si>
  <si>
    <t>Herman Brown Hall Floor 2.VAV220C.OccupancyStatus.PV</t>
  </si>
  <si>
    <t>Herman Brown Hall Floor 2.VAV220C.SpaceTemp.PV</t>
  </si>
  <si>
    <t>Herman Brown Hall Floor 2.VAV221C.OccupancyStatus.PV</t>
  </si>
  <si>
    <t>Herman Brown Hall Floor 2.VAV221C.SpaceTemp.PV</t>
  </si>
  <si>
    <t>Herman Brown Hall Floor 2.VAV222C.OccupancyStatus.PV</t>
  </si>
  <si>
    <t>Herman Brown Hall Floor 2.VAV222C.SpaceTemp.PV</t>
  </si>
  <si>
    <t>Herman Brown Hall Floor 2.VAV223C.OccupancyStatus.PV</t>
  </si>
  <si>
    <t>Herman Brown Hall Floor 2.VAV223C.SpaceTemp.PV</t>
  </si>
  <si>
    <t>Herman Brown Hall Floor 2.VAV224C.OccupancyStatus.PV</t>
  </si>
  <si>
    <t>Herman Brown Hall Floor 2.VAV224C.SpaceTemp.PV</t>
  </si>
  <si>
    <t>Herman Brown Hall Floor 2.VAV225C.OccupancyStatus.PV</t>
  </si>
  <si>
    <t>Herman Brown Hall Floor 2.VAV225C.SpaceTemp.PV</t>
  </si>
  <si>
    <t>Herman Brown Hall Floor 2.VAV226C.OccupancyStatus.PV</t>
  </si>
  <si>
    <t>Herman Brown Hall Floor 2.VAV226C.SpaceTemp.PV</t>
  </si>
  <si>
    <t>Herman Brown Hall Floor 2.VAV227C.OccupancyStatus.PV</t>
  </si>
  <si>
    <t>Herman Brown Hall Floor 2.VAV227C.SpaceTemp.PV</t>
  </si>
  <si>
    <t>Herman Brown Hall Floor 2.VAV228C.OccupancyStatus.PV</t>
  </si>
  <si>
    <t>Herman Brown Hall Floor 2.VAV228C.SpaceTemp.PV</t>
  </si>
  <si>
    <t>Herman Brown Hall Floor 2.VAV22C.OccupancyStatus.PV</t>
  </si>
  <si>
    <t>Herman Brown Hall Floor 2.VAV22C.SpaceTemp.PV</t>
  </si>
  <si>
    <t>Herman Brown Hall Floor 2.VAV23C.OccupancyStatus.PV</t>
  </si>
  <si>
    <t>Herman Brown Hall Floor 2.VAV23C.SpaceTemp.PV</t>
  </si>
  <si>
    <t>Herman Brown Hall Floor 2.VAV24C.OccupancyStatus.PV</t>
  </si>
  <si>
    <t>Herman Brown Hall Floor 2.VAV24C.SpaceTemp.PV</t>
  </si>
  <si>
    <t>Herman Brown Hall Floor 2.VAV25C.OccupancyStatus.PV</t>
  </si>
  <si>
    <t>Herman Brown Hall Floor 2.VAV25C.SpaceTemp.PV</t>
  </si>
  <si>
    <t>Herman Brown Hall Floor 2.VAV26C.OccupancyStatus.PV</t>
  </si>
  <si>
    <t>Herman Brown Hall Floor 2.VAV26C.SpaceTemp.PV</t>
  </si>
  <si>
    <t>Herman Brown Hall Floor 2.VAV27C.OccupancyStatus.PV</t>
  </si>
  <si>
    <t>Herman Brown Hall Floor 2.VAV27C.SpaceTemp.PV</t>
  </si>
  <si>
    <t>Herman Brown Hall Floor 2.VAV28C.OccupancyStatus.PV</t>
  </si>
  <si>
    <t>Herman Brown Hall Floor 2.VAV28C.SpaceTemp.PV</t>
  </si>
  <si>
    <t>Herman Brown Hall Floor 2.VAV29C.OccupancyStatus.PV</t>
  </si>
  <si>
    <t>Herman Brown Hall Floor 2.VAV29C.SpaceTemp.PV</t>
  </si>
  <si>
    <t>Herman Brown Hall Floor 4.VAV410C.OccupancyStatus.PV</t>
  </si>
  <si>
    <t>Herman Brown Hall Floor 4.VAV410C.SpaceTemp.PV</t>
  </si>
  <si>
    <t>Herman Brown Hall Floor 4.VAV411C.OccupancyStatus.PV</t>
  </si>
  <si>
    <t>Herman Brown Hall Floor 4.VAV411C.SpaceTemp.PV</t>
  </si>
  <si>
    <t>Herman Brown Hall Floor 4.VAV412C.OccupancyStatus.PV</t>
  </si>
  <si>
    <t>Herman Brown Hall Floor 4.VAV412C.SpaceTemp.PV</t>
  </si>
  <si>
    <t>Herman Brown Hall Floor 4.VAV413C.OccupancyStatus.PV</t>
  </si>
  <si>
    <t>Herman Brown Hall Floor 4.VAV413C.SpaceTemp.PV</t>
  </si>
  <si>
    <t>Herman Brown Hall Floor 4.VAV414C.OccupancyStatus.PV</t>
  </si>
  <si>
    <t>Herman Brown Hall Floor 4.VAV414C.SpaceTemp.PV</t>
  </si>
  <si>
    <t>Herman Brown Hall Floor 4.VAV415C.OccupancyStatus.PV</t>
  </si>
  <si>
    <t>Herman Brown Hall Floor 4.VAV415C.SpaceTemp.PV</t>
  </si>
  <si>
    <t>Herman Brown Hall Floor 4.VAV416C.OccupancyStatus.PV</t>
  </si>
  <si>
    <t>Herman Brown Hall Floor 4.VAV416C.SpaceTemp.PV</t>
  </si>
  <si>
    <t>Herman Brown Hall Floor 4.VAV417C.OccupancyStatus.PV</t>
  </si>
  <si>
    <t>Herman Brown Hall Floor 4.VAV417C.SpaceTemp.PV</t>
  </si>
  <si>
    <t>Herman Brown Hall Floor 4.VAV418C.OccupancyStatus.PV</t>
  </si>
  <si>
    <t>Herman Brown Hall Floor 4.VAV418C.SpaceTemp.PV</t>
  </si>
  <si>
    <t>Herman Brown Hall Floor 4.VAV419C.OccupancyStatus.PV</t>
  </si>
  <si>
    <t>Herman Brown Hall Floor 4.VAV419C.SpaceTemp.PV</t>
  </si>
  <si>
    <t>Herman Brown Hall Floor 4.VAV41C.OccupancyStatus.PV</t>
  </si>
  <si>
    <t>Herman Brown Hall Floor 4.VAV41C.SpaceTemp.PV</t>
  </si>
  <si>
    <t>Herman Brown Hall Floor 4.VAV420C.OccupancyStatus.PV</t>
  </si>
  <si>
    <t>Herman Brown Hall Floor 4.VAV420C.SpaceTemp.PV</t>
  </si>
  <si>
    <t>Herman Brown Hall Floor 4.VAV421C.OccupancyStatus.PV</t>
  </si>
  <si>
    <t>Herman Brown Hall Floor 4.VAV421C.SpaceTemp.PV</t>
  </si>
  <si>
    <t>Herman Brown Hall Floor 4.VAV422C.OccupancyStatus.PV</t>
  </si>
  <si>
    <t>Herman Brown Hall Floor 4.VAV422C.SpaceHumidity.PV</t>
  </si>
  <si>
    <t>Herman Brown Hall Floor 4.VAV422C.SpaceTemp.PV</t>
  </si>
  <si>
    <t>Herman Brown Hall Floor 4.VAV423C.OccupancyStatus.PV</t>
  </si>
  <si>
    <t>Herman Brown Hall Floor 4.VAV423C.SpaceTemp.PV</t>
  </si>
  <si>
    <t>Herman Brown Hall Floor 4.VAV424C.OccupancyStatus.PV</t>
  </si>
  <si>
    <t>Herman Brown Hall Floor 4.VAV424C.SpaceTemp.PV</t>
  </si>
  <si>
    <t>Herman Brown Hall Floor 4.VAV425C.OccupancyStatus.PV</t>
  </si>
  <si>
    <t>Herman Brown Hall Floor 4.VAV425C.SpaceTemp.PV</t>
  </si>
  <si>
    <t>Herman Brown Hall Floor 4.VAV426C.OccupancyStatus.PV</t>
  </si>
  <si>
    <t>Herman Brown Hall Floor 4.VAV426C.SpaceTemp.PV</t>
  </si>
  <si>
    <t>Herman Brown Hall Floor 4.VAV427C.OccupancyStatus.PV</t>
  </si>
  <si>
    <t>Herman Brown Hall Floor 4.VAV427C.SpaceTemp.PV</t>
  </si>
  <si>
    <t>Herman Brown Hall Floor 4.VAV42C.OccupancyStatus.PV</t>
  </si>
  <si>
    <t>Herman Brown Hall Floor 4.VAV42C.SpaceTemp.PV</t>
  </si>
  <si>
    <t>Herman Brown Hall Floor 4.VAV43C.OccupancyStatus.PV</t>
  </si>
  <si>
    <t>Herman Brown Hall Floor 4.VAV43C.SpaceTemp.PV</t>
  </si>
  <si>
    <t>Herman Brown Hall Floor 4.VAV44C.OccupancyStatus.PV</t>
  </si>
  <si>
    <t>Herman Brown Hall Floor 4.VAV44C.SpaceTemp.PV</t>
  </si>
  <si>
    <t>Herman Brown Hall Floor 4.VAV46C.OccupancyStatus.PV</t>
  </si>
  <si>
    <t>Herman Brown Hall Floor 4.VAV46C.SpaceHumidity.PV</t>
  </si>
  <si>
    <t>Herman Brown Hall Floor 4.VAV46C.SpaceTemp.PV</t>
  </si>
  <si>
    <t>Herman Brown Hall Floor 4.VAV47C.OccupancyStatus.PV</t>
  </si>
  <si>
    <t>Herman Brown Hall Floor 4.VAV47C.SpaceTemp.PV</t>
  </si>
  <si>
    <t>Herman Brown Hall Floor 4.VAV49C.OccupancyStatus.PV</t>
  </si>
  <si>
    <t>Herman Brown Hall Floor 4.VAV49C.SpaceTemp.PV</t>
  </si>
  <si>
    <t>Herman Brown Hall.AHU-B1 Cold Deck Stat Press.PV</t>
  </si>
  <si>
    <t>Herman Brown Hall.AHU-B1 Cold Deck Temp.PV</t>
  </si>
  <si>
    <t>Herman Brown Hall.AHU-B1 Hot Deck Stat Press.PV</t>
  </si>
  <si>
    <t>Herman Brown Hall.AHU-B1 Hot Deck Temp.PV</t>
  </si>
  <si>
    <t>Herman Brown Hall.AHU-HF1 Return Air CO2.PV</t>
  </si>
  <si>
    <t>Herman Brown Hall.AHU-HF1 Return Air Humidity.PV</t>
  </si>
  <si>
    <t>Herman Brown Hall.AHU-HF1 Return Air Temp.PV</t>
  </si>
  <si>
    <t>Herman Brown Hall.ChwDiffPress.PV</t>
  </si>
  <si>
    <t>Herman Brown Hall.ChwFlow.PV</t>
  </si>
  <si>
    <t>Herman Brown Hall.ChwPredictedTons.PV</t>
  </si>
  <si>
    <t>Herman Brown Hall.ChwReturnTemp.PV</t>
  </si>
  <si>
    <t>Herman Brown Hall.ChwSupplyTemp.PV</t>
  </si>
  <si>
    <t>Herman Brown Hall.ChwTons.PV</t>
  </si>
  <si>
    <t>Herman Brown Hall.ElectricaDemand.PV</t>
  </si>
  <si>
    <t>Herman Brown Hall.HWReturnTemp.PV</t>
  </si>
  <si>
    <t>Herman Brown Hall.HWSupplyTemp.PV</t>
  </si>
  <si>
    <t>Herman Brown Hall.SteamFlow.PV</t>
  </si>
  <si>
    <t>Herring Hall.HEKWL2.PV</t>
  </si>
  <si>
    <t>HerringHall.ChwFlow.PV</t>
  </si>
  <si>
    <t>Houston_Hobby.OADewpoint.PV</t>
  </si>
  <si>
    <t>Houston_Hobby.OAEnthalpy.PV</t>
  </si>
  <si>
    <t>Houston_Hobby.OAHumidity.PV</t>
  </si>
  <si>
    <t>Houston_Hobby.OASun.PV</t>
  </si>
  <si>
    <t>Houston_Hobby.OATemp.PV</t>
  </si>
  <si>
    <t>Houston_Hobby.OAVisability.PV</t>
  </si>
  <si>
    <t>Hudspeth Auditorium.Electrical Kw.PV</t>
  </si>
  <si>
    <t>Hudspeth Auditorium.Hot Water BTUh.PV</t>
  </si>
  <si>
    <t>Hudspeth Auditorium.LocalChillerTons.PV</t>
  </si>
  <si>
    <t>Keck Hall AHU B1 Cooling Demand.PV</t>
  </si>
  <si>
    <t>Keck Hall AHU B1 Cooling Valve.PV</t>
  </si>
  <si>
    <t>Keck Hall AHU B1 SAP Setpoint.PV</t>
  </si>
  <si>
    <t>Keck Hall AHU B1 SAP.PV</t>
  </si>
  <si>
    <t>Keck Hall AHU B1 SAT Setpoint.PV</t>
  </si>
  <si>
    <t>Keck Hall AHU B1 SAT.PV</t>
  </si>
  <si>
    <t>Keck Hall AHU B1 VSD Speed.PV</t>
  </si>
  <si>
    <t>Keck Hall AHU B1&amp;2 RAH.PV</t>
  </si>
  <si>
    <t>Keck Hall AHU B2 Cooling Demand.PV</t>
  </si>
  <si>
    <t>Keck Hall AHU B2 Cooling Valve.PV</t>
  </si>
  <si>
    <t>Keck Hall AHU B2 SAP Setpoint.PV</t>
  </si>
  <si>
    <t>Keck Hall AHU B2 SAP.PV</t>
  </si>
  <si>
    <t>Keck Hall AHU B2 SAT Setpoint.PV</t>
  </si>
  <si>
    <t>Keck Hall AHU B2 SAT.PV</t>
  </si>
  <si>
    <t>Keck Hall AHU B2 VSD Speed.PV</t>
  </si>
  <si>
    <t>Keck Hall AHU B3 Cooling Demand.PV</t>
  </si>
  <si>
    <t>Keck Hall AHU B3 Cooling Valve.PV</t>
  </si>
  <si>
    <t>Keck Hall AHU B3 RAH.PV</t>
  </si>
  <si>
    <t>Keck Hall AHU B3 SAP Setpoint.PV</t>
  </si>
  <si>
    <t>Keck Hall AHU B3 SAP.PV</t>
  </si>
  <si>
    <t>Keck Hall AHU B3 SAT Setpoint.PV</t>
  </si>
  <si>
    <t>Keck Hall AHU B3 SAT.PV</t>
  </si>
  <si>
    <t>Keck Hall AHU B3 VSD Speed.PV</t>
  </si>
  <si>
    <t>Keck Hall AHU B7 Cooling Demand.PV</t>
  </si>
  <si>
    <t>Keck Hall AHU B7 Cooling Valve.PV</t>
  </si>
  <si>
    <t>Keck Hall AHU B7 SAP Setpoint.PV</t>
  </si>
  <si>
    <t>Keck Hall AHU B7 SAP.PV</t>
  </si>
  <si>
    <t>Keck Hall AHU B7 SAT Setpoint.PV</t>
  </si>
  <si>
    <t>Keck Hall AHU B7 SAT.PV</t>
  </si>
  <si>
    <t>Keck Hall AHU B7 VSD Speed.PV</t>
  </si>
  <si>
    <t>LHUKWH.PV</t>
  </si>
  <si>
    <t>LHUSFL.PV</t>
  </si>
  <si>
    <t>LHUTON.PV</t>
  </si>
  <si>
    <t>Library Service Center.kW.PV</t>
  </si>
  <si>
    <t>Martel College.ChwDiffPress.PV</t>
  </si>
  <si>
    <t>Martel College.ChwDiffTemp.PV</t>
  </si>
  <si>
    <t>Martel College.ChwFlow.PV</t>
  </si>
  <si>
    <t>Martel College.ChwGPM.PV</t>
  </si>
  <si>
    <t>Martel College.ChwReturnTemp.PV</t>
  </si>
  <si>
    <t>Martel College.ChwSupplyTemp.PV</t>
  </si>
  <si>
    <t>Martel College.ChwTons.PV</t>
  </si>
  <si>
    <t>Martel College.HotWaterReturnTemp.PV</t>
  </si>
  <si>
    <t>Martel College.HotWaterSupplyTemp.PV</t>
  </si>
  <si>
    <t>Martel College.OA_Temperature.PV</t>
  </si>
  <si>
    <t>Martel College.Steam.PV</t>
  </si>
  <si>
    <t>McMurtry College Floor 2.Room 201 Temperature.PV</t>
  </si>
  <si>
    <t>McMurtry College Floor 2.Room 202 Temperature.PV</t>
  </si>
  <si>
    <t>McMurtry College Floor 2.Room 203 Temperature.PV</t>
  </si>
  <si>
    <t>McMurtry College Floor 2.Room 204 Temperature.PV</t>
  </si>
  <si>
    <t>McMurtry College Floor 2.Room 205 Temperature.PV</t>
  </si>
  <si>
    <t>McMurtry College Floor 2.Room 206 Temperature.PV</t>
  </si>
  <si>
    <t>McMurtry College Floor 2.Room 207 Temperature.PV</t>
  </si>
  <si>
    <t>McMurtry College Floor 2.Room 208 Temperature.PV</t>
  </si>
  <si>
    <t>McMurtry College Floor 2.Room 209 Temperature.PV</t>
  </si>
  <si>
    <t>McMurtry College Floor 2.Room 210 Temperature.PV</t>
  </si>
  <si>
    <t>McMurtry College Floor 2.Room 211 Temperature.PV</t>
  </si>
  <si>
    <t>McMurtry College Floor 2.Room 216 Temperature.PV</t>
  </si>
  <si>
    <t>McMurtry College Floor 2.Room 217 Temperature.PV</t>
  </si>
  <si>
    <t>McMurtry College Floor 2.Room 218 Temperature.PV</t>
  </si>
  <si>
    <t>McMurtry College Floor 2.Room 219 Temperature.PV</t>
  </si>
  <si>
    <t>McMurtry College Floor 2.Room 220 Temperature.PV</t>
  </si>
  <si>
    <t>McMurtry College Floor 2.Room 221 Temperature.PV</t>
  </si>
  <si>
    <t>McMurtry College Floor 2.Room 223 Temperature.PV</t>
  </si>
  <si>
    <t>McMurtry College Floor 2.Room 224 Temperature.PV</t>
  </si>
  <si>
    <t>McMurtry College Floor 2.Room 225 Temperature.PV</t>
  </si>
  <si>
    <t>McMurtry College Floor 2.Room 226 Temperature.PV</t>
  </si>
  <si>
    <t>McMurtry College Floor 2.Room 227 Temperature.PV</t>
  </si>
  <si>
    <t>McMurtry College Floor 2.Room 228 Temperature.PV</t>
  </si>
  <si>
    <t>McMurtry College Floor 2.Room 229 Temperature.PV</t>
  </si>
  <si>
    <t>McMurtry College Floor 2.Room 230 Temperature.PV</t>
  </si>
  <si>
    <t>McMurtry College Floor 2.Room 232 Temperature.PV</t>
  </si>
  <si>
    <t>McMurtry College Floor 2.Room 233 Temperature.PV</t>
  </si>
  <si>
    <t>McMurtry College Floor 2.Room 234 Temperature.PV</t>
  </si>
  <si>
    <t>McMurtry College Floor 2.Room 235 Temperature.PV</t>
  </si>
  <si>
    <t>McMurtry College Floor 2.Room 241 Temperature.PV</t>
  </si>
  <si>
    <t>McMurtry College Floor 2.Room 242 Temperature.PV</t>
  </si>
  <si>
    <t>McMurtry College Floor 2.Room 243 Temperature.PV</t>
  </si>
  <si>
    <t>McMurtry College Floor 2.Room 244 Temperature.PV</t>
  </si>
  <si>
    <t>McMurtry College Floor 2.Room 246 Temperature.PV</t>
  </si>
  <si>
    <t>McMurtry College Floor 2.Room 247 Temperature.PV</t>
  </si>
  <si>
    <t>McMurtry College Floor 2.Room 251 Temperature.PV</t>
  </si>
  <si>
    <t>McMurtry College Floor 2.Room 252 Temperature.PV</t>
  </si>
  <si>
    <t>McMurtry College Floor 2.Room 253 Temperature.PV</t>
  </si>
  <si>
    <t>McMurtry College Floor 2.Room 254 Temperature.PV</t>
  </si>
  <si>
    <t>McMurtry College Floor 2.Room 255 Temperature.PV</t>
  </si>
  <si>
    <t>McMurtry College Floor 2.Room 256 Temperature.PV</t>
  </si>
  <si>
    <t>McMurtry College Floor 2.Room 257 Temperature.PV</t>
  </si>
  <si>
    <t>McMurtry College Floor 2.Room 258 Temperature.PV</t>
  </si>
  <si>
    <t>McMurtry College Floor 2.Room 260 Temperature.PV</t>
  </si>
  <si>
    <t>McMurtry College Floor 2.Room 261 Temperature.PV</t>
  </si>
  <si>
    <t>McMurtry College Floor 2.Room 282 Temperature.PV</t>
  </si>
  <si>
    <t>McMurtry College Floor 2.Room 284 Temperature.PV</t>
  </si>
  <si>
    <t>McMurtry College Floor 2.Room 285 Temperature.PV</t>
  </si>
  <si>
    <t>McMurtry College Floor 2.Room 286 Temperature.PV</t>
  </si>
  <si>
    <t>McMurtry College Floor 2.Room 287 Temperature.PV</t>
  </si>
  <si>
    <t>McMurtry College Floor 2.Room 288 Temperature.PV</t>
  </si>
  <si>
    <t>McMurtry College Floor 2.Room 289 Temperature.PV</t>
  </si>
  <si>
    <t>McMurtry College Floor 2.Room 290 Temperature.PV</t>
  </si>
  <si>
    <t>McMurtry College Floor 2.Room 291 Temperature.PV</t>
  </si>
  <si>
    <t>McMurtry College Floor 2.Setpoint Average.PV</t>
  </si>
  <si>
    <t>McMurtry College Floor 3.Room 301 Humidity.PV</t>
  </si>
  <si>
    <t>McMurtry College Floor 3.Room 301 Occupancy.PV</t>
  </si>
  <si>
    <t>McMurtry College Floor 3.Room 301 Temperature.PV</t>
  </si>
  <si>
    <t>McMurtry College Floor 3.Room 302 Humidity.PV</t>
  </si>
  <si>
    <t>McMurtry College Floor 3.Room 302 Occupancy.PV</t>
  </si>
  <si>
    <t>McMurtry College Floor 3.Room 302 Temperature.PV</t>
  </si>
  <si>
    <t>McMurtry College Floor 3.Room 303 Humidity.PV</t>
  </si>
  <si>
    <t>McMurtry College Floor 3.Room 303 Occupancy.PV</t>
  </si>
  <si>
    <t>McMurtry College Floor 3.Room 303 Temperature.PV</t>
  </si>
  <si>
    <t>McMurtry College Floor 3.Room 304 Humidity.PV</t>
  </si>
  <si>
    <t>McMurtry College Floor 3.Room 304 Occupancy.PV</t>
  </si>
  <si>
    <t>McMurtry College Floor 3.Room 304 Temperature.PV</t>
  </si>
  <si>
    <t>McMurtry College Floor 3.Room 305 Humidity.PV</t>
  </si>
  <si>
    <t>McMurtry College Floor 3.Room 305 Occupancy.PV</t>
  </si>
  <si>
    <t>McMurtry College Floor 3.Room 305 Temperature.PV</t>
  </si>
  <si>
    <t>McMurtry College Floor 3.Room 306 Humidity.PV</t>
  </si>
  <si>
    <t>McMurtry College Floor 3.Room 306 Occupancy.PV</t>
  </si>
  <si>
    <t>McMurtry College Floor 3.Room 306 Temperature.PV</t>
  </si>
  <si>
    <t>McMurtry College Floor 3.Room 307 Humidity.PV</t>
  </si>
  <si>
    <t>McMurtry College Floor 3.Room 307 Occupancy.PV</t>
  </si>
  <si>
    <t>McMurtry College Floor 3.Room 307 Temperature.PV</t>
  </si>
  <si>
    <t>McMurtry College Floor 3.Room 308 Humidity.PV</t>
  </si>
  <si>
    <t>McMurtry College Floor 3.Room 308 Occupancy.PV</t>
  </si>
  <si>
    <t>McMurtry College Floor 3.Room 308 Temperature.PV</t>
  </si>
  <si>
    <t>McMurtry College Floor 3.Room 309 Humidity.PV</t>
  </si>
  <si>
    <t>McMurtry College Floor 3.Room 309 Occupancy.PV</t>
  </si>
  <si>
    <t>McMurtry College Floor 3.Room 309 Temperature.PV</t>
  </si>
  <si>
    <t>McMurtry College Floor 3.Room 310 Humidity.PV</t>
  </si>
  <si>
    <t>McMurtry College Floor 3.Room 310 Occupancy.PV</t>
  </si>
  <si>
    <t>McMurtry College Floor 3.Room 310 Temperature.PV</t>
  </si>
  <si>
    <t>McMurtry College Floor 3.Room 311 Humidity.PV</t>
  </si>
  <si>
    <t>McMurtry College Floor 3.Room 311 Occupancy.PV</t>
  </si>
  <si>
    <t>McMurtry College Floor 3.Room 311 Temperature.PV</t>
  </si>
  <si>
    <t>McMurtry College Floor 3.Room 316 Humidity.PV</t>
  </si>
  <si>
    <t>McMurtry College Floor 3.Room 316 Occupancy.PV</t>
  </si>
  <si>
    <t>McMurtry College Floor 3.Room 316 Temperature.PV</t>
  </si>
  <si>
    <t>McMurtry College Floor 3.Room 317 Humidity.PV</t>
  </si>
  <si>
    <t>McMurtry College Floor 3.Room 317 Occupancy.PV</t>
  </si>
  <si>
    <t>McMurtry College Floor 3.Room 317 Temperature.PV</t>
  </si>
  <si>
    <t>McMurtry College Floor 3.Room 318 Humidity.PV</t>
  </si>
  <si>
    <t>McMurtry College Floor 3.Room 318 Occupancy.PV</t>
  </si>
  <si>
    <t>McMurtry College Floor 3.Room 318 Temperature.PV</t>
  </si>
  <si>
    <t>McMurtry College Floor 3.Room 319 Humidity.PV</t>
  </si>
  <si>
    <t>McMurtry College Floor 3.Room 319 Occupancy.PV</t>
  </si>
  <si>
    <t>McMurtry College Floor 3.Room 319 Temperature.PV</t>
  </si>
  <si>
    <t>McMurtry College Floor 3.Room 320 Humidity.PV</t>
  </si>
  <si>
    <t>McMurtry College Floor 3.Room 320 Occupancy.PV</t>
  </si>
  <si>
    <t>McMurtry College Floor 3.Room 320 Temperature.PV</t>
  </si>
  <si>
    <t>McMurtry College Floor 3.Room 321 Humidity.PV</t>
  </si>
  <si>
    <t>McMurtry College Floor 3.Room 321 Occupancy.PV</t>
  </si>
  <si>
    <t>McMurtry College Floor 3.Room 321 Temperature.PV</t>
  </si>
  <si>
    <t>McMurtry College Floor 3.Room 323 Humidity.PV</t>
  </si>
  <si>
    <t>McMurtry College Floor 3.Room 323 Occupancy.PV</t>
  </si>
  <si>
    <t>McMurtry College Floor 3.Room 323 Temperature.PV</t>
  </si>
  <si>
    <t>McMurtry College Floor 3.Room 324 Humidity.PV</t>
  </si>
  <si>
    <t>McMurtry College Floor 3.Room 324 Occupancy.PV</t>
  </si>
  <si>
    <t>McMurtry College Floor 3.Room 324 Temperature.PV</t>
  </si>
  <si>
    <t>McMurtry College Floor 3.Room 325 Humidity.PV</t>
  </si>
  <si>
    <t>McMurtry College Floor 3.Room 325 Occupancy.PV</t>
  </si>
  <si>
    <t>McMurtry College Floor 3.Room 325 Temperature.PV</t>
  </si>
  <si>
    <t>McMurtry College Floor 3.Room 326 Humidity.PV</t>
  </si>
  <si>
    <t>McMurtry College Floor 3.Room 326 Occupancy.PV</t>
  </si>
  <si>
    <t>McMurtry College Floor 3.Room 326 Temperature.PV</t>
  </si>
  <si>
    <t>McMurtry College Floor 3.Room 327 Humidity.PV</t>
  </si>
  <si>
    <t>McMurtry College Floor 3.Room 327 Occupancy.PV</t>
  </si>
  <si>
    <t>McMurtry College Floor 3.Room 327 Temperature.PV</t>
  </si>
  <si>
    <t>McMurtry College Floor 3.Room 328 Humidity.PV</t>
  </si>
  <si>
    <t>McMurtry College Floor 3.Room 328 Occupancy.PV</t>
  </si>
  <si>
    <t>McMurtry College Floor 3.Room 328 Temperature.PV</t>
  </si>
  <si>
    <t>McMurtry College Floor 3.Room 329 Humidity.PV</t>
  </si>
  <si>
    <t>McMurtry College Floor 3.Room 329 Occupancy.PV</t>
  </si>
  <si>
    <t>McMurtry College Floor 3.Room 329 Temperature.PV</t>
  </si>
  <si>
    <t>McMurtry College Floor 3.Room 330 Humidity.PV</t>
  </si>
  <si>
    <t>McMurtry College Floor 3.Room 330 Occupancy.PV</t>
  </si>
  <si>
    <t>McMurtry College Floor 3.Room 330 Temperature.PV</t>
  </si>
  <si>
    <t>McMurtry College Floor 3.Room 332 Humidity.PV</t>
  </si>
  <si>
    <t>McMurtry College Floor 3.Room 332 Occupancy.PV</t>
  </si>
  <si>
    <t>McMurtry College Floor 3.Room 332 Temperature.PV</t>
  </si>
  <si>
    <t>McMurtry College Floor 3.Room 333 Humidity.PV</t>
  </si>
  <si>
    <t>McMurtry College Floor 3.Room 333 Occupancy.PV</t>
  </si>
  <si>
    <t>McMurtry College Floor 3.Room 333 Temperature.PV</t>
  </si>
  <si>
    <t>McMurtry College Floor 3.Room 334 Humidity.PV</t>
  </si>
  <si>
    <t>McMurtry College Floor 3.Room 334 Occupancy.PV</t>
  </si>
  <si>
    <t>McMurtry College Floor 3.Room 334 Temperature.PV</t>
  </si>
  <si>
    <t>McMurtry College Floor 3.Room 335 Humidity.PV</t>
  </si>
  <si>
    <t>McMurtry College Floor 3.Room 335 Occupancy.PV</t>
  </si>
  <si>
    <t>McMurtry College Floor 3.Room 335 Temperature.PV</t>
  </si>
  <si>
    <t>McMurtry College Floor 3.Room 341 Humidity.PV</t>
  </si>
  <si>
    <t>McMurtry College Floor 3.Room 341 Occupancy.PV</t>
  </si>
  <si>
    <t>McMurtry College Floor 3.Room 341 Temperature.PV</t>
  </si>
  <si>
    <t>McMurtry College Floor 3.Room 342 Humidity.PV</t>
  </si>
  <si>
    <t>McMurtry College Floor 3.Room 342 Occupancy.PV</t>
  </si>
  <si>
    <t>McMurtry College Floor 3.Room 342 Temperature.PV</t>
  </si>
  <si>
    <t>McMurtry College Floor 3.Room 343 Humidity.PV</t>
  </si>
  <si>
    <t>McMurtry College Floor 3.Room 343 Occupancy.PV</t>
  </si>
  <si>
    <t>McMurtry College Floor 3.Room 343 Temperature.PV</t>
  </si>
  <si>
    <t>McMurtry College Floor 3.Room 344 Humidity.PV</t>
  </si>
  <si>
    <t>McMurtry College Floor 3.Room 344 Occupancy.PV</t>
  </si>
  <si>
    <t>McMurtry College Floor 3.Room 344 Temperature.PV</t>
  </si>
  <si>
    <t>McMurtry College Floor 3.Room 346 Humidity.PV</t>
  </si>
  <si>
    <t>McMurtry College Floor 3.Room 346 Occupancy.PV</t>
  </si>
  <si>
    <t>McMurtry College Floor 3.Room 346 Temperature.PV</t>
  </si>
  <si>
    <t>McMurtry College Floor 3.Room 347 Humidity.PV</t>
  </si>
  <si>
    <t>McMurtry College Floor 3.Room 347 Occupancy.PV</t>
  </si>
  <si>
    <t>McMurtry College Floor 3.Room 347 Temperature.PV</t>
  </si>
  <si>
    <t>McMurtry College Floor 3.Room 351 Humidity.PV</t>
  </si>
  <si>
    <t>McMurtry College Floor 3.Room 351 Occupancy.PV</t>
  </si>
  <si>
    <t>McMurtry College Floor 3.Room 351 Temperature.PV</t>
  </si>
  <si>
    <t>McMurtry College Floor 3.Room 352 Humidity.PV</t>
  </si>
  <si>
    <t>McMurtry College Floor 3.Room 352 Occupancy.PV</t>
  </si>
  <si>
    <t>McMurtry College Floor 3.Room 352 Temperature.PV</t>
  </si>
  <si>
    <t>McMurtry College Floor 3.Room 353 Humidity.PV</t>
  </si>
  <si>
    <t>McMurtry College Floor 3.Room 353 Occupancy.PV</t>
  </si>
  <si>
    <t>McMurtry College Floor 3.Room 353 Temperature.PV</t>
  </si>
  <si>
    <t>McMurtry College Floor 3.Room 354 Humidity.PV</t>
  </si>
  <si>
    <t>McMurtry College Floor 3.Room 354 Occupancy.PV</t>
  </si>
  <si>
    <t>McMurtry College Floor 3.Room 354 Temperature.PV</t>
  </si>
  <si>
    <t>McMurtry College Floor 3.Room 355 Humidity.PV</t>
  </si>
  <si>
    <t>McMurtry College Floor 3.Room 355 Occupancy.PV</t>
  </si>
  <si>
    <t>McMurtry College Floor 3.Room 355 Temperature.PV</t>
  </si>
  <si>
    <t>McMurtry College Floor 3.Room 356 Humidity.PV</t>
  </si>
  <si>
    <t>McMurtry College Floor 3.Room 356 Occupancy.PV</t>
  </si>
  <si>
    <t>McMurtry College Floor 3.Room 356 Temperature.PV</t>
  </si>
  <si>
    <t>McMurtry College Floor 3.Room 357 Humidity.PV</t>
  </si>
  <si>
    <t>McMurtry College Floor 3.Room 357 Occupancy.PV</t>
  </si>
  <si>
    <t>McMurtry College Floor 3.Room 357 Temperature.PV</t>
  </si>
  <si>
    <t>McMurtry College Floor 3.Room 358 Humidity.PV</t>
  </si>
  <si>
    <t>McMurtry College Floor 3.Room 358 Occupancy.PV</t>
  </si>
  <si>
    <t>McMurtry College Floor 3.Room 358 Temperature.PV</t>
  </si>
  <si>
    <t>McMurtry College Floor 3.Room 360 Humidity.PV</t>
  </si>
  <si>
    <t>McMurtry College Floor 3.Room 360 Occupancy.PV</t>
  </si>
  <si>
    <t>McMurtry College Floor 3.Room 360 Temperature.PV</t>
  </si>
  <si>
    <t>McMurtry College Floor 3.Room 361 Humidity.PV</t>
  </si>
  <si>
    <t>McMurtry College Floor 3.Room 361 Occupancy.PV</t>
  </si>
  <si>
    <t>McMurtry College Floor 3.Room 361 Temperature.PV</t>
  </si>
  <si>
    <t>McMurtry College Floor 3.Room 362 Humidity.PV</t>
  </si>
  <si>
    <t>McMurtry College Floor 3.Room 362 Occupancy.PV</t>
  </si>
  <si>
    <t>McMurtry College Floor 3.Room 362 Temperature.PV</t>
  </si>
  <si>
    <t>McMurtry College Floor 3.Room 363 Humidity.PV</t>
  </si>
  <si>
    <t>McMurtry College Floor 3.Room 363 Occupancy.PV</t>
  </si>
  <si>
    <t>McMurtry College Floor 3.Room 363 Temperature.PV</t>
  </si>
  <si>
    <t>McMurtry College Floor 3.Room 369 Humidity.PV</t>
  </si>
  <si>
    <t>McMurtry College Floor 3.Room 369 Occupancy.PV</t>
  </si>
  <si>
    <t>McMurtry College Floor 3.Room 369 Temperature.PV</t>
  </si>
  <si>
    <t>McMurtry College Floor 3.Room 370 Humidity.PV</t>
  </si>
  <si>
    <t>McMurtry College Floor 3.Room 370 Occupancy.PV</t>
  </si>
  <si>
    <t>McMurtry College Floor 3.Room 370 Temperature.PV</t>
  </si>
  <si>
    <t>McMurtry College Floor 3.Room 371 Humidity.PV</t>
  </si>
  <si>
    <t>McMurtry College Floor 3.Room 371 Occupancy.PV</t>
  </si>
  <si>
    <t>McMurtry College Floor 3.Room 371 Temperature.PV</t>
  </si>
  <si>
    <t>McMurtry College Floor 3.Room 372 Humidity.PV</t>
  </si>
  <si>
    <t>McMurtry College Floor 3.Room 372 Occupancy.PV</t>
  </si>
  <si>
    <t>McMurtry College Floor 3.Room 372 Temperature.PV</t>
  </si>
  <si>
    <t>McMurtry College Floor 3.Room 373 Humidity.PV</t>
  </si>
  <si>
    <t>McMurtry College Floor 3.Room 373 Occupancy.PV</t>
  </si>
  <si>
    <t>McMurtry College Floor 3.Room 373 Temperature.PV</t>
  </si>
  <si>
    <t>McMurtry College Floor 3.Room 375 Humidity.PV</t>
  </si>
  <si>
    <t>McMurtry College Floor 3.Room 375 Occupancy.PV</t>
  </si>
  <si>
    <t>McMurtry College Floor 3.Room 375 Temperature.PV</t>
  </si>
  <si>
    <t>McMurtry College Floor 3.Room 376 Humidity.PV</t>
  </si>
  <si>
    <t>McMurtry College Floor 3.Room 376 Occupancy.PV</t>
  </si>
  <si>
    <t>McMurtry College Floor 3.Room 376 Temperature.PV</t>
  </si>
  <si>
    <t>McMurtry College Floor 3.Room 377 Humidity.PV</t>
  </si>
  <si>
    <t>McMurtry College Floor 3.Room 377 Occupancy.PV</t>
  </si>
  <si>
    <t>McMurtry College Floor 3.Room 377 Temperature.PV</t>
  </si>
  <si>
    <t>McMurtry College Floor 3.Room 378 Humidity.PV</t>
  </si>
  <si>
    <t>McMurtry College Floor 3.Room 378 Occupancy.PV</t>
  </si>
  <si>
    <t>McMurtry College Floor 3.Room 378 Temperature.PV</t>
  </si>
  <si>
    <t>McMurtry College Floor 3.Room 379 Humidity.PV</t>
  </si>
  <si>
    <t>McMurtry College Floor 3.Room 379 Occupancy.PV</t>
  </si>
  <si>
    <t>McMurtry College Floor 3.Room 379 Temperature.PV</t>
  </si>
  <si>
    <t>McMurtry College Floor 3.Room 380 Humidity.PV</t>
  </si>
  <si>
    <t>McMurtry College Floor 3.Room 380 Occupancy.PV</t>
  </si>
  <si>
    <t>McMurtry College Floor 3.Room 380 Temperature.PV</t>
  </si>
  <si>
    <t>McMurtry College Floor 3.Room 381 Humidity.PV</t>
  </si>
  <si>
    <t>McMurtry College Floor 3.Room 381 Occupancy.PV</t>
  </si>
  <si>
    <t>McMurtry College Floor 3.Room 381 Temperature.PV</t>
  </si>
  <si>
    <t>McMurtry College Floor 3.Room 382 Humidity.PV</t>
  </si>
  <si>
    <t>McMurtry College Floor 3.Room 382 Occupancy.PV</t>
  </si>
  <si>
    <t>McMurtry College Floor 3.Room 382 Temperature.PV</t>
  </si>
  <si>
    <t>McMurtry College Floor 3.Room 384 Humidity.PV</t>
  </si>
  <si>
    <t>McMurtry College Floor 3.Room 384 Occupancy.PV</t>
  </si>
  <si>
    <t>McMurtry College Floor 3.Room 384 Temperature.PV</t>
  </si>
  <si>
    <t>McMurtry College Floor 3.Room 385 Humidity.PV</t>
  </si>
  <si>
    <t>McMurtry College Floor 3.Room 385 Occupancy.PV</t>
  </si>
  <si>
    <t>McMurtry College Floor 3.Room 385 Temperature.PV</t>
  </si>
  <si>
    <t>McMurtry College Floor 3.Room 386 Humidity.PV</t>
  </si>
  <si>
    <t>McMurtry College Floor 3.Room 386 Occupancy.PV</t>
  </si>
  <si>
    <t>McMurtry College Floor 3.Room 386 Temperature.PV</t>
  </si>
  <si>
    <t>McMurtry College Floor 3.Room 387 Humidity.PV</t>
  </si>
  <si>
    <t>McMurtry College Floor 3.Room 387 Occupancy.PV</t>
  </si>
  <si>
    <t>McMurtry College Floor 3.Room 387 Temperature.PV</t>
  </si>
  <si>
    <t>McMurtry College Floor 3.Room 388 Humidity.PV</t>
  </si>
  <si>
    <t>McMurtry College Floor 3.Room 388 Occupancy.PV</t>
  </si>
  <si>
    <t>McMurtry College Floor 3.Room 388 Temperature.PV</t>
  </si>
  <si>
    <t>McMurtry College Floor 3.Room 389 Humidity.PV</t>
  </si>
  <si>
    <t>McMurtry College Floor 3.Room 389 Occupancy.PV</t>
  </si>
  <si>
    <t>McMurtry College Floor 3.Room 389 Temperature.PV</t>
  </si>
  <si>
    <t>McMurtry College Floor 3.Room 390 Humidity.PV</t>
  </si>
  <si>
    <t>McMurtry College Floor 3.Room 390 Occupancy.PV</t>
  </si>
  <si>
    <t>McMurtry College Floor 3.Room 390 Temperature.PV</t>
  </si>
  <si>
    <t>McMurtry College Floor 3.Room 391 Humidity.PV</t>
  </si>
  <si>
    <t>McMurtry College Floor 3.Room 391 Occupancy.PV</t>
  </si>
  <si>
    <t>McMurtry College Floor 3.Room 391 Temperature.PV</t>
  </si>
  <si>
    <t>McMurtry College Floor 4.Room 401 Humidity.PV</t>
  </si>
  <si>
    <t>McMurtry College Floor 4.Room 401 Occupancy.PV</t>
  </si>
  <si>
    <t>McMurtry College Floor 4.Room 401 Temperature.PV</t>
  </si>
  <si>
    <t>McMurtry College Floor 4.Room 402 Humidity.PV</t>
  </si>
  <si>
    <t>McMurtry College Floor 4.Room 402 Occupancy.PV</t>
  </si>
  <si>
    <t>McMurtry College Floor 4.Room 402 Temperature.PV</t>
  </si>
  <si>
    <t>McMurtry College Floor 4.Room 403 Humidity.PV</t>
  </si>
  <si>
    <t>McMurtry College Floor 4.Room 403 Occupancy.PV</t>
  </si>
  <si>
    <t>McMurtry College Floor 4.Room 403 Temperature.PV</t>
  </si>
  <si>
    <t>McMurtry College Floor 4.Room 404 Humidity.PV</t>
  </si>
  <si>
    <t>McMurtry College Floor 4.Room 404 Occupancy.PV</t>
  </si>
  <si>
    <t>McMurtry College Floor 4.Room 404 Temperature.PV</t>
  </si>
  <si>
    <t>McMurtry College Floor 4.Room 405 Humidity.PV</t>
  </si>
  <si>
    <t>McMurtry College Floor 4.Room 405 Occupancy.PV</t>
  </si>
  <si>
    <t>McMurtry College Floor 4.Room 405 Temperature.PV</t>
  </si>
  <si>
    <t>McMurtry College Floor 4.Room 406 Humidity.PV</t>
  </si>
  <si>
    <t>McMurtry College Floor 4.Room 406 Occupancy.PV</t>
  </si>
  <si>
    <t>McMurtry College Floor 4.Room 406 Temperature.PV</t>
  </si>
  <si>
    <t>McMurtry College Floor 4.Room 407 Humidity.PV</t>
  </si>
  <si>
    <t>McMurtry College Floor 4.Room 407 Occupancy.PV</t>
  </si>
  <si>
    <t>McMurtry College Floor 4.Room 407 Temperature.PV</t>
  </si>
  <si>
    <t>McMurtry College Floor 4.Room 408 Humidity.PV</t>
  </si>
  <si>
    <t>McMurtry College Floor 4.Room 408 Occupancy.PV</t>
  </si>
  <si>
    <t>McMurtry College Floor 4.Room 408 Temperature.PV</t>
  </si>
  <si>
    <t>McMurtry College Floor 4.Room 409 Humidity.PV</t>
  </si>
  <si>
    <t>McMurtry College Floor 4.Room 409 Occupancy.PV</t>
  </si>
  <si>
    <t>McMurtry College Floor 4.Room 409 Temperature.PV</t>
  </si>
  <si>
    <t>McMurtry College Floor 4.Room 410 Humidity.PV</t>
  </si>
  <si>
    <t>McMurtry College Floor 4.Room 410 Occupancy.PV</t>
  </si>
  <si>
    <t>McMurtry College Floor 4.Room 410 Temperature.PV</t>
  </si>
  <si>
    <t>McMurtry College Floor 4.Room 411 Humidity.PV</t>
  </si>
  <si>
    <t>McMurtry College Floor 4.Room 411 Occupancy.PV</t>
  </si>
  <si>
    <t>McMurtry College Floor 4.Room 411 Temperature.PV</t>
  </si>
  <si>
    <t>McMurtry College Floor 4.Room 416 Humidity.PV</t>
  </si>
  <si>
    <t>McMurtry College Floor 4.Room 416 Occupancy.PV</t>
  </si>
  <si>
    <t>McMurtry College Floor 4.Room 416 Temperature.PV</t>
  </si>
  <si>
    <t>McMurtry College Floor 4.Room 417 Humidity.PV</t>
  </si>
  <si>
    <t>McMurtry College Floor 4.Room 417 Occupancy.PV</t>
  </si>
  <si>
    <t>McMurtry College Floor 4.Room 417 Temperature.PV</t>
  </si>
  <si>
    <t>McMurtry College Floor 4.Room 418 Humidity.PV</t>
  </si>
  <si>
    <t>McMurtry College Floor 4.Room 418 Occupancy.PV</t>
  </si>
  <si>
    <t>McMurtry College Floor 4.Room 418 Temperature.PV</t>
  </si>
  <si>
    <t>McMurtry College Floor 4.Room 419 Humidity.PV</t>
  </si>
  <si>
    <t>McMurtry College Floor 4.Room 419 Occupancy.PV</t>
  </si>
  <si>
    <t>McMurtry College Floor 4.Room 419 Temperature.PV</t>
  </si>
  <si>
    <t>McMurtry College Floor 4.Room 420 Humidity.PV</t>
  </si>
  <si>
    <t>McMurtry College Floor 4.Room 420 Occupancy.PV</t>
  </si>
  <si>
    <t>McMurtry College Floor 4.Room 420 Temperature.PV</t>
  </si>
  <si>
    <t>McMurtry College Floor 4.Room 421 Humidity.PV</t>
  </si>
  <si>
    <t>McMurtry College Floor 4.Room 421 Occupancy.PV</t>
  </si>
  <si>
    <t>McMurtry College Floor 4.Room 421 Temperature.PV</t>
  </si>
  <si>
    <t>McMurtry College Floor 4.Room 423 Humidity.PV</t>
  </si>
  <si>
    <t>McMurtry College Floor 4.Room 423 Occupancy.PV</t>
  </si>
  <si>
    <t>McMurtry College Floor 4.Room 423 Temperature.PV</t>
  </si>
  <si>
    <t>McMurtry College Floor 4.Room 424 Humidity.PV</t>
  </si>
  <si>
    <t>McMurtry College Floor 4.Room 424 Occupancy.PV</t>
  </si>
  <si>
    <t>McMurtry College Floor 4.Room 424 Temperature.PV</t>
  </si>
  <si>
    <t>McMurtry College Floor 4.Room 425 Humidity.PV</t>
  </si>
  <si>
    <t>McMurtry College Floor 4.Room 425 Occupancy.PV</t>
  </si>
  <si>
    <t>McMurtry College Floor 4.Room 425 Temperature.PV</t>
  </si>
  <si>
    <t>McMurtry College Floor 4.Room 426 Humidity.PV</t>
  </si>
  <si>
    <t>McMurtry College Floor 4.Room 426 Occupancy.PV</t>
  </si>
  <si>
    <t>McMurtry College Floor 4.Room 426 Temperature.PV</t>
  </si>
  <si>
    <t>McMurtry College Floor 4.Room 427 Humidity.PV</t>
  </si>
  <si>
    <t>McMurtry College Floor 4.Room 427 Occupancy.PV</t>
  </si>
  <si>
    <t>McMurtry College Floor 4.Room 427 Temperature.PV</t>
  </si>
  <si>
    <t>McMurtry College Floor 4.Room 428 Humidity.PV</t>
  </si>
  <si>
    <t>McMurtry College Floor 4.Room 428 Occupancy.PV</t>
  </si>
  <si>
    <t>McMurtry College Floor 4.Room 428 Temperature.PV</t>
  </si>
  <si>
    <t>McMurtry College Floor 4.Room 429 Humidity.PV</t>
  </si>
  <si>
    <t>McMurtry College Floor 4.Room 429 Occupancy.PV</t>
  </si>
  <si>
    <t>McMurtry College Floor 4.Room 429 Temperature.PV</t>
  </si>
  <si>
    <t>McMurtry College Floor 4.Room 430 Humidity.PV</t>
  </si>
  <si>
    <t>McMurtry College Floor 4.Room 430 Occupancy.PV</t>
  </si>
  <si>
    <t>McMurtry College Floor 4.Room 430 Temperature.PV</t>
  </si>
  <si>
    <t>McMurtry College Floor 4.Room 432 Humidity.PV</t>
  </si>
  <si>
    <t>McMurtry College Floor 4.Room 432 Occupancy.PV</t>
  </si>
  <si>
    <t>McMurtry College Floor 4.Room 432 Temperature.PV</t>
  </si>
  <si>
    <t>McMurtry College Floor 4.Room 433 Humidity.PV</t>
  </si>
  <si>
    <t>McMurtry College Floor 4.Room 433 Occupancy.PV</t>
  </si>
  <si>
    <t>McMurtry College Floor 4.Room 433 Temperature.PV</t>
  </si>
  <si>
    <t>McMurtry College Floor 4.Room 434 Humidity.PV</t>
  </si>
  <si>
    <t>McMurtry College Floor 4.Room 434 Occupancy.PV</t>
  </si>
  <si>
    <t>McMurtry College Floor 4.Room 434 Temperature.PV</t>
  </si>
  <si>
    <t>McMurtry College Floor 4.Room 435 Humidity.PV</t>
  </si>
  <si>
    <t>McMurtry College Floor 4.Room 435 Occupancy.PV</t>
  </si>
  <si>
    <t>McMurtry College Floor 4.Room 435 Temperature.PV</t>
  </si>
  <si>
    <t>McMurtry College Floor 4.Room 441 Humidity.PV</t>
  </si>
  <si>
    <t>McMurtry College Floor 4.Room 441 Occupancy.PV</t>
  </si>
  <si>
    <t>McMurtry College Floor 4.Room 441 Temperature.PV</t>
  </si>
  <si>
    <t>McMurtry College Floor 4.Room 442 Humidity.PV</t>
  </si>
  <si>
    <t>McMurtry College Floor 4.Room 442 Occupancy.PV</t>
  </si>
  <si>
    <t>McMurtry College Floor 4.Room 442 Temperature.PV</t>
  </si>
  <si>
    <t>McMurtry College Floor 4.Room 443 Humidity.PV</t>
  </si>
  <si>
    <t>McMurtry College Floor 4.Room 443 Occupancy.PV</t>
  </si>
  <si>
    <t>McMurtry College Floor 4.Room 443 Temperature.PV</t>
  </si>
  <si>
    <t>McMurtry College Floor 4.Room 444 Humidity.PV</t>
  </si>
  <si>
    <t>McMurtry College Floor 4.Room 444 Occupancy.PV</t>
  </si>
  <si>
    <t>McMurtry College Floor 4.Room 444 Temperature.PV</t>
  </si>
  <si>
    <t>McMurtry College Floor 4.Room 446 Humidity.PV</t>
  </si>
  <si>
    <t>McMurtry College Floor 4.Room 446 Occupancy.PV</t>
  </si>
  <si>
    <t>McMurtry College Floor 4.Room 446 Temperature.PV</t>
  </si>
  <si>
    <t>McMurtry College Floor 4.Room 447 Humidity.PV</t>
  </si>
  <si>
    <t>McMurtry College Floor 4.Room 447 Occupancy.PV</t>
  </si>
  <si>
    <t>McMurtry College Floor 4.Room 447 Temperature.PV</t>
  </si>
  <si>
    <t>McMurtry College Floor 4.Room 451 Humidity.PV</t>
  </si>
  <si>
    <t>McMurtry College Floor 4.Room 451 Occupancy.PV</t>
  </si>
  <si>
    <t>McMurtry College Floor 4.Room 451 Temperature.PV</t>
  </si>
  <si>
    <t>McMurtry College Floor 4.Room 452 Humidity.PV</t>
  </si>
  <si>
    <t>McMurtry College Floor 4.Room 452 Occupancy.PV</t>
  </si>
  <si>
    <t>McMurtry College Floor 4.Room 452 Temperature.PV</t>
  </si>
  <si>
    <t>McMurtry College Floor 4.Room 453 Humidity.PV</t>
  </si>
  <si>
    <t>McMurtry College Floor 4.Room 453 Occupancy.PV</t>
  </si>
  <si>
    <t>McMurtry College Floor 4.Room 453 Temperature.PV</t>
  </si>
  <si>
    <t>McMurtry College Floor 4.Room 454 Humidity.PV</t>
  </si>
  <si>
    <t>McMurtry College Floor 4.Room 454 Occupancy.PV</t>
  </si>
  <si>
    <t>McMurtry College Floor 4.Room 454 Temperature.PV</t>
  </si>
  <si>
    <t>McMurtry College Floor 4.Room 455 Humidity.PV</t>
  </si>
  <si>
    <t>McMurtry College Floor 4.Room 455 Occupancy.PV</t>
  </si>
  <si>
    <t>McMurtry College Floor 4.Room 455 Temperature.PV</t>
  </si>
  <si>
    <t>McMurtry College Floor 4.Room 456 Humidity.PV</t>
  </si>
  <si>
    <t>McMurtry College Floor 4.Room 456 Occupancy.PV</t>
  </si>
  <si>
    <t>McMurtry College Floor 4.Room 456 Temperature.PV</t>
  </si>
  <si>
    <t>McMurtry College Floor 4.Room 457 Humidity.PV</t>
  </si>
  <si>
    <t>McMurtry College Floor 4.Room 457 Occupancy.PV</t>
  </si>
  <si>
    <t>McMurtry College Floor 4.Room 457 Temperature.PV</t>
  </si>
  <si>
    <t>McMurtry College Floor 4.Room 458 Humidity.PV</t>
  </si>
  <si>
    <t>McMurtry College Floor 4.Room 458 Occupancy.PV</t>
  </si>
  <si>
    <t>McMurtry College Floor 4.Room 458 Temperature.PV</t>
  </si>
  <si>
    <t>McMurtry College Floor 4.Room 460 Humidity.PV</t>
  </si>
  <si>
    <t>McMurtry College Floor 4.Room 460 Occupancy.PV</t>
  </si>
  <si>
    <t>McMurtry College Floor 4.Room 460 Temperature.PV</t>
  </si>
  <si>
    <t>McMurtry College Floor 4.Room 461 Humidity.PV</t>
  </si>
  <si>
    <t>McMurtry College Floor 4.Room 461 Occupancy.PV</t>
  </si>
  <si>
    <t>McMurtry College Floor 4.Room 461 Temperature.PV</t>
  </si>
  <si>
    <t>McMurtry College Floor 4.Room 462 Humidity.PV</t>
  </si>
  <si>
    <t>McMurtry College Floor 4.Room 462 Occupancy.PV</t>
  </si>
  <si>
    <t>McMurtry College Floor 4.Room 462 Temperature.PV</t>
  </si>
  <si>
    <t>McMurtry College Floor 4.Room 463 Humidity.PV</t>
  </si>
  <si>
    <t>McMurtry College Floor 4.Room 463 Occupancy.PV</t>
  </si>
  <si>
    <t>McMurtry College Floor 4.Room 463 Temperature.PV</t>
  </si>
  <si>
    <t>McMurtry College Floor 4.Room 469 Humidity.PV</t>
  </si>
  <si>
    <t>McMurtry College Floor 4.Room 469 Occupancy.PV</t>
  </si>
  <si>
    <t>McMurtry College Floor 4.Room 469 Temperature.PV</t>
  </si>
  <si>
    <t>McMurtry College Floor 4.Room 470 Humidity.PV</t>
  </si>
  <si>
    <t>McMurtry College Floor 4.Room 470 Occupancy.PV</t>
  </si>
  <si>
    <t>McMurtry College Floor 4.Room 470 Temperature.PV</t>
  </si>
  <si>
    <t>McMurtry College Floor 4.Room 471 Humidity.PV</t>
  </si>
  <si>
    <t>McMurtry College Floor 4.Room 471 Occupancy.PV</t>
  </si>
  <si>
    <t>McMurtry College Floor 4.Room 471 Temperature.PV</t>
  </si>
  <si>
    <t>McMurtry College Floor 4.Room 472 Humidity.PV</t>
  </si>
  <si>
    <t>McMurtry College Floor 4.Room 472 Occupancy.PV</t>
  </si>
  <si>
    <t>McMurtry College Floor 4.Room 472 Temperature.PV</t>
  </si>
  <si>
    <t>McMurtry College Floor 4.Room 473 Humidity.PV</t>
  </si>
  <si>
    <t>McMurtry College Floor 4.Room 473 Occupancy.PV</t>
  </si>
  <si>
    <t>McMurtry College Floor 4.Room 473 Temperature.PV</t>
  </si>
  <si>
    <t>McMurtry College Floor 4.Room 475 Humidity.PV</t>
  </si>
  <si>
    <t>McMurtry College Floor 4.Room 475 Occupancy.PV</t>
  </si>
  <si>
    <t>McMurtry College Floor 4.Room 475 Temperature.PV</t>
  </si>
  <si>
    <t>McMurtry College Floor 4.Room 476 Humidity.PV</t>
  </si>
  <si>
    <t>McMurtry College Floor 4.Room 476 Occupancy.PV</t>
  </si>
  <si>
    <t>McMurtry College Floor 4.Room 476 Temperature.PV</t>
  </si>
  <si>
    <t>McMurtry College Floor 4.Room 477 Humidity.PV</t>
  </si>
  <si>
    <t>McMurtry College Floor 4.Room 477 Occupancy.PV</t>
  </si>
  <si>
    <t>McMurtry College Floor 4.Room 477 Temperature.PV</t>
  </si>
  <si>
    <t>McMurtry College Floor 4.Room 478 Humidity.PV</t>
  </si>
  <si>
    <t>McMurtry College Floor 4.Room 478 Occupancy.PV</t>
  </si>
  <si>
    <t>McMurtry College Floor 4.Room 478 Temperature.PV</t>
  </si>
  <si>
    <t>McMurtry College Floor 4.Room 479 Humidity.PV</t>
  </si>
  <si>
    <t>McMurtry College Floor 4.Room 479 Occupancy.PV</t>
  </si>
  <si>
    <t>McMurtry College Floor 4.Room 479 Temperature.PV</t>
  </si>
  <si>
    <t>McMurtry College Floor 4.Room 480 Humidity.PV</t>
  </si>
  <si>
    <t>McMurtry College Floor 4.Room 480 Occupancy.PV</t>
  </si>
  <si>
    <t>McMurtry College Floor 4.Room 480 Temperature.PV</t>
  </si>
  <si>
    <t>McMurtry College Floor 4.Room 481 Humidity.PV</t>
  </si>
  <si>
    <t>McMurtry College Floor 4.Room 481 Occupancy.PV</t>
  </si>
  <si>
    <t>McMurtry College Floor 4.Room 481 Temperature.PV</t>
  </si>
  <si>
    <t>McMurtry College Floor 4.Room 482 Humidity.PV</t>
  </si>
  <si>
    <t>McMurtry College Floor 4.Room 482 Occupancy.PV</t>
  </si>
  <si>
    <t>McMurtry College Floor 4.Room 482 Temperature.PV</t>
  </si>
  <si>
    <t>McMurtry College Floor 4.Room 484 Humidity.PV</t>
  </si>
  <si>
    <t>McMurtry College Floor 4.Room 484 Occupancy.PV</t>
  </si>
  <si>
    <t>McMurtry College Floor 4.Room 484 Temperature.PV</t>
  </si>
  <si>
    <t>McMurtry College Floor 4.Room 485 Humidity.PV</t>
  </si>
  <si>
    <t>McMurtry College Floor 4.Room 485 Occupancy.PV</t>
  </si>
  <si>
    <t>McMurtry College Floor 4.Room 485 Temperature.PV</t>
  </si>
  <si>
    <t>McMurtry College Floor 4.Room 486 Humidity.PV</t>
  </si>
  <si>
    <t>McMurtry College Floor 4.Room 486 Occupancy.PV</t>
  </si>
  <si>
    <t>McMurtry College Floor 4.Room 486 Temperature.PV</t>
  </si>
  <si>
    <t>McMurtry College Floor 4.Room 487 Humidity.PV</t>
  </si>
  <si>
    <t>McMurtry College Floor 4.Room 487 Occupancy.PV</t>
  </si>
  <si>
    <t>McMurtry College Floor 4.Room 487 Temperature.PV</t>
  </si>
  <si>
    <t>McMurtry College Floor 4.Room 488 Humidity.PV</t>
  </si>
  <si>
    <t>McMurtry College Floor 4.Room 488 Occupancy.PV</t>
  </si>
  <si>
    <t>McMurtry College Floor 4.Room 488 Temperature.PV</t>
  </si>
  <si>
    <t>McMurtry College Floor 4.Room 489 Humidity.PV</t>
  </si>
  <si>
    <t>McMurtry College Floor 4.Room 489 Occupancy.PV</t>
  </si>
  <si>
    <t>McMurtry College Floor 4.Room 489 Temperature.PV</t>
  </si>
  <si>
    <t>McMurtry College Floor 4.Room 490 Humidity.PV</t>
  </si>
  <si>
    <t>McMurtry College Floor 4.Room 490 Occupancy.PV</t>
  </si>
  <si>
    <t>McMurtry College Floor 4.Room 490 Temperature.PV</t>
  </si>
  <si>
    <t>McMurtry College Floor 4.Room 491 Humidity.PV</t>
  </si>
  <si>
    <t>McMurtry College Floor 4.Room 491 Occupancy.PV</t>
  </si>
  <si>
    <t>McMurtry College Floor 4.Room 491 Temperature.PV</t>
  </si>
  <si>
    <t>McMurtry College Floor 5.Room 501 Humidity.PV</t>
  </si>
  <si>
    <t>McMurtry College Floor 5.Room 501 Occupancy.PV</t>
  </si>
  <si>
    <t>McMurtry College Floor 5.Room 501 Temperature.PV</t>
  </si>
  <si>
    <t>McMurtry College Floor 5.Room 502 Humidity.PV</t>
  </si>
  <si>
    <t>McMurtry College Floor 5.Room 502 Occupancy.PV</t>
  </si>
  <si>
    <t>McMurtry College Floor 5.Room 502 Temperature.PV</t>
  </si>
  <si>
    <t>McMurtry College Floor 5.Room 503 Humidity.PV</t>
  </si>
  <si>
    <t>McMurtry College Floor 5.Room 503 Occupancy.PV</t>
  </si>
  <si>
    <t>McMurtry College Floor 5.Room 503 Temperature.PV</t>
  </si>
  <si>
    <t>McMurtry College Floor 5.Room 504 Humidity.PV</t>
  </si>
  <si>
    <t>McMurtry College Floor 5.Room 504 Occupancy.PV</t>
  </si>
  <si>
    <t>McMurtry College Floor 5.Room 504 Temperature.PV</t>
  </si>
  <si>
    <t>McMurtry College Floor 5.Room 506 Humidity.PV</t>
  </si>
  <si>
    <t>McMurtry College Floor 5.Room 506 Occupancy.PV</t>
  </si>
  <si>
    <t>McMurtry College Floor 5.Room 506 Temperature.PV</t>
  </si>
  <si>
    <t>McMurtry College Floor 5.Room 507 Humidity.PV</t>
  </si>
  <si>
    <t>McMurtry College Floor 5.Room 507 Occupancy.PV</t>
  </si>
  <si>
    <t>McMurtry College Floor 5.Room 507 Temperature.PV</t>
  </si>
  <si>
    <t>McMurtry College Floor 5.Room 513 Humidity.PV</t>
  </si>
  <si>
    <t>McMurtry College Floor 5.Room 513 Occupancy.PV</t>
  </si>
  <si>
    <t>McMurtry College Floor 5.Room 513 Temperature.PV</t>
  </si>
  <si>
    <t>McMurtry College Floor 5.Room 514 Humidity.PV</t>
  </si>
  <si>
    <t>McMurtry College Floor 5.Room 514 Occupancy.PV</t>
  </si>
  <si>
    <t>McMurtry College Floor 5.Room 514 Temperature.PV</t>
  </si>
  <si>
    <t>McMurtry College Floor 5.Room 517 Humidity.PV</t>
  </si>
  <si>
    <t>McMurtry College Floor 5.Room 517 Occupancy.PV</t>
  </si>
  <si>
    <t>McMurtry College Floor 5.Room 517 Temperature.PV</t>
  </si>
  <si>
    <t>McMurtry College Floor 5.Room 518 Humidity.PV</t>
  </si>
  <si>
    <t>McMurtry College Floor 5.Room 518 Occupancy.PV</t>
  </si>
  <si>
    <t>McMurtry College Floor 5.Room 518 Temperature.PV</t>
  </si>
  <si>
    <t>McMurtry College Floor 5.Room 519 Humidity.PV</t>
  </si>
  <si>
    <t>McMurtry College Floor 5.Room 519 Occupancy.PV</t>
  </si>
  <si>
    <t>McMurtry College Floor 5.Room 519 Temperature.PV</t>
  </si>
  <si>
    <t>McMurtry College Floor 5.Room 520 Humidity.PV</t>
  </si>
  <si>
    <t>McMurtry College Floor 5.Room 520 Occupancy.PV</t>
  </si>
  <si>
    <t>McMurtry College Floor 5.Room 520 Temperature.PV</t>
  </si>
  <si>
    <t>McMurtry College Floor 5.Room 521 Humidity.PV</t>
  </si>
  <si>
    <t>McMurtry College Floor 5.Room 521 Occupancy.PV</t>
  </si>
  <si>
    <t>McMurtry College Floor 5.Room 521 Temperature.PV</t>
  </si>
  <si>
    <t>McMurtry College Floor 5.Room 522 Humidity.PV</t>
  </si>
  <si>
    <t>McMurtry College Floor 5.Room 522 Occupancy.PV</t>
  </si>
  <si>
    <t>McMurtry College Floor 5.Room 522 Temperature.PV</t>
  </si>
  <si>
    <t>McMurtry College Floor 5.Room 523 Humidity.PV</t>
  </si>
  <si>
    <t>McMurtry College Floor 5.Room 523 Occupancy.PV</t>
  </si>
  <si>
    <t>McMurtry College Floor 5.Room 523 Temperature.PV</t>
  </si>
  <si>
    <t>McMurtry College Floor 5.Room 529 Humidity.PV</t>
  </si>
  <si>
    <t>McMurtry College Floor 5.Room 529 Occupancy.PV</t>
  </si>
  <si>
    <t>McMurtry College Floor 5.Room 529 Temperature.PV</t>
  </si>
  <si>
    <t>McMurtry College Floor 5.Room 530 Humidity.PV</t>
  </si>
  <si>
    <t>McMurtry College Floor 5.Room 530 Occupancy.PV</t>
  </si>
  <si>
    <t>McMurtry College Floor 5.Room 530 Temperature.PV</t>
  </si>
  <si>
    <t>McMurtry College Floor 5.Room 531 Humidity.PV</t>
  </si>
  <si>
    <t>McMurtry College Floor 5.Room 531 Occupancy.PV</t>
  </si>
  <si>
    <t>McMurtry College Floor 5.Room 531 Temperature.PV</t>
  </si>
  <si>
    <t>McMurtry College Floor 5.Room 532 Humidity.PV</t>
  </si>
  <si>
    <t>McMurtry College Floor 5.Room 532 Occupancy.PV</t>
  </si>
  <si>
    <t>McMurtry College Floor 5.Room 532 Temperature.PV</t>
  </si>
  <si>
    <t>McMurtry College Floor 5.Room 533 Humidity.PV</t>
  </si>
  <si>
    <t>McMurtry College Floor 5.Room 533 Occupancy.PV</t>
  </si>
  <si>
    <t>McMurtry College Floor 5.Room 533 Temperature.PV</t>
  </si>
  <si>
    <t>McMurtry College Floor 5.Room 539 Humidity.PV</t>
  </si>
  <si>
    <t>McMurtry College Floor 5.Room 539 Occupancy.PV</t>
  </si>
  <si>
    <t>McMurtry College Floor 5.Room 539 Temperature.PV</t>
  </si>
  <si>
    <t>McMurtry College Floor 5.Room 540 Humidity.PV</t>
  </si>
  <si>
    <t>McMurtry College Floor 5.Room 540 Occupancy.PV</t>
  </si>
  <si>
    <t>McMurtry College Floor 5.Room 540 Temperature.PV</t>
  </si>
  <si>
    <t>McMurtry College Floor 5.Room 543 Humidity.PV</t>
  </si>
  <si>
    <t>McMurtry College Floor 5.Room 543 Occupancy.PV</t>
  </si>
  <si>
    <t>McMurtry College Floor 5.Room 543 Temperature.PV</t>
  </si>
  <si>
    <t>McMurtry College Floor 5.Room 544 Humidity.PV</t>
  </si>
  <si>
    <t>McMurtry College Floor 5.Room 544 Occupancy.PV</t>
  </si>
  <si>
    <t>McMurtry College Floor 5.Room 544 Temperature.PV</t>
  </si>
  <si>
    <t>McMurtry College Floor 5.Room 545 Humidity.PV</t>
  </si>
  <si>
    <t>McMurtry College Floor 5.Room 545 Occupancy.PV</t>
  </si>
  <si>
    <t>McMurtry College Floor 5.Room 545 Temperature.PV</t>
  </si>
  <si>
    <t>McMurtry College Floor 5.Room 546 Humidity.PV</t>
  </si>
  <si>
    <t>McMurtry College Floor 5.Room 546 Occupancy.PV</t>
  </si>
  <si>
    <t>McMurtry College Floor 5.Room 546 Temperature.PV</t>
  </si>
  <si>
    <t>McMurtry College Floor 5.Room 547 Humidity.PV</t>
  </si>
  <si>
    <t>McMurtry College Floor 5.Room 547 Occupancy.PV</t>
  </si>
  <si>
    <t>McMurtry College Floor 5.Room 547 Temperature.PV</t>
  </si>
  <si>
    <t>McMurtry College Floor 5.Room 548 Humidity.PV</t>
  </si>
  <si>
    <t>McMurtry College Floor 5.Room 548 Occupancy.PV</t>
  </si>
  <si>
    <t>McMurtry College Floor 5.Room 548 Temperature.PV</t>
  </si>
  <si>
    <t>McMurtry College Floor 5.Room 549 Humidity.PV</t>
  </si>
  <si>
    <t>McMurtry College Floor 5.Room 549 Occupancy.PV</t>
  </si>
  <si>
    <t>McMurtry College Floor 5.Room 549 Temperature.PV</t>
  </si>
  <si>
    <t>McMurtry College Floor 5.Room 550 Humidity.PV</t>
  </si>
  <si>
    <t>McMurtry College Floor 5.Room 550 Occupancy.PV</t>
  </si>
  <si>
    <t>McMurtry College Floor 5.Room 550 Temperature.PV</t>
  </si>
  <si>
    <t>McMurtry College.AHU 10 Space Humidity.PV</t>
  </si>
  <si>
    <t>McMurtry College.AHU 10 Space Temperature.PV</t>
  </si>
  <si>
    <t>McMurtry College.ChwDiffPress.PV</t>
  </si>
  <si>
    <t>McMurtry College.OA_Temperature.PV</t>
  </si>
  <si>
    <t>Moody Center.AH2.CCT</t>
  </si>
  <si>
    <t>Moody Center.AH2.CCV</t>
  </si>
  <si>
    <t>Moody Center.AH2.RAT</t>
  </si>
  <si>
    <t>Moody Center.AH2.SAF.PRF</t>
  </si>
  <si>
    <t>Moody Center.AH3.CCT</t>
  </si>
  <si>
    <t>Moody Center.AH3.CCV</t>
  </si>
  <si>
    <t>Moody Center.AH3.PHT</t>
  </si>
  <si>
    <t>Moody Center.AH3.PHV</t>
  </si>
  <si>
    <t>Moody Center.AH3.RAT</t>
  </si>
  <si>
    <t>Moody Center.AH3.SAF.PRF</t>
  </si>
  <si>
    <t>Moody Center.AH4.CCV</t>
  </si>
  <si>
    <t>Moody Center.AH4.HCV</t>
  </si>
  <si>
    <t>Moody Center.AH4.RMT</t>
  </si>
  <si>
    <t>Moody Center.AH4.RMT.STPT</t>
  </si>
  <si>
    <t>Moody Center.AH4.SAF.PRF</t>
  </si>
  <si>
    <t>Moody Center.AH4.SAT</t>
  </si>
  <si>
    <t>Moody Center.AH5.CCV</t>
  </si>
  <si>
    <t>Moody Center.AH5.HCV</t>
  </si>
  <si>
    <t>Moody Center.AH5.RMH</t>
  </si>
  <si>
    <t>Moody Center.AH5.RMT</t>
  </si>
  <si>
    <t>Moody Center.AH5.SAF.PRF</t>
  </si>
  <si>
    <t>Moody Center.AH5.SAS</t>
  </si>
  <si>
    <t>Moody Center.AH5.SAT</t>
  </si>
  <si>
    <t>Moody Center.BLDG.CWR</t>
  </si>
  <si>
    <t>Moody Center.BLDG.CWS</t>
  </si>
  <si>
    <t>Moody Center.BLDG.HWR</t>
  </si>
  <si>
    <t>Moody Center.BLDG.HWS</t>
  </si>
  <si>
    <t>Moody Center.BLDG.HWS.SP</t>
  </si>
  <si>
    <t>Moody Center.CHL.01.CAP</t>
  </si>
  <si>
    <t>Moody Center.CHL.01.CWS</t>
  </si>
  <si>
    <t>Moody Center.CHL.01.CWS.SP</t>
  </si>
  <si>
    <t>Moody Center.CHL.01.PRF</t>
  </si>
  <si>
    <t>Moody Center.CHL.02.CAP</t>
  </si>
  <si>
    <t>Moody Center.CHL.02.CWS</t>
  </si>
  <si>
    <t>Moody Center.CHL.02.CWS.SP</t>
  </si>
  <si>
    <t>Moody Center.CHL.02.PRF</t>
  </si>
  <si>
    <t>Moody Center.CHL.BLDG.DP</t>
  </si>
  <si>
    <t>Moody Center.CWP.01.PRF</t>
  </si>
  <si>
    <t>Moody Center.CWP.01.SPD</t>
  </si>
  <si>
    <t>Moody Center.CWP.02.PRF</t>
  </si>
  <si>
    <t>Moody Center.CWP.02.SPD</t>
  </si>
  <si>
    <t>Moody Center.CWP.03.PRF</t>
  </si>
  <si>
    <t>Moody Center.CWP.03.SPD</t>
  </si>
  <si>
    <t>Moody Center.FCU.101.RMT</t>
  </si>
  <si>
    <t>Moody Center.FCU.102.RMT</t>
  </si>
  <si>
    <t>Moody Center.FCU.103.RMT</t>
  </si>
  <si>
    <t>Moody Center.FCU.104.RMT</t>
  </si>
  <si>
    <t>Moody Center.FCU.105.HUM</t>
  </si>
  <si>
    <t>Moody Center.FCU.105.RMT</t>
  </si>
  <si>
    <t>Moody Center.FCU.11B.RMT</t>
  </si>
  <si>
    <t>Moody Center.FCU.201.RMT</t>
  </si>
  <si>
    <t>Moody Center.FCU.202.RMT</t>
  </si>
  <si>
    <t>Moody Center.FCU.203.RMT</t>
  </si>
  <si>
    <t>Moody Center.FCU.204.RMT</t>
  </si>
  <si>
    <t>Moody Center.FCU.205.RMT</t>
  </si>
  <si>
    <t>Moody Center.OAH1.CCT</t>
  </si>
  <si>
    <t>Moody Center.OAH1.EADP</t>
  </si>
  <si>
    <t>Moody Center.OAH1.EAH</t>
  </si>
  <si>
    <t>Moody Center.OAH1.PHT</t>
  </si>
  <si>
    <t>Moody Center.OAH1.RAT</t>
  </si>
  <si>
    <t>Moody Center.OAH1.SADP</t>
  </si>
  <si>
    <t>Moody Center.OAH1.SAF.PRF</t>
  </si>
  <si>
    <t>Moody Center.OAH1.SWT</t>
  </si>
  <si>
    <t>Moody Center.VAV.2.101.RMT</t>
  </si>
  <si>
    <t>Moody Center.VAV.2.102.RMT</t>
  </si>
  <si>
    <t>Moody Center.VAV.2.103.RMT</t>
  </si>
  <si>
    <t>Moody Center.VAV.2.104.RMT</t>
  </si>
  <si>
    <t>Moody Center.VAV.2.105.RMT</t>
  </si>
  <si>
    <t>Moody Center.VAV.2.106.RMT</t>
  </si>
  <si>
    <t>Moody Center.VAV.2.107.RMT</t>
  </si>
  <si>
    <t>Moody Center.VAV.2.119.HUM</t>
  </si>
  <si>
    <t>Moody Center.VAV.2.119.RMT</t>
  </si>
  <si>
    <t>Moody Center.VAV.2.120.RMT</t>
  </si>
  <si>
    <t>Moody Center.VAV.2.123.RMT</t>
  </si>
  <si>
    <t>Moody Center.VAV.2.124.RMT</t>
  </si>
  <si>
    <t>Moody Center.VAV.2.125.RMT</t>
  </si>
  <si>
    <t>Moody Center.VAV.2.201.RMT</t>
  </si>
  <si>
    <t>Moody Center.VAV.2.211.RMT</t>
  </si>
  <si>
    <t>Moody Center.VAV.2.212.RMT</t>
  </si>
  <si>
    <t>Moody Center.VAV.2.213.RMT</t>
  </si>
  <si>
    <t>Moody Center.VAV.2.214.RMT</t>
  </si>
  <si>
    <t>Moody Center.VAV.2.215.RMT</t>
  </si>
  <si>
    <t>Moody Center.VAV.2.218.RMT</t>
  </si>
  <si>
    <t>Moody Center.VAV.2.219.RMT</t>
  </si>
  <si>
    <t>Moody Center.VAV.2.220.RMT</t>
  </si>
  <si>
    <t>Moody Center.VAV.2.221.RMT</t>
  </si>
  <si>
    <t>Moody Center.VAV.2.222.RMT</t>
  </si>
  <si>
    <t>Moody Center.VAV.2.223.RMT</t>
  </si>
  <si>
    <t>Moody Center.VAV.2.224.RMT</t>
  </si>
  <si>
    <t>Moody Center.VAV.2.225.RMT</t>
  </si>
  <si>
    <t>Moody Center.VAV.2.226.RMT</t>
  </si>
  <si>
    <t>Moody Center.VAV.2.227.RMT</t>
  </si>
  <si>
    <t>Moody Center.VAV.2.228.RMT</t>
  </si>
  <si>
    <t>Moody Center.VAV.3.110.RMT</t>
  </si>
  <si>
    <t>Moody Center.VAV.3.114.RMT</t>
  </si>
  <si>
    <t>Moody Center.VAV.3.115.RMT</t>
  </si>
  <si>
    <t>Moody Center.VAV.3.116.RMT</t>
  </si>
  <si>
    <t>Moody Center.VAV.3.117.RMT</t>
  </si>
  <si>
    <t>Moody Center.VAV2.202.RMT</t>
  </si>
  <si>
    <t>Moody Center.VAV2.203.RMT</t>
  </si>
  <si>
    <t>Moody Center.VAV2.205.RMT</t>
  </si>
  <si>
    <t>Moody Center.VAV2.206.RMT</t>
  </si>
  <si>
    <t>Moody Center.VAV2.207.RMT</t>
  </si>
  <si>
    <t>Moody Center.VAV2.208.RMT</t>
  </si>
  <si>
    <t>Moody Center.VAV2.209.RMT</t>
  </si>
  <si>
    <t>Moody Center.VAV2.210.RMT</t>
  </si>
  <si>
    <t>Moody Center.VAV2.211.RMT</t>
  </si>
  <si>
    <t>MP2IncomingData_HttpGet_blockMWhQty.PV</t>
  </si>
  <si>
    <t>MP2IncomingData_HttpGet_blockPrice.PV</t>
  </si>
  <si>
    <t>MP2IncomingData_HttpGet_contractHR.PV</t>
  </si>
  <si>
    <t>MP2IncomingData_HttpGet_daHoustonInterval.PV</t>
  </si>
  <si>
    <t>MP2IncomingData_HttpGet_daHoustonLoadZone.PV</t>
  </si>
  <si>
    <t>MP2IncomingData_HttpGet_daHoustonTradeHub.PV</t>
  </si>
  <si>
    <t>MP2IncomingData_HttpGet_pctCoal.PV</t>
  </si>
  <si>
    <t>MP2IncomingData_HttpGet_pctNatgas.PV</t>
  </si>
  <si>
    <t>MP2IncomingData_HttpGet_pctOther.PV</t>
  </si>
  <si>
    <t>MP2IncomingData_HttpGet_pctSolar.PV</t>
  </si>
  <si>
    <t>MP2IncomingData_HttpGet_pctWind.PV</t>
  </si>
  <si>
    <t>MP2IncomingData_HttpGet_priceNatgas.PV</t>
  </si>
  <si>
    <t>MP2IncomingData_HttpGet_rtHoustonInterval.PV</t>
  </si>
  <si>
    <t>MP2IncomingData_HttpGet_rtHoustonLoadZone.PV</t>
  </si>
  <si>
    <t>MP2IncomingData_HttpGet_rtHoustonTradeHub.PV</t>
  </si>
  <si>
    <t>North Kitchen Servery.ChwDiffPress.PV</t>
  </si>
  <si>
    <t>North Kitchen Servery.kW.PV</t>
  </si>
  <si>
    <t>OEDK.AHU-5 Space Temp.PV</t>
  </si>
  <si>
    <t>OEDK.AHU-6 Return Air Temp.PV</t>
  </si>
  <si>
    <t>OEDK.AHU-B4 Space Temp.PV</t>
  </si>
  <si>
    <t>OEDK.AHU-B7 Return Air Temp.PV</t>
  </si>
  <si>
    <t>OEDK.AHU-B9 Space Temp.PV</t>
  </si>
  <si>
    <t>OEDK.ChwFlow.PV</t>
  </si>
  <si>
    <t>OEDK.ChwReturnTemp.PV</t>
  </si>
  <si>
    <t>OEDK.ChwSupplyTemp.PV</t>
  </si>
  <si>
    <t>OEDK.Tons.PV</t>
  </si>
  <si>
    <t>Pavilion.AHU-01 Return Air Temp.PV</t>
  </si>
  <si>
    <t>Pavilion.AHU-01 Supply Air Temp.PV</t>
  </si>
  <si>
    <t>Pavilion.AHU-02 Return Air Temp.PV</t>
  </si>
  <si>
    <t>Pavilion.AHU-02 Supply Air Temp.PV</t>
  </si>
  <si>
    <t>Pavilion.AHU-03 AC3 Supply Air Temp.PV</t>
  </si>
  <si>
    <t>Pavilion.AHU-03 Fan Status.PV</t>
  </si>
  <si>
    <t>Pavilion.ChwFlow.PV</t>
  </si>
  <si>
    <t>Pavilion.ChwReturnTemp.PV</t>
  </si>
  <si>
    <t>Pavilion.ChwSupplyTemp.PV</t>
  </si>
  <si>
    <t>Pavilion.ChwTons.PV</t>
  </si>
  <si>
    <t>Pavilion.EF-01 Fan Status.PV</t>
  </si>
  <si>
    <t>Pavilion.EF-02 Fan Status.PV</t>
  </si>
  <si>
    <t>Pavilion.Electric Sub Meter 1.PV</t>
  </si>
  <si>
    <t>Pavilion.Electric Sub Meter 2.PV</t>
  </si>
  <si>
    <t>Pavilion.Electric Sub Meter 3.PV</t>
  </si>
  <si>
    <t>Pavilion.FC-01 Fan Status.PV</t>
  </si>
  <si>
    <t>Pavilion.HotWaterReturnTemp.PV</t>
  </si>
  <si>
    <t>Pavilion.HotWaterSupplyTemp.PV</t>
  </si>
  <si>
    <t>Pavilion.Humanities kW.PV</t>
  </si>
  <si>
    <t>Pavilion.Humidity AC1-1.PV</t>
  </si>
  <si>
    <t>Pavilion.Humidity AC1-2.PV</t>
  </si>
  <si>
    <t>Pavilion.Humidity AC2-1.PV</t>
  </si>
  <si>
    <t>Pavilion.Humidity AC2-2.PV</t>
  </si>
  <si>
    <t>Pavilion.kW.PV</t>
  </si>
  <si>
    <t>Pavilion.SteamFlow.PV</t>
  </si>
  <si>
    <t>Pavilion.Temp AC1-1.PV</t>
  </si>
  <si>
    <t>Pavilion.Temp AC1-2.PV</t>
  </si>
  <si>
    <t>Pavilion.Temp AC2-1.PV</t>
  </si>
  <si>
    <t>Pavilion.Temp AC2-2.PV</t>
  </si>
  <si>
    <t>Pressbox_AC1_Space_Temp.PV</t>
  </si>
  <si>
    <t>Pressbox_AC2_Space_Temp.PV</t>
  </si>
  <si>
    <t>Pressbox_AC3_Space_Temp.PV</t>
  </si>
  <si>
    <t>Pressbox_AC4_Space_Temp.PV</t>
  </si>
  <si>
    <t>Pressbox_AC5_Space_Temp.PV</t>
  </si>
  <si>
    <t>Pressbox_AC6_Space_Temp.PV</t>
  </si>
  <si>
    <t>Primary Data Center.kVA Meter 1.PV</t>
  </si>
  <si>
    <t>Primary Data Center.kVA Meter 2.PV</t>
  </si>
  <si>
    <t>Primary Data Center.kVA Meter 3.PV</t>
  </si>
  <si>
    <t>Primary Data Center.kVA.PV</t>
  </si>
  <si>
    <t>Primary Data Center.kVAR Meter 1.PV</t>
  </si>
  <si>
    <t>Primary Data Center.kVAR Meter 2.PV</t>
  </si>
  <si>
    <t>Primary Data Center.kVAR Meter 3.PV</t>
  </si>
  <si>
    <t>Primary Data Center.kVAR.PV</t>
  </si>
  <si>
    <t>Primary Data Center.Load Shed Level.PV</t>
  </si>
  <si>
    <t>Primary Data Center.Power Factor Meter 1.PV</t>
  </si>
  <si>
    <t>Primary Data Center.Power Factor Meter 2.PV</t>
  </si>
  <si>
    <t>Primary Data Center.Power Factor Meter 3.PV</t>
  </si>
  <si>
    <t>Primary Data Center.Power Factor.PV</t>
  </si>
  <si>
    <t>Primary Data Center.Pulse Count Meter 1.PV</t>
  </si>
  <si>
    <t>Primary Data Center.Pulse Count Meter 2.PV</t>
  </si>
  <si>
    <t>Primary Data Center.Pulse Count Meter 3.PV</t>
  </si>
  <si>
    <t>Rayzor Hall.RZISFL.PV</t>
  </si>
  <si>
    <t>Rayzor Hall.RZPCFL.PV</t>
  </si>
  <si>
    <t>Rayzor Hall.RZPCRT.PV</t>
  </si>
  <si>
    <t>Rayzor Hall.RZPCST.PV</t>
  </si>
  <si>
    <t>Rayzor Hall.RZPCTN.PV</t>
  </si>
  <si>
    <t>Rayzor Hall.RZUKWP.PV</t>
  </si>
  <si>
    <t>Ryon.AHO1.RYV049</t>
  </si>
  <si>
    <t>Ryon.AHO1.RYV059</t>
  </si>
  <si>
    <t>Ryon.AHO1.RYV069</t>
  </si>
  <si>
    <t>Ryon.AHO1.RYV079</t>
  </si>
  <si>
    <t>Ryon.AHO1.RYV089</t>
  </si>
  <si>
    <t>Ryon.AHU1.RY.A01PR</t>
  </si>
  <si>
    <t>Ryon.AHU1.RY.A01RAT</t>
  </si>
  <si>
    <t>Ryon.AHU1.RY.A01SAS</t>
  </si>
  <si>
    <t>Ryon.AHU1.RY.A01SAT</t>
  </si>
  <si>
    <t>Ryon.AHU1.RY.A01SSP</t>
  </si>
  <si>
    <t>Ryon.AHU1.RY.A01SSS</t>
  </si>
  <si>
    <t>Ryon.AHU1.RY.A01SVD</t>
  </si>
  <si>
    <t>Ryon.AHU1.RYA02B</t>
  </si>
  <si>
    <t>Ryon.AHU2.RY.RYA02D</t>
  </si>
  <si>
    <t>Ryon.AHU2.RY.RYA02E</t>
  </si>
  <si>
    <t>Ryon.AHU2.RY.RYA02V</t>
  </si>
  <si>
    <t>Ryon.AHU2.RYA02B</t>
  </si>
  <si>
    <t>Ryon.AHU2.RYA02C</t>
  </si>
  <si>
    <t>Ryon.AHU2.RYA02P</t>
  </si>
  <si>
    <t>Ryon.AHU2.RYA02S</t>
  </si>
  <si>
    <t>Ryon.AHU2.RYA02T</t>
  </si>
  <si>
    <t>Ryon.AHU3.RYA03C</t>
  </si>
  <si>
    <t>Ryon.AHU3.RYA03D</t>
  </si>
  <si>
    <t>Ryon.AHU3.RYA03E</t>
  </si>
  <si>
    <t>Ryon.AHU3.RYA03L</t>
  </si>
  <si>
    <t>Ryon.AHU3.RYA03Q</t>
  </si>
  <si>
    <t>Ryon.AHU3.RYA03S</t>
  </si>
  <si>
    <t>Ryon.AHU3.RYA03V</t>
  </si>
  <si>
    <t>Ryon.AHU3.RYA03W</t>
  </si>
  <si>
    <t>Ryon.AHU3.RYT03</t>
  </si>
  <si>
    <t>Ryon.RY.HTXHWR</t>
  </si>
  <si>
    <t>Ryon.RY.HTXHWS</t>
  </si>
  <si>
    <t>Ryon.RY.HTXSP</t>
  </si>
  <si>
    <t>Ryon.RY.OAT</t>
  </si>
  <si>
    <t>Ryon.RYBCDP</t>
  </si>
  <si>
    <t>Ryon.RYP01Q</t>
  </si>
  <si>
    <t>Ryon.RYP01V</t>
  </si>
  <si>
    <t>Sewall Hall SH1410100.Art Gallery RH.PV</t>
  </si>
  <si>
    <t>SHSTMF.PV</t>
  </si>
  <si>
    <t>SHTONS.PV</t>
  </si>
  <si>
    <t>SHVKWH.PV</t>
  </si>
  <si>
    <t>Sid Rich College.ChwDeltaTemp.PV</t>
  </si>
  <si>
    <t>Sid Rich College.ChwFlow.PV</t>
  </si>
  <si>
    <t>Sid Rich College.ChwReturnTemp.PV</t>
  </si>
  <si>
    <t>Sid Rich College.ChwSupplyTemp.PV</t>
  </si>
  <si>
    <t>Sid Rich College.ChwTons.PV</t>
  </si>
  <si>
    <t>Sid Rich College.HotWaterSupplyTemp.PV</t>
  </si>
  <si>
    <t>STA.CAV.135.3.SpaceTemp</t>
  </si>
  <si>
    <t>STA.CAV.135.3.SpaceTemp.Setpoint</t>
  </si>
  <si>
    <t>STA.CAV.135A.SpaceTemp</t>
  </si>
  <si>
    <t>STA.CAV.135A.SpaceTemp.Setpoint</t>
  </si>
  <si>
    <t>STA.CAV.C117.SpaceTemp</t>
  </si>
  <si>
    <t>STA.CAV.C117.SpaceTemp.Setpoint</t>
  </si>
  <si>
    <t>STA.RTU.1A.1.RH.110A</t>
  </si>
  <si>
    <t>STA.RTU.1A.1.RH.110A.SP</t>
  </si>
  <si>
    <t>STA.RTU.1A.1.RMT.110A</t>
  </si>
  <si>
    <t>STA.RTU.1A.1.RMT.110A.SP</t>
  </si>
  <si>
    <t>STA.RTU.2A.1.OC</t>
  </si>
  <si>
    <t>STA.RTU.2A.2.CO2.100</t>
  </si>
  <si>
    <t>STA.RTU.2A.2.CO2.STPT</t>
  </si>
  <si>
    <t>STA.RTU.2A.2.RH.100</t>
  </si>
  <si>
    <t>STA.RTU.2A.2.RH.100.SP</t>
  </si>
  <si>
    <t>STA.RTU.2A.2.RMT.100</t>
  </si>
  <si>
    <t>STA.RTU.2A.2.RMT.100.SP</t>
  </si>
  <si>
    <t>STA.RTU.2B.3.RH.122</t>
  </si>
  <si>
    <t>STA.RTU.2B.3.RH.122.SP</t>
  </si>
  <si>
    <t>STA.RTU.2B.3.RMT.122</t>
  </si>
  <si>
    <t>STA.RTU.2B.3.RMT.122.SP</t>
  </si>
  <si>
    <t>STA.RTU.2B.4.RH.150</t>
  </si>
  <si>
    <t>STA.RTU.2B.4.RH.150.SP</t>
  </si>
  <si>
    <t>STA.RTU.2B.4.RMT.150</t>
  </si>
  <si>
    <t>STA.RTU.2B.4.RMT.150.SP</t>
  </si>
  <si>
    <t>STA.RTU.2B.5.CO2.140</t>
  </si>
  <si>
    <t>STA.RTU.2B.5.CO2.STPT</t>
  </si>
  <si>
    <t>STA.RTU.2B.5.RH.140</t>
  </si>
  <si>
    <t>STA.RTU.2B.5.RH.140.SP</t>
  </si>
  <si>
    <t>STA.RTU.2B.5.RMT.140</t>
  </si>
  <si>
    <t>STA.RTU.2B.5.RMT.140.SP</t>
  </si>
  <si>
    <t>STA.RTU.2B.6.RH.150C</t>
  </si>
  <si>
    <t>STA.RTU.2B.6.RH.150C.SP</t>
  </si>
  <si>
    <t>STA.RTU.2B.6.RMT.150C</t>
  </si>
  <si>
    <t>STA.RTU.2B.6.RMT.150C.SP</t>
  </si>
  <si>
    <t>STA.RTU.3A.1.CO2.110</t>
  </si>
  <si>
    <t>STA.RTU.3A.1.CO2.STPT</t>
  </si>
  <si>
    <t>STA.RTU.3A.1.RH.110</t>
  </si>
  <si>
    <t>STA.RTU.3A.1.RH.110.SP</t>
  </si>
  <si>
    <t>STA.RTU.3A.1.RMT.110</t>
  </si>
  <si>
    <t>STA.RTU.3A.1.RMT.110.SP</t>
  </si>
  <si>
    <t>STA.UH.170.AI13</t>
  </si>
  <si>
    <t>STA.UH.170.AI4</t>
  </si>
  <si>
    <t>STA.UH.171.AI13</t>
  </si>
  <si>
    <t>STA.UH.171.AI4</t>
  </si>
  <si>
    <t>STA.UH.227.SpaceTemp</t>
  </si>
  <si>
    <t>STA.UH.227.SpaceTemp.Setpoint</t>
  </si>
  <si>
    <t>STA.VAV.120.SpaceTemp</t>
  </si>
  <si>
    <t>STA.VAV.120.SpaceTemp.Setpoint</t>
  </si>
  <si>
    <t>STA.VAV.120A.SpaceTemp</t>
  </si>
  <si>
    <t>STA.VAV.120A.SpaceTemp.Setpoint</t>
  </si>
  <si>
    <t>STA.VAV.120C.SpaceTemp</t>
  </si>
  <si>
    <t>STA.VAV.120C.SpaceTemp.Setpoint</t>
  </si>
  <si>
    <t>STA.VAV.120E.SpaceTemp</t>
  </si>
  <si>
    <t>STA.VAV.120E.SpaceTemp.Setpoint</t>
  </si>
  <si>
    <t>STA.VAV.121.SpaceTemp</t>
  </si>
  <si>
    <t>STA.VAV.121.SpaceTemp.Setpoint</t>
  </si>
  <si>
    <t>STA.VAV.123.SpaceTemp</t>
  </si>
  <si>
    <t>STA.VAV.123.SpaceTemp.Setpoint</t>
  </si>
  <si>
    <t>STA.VAV.126.SpaceTemp</t>
  </si>
  <si>
    <t>STA.VAV.126.SpaceTemp.Setpoint</t>
  </si>
  <si>
    <t>STA.VAV.140A.SpaceTemp</t>
  </si>
  <si>
    <t>STA.VAV.140A.SpaceTemp.Setpoint</t>
  </si>
  <si>
    <t>STA.VAV.140C.SpaceTemp</t>
  </si>
  <si>
    <t>STA.VAV.140C.SpaceTemp.Setpoint</t>
  </si>
  <si>
    <t>STA.VAV.140D.SpaceTemp</t>
  </si>
  <si>
    <t>STA.VAV.140D.SpaceTemp.Setpoint</t>
  </si>
  <si>
    <t>STA.VAV.201.SpaceTemp</t>
  </si>
  <si>
    <t>STA.VAV.201.SpaceTemp.Setpoint</t>
  </si>
  <si>
    <t>STA.VAV.203.SpaceTemp</t>
  </si>
  <si>
    <t>STA.VAV.203.SpaceTemp.Setpoint</t>
  </si>
  <si>
    <t>STA.VAV.207.SpaceTemp</t>
  </si>
  <si>
    <t>STA.VAV.207.SpaceTemp.Setpoint</t>
  </si>
  <si>
    <t>STA.VAV.208.SpaceTemp</t>
  </si>
  <si>
    <t>STA.VAV.208.SpaceTemp.Setpoint</t>
  </si>
  <si>
    <t>STA.VAV.211.SpaceTemp</t>
  </si>
  <si>
    <t>STA.VAV.211.SpaceTemp.Setpoint</t>
  </si>
  <si>
    <t>STA.VAV.212.SpaceTemp</t>
  </si>
  <si>
    <t>STA.VAV.212.SpaceTemp.Setpoint</t>
  </si>
  <si>
    <t>STA.VAV.217.SpaceTemp</t>
  </si>
  <si>
    <t>STA.VAV.217.SpaceTemp.Setpoint</t>
  </si>
  <si>
    <t>STA.VAV.220.SpaceTemp</t>
  </si>
  <si>
    <t>STA.VAV.220.SpaceTemp.Setpoint</t>
  </si>
  <si>
    <t>STA.VAV.221.SpaceTemp</t>
  </si>
  <si>
    <t>STA.VAV.221.SpaceTemp.Setpoint</t>
  </si>
  <si>
    <t>STA.VAV.222.SpaceTemp</t>
  </si>
  <si>
    <t>STA.VAV.222.SpaceTemp.Setpoint</t>
  </si>
  <si>
    <t>STA.VAV.223.SpaceTemp</t>
  </si>
  <si>
    <t>STA.VAV.223.SpaceTemp.Setpoint</t>
  </si>
  <si>
    <t>STA.VAV.224.SpaceTemp</t>
  </si>
  <si>
    <t>STA.VAV.224.SpaceTemp.Setpoint</t>
  </si>
  <si>
    <t>STA.VAV.225.SpaceTemp</t>
  </si>
  <si>
    <t>STA.VAV.225.SpaceTemp.Setpoint</t>
  </si>
  <si>
    <t>STA.VAV.228.SpaceTemp</t>
  </si>
  <si>
    <t>STA.VAV.228.SpaceTemp.Setpoint</t>
  </si>
  <si>
    <t>STA.VAV.229.SpaceTemp</t>
  </si>
  <si>
    <t>STA.VAV.229.SpaceTemp.Setpoint</t>
  </si>
  <si>
    <t>STA.VAV.230.SpaceTemp</t>
  </si>
  <si>
    <t>STA.VAV.230.SpaceTemp.Setpoint</t>
  </si>
  <si>
    <t>STA.VAV.231.SpaceTemp</t>
  </si>
  <si>
    <t>STA.VAV.231.SpaceTemp.Setpoint</t>
  </si>
  <si>
    <t>STA.VAV.232.SpaceTemp</t>
  </si>
  <si>
    <t>STA.VAV.232.SpaceTemp.Setpoint</t>
  </si>
  <si>
    <t>STA.VAV.234.SpaceTemp</t>
  </si>
  <si>
    <t>STA.VAV.234.SpaceTemp.Setpoint</t>
  </si>
  <si>
    <t>STA.VAV.235.SpaceTemp</t>
  </si>
  <si>
    <t>STA.VAV.235.SpaceTemp.Setpoint</t>
  </si>
  <si>
    <t>STA.VAV.237.SpaceTemp</t>
  </si>
  <si>
    <t>STA.VAV.237.SpaceTemp.Setpoint</t>
  </si>
  <si>
    <t>STA.VAV.250B.SpaceTemp</t>
  </si>
  <si>
    <t>STA.VAV.250B.SpaceTemp.Setpoint</t>
  </si>
  <si>
    <t>STA.VAV.C210.SpaceTemp</t>
  </si>
  <si>
    <t>STA.VAV.C210.SpaceTemp.Setpoint</t>
  </si>
  <si>
    <t>sy.st.FE-HIPPO.PIBACnet1.Heartbeat</t>
  </si>
  <si>
    <t>sy.st.FE-HIPPO.PIBACnet2.Heartbeat</t>
  </si>
  <si>
    <t>Turrell.ChwDeltaTemp.PV</t>
  </si>
  <si>
    <t>Turrell.ChwFlow.PV</t>
  </si>
  <si>
    <t>Turrell.ChwReturnTemp.PV</t>
  </si>
  <si>
    <t>Turrell.ChwSupplyTemp.PV</t>
  </si>
  <si>
    <t>Turrell.ChwTons.PV</t>
  </si>
  <si>
    <t>Turrell.Max kW.PV</t>
  </si>
  <si>
    <t>Turrell.Total kWh.PV</t>
  </si>
  <si>
    <t>West Servery.AHU-S1 Return Air Humidity.PV</t>
  </si>
  <si>
    <t>West Servery.AHU-S1 Return Air Temperature.PV</t>
  </si>
  <si>
    <t>West Servery.AHU-S2 Return Air Humidity.PV</t>
  </si>
  <si>
    <t>West Servery.AHU-S2 Return Air Temperature.PV</t>
  </si>
  <si>
    <t>West Servery.AHU-S3 Return Air Humidity.PV</t>
  </si>
  <si>
    <t>West Servery.AHU-S3 Return Air Temperature.PV</t>
  </si>
  <si>
    <t>West Servery.Duncan College Combined kW.PV</t>
  </si>
  <si>
    <t>West Servery.Duncan College Commons Lights kW.PV</t>
  </si>
  <si>
    <t>West Servery.Duncan College kW.PV</t>
  </si>
  <si>
    <t>West Servery.Duncan College masters House kW.PV</t>
  </si>
  <si>
    <t>West Servery.Duncan College PDR and Library kW.PV</t>
  </si>
  <si>
    <t>West Servery.Emergency Lights kW.PV</t>
  </si>
  <si>
    <t>West Servery.Emergency Power kW.PV</t>
  </si>
  <si>
    <t>West Servery.FCU 2-1 Space Temp.PV</t>
  </si>
  <si>
    <t>West Servery.FCU 2-2 Space Temp.PV</t>
  </si>
  <si>
    <t>West Servery.FCU 2-3 Space Temp.PV</t>
  </si>
  <si>
    <t>West Servery.FCU 2-4 Space Temp.PV</t>
  </si>
  <si>
    <t>West Servery.Hot Water Supply Temp.PV</t>
  </si>
  <si>
    <t>West Servery.kW.PV</t>
  </si>
  <si>
    <t>West Servery.McMurtry College Combined kW.PV</t>
  </si>
  <si>
    <t>West Servery.McMurtry College Commons Lights kW.PV</t>
  </si>
  <si>
    <t>West Servery.McMurtry College kW.PV</t>
  </si>
  <si>
    <t>West Servery.McMurtry College Masters House kW.PV</t>
  </si>
  <si>
    <t>West Servery.McMurtry College PDR and Library kW.PV</t>
  </si>
  <si>
    <t>West Servery.West Kitchen Combined Power kW.PV</t>
  </si>
  <si>
    <t>West Servery.West Kitchen Emergency Power.PV</t>
  </si>
  <si>
    <t>West Servery.West Kitchen Normal Power kW.PV</t>
  </si>
  <si>
    <t>West_Servery_AHU_K1_On_Status.PV</t>
  </si>
  <si>
    <t>West_Servery_AHU_K1_Space_Temp.PV</t>
  </si>
  <si>
    <t>West_Servery_AHU_S1_Return_Air_Temp.PV</t>
  </si>
  <si>
    <t>West_Servery_AHU_S2_Return_Air_Temp.PV</t>
  </si>
  <si>
    <t>West_Servery_AHU_S3_On_Status.PV</t>
  </si>
  <si>
    <t>West_Servery_AHU_S3_Space_Humidity.PV</t>
  </si>
  <si>
    <t>West_Servery_AHU_S3_Space_Temp.PV</t>
  </si>
  <si>
    <t>West_Servery_Chefs_Office_Space_Temp.PV</t>
  </si>
  <si>
    <t>West_Servery_Cooler_Temp.PV</t>
  </si>
  <si>
    <t>West_Servery_Duncan_Library_Space_Temp.PV</t>
  </si>
  <si>
    <t>West_Servery_Duncan_Private_Dining_Space_Temp.PV</t>
  </si>
  <si>
    <t>West_Servery_Freezer_Temp.PV</t>
  </si>
  <si>
    <t>West_Servery_Kitchen_Exhaust_Fan_K3.PV</t>
  </si>
  <si>
    <t>West_Servery_Kitchen_Exhaust_Fan_KEF1.PV</t>
  </si>
  <si>
    <t>West_Servery_Kitchen_Exhaust_Fan_KEF2.PV</t>
  </si>
  <si>
    <t>West_Servery_Kitchen_Exhaust_Fan_KEF3.PV</t>
  </si>
  <si>
    <t>West_Servery_Kitchen_Exhaust_Fan_KEF4.PV</t>
  </si>
  <si>
    <t>West_Servery_Kitchen_Exhaust_Fan_KEF5.PV</t>
  </si>
  <si>
    <t>West_Servery_Kw</t>
  </si>
  <si>
    <t>West_Servery_McMurtry_Library_Space_Temp.PV</t>
  </si>
  <si>
    <t>West_Servery_McMurtry_Private_Dining_Space_Temp.PV</t>
  </si>
  <si>
    <t>West_Servery_Veggie_Cooler_Temp.PV</t>
  </si>
  <si>
    <t>Will Rice College.ChwFlow.PV</t>
  </si>
  <si>
    <t>Will Rice College.ChwReturnTemp.PV</t>
  </si>
  <si>
    <t>Will Rice College.ChwSupplyTemp.PV</t>
  </si>
  <si>
    <t>Will Rice College.East Servery ChwFlow.PV</t>
  </si>
  <si>
    <t>Will Rice College.East Servery SteamFlow.PV</t>
  </si>
  <si>
    <t>Will Rice College.East Servery Tons.PV</t>
  </si>
  <si>
    <t>Will Rice College.Kw.PV</t>
  </si>
  <si>
    <t>Will Rice College.SteamFlow.PV</t>
  </si>
  <si>
    <t>Will Rice College.Tons.PV</t>
  </si>
  <si>
    <t>instrumenttag</t>
  </si>
  <si>
    <t xml:space="preserve">/DeviceIP=10.1.17.69 /ObjectID=32 /ObjectType=ANALOG_INPUT /ObjectProperty=PRESENT_VALUE </t>
  </si>
  <si>
    <t>/DeviceIP=10.1.17.69 /ObjectID=78 /ObjectType=ANALOG_OUTPUT /ObjectProperty=PRESENT_VALUE /DeviceID=30 /RouterDeviceID=30804</t>
  </si>
  <si>
    <t>/DeviceIP=10.1.17.69 /ObjectID=92 /ObjectType=ANALOG_OUTPUT /ObjectProperty=PRESENT_VALUE /DeviceID=20 /RouterDeviceID=30804</t>
  </si>
  <si>
    <t>/DeviceIP=10.1.17.69 /ObjectID=29 /ObjectType=BINARY_OUTPUT /ObjectProperty=PRESENT_VALUE /DeviceID=30 /RouterDeviceID=30804</t>
  </si>
  <si>
    <t>/DeviceIP=10.1.17.69 /ObjectID=78 /ObjectType=ANALOG_OUTPUT /ObjectProperty=PRESENT_VALUE /DeviceID=20 /RouterDeviceID=30804</t>
  </si>
  <si>
    <t>/DeviceIP=10.1.17.69 /ObjectID=29 /ObjectType=BINARY_OUTPUT /ObjectProperty=PRESENT_VALUE /DeviceID=20 /RouterDeviceID=30804</t>
  </si>
  <si>
    <t>/DeviceIP=10.1.17.69 /ObjectID=78 /ObjectType=ANALOG_OUTPUT /ObjectProperty=PRESENT_VALUE /DeviceID=40 /RouterDeviceID=30804</t>
  </si>
  <si>
    <t>/DeviceIP=10.1.17.69 /ObjectID=92 /ObjectType=ANALOG_OUTPUT /ObjectProperty=PRESENT_VALUE /DeviceID=40 /RouterDeviceID=30804</t>
  </si>
  <si>
    <t>/DeviceIP=10.1.17.69 /ObjectID=29 /ObjectType=BINARY_OUTPUT /ObjectProperty=PRESENT_VALUE /DeviceID=40 /RouterDeviceID=30804</t>
  </si>
  <si>
    <t>/DeviceIP=10.1.17.69 /ObjectID=78 /ObjectType=ANALOG_OUTPUT /ObjectProperty=PRESENT_VALUE /DeviceID=50 /RouterDeviceID=30804</t>
  </si>
  <si>
    <t>/DeviceIP=10.1.17.69 /ObjectID=92 /ObjectType=ANALOG_OUTPUT /ObjectProperty=PRESENT_VALUE /DeviceID=50 /RouterDeviceID=30804</t>
  </si>
  <si>
    <t>/DeviceIP=10.1.17.69 /ObjectID=29 /ObjectType=BINARY_OUTPUT /ObjectProperty=PRESENT_VALUE /DeviceID=50 /RouterDeviceID=30804</t>
  </si>
  <si>
    <t>/DeviceIP=10.0.17.7 /ObjectID=78 /ObjectType=ANALOG_OUTPUT /ObjectProperty=PRESENT_VALUE /DeviceID=21/RouterDeviceID=20801</t>
  </si>
  <si>
    <t>/DeviceIP=10.0.17.7 /ObjectID=92 /ObjectType=ANALOG_OUTPUT /ObjectProperty=PRESENT_VALUE /DeviceID=21 /RouterDeviceID=20801</t>
  </si>
  <si>
    <t>/DeviceIP=10.0.17.7 /ObjectID=29 /ObjectType=BINARY_OUTPUT /ObjectProperty=PRESENT_VALUE /DeviceID=21 /RouterDeviceID=20801</t>
  </si>
  <si>
    <t>/DeviceIP=10.0.17.7 /ObjectID=78 /ObjectType=ANALOG_OUTPUT /ObjectProperty=PRESENT_VALUE /DeviceID=7 /RouterDeviceID=20801</t>
  </si>
  <si>
    <t>/DeviceIP=10.0.17.74 /ObjectID=78 /ObjectType=ANALOG_OUTPUT /ObjectProperty=PRESENT_VALUE /DeviceID=23 /RouterDeviceID=20803</t>
  </si>
  <si>
    <t>/DeviceIP=10.0.17.74 /ObjectID=29 /ObjectType=BINARY_OUTPUT /ObjectProperty=PRESENT_VALUE /DeviceID=23 /RouterDeviceID=20803</t>
  </si>
  <si>
    <t>/DeviceIP=10.0.17.74 /ObjectID=78 /ObjectType=ANALOG_OUTPUT /ObjectProperty=PRESENT_VALUE /DeviceID=4 /RouterDeviceID=20803</t>
  </si>
  <si>
    <t>/DeviceIP=10.0.17.74 /ObjectID=92 /ObjectType=ANALOG_OUTPUT /ObjectProperty=PRESENT_VALUE /DeviceID=4 /RouterDeviceID=20803</t>
  </si>
  <si>
    <t>/DeviceIP=10.0.17.74 /ObjectID=29 /ObjectType=BINARY_OUTPUT /ObjectProperty=PRESENT_VALUE /DeviceID=4 /RouterDeviceID=20803</t>
  </si>
  <si>
    <t>/DeviceIP=10.0.17.74 /ObjectID=78 /ObjectType=ANALOG_OUTPUT /ObjectProperty=PRESENT_VALUE /DeviceID=3 /RouterDeviceID=20803</t>
  </si>
  <si>
    <t>/DeviceIP=10.0.17.74 /ObjectID=92 /ObjectType=ANALOG_OUTPUT /ObjectProperty=PRESENT_VALUE /DeviceID=3 /RouterDeviceID=20803</t>
  </si>
  <si>
    <t>/DeviceIP=10.0.17.74 /ObjectID=29 /ObjectType=BINARY_OUTPUT /ObjectProperty=PRESENT_VALUE /DeviceID=3 /RouterDeviceID=20803</t>
  </si>
  <si>
    <t>/DeviceIP=10.1.17.69 /ObjectID=78 /ObjectType=ANALOG_OUTPUT /ObjectProperty=PRESENT_VALUE /DeviceID=1 /RouterDeviceID=30804</t>
  </si>
  <si>
    <t>/DeviceIP=10.1.17.69 /ObjectID=92 /ObjectType=ANALOG_OUTPUT /ObjectProperty=PRESENT_VALUE /DeviceID=1 /RouterDeviceID=30804</t>
  </si>
  <si>
    <t>/DeviceIP=10.1.17.69 /ObjectID=29 /ObjectType=BINARY_OUTPUT /ObjectProperty=PRESENT_VALUE /DeviceID=1 /RouterDeviceID=30804</t>
  </si>
  <si>
    <t>/DeviceIP=10.1.17.69 /ObjectID=78 /ObjectType=ANALOG_OUTPUT /ObjectProperty=PRESENT_VALUE /DeviceID=2 /RouterDeviceID=30804</t>
  </si>
  <si>
    <t>/DeviceIP=10.1.17.69 /ObjectID=92 /ObjectType=ANALOG_OUTPUT /ObjectProperty=PRESENT_VALUE /DeviceID=2 /RouterDeviceID=30804</t>
  </si>
  <si>
    <t>/DeviceIP=10.1.17.69 /ObjectID=29 /ObjectType=BINARY_OUTPUT /ObjectProperty=PRESENT_VALUE /DeviceID=2 /RouterDeviceID=30804</t>
  </si>
  <si>
    <t>/DeviceIP=10.0.17.71 /ObjectID=78 /ObjectType=ANALOG_OUTPUT /ObjectProperty=PRESENT_VALUE /DeviceID=13 /RouterDeviceID=20802</t>
  </si>
  <si>
    <t>/DeviceIP=10.0.17.71 /ObjectID=29 /ObjectType=BINARY_OUTPUT /ObjectProperty=PRESENT_VALUE /DeviceID=13 /RouterDeviceID=20802</t>
  </si>
  <si>
    <t>/DeviceIP=10.0.17.71 /ObjectID=78 /ObjectType=ANALOG_OUTPUT /ObjectProperty=PRESENT_VALUE /DeviceID=35 /RouterDeviceID=20802</t>
  </si>
  <si>
    <t>/DeviceIP=10.0.17.71 /ObjectID=29 /ObjectType=BINARY_OUTPUT /ObjectProperty=PRESENT_VALUE /DeviceID=35 /RouterDeviceID=20802</t>
  </si>
  <si>
    <t>/DeviceIP=10.0.17.71 /ObjectID=78 /ObjectType=ANALOG_OUTPUT /ObjectProperty=PRESENT_VALUE /DeviceID=36 /RouterDeviceID=20802</t>
  </si>
  <si>
    <t>/DeviceIP=10.0.17.71 /ObjectID=29 /ObjectType=BINARY_OUTPUT /ObjectProperty=PRESENT_VALUE /DeviceID=36 /RouterDeviceID=20802</t>
  </si>
  <si>
    <t>/DeviceIP=10.0.17.71 /ObjectID=78 /ObjectType=ANALOG_OUTPUT /ObjectProperty=PRESENT_VALUE /DeviceID=37 /RouterDeviceID=20802</t>
  </si>
  <si>
    <t>/DeviceIP=10.0.17.71 /ObjectID=29 /ObjectType=BINARY_OUTPUT /ObjectProperty=PRESENT_VALUE /DeviceID=37 /RouterDeviceID=20802</t>
  </si>
  <si>
    <t>/DeviceIP=10.0.17.74 /ObjectID=78 /ObjectType=ANALOG_OUTPUT /ObjectProperty=PRESENT_VALUE /DeviceID=5 /RouterDeviceID=20803</t>
  </si>
  <si>
    <t>/DeviceIP=10.0.17.74 /ObjectID=92 /ObjectType=ANALOG_OUTPUT /ObjectProperty=PRESENT_VALUE /DeviceID=5 /RouterDeviceID=20803</t>
  </si>
  <si>
    <t>/DeviceIP=10.0.17.74 /ObjectID=29 /ObjectType=BINARY_OUTPUT /ObjectProperty=PRESENT_VALUE /DeviceID=5 /RouterDeviceID=20803</t>
  </si>
  <si>
    <t>/DeviceIP=10.0.17.7 /ObjectID=78 /ObjectType=ANALOG_OUTPUT /ObjectProperty=PRESENT_VALUE /DeviceID=16 /RouterDeviceID=20801</t>
  </si>
  <si>
    <t>/DeviceIP=10.0.17.7 /ObjectID=92 /ObjectType=ANALOG_OUTPUT /ObjectProperty=PRESENT_VALUE /DeviceID=15 /RouterDeviceID=20801</t>
  </si>
  <si>
    <t>/DeviceIP=10.0.17.7 /ObjectID=29 /ObjectType=BINARY_OUTPUT /ObjectProperty=PRESENT_VALUE /DeviceID=15 /RouterDeviceID=20801</t>
  </si>
  <si>
    <t>/DeviceIP=10.0.17.7 /ObjectID=78 /ObjectType=ANALOG_OUTPUT /ObjectProperty=PRESENT_VALUE /DeviceID=15 /RouterDeviceID=20801</t>
  </si>
  <si>
    <t>/DeviceIP=10.0.17.7 /ObjectID=78 /ObjectType=ANALOG_OUTPUT /ObjectProperty=PRESENT_VALUE /DeviceID=13 /RouterDeviceID=20801</t>
  </si>
  <si>
    <t>/DeviceIP=10.0.17.7 /ObjectID=92 /ObjectType=ANALOG_OUTPUT /ObjectProperty=PRESENT_VALUE /DeviceID=13 /RouterDeviceID=20801</t>
  </si>
  <si>
    <t>/DeviceIP=10.0.17.7 /ObjectID=29 /ObjectType=BINARY_OUTPUT /ObjectProperty=PRESENT_VALUE /DeviceID=13 /RouterDeviceID=20801</t>
  </si>
  <si>
    <t>/DeviceIP=10.0.17.7 /ObjectID=92 /ObjectType=ANALOG_OUTPUT /ObjectProperty=PRESENT_VALUE /DeviceID=14 /RouterDeviceID=20801</t>
  </si>
  <si>
    <t>/DeviceIP=10.0.17.7 /ObjectID=29 /ObjectType=BINARY_OUTPUT /ObjectProperty=PRESENT_VALUE /DeviceID=14 /RouterDeviceID=20801</t>
  </si>
  <si>
    <t>/DeviceIP=10.0.17.7 /ObjectID=78 /ObjectType=ANALOG_OUTPUT /ObjectProperty=PRESENT_VALUE /DeviceID=12 /RouterDeviceID=20801</t>
  </si>
  <si>
    <t>/DeviceIP=10.0.17.7 /ObjectID=92 /ObjectType=ANALOG_OUTPUT /ObjectProperty=PRESENT_VALUE /DeviceID=12 /RouterDeviceID=20801</t>
  </si>
  <si>
    <t>/DeviceIP=10.0.17.7 /ObjectID=29 /ObjectType=BINARY_OUTPUT /ObjectProperty=PRESENT_VALUE /DeviceID=12 /RouterDeviceID=20801</t>
  </si>
  <si>
    <t>/DeviceIP=10.0.17.7 /ObjectID=78 /ObjectType=ANALOG_OUTPUT /ObjectProperty=PRESENT_VALUE /DeviceID=10 /RouterDeviceID=20801</t>
  </si>
  <si>
    <t>/DeviceIP=10.0.17.7 /ObjectID=92 /ObjectType=ANALOG_OUTPUT /ObjectProperty=PRESENT_VALUE /DeviceID=10 /RouterDeviceID=20801</t>
  </si>
  <si>
    <t>/DeviceIP=10.0.17.7 /ObjectID=29 /ObjectType=BINARY_OUTPUT /ObjectProperty=PRESENT_VALUE /DeviceID=10 /RouterDeviceID=20801</t>
  </si>
  <si>
    <t>/DeviceIP=10.0.17.7 /ObjectID=78 /ObjectType=ANALOG_OUTPUT /ObjectProperty=PRESENT_VALUE /DeviceID=11 /RouterDeviceID=20801</t>
  </si>
  <si>
    <t>/DeviceIP=10.0.17.7 /ObjectID=92 /ObjectType=ANALOG_OUTPUT /ObjectProperty=PRESENT_VALUE /DeviceID=11 /RouterDeviceID=20801</t>
  </si>
  <si>
    <t>/DeviceIP=10.0.17.7 /ObjectID=29 /ObjectType=BINARY_OUTPUT /ObjectProperty=PRESENT_VALUE /DeviceID=11 /RouterDeviceID=20801</t>
  </si>
  <si>
    <t>/DeviceIP=10.0.17.7 /ObjectID=78 /ObjectType=ANALOG_OUTPUT /ObjectProperty=PRESENT_VALUE /DeviceID=9 /RouterDeviceID=20801</t>
  </si>
  <si>
    <t>/DeviceIP=10.0.17.7 /ObjectID=92 /ObjectType=ANALOG_OUTPUT /ObjectProperty=PRESENT_VALUE /DeviceID=9 /RouterDeviceID=20801</t>
  </si>
  <si>
    <t>/DeviceIP=10.0.17.7 /ObjectID=29 /ObjectType=BINARY_OUTPUT /ObjectProperty=PRESENT_VALUE /DeviceID=9 /RouterDeviceID=20801</t>
  </si>
  <si>
    <t>/DeviceIP=10.0.17.7 /ObjectID=78 /ObjectType=ANALOG_OUTPUT /ObjectProperty=PRESENT_VALUE /DeviceID=8 /RouterDeviceID=20801</t>
  </si>
  <si>
    <t>/DeviceIP=10.0.17.7 /ObjectID=92 /ObjectType=ANALOG_OUTPUT /ObjectProperty=PRESENT_VALUE /DeviceID=8 /RouterDeviceID=20801</t>
  </si>
  <si>
    <t>/DeviceIP=10.0.17.7 /ObjectID=29 /ObjectType=BINARY_OUTPUT /ObjectProperty=PRESENT_VALUE /DeviceID=8 /RouterDeviceID=20801</t>
  </si>
  <si>
    <t>/DeviceIP=10.0.17.7 /ObjectID=78 /ObjectType=ANALOG_OUTPUT /ObjectProperty=PRESENT_VALUE /DeviceID=5 /RouterDeviceID=20801</t>
  </si>
  <si>
    <t>/DeviceIP=10.0.17.7 /ObjectID=92 /ObjectType=ANALOG_OUTPUT /ObjectProperty=PRESENT_VALUE /DeviceID=5 /RouterDeviceID=20801</t>
  </si>
  <si>
    <t>/DeviceIP=10.0.17.7 /ObjectID=29 /ObjectType=BINARY_OUTPUT /ObjectProperty=PRESENT_VALUE /DeviceID=5 /RouterDeviceID=20801</t>
  </si>
  <si>
    <t>/DeviceIP=10.0.17.7 /ObjectID=78 /ObjectType=ANALOG_OUTPUT /ObjectProperty=PRESENT_VALUE /DeviceID=3 /RouterDeviceID=20801</t>
  </si>
  <si>
    <t>/DeviceIP=10.0.17.7 /ObjectID=92 /ObjectType=ANALOG_OUTPUT /ObjectProperty=PRESENT_VALUE /DeviceID=3 /RouterDeviceID=20801</t>
  </si>
  <si>
    <t>/DeviceIP=10.0.17.7 /ObjectID=29 /ObjectType=BINARY_OUTPUT /ObjectProperty=PRESENT_VALUE /DeviceID=3 /RouterDeviceID=20801</t>
  </si>
  <si>
    <t>/DeviceIP=10.0.17.7 /ObjectID=78 /ObjectType=ANALOG_OUTPUT /ObjectProperty=PRESENT_VALUE /DeviceID=2 /RouterDeviceID=20801</t>
  </si>
  <si>
    <t>/DeviceIP=10.0.17.7 /ObjectID=92 /ObjectType=ANALOG_OUTPUT /ObjectProperty=PRESENT_VALUE /DeviceID=2 /RouterDeviceID=20801</t>
  </si>
  <si>
    <t>/DeviceIP=10.0.17.7 /ObjectID=29 /ObjectType=BINARY_OUTPUT /ObjectProperty=PRESENT_VALUE /DeviceID=2 /RouterDeviceID=20801</t>
  </si>
  <si>
    <t>/DeviceIP=10.0.17.7 /ObjectID=78 /ObjectType=ANALOG_OUTPUT /ObjectProperty=PRESENT_VALUE /DeviceID=4 /RouterDeviceID=20801</t>
  </si>
  <si>
    <t>/DeviceIP=10.0.17.7 /ObjectID=92 /ObjectType=ANALOG_OUTPUT /ObjectProperty=PRESENT_VALUE /DeviceID=4 /RouterDeviceID=20801</t>
  </si>
  <si>
    <t>/DeviceIP=10.0.17.7 /ObjectID=29 /ObjectType=BINARY_OUTPUT /ObjectProperty=PRESENT_VALUE /DeviceID=4 /RouterDeviceID=20801</t>
  </si>
  <si>
    <t>/DeviceIP=10.0.17.7 /ObjectID=78 /ObjectType=ANALOG_OUTPUT /ObjectProperty=PRESENT_VALUE /DeviceID=6 /RouterDeviceID=20801</t>
  </si>
  <si>
    <t>/DeviceIP=10.0.17.71 /ObjectID=78 /ObjectType=ANALOG_OUTPUT /ObjectProperty=PRESENT_VALUE /DeviceID=34 /RouterDeviceID=20802</t>
  </si>
  <si>
    <t>/DeviceIP=10.0.17.71 /ObjectID=29 /ObjectType=BINARY_OUTPUT /ObjectProperty=PRESENT_VALUE /DeviceID=34 /RouterDeviceID=20802</t>
  </si>
  <si>
    <t>/DeviceIP=10.0.17.71 /ObjectID=78 /ObjectType=ANALOG_OUTPUT /ObjectProperty=PRESENT_VALUE /DeviceID=31 /RouterDeviceID=20802</t>
  </si>
  <si>
    <t>/DeviceIP=10.0.17.71 /ObjectID=29 /ObjectType=BINARY_OUTPUT /ObjectProperty=PRESENT_VALUE /DeviceID=31 /RouterDeviceID=20802</t>
  </si>
  <si>
    <t>/DeviceIP=10.0.17.71 /ObjectID=78 /ObjectType=ANALOG_OUTPUT /ObjectProperty=PRESENT_VALUE /DeviceID=23 /RouterDeviceID=20802</t>
  </si>
  <si>
    <t>/DeviceIP=10.0.17.71 /ObjectID=29 /ObjectType=BINARY_OUTPUT /ObjectProperty=PRESENT_VALUE /DeviceID=23 /RouterDeviceID=20802</t>
  </si>
  <si>
    <t>/DeviceIP=10.0.17.71 /ObjectID=78 /ObjectType=ANALOG_OUTPUT /ObjectProperty=PRESENT_VALUE /DeviceID=22 /RouterDeviceID=20802</t>
  </si>
  <si>
    <t>/DeviceIP=10.0.17.71 /ObjectID=29 /ObjectType=BINARY_OUTPUT /ObjectProperty=PRESENT_VALUE /DeviceID=22 /RouterDeviceID=20802</t>
  </si>
  <si>
    <t>/DeviceIP=10.0.17.71 /ObjectID=78 /ObjectType=ANALOG_OUTPUT /ObjectProperty=PRESENT_VALUE /DeviceID=19 /RouterDeviceID=20802</t>
  </si>
  <si>
    <t>/DeviceIP=10.0.17.71 /ObjectID=29 /ObjectType=BINARY_OUTPUT /ObjectProperty=PRESENT_VALUE /DeviceID=19 /RouterDeviceID=20802</t>
  </si>
  <si>
    <t>/DeviceIP=10.0.17.71 /ObjectID=78 /ObjectType=ANALOG_OUTPUT /ObjectProperty=PRESENT_VALUE /DeviceID=18 /RouterDeviceID=20802</t>
  </si>
  <si>
    <t>/DeviceIP=10.0.17.71 /ObjectID=29 /ObjectType=BINARY_OUTPUT /ObjectProperty=PRESENT_VALUE /DeviceID=18 /RouterDeviceID=20802</t>
  </si>
  <si>
    <t>/DeviceIP=10.0.17.71 /ObjectID=78 /ObjectType=ANALOG_OUTPUT /ObjectProperty=PRESENT_VALUE /DeviceID=17 /RouterDeviceID=20802</t>
  </si>
  <si>
    <t>/DeviceIP=10.0.17.71 /ObjectID=29 /ObjectType=BINARY_OUTPUT /ObjectProperty=PRESENT_VALUE /DeviceID=17 /RouterDeviceID=20802</t>
  </si>
  <si>
    <t>/DeviceIP=10.0.17.71 /ObjectID=78 /ObjectType=ANALOG_OUTPUT /ObjectProperty=PRESENT_VALUE /DeviceID=16 /RouterDeviceID=20802</t>
  </si>
  <si>
    <t>/DeviceIP=10.0.17.71 /ObjectID=29 /ObjectType=BINARY_OUTPUT /ObjectProperty=PRESENT_VALUE /DeviceID=16 /RouterDeviceID=20802</t>
  </si>
  <si>
    <t>/DeviceIP=10.0.17.71 /ObjectID=78 /ObjectType=ANALOG_OUTPUT /ObjectProperty=PRESENT_VALUE /DeviceID=15 /RouterDeviceID=20802</t>
  </si>
  <si>
    <t>/DeviceIP=10.0.17.71 /ObjectID=29 /ObjectType=BINARY_OUTPUT /ObjectProperty=PRESENT_VALUE /DeviceID=15 /RouterDeviceID=20802</t>
  </si>
  <si>
    <t>/DeviceIP=10.0.17.71 /ObjectID=78 /ObjectType=ANALOG_OUTPUT /ObjectProperty=PRESENT_VALUE /DeviceID=14 /RouterDeviceID=20802</t>
  </si>
  <si>
    <t>/DeviceIP=10.0.17.71 /ObjectID=29 /ObjectType=BINARY_OUTPUT /ObjectProperty=PRESENT_VALUE /DeviceID=14 /RouterDeviceID=20802</t>
  </si>
  <si>
    <t>/DeviceIP=10.0.17.71 /ObjectID=78 /ObjectType=ANALOG_OUTPUT /ObjectProperty=PRESENT_VALUE /DeviceID=3 /RouterDeviceID=20802</t>
  </si>
  <si>
    <t>/DeviceIP=10.0.17.71 /ObjectID=29 /ObjectType=BINARY_OUTPUT /ObjectProperty=PRESENT_VALUE /DeviceID=3 /RouterDeviceID=20802</t>
  </si>
  <si>
    <t>/DeviceIP=10.0.17.71 /ObjectID=78 /ObjectType=ANALOG_OUTPUT /ObjectProperty=PRESENT_VALUE /DeviceID=6 /RouterDeviceID=20802</t>
  </si>
  <si>
    <t>/DeviceIP=10.0.17.71 /ObjectID=29 /ObjectType=BINARY_OUTPUT /ObjectProperty=PRESENT_VALUE /DeviceID=6 /RouterDeviceID=20802</t>
  </si>
  <si>
    <t>/DeviceIP=10.0.17.71 /ObjectID=78 /ObjectType=ANALOG_OUTPUT /ObjectProperty=PRESENT_VALUE /DeviceID=4 /RouterDeviceID=20802</t>
  </si>
  <si>
    <t>/DeviceIP=10.0.17.71 /ObjectID=29 /ObjectType=BINARY_OUTPUT /ObjectProperty=PRESENT_VALUE /DeviceID=4 /RouterDeviceID=20802</t>
  </si>
  <si>
    <t>/DeviceIP=10.0.17.71 /ObjectID=78 /ObjectType=ANALOG_OUTPUT /ObjectProperty=PRESENT_VALUE /DeviceID=5 /RouterDeviceID=20802</t>
  </si>
  <si>
    <t>/DeviceIP=10.0.17.71 /ObjectID=29 /ObjectType=BINARY_OUTPUT /ObjectProperty=PRESENT_VALUE /DeviceID=5 /RouterDeviceID=20802</t>
  </si>
  <si>
    <t>/DeviceIP=10.0.17.71 /ObjectID=78 /ObjectType=ANALOG_OUTPUT /ObjectProperty=PRESENT_VALUE /DeviceID=7 /RouterDeviceID=20802</t>
  </si>
  <si>
    <t>/DeviceIP=10.0.17.71 /ObjectID=29 /ObjectType=BINARY_OUTPUT /ObjectProperty=PRESENT_VALUE /DeviceID=7 /RouterDeviceID=20802</t>
  </si>
  <si>
    <t>/DeviceIP=10.0.17.71 /ObjectID=78 /ObjectType=ANALOG_OUTPUT /ObjectProperty=PRESENT_VALUE /DeviceID=8 /RouterDeviceID=20802</t>
  </si>
  <si>
    <t>/DeviceIP=10.0.17.71 /ObjectID=29 /ObjectType=BINARY_OUTPUT /ObjectProperty=PRESENT_VALUE /DeviceID=8 /RouterDeviceID=20802</t>
  </si>
  <si>
    <t>/DeviceIP=10.0.17.71 /ObjectID=78 /ObjectType=ANALOG_OUTPUT /ObjectProperty=PRESENT_VALUE /DeviceID=9 /RouterDeviceID=20802</t>
  </si>
  <si>
    <t>/DeviceIP=10.0.17.71 /ObjectID=29 /ObjectType=BINARY_OUTPUT /ObjectProperty=PRESENT_VALUE /DeviceID=9 /RouterDeviceID=20802</t>
  </si>
  <si>
    <t>/DeviceIP=10.0.17.71 /ObjectID=78 /ObjectType=ANALOG_OUTPUT /ObjectProperty=PRESENT_VALUE /DeviceID=11 /RouterDeviceID=20802</t>
  </si>
  <si>
    <t>/DeviceIP=10.0.17.71 /ObjectID=29 /ObjectType=BINARY_OUTPUT /ObjectProperty=PRESENT_VALUE /DeviceID=11 /RouterDeviceID=20802</t>
  </si>
  <si>
    <t>/DeviceIP=10.0.17.71 /ObjectID=78 /ObjectType=ANALOG_OUTPUT /ObjectProperty=PRESENT_VALUE /DeviceID=21 /RouterDeviceID=20802</t>
  </si>
  <si>
    <t>/DeviceIP=10.0.17.71 /ObjectID=29 /ObjectType=BINARY_OUTPUT /ObjectProperty=PRESENT_VALUE /DeviceID=21 /RouterDeviceID=20802</t>
  </si>
  <si>
    <t>/DeviceIP=10.0.17.71 /ObjectID=78 /ObjectType=ANALOG_OUTPUT /ObjectProperty=PRESENT_VALUE /DeviceID=26 /RouterDeviceID=20802</t>
  </si>
  <si>
    <t>/DeviceIP=10.0.17.71 /ObjectID=29 /ObjectType=BINARY_OUTPUT /ObjectProperty=PRESENT_VALUE /DeviceID=26 /RouterDeviceID=20802</t>
  </si>
  <si>
    <t>/DeviceIP=10.0.17.71 /ObjectID=78 /ObjectType=ANALOG_OUTPUT /ObjectProperty=PRESENT_VALUE /DeviceID=27 /RouterDeviceID=20802</t>
  </si>
  <si>
    <t>/DeviceIP=10.0.17.71 /ObjectID=29 /ObjectType=BINARY_OUTPUT /ObjectProperty=PRESENT_VALUE /DeviceID=27 /RouterDeviceID=20802</t>
  </si>
  <si>
    <t>/DeviceIP=10.0.17.71 /ObjectID=78 /ObjectType=ANALOG_OUTPUT /ObjectProperty=PRESENT_VALUE /DeviceID=28 /RouterDeviceID=20802</t>
  </si>
  <si>
    <t>/DeviceIP=10.0.17.71 /ObjectID=29 /ObjectType=BINARY_OUTPUT /ObjectProperty=PRESENT_VALUE /DeviceID=28 /RouterDeviceID=20802</t>
  </si>
  <si>
    <t>/DeviceIP=10.0.17.71 /ObjectID=78 /ObjectType=ANALOG_OUTPUT /ObjectProperty=PRESENT_VALUE /DeviceID=29 /RouterDeviceID=20802</t>
  </si>
  <si>
    <t>/DeviceIP=10.0.17.71 /ObjectID=29 /ObjectType=BINARY_OUTPUT /ObjectProperty=PRESENT_VALUE /DeviceID=29 /RouterDeviceID=20802</t>
  </si>
  <si>
    <t>/DeviceIP=10.0.17.71 /ObjectID=78 /ObjectType=ANALOG_OUTPUT /ObjectProperty=PRESENT_VALUE /DeviceID=33 /RouterDeviceID=20802</t>
  </si>
  <si>
    <t>/DeviceIP=10.0.17.71 /ObjectID=29 /ObjectType=BINARY_OUTPUT /ObjectProperty=PRESENT_VALUE /DeviceID=33 /RouterDeviceID=20802</t>
  </si>
  <si>
    <t>/DeviceIP=10.0.17.71 /ObjectID=78 /ObjectType=ANALOG_OUTPUT /ObjectProperty=PRESENT_VALUE /DeviceID=24 /RouterDeviceID=20802</t>
  </si>
  <si>
    <t>/DeviceIP=10.0.17.71 /ObjectID=29 /ObjectType=BINARY_OUTPUT /ObjectProperty=PRESENT_VALUE /DeviceID=24 /RouterDeviceID=20802</t>
  </si>
  <si>
    <t>/DeviceIP=10.0.17.71 /ObjectID=78 /ObjectType=ANALOG_OUTPUT /ObjectProperty=PRESENT_VALUE /DeviceID=25 /RouterDeviceID=20802</t>
  </si>
  <si>
    <t>/DeviceIP=10.0.17.71 /ObjectID=29 /ObjectType=BINARY_OUTPUT /ObjectProperty=PRESENT_VALUE /DeviceID=25 /RouterDeviceID=20802</t>
  </si>
  <si>
    <t>/DeviceIP=10.0.17.71 /ObjectID=78 /ObjectType=ANALOG_OUTPUT /ObjectProperty=PRESENT_VALUE /DeviceID=1 /RouterDeviceID=20802</t>
  </si>
  <si>
    <t>/DeviceIP=10.0.17.71 /ObjectID=29 /ObjectType=BINARY_OUTPUT /ObjectProperty=PRESENT_VALUE /DeviceID=1 /RouterDeviceID=20802</t>
  </si>
  <si>
    <t>/DeviceIP=10.0.17.74 /ObjectID=78 /ObjectType=ANALOG_OUTPUT /ObjectProperty=PRESENT_VALUE /DeviceID=1 /RouterDeviceID=20803</t>
  </si>
  <si>
    <t>/DeviceIP=10.0.17.74 /ObjectID=92 /ObjectType=ANALOG_OUTPUT /ObjectProperty=PRESENT_VALUE /DeviceID=1 /RouterDeviceID=20803</t>
  </si>
  <si>
    <t>/DeviceIP=10.0.17.74 /ObjectID=29 /ObjectType=BINARY_OUTPUT /ObjectProperty=PRESENT_VALUE /DeviceID=1 /RouterDeviceID=20803</t>
  </si>
  <si>
    <t>/DeviceIP=10.0.17.74 /ObjectID=78 /ObjectType=ANALOG_OUTPUT /ObjectProperty=PRESENT_VALUE /DeviceID=2 /RouterDeviceID=20803</t>
  </si>
  <si>
    <t>/DeviceIP=10.0.17.74 /ObjectID=92 /ObjectType=ANALOG_OUTPUT /ObjectProperty=PRESENT_VALUE /DeviceID=2 /RouterDeviceID=20803</t>
  </si>
  <si>
    <t>/DeviceIP=10.0.17.74 /ObjectID=29 /ObjectType=BINARY_OUTPUT /ObjectProperty=PRESENT_VALUE /DeviceID=2 /RouterDeviceID=20803</t>
  </si>
  <si>
    <t>/DeviceIP=10.0.17.74 /ObjectID=78 /ObjectType=ANALOG_OUTPUT /ObjectProperty=PRESENT_VALUE /DeviceID=6 /RouterDeviceID=20803</t>
  </si>
  <si>
    <t>/DeviceIP=10.0.17.74 /ObjectID=92 /ObjectType=ANALOG_OUTPUT /ObjectProperty=PRESENT_VALUE /DeviceID=6 /RouterDeviceID=20803</t>
  </si>
  <si>
    <t>/DeviceIP=10.0.17.74 /ObjectID=29 /ObjectType=BINARY_OUTPUT /ObjectProperty=PRESENT_VALUE /DeviceID=6 /RouterDeviceID=20803</t>
  </si>
  <si>
    <t>/DeviceIP=10.0.17.74 /ObjectID=78 /ObjectType=ANALOG_OUTPUT /ObjectProperty=PRESENT_VALUE /DeviceID=7 /RouterDeviceID=20803</t>
  </si>
  <si>
    <t>/DeviceIP=10.0.17.74 /ObjectID=78 /ObjectType=ANALOG_OUTPUT /ObjectProperty=PRESENT_VALUE /DeviceID=9 /RouterDeviceID=20803</t>
  </si>
  <si>
    <t>/DeviceIP=10.0.17.74 /ObjectID=92 /ObjectType=ANALOG_OUTPUT /ObjectProperty=PRESENT_VALUE /DeviceID=9 /RouterDeviceID=20803</t>
  </si>
  <si>
    <t>/DeviceIP=10.0.17.74 /ObjectID=29 /ObjectType=BINARY_OUTPUT /ObjectProperty=PRESENT_VALUE /DeviceID=9 /RouterDeviceID=20803</t>
  </si>
  <si>
    <t>/DeviceIP=10.0.17.74 /ObjectID=78 /ObjectType=ANALOG_OUTPUT /ObjectProperty=PRESENT_VALUE /DeviceID=10 /RouterDeviceID=20803</t>
  </si>
  <si>
    <t>/DeviceIP=10.0.17.74 /ObjectID=92 /ObjectType=ANALOG_OUTPUT /ObjectProperty=PRESENT_VALUE /DeviceID=10 /RouterDeviceID=20803</t>
  </si>
  <si>
    <t>/DeviceIP=10.0.17.74 /ObjectID=29 /ObjectType=BINARY_OUTPUT /ObjectProperty=PRESENT_VALUE /DeviceID=10 /RouterDeviceID=20803</t>
  </si>
  <si>
    <t>/DeviceIP=10.0.17.74 /ObjectID=78 /ObjectType=ANALOG_OUTPUT /ObjectProperty=PRESENT_VALUE /DeviceID=11 /RouterDeviceID=20803</t>
  </si>
  <si>
    <t>/DeviceIP=10.0.17.74 /ObjectID=92 /ObjectType=ANALOG_OUTPUT /ObjectProperty=PRESENT_VALUE /DeviceID=11 /RouterDeviceID=20803</t>
  </si>
  <si>
    <t>/DeviceIP=10.0.17.74 /ObjectID=29 /ObjectType=BINARY_OUTPUT /ObjectProperty=PRESENT_VALUE /DeviceID=11 /RouterDeviceID=20803</t>
  </si>
  <si>
    <t>/DeviceIP=10.0.17.74 /ObjectID=78 /ObjectType=ANALOG_OUTPUT /ObjectProperty=PRESENT_VALUE /DeviceID=12 /RouterDeviceID=20803</t>
  </si>
  <si>
    <t>/DeviceIP=10.0.17.74 /ObjectID=92 /ObjectType=ANALOG_OUTPUT /ObjectProperty=PRESENT_VALUE /DeviceID=12 /RouterDeviceID=20803</t>
  </si>
  <si>
    <t>/DeviceIP=10.0.17.74 /ObjectID=29 /ObjectType=BINARY_OUTPUT /ObjectProperty=PRESENT_VALUE /DeviceID=12 /RouterDeviceID=20803</t>
  </si>
  <si>
    <t>/DeviceIP=10.0.17.74 /ObjectID=78 /ObjectType=ANALOG_OUTPUT /ObjectProperty=PRESENT_VALUE /DeviceID=17 /RouterDeviceID=20803</t>
  </si>
  <si>
    <t>/DeviceIP=10.0.17.74 /ObjectID=92 /ObjectType=ANALOG_OUTPUT /ObjectProperty=PRESENT_VALUE /DeviceID=17 /RouterDeviceID=20803</t>
  </si>
  <si>
    <t>/DeviceIP=10.0.17.74 /ObjectID=29 /ObjectType=BINARY_OUTPUT /ObjectProperty=PRESENT_VALUE /DeviceID=17 /RouterDeviceID=20803</t>
  </si>
  <si>
    <t>/DeviceIP=10.0.17.74 /ObjectID=78 /ObjectType=ANALOG_OUTPUT /ObjectProperty=PRESENT_VALUE /DeviceID=13 /RouterDeviceID=20803</t>
  </si>
  <si>
    <t>/DeviceIP=10.0.17.74 /ObjectID=92 /ObjectType=ANALOG_OUTPUT /ObjectProperty=PRESENT_VALUE /DeviceID=13 /RouterDeviceID=20803</t>
  </si>
  <si>
    <t>/DeviceIP=10.0.17.74 /ObjectID=29 /ObjectType=BINARY_OUTPUT /ObjectProperty=PRESENT_VALUE /DeviceID=13 /RouterDeviceID=20803</t>
  </si>
  <si>
    <t>/DeviceIP=10.0.17.74 /ObjectID=78 /ObjectType=ANALOG_OUTPUT /ObjectProperty=PRESENT_VALUE /DeviceID=14 /RouterDeviceID=20803</t>
  </si>
  <si>
    <t>/DeviceIP=10.0.17.74 /ObjectID=92 /ObjectType=ANALOG_OUTPUT /ObjectProperty=PRESENT_VALUE /DeviceID=14 /RouterDeviceID=20803</t>
  </si>
  <si>
    <t>/DeviceIP=10.0.17.74 /ObjectID=29 /ObjectType=BINARY_OUTPUT /ObjectProperty=PRESENT_VALUE /DeviceID=14 /RouterDeviceID=20803</t>
  </si>
  <si>
    <t>/DeviceIP=10.0.17.74 /ObjectID=78 /ObjectType=ANALOG_OUTPUT /ObjectProperty=PRESENT_VALUE /DeviceID=15 /RouterDeviceID=20803</t>
  </si>
  <si>
    <t>/DeviceIP=10.0.17.74 /ObjectID=92 /ObjectType=ANALOG_OUTPUT /ObjectProperty=PRESENT_VALUE /DeviceID=15 /RouterDeviceID=20803</t>
  </si>
  <si>
    <t>/DeviceIP=10.0.17.74 /ObjectID=29 /ObjectType=BINARY_OUTPUT /ObjectProperty=PRESENT_VALUE /DeviceID=15 /RouterDeviceID=20803</t>
  </si>
  <si>
    <t>/DeviceIP=10.0.17.74 /ObjectID=78 /ObjectType=ANALOG_OUTPUT /ObjectProperty=PRESENT_VALUE /DeviceID=20 /RouterDeviceID=20803</t>
  </si>
  <si>
    <t>/DeviceIP=10.0.17.74 /ObjectID=92 /ObjectType=ANALOG_OUTPUT /ObjectProperty=PRESENT_VALUE /DeviceID=20 /RouterDeviceID=20803</t>
  </si>
  <si>
    <t>/DeviceIP=10.0.17.74 /ObjectID=29 /ObjectType=BINARY_OUTPUT /ObjectProperty=PRESENT_VALUE /DeviceID=20 /RouterDeviceID=20803</t>
  </si>
  <si>
    <t>/DeviceIP=10.0.17.74 /ObjectID=78 /ObjectType=ANALOG_OUTPUT /ObjectProperty=PRESENT_VALUE /DeviceID=21 /RouterDeviceID=20803</t>
  </si>
  <si>
    <t>/DeviceIP=10.0.17.74 /ObjectID=29 /ObjectType=BINARY_OUTPUT /ObjectProperty=PRESENT_VALUE /DeviceID=21 /RouterDeviceID=20803</t>
  </si>
  <si>
    <t>/DeviceIP=10.0.17.74 /ObjectID=78 /ObjectType=ANALOG_OUTPUT /ObjectProperty=PRESENT_VALUE /DeviceID=22 /RouterDeviceID=20803</t>
  </si>
  <si>
    <t>/DeviceIP=10.0.17.74 /ObjectID=29 /ObjectType=BINARY_OUTPUT /ObjectProperty=PRESENT_VALUE /DeviceID=22 /RouterDeviceID=20803</t>
  </si>
  <si>
    <t>/DeviceIP=10.0.17.74 /ObjectID=78 /ObjectType=ANALOG_OUTPUT /ObjectProperty=PRESENT_VALUE /DeviceID=18 /RouterDeviceID=20803</t>
  </si>
  <si>
    <t>/DeviceIP=10.0.17.74 /ObjectID=92 /ObjectType=ANALOG_OUTPUT /ObjectProperty=PRESENT_VALUE /DeviceID=18 /RouterDeviceID=20803</t>
  </si>
  <si>
    <t>/DeviceIP=10.0.17.74 /ObjectID=29 /ObjectType=BINARY_OUTPUT /ObjectProperty=PRESENT_VALUE /DeviceID=18 /RouterDeviceID=20803</t>
  </si>
  <si>
    <t>/DeviceIP=10.0.17.74 /ObjectID=78 /ObjectType=ANALOG_OUTPUT /ObjectProperty=PRESENT_VALUE /DeviceID=16 /RouterDeviceID=20803</t>
  </si>
  <si>
    <t>/DeviceIP=10.0.17.74 /ObjectID=92 /ObjectType=ANALOG_OUTPUT /ObjectProperty=PRESENT_VALUE /DeviceID=16 /RouterDeviceID=20803</t>
  </si>
  <si>
    <t>/DeviceIP=10.0.17.74 /ObjectID=29 /ObjectType=BINARY_OUTPUT /ObjectProperty=PRESENT_VALUE /DeviceID=16 /RouterDeviceID=20803</t>
  </si>
  <si>
    <t>/DeviceIP=10.0.17.74 /ObjectID=78 /ObjectType=ANALOG_OUTPUT /ObjectProperty=PRESENT_VALUE /DeviceID=8 /RouterDeviceID=20803</t>
  </si>
  <si>
    <t>/DeviceIP=10.0.17.74 /ObjectID=92 /ObjectType=ANALOG_OUTPUT /ObjectProperty=PRESENT_VALUE /DeviceID=8 /RouterDeviceID=20803</t>
  </si>
  <si>
    <t>/DeviceIP=10.0.17.74 /ObjectID=29 /ObjectType=BINARY_OUTPUT /ObjectProperty=PRESENT_VALUE /DeviceID=8 /RouterDeviceID=20803</t>
  </si>
  <si>
    <t>/DeviceIP=10.0.21.5 /ObjectID=0 /ObjectType=ANALOG_INPUT /ObjectProperty=PRESENT_VALUE</t>
  </si>
  <si>
    <t>/DeviceIP=10.0.21.5 /ObjectID=1 /ObjectType=ANALOG_INPUT /ObjectProperty=PRESENT_VALUE</t>
  </si>
  <si>
    <t>/DeviceIP=10.0.21.5 /ObjectID=2 /ObjectType=ANALOG_INPUT /ObjectProperty=PRESENT_VALUE</t>
  </si>
  <si>
    <t>/DeviceIP=10.0.21.5 /ObjectID=3 /ObjectType=ANALOG_INPUT /ObjectProperty=PRESENT_VALUE</t>
  </si>
  <si>
    <t>/DeviceIP=10.0.21.5 /ObjectID=4 /ObjectType=ANALOG_INPUT /ObjectProperty=PRESENT_VALUE</t>
  </si>
  <si>
    <t>/DeviceIP=10.0.21.5 /ObjectID=5 /ObjectType=ANALOG_INPUT /ObjectProperty=PRESENT_VALUE</t>
  </si>
  <si>
    <t>/DeviceIP=10.0.21.5 /ObjectID=6 /ObjectType=ANALOG_INPUT /ObjectProperty=PRESENT_VALUE</t>
  </si>
  <si>
    <t>/DeviceIP=10.0.21.5 /ObjectID=7 /ObjectType=ANALOG_INPUT /ObjectProperty=PRESENT_VALUE</t>
  </si>
  <si>
    <t>/DeviceIP=10.0.21.5 /ObjectID=8 /ObjectType=ANALOG_INPUT /ObjectProperty=PRESENT_VALUE</t>
  </si>
  <si>
    <t>/DeviceIP=10.0.21.5 /ObjectID=9 /ObjectType=ANALOG_INPUT /ObjectProperty=PRESENT_VALUE</t>
  </si>
  <si>
    <t>/DeviceIP=10.0.21.5 /ObjectID=10 /ObjectType=ANALOG_INPUT /ObjectProperty=PRESENT_VALUE</t>
  </si>
  <si>
    <t>/DeviceIP=10.0.13.4 /ObjectID=3 /ObjectType=ANALOG_VALUE /ObjectProperty=PRESENT_VALUE</t>
  </si>
  <si>
    <t>/DeviceIP=10.0.13.4 /ObjectID=5 /ObjectType=ANALOG_VALUE /ObjectProperty=PRESENT_VALUE</t>
  </si>
  <si>
    <t>/DeviceIP=10.0.13.4 /ObjectID=4 /ObjectType=ANALOG_VALUE /ObjectProperty=PRESENT_VALUE</t>
  </si>
  <si>
    <t>/DeviceIP=10.0.13.4 /ObjectID=8 /ObjectType=ANALOG_VALUE /ObjectProperty=PRESENT_VALUE</t>
  </si>
  <si>
    <t>/DeviceIP=10.1.2.70 /ObjectID=3 /ObjectType=ANALOG_VALUE /ObjectProperty=PRESENT_VALUE</t>
  </si>
  <si>
    <t>/DeviceIP=10.1.2.70 /ObjectID=1 /ObjectType=ANALOG_VALUE /ObjectProperty=PRESENT_VALUE</t>
  </si>
  <si>
    <t>/DeviceIP=10.1.2.70 /ObjectID=2 /ObjectType=ANALOG_VALUE /ObjectProperty=PRESENT_VALUE</t>
  </si>
  <si>
    <t>/DeviceIP=10.1.2.70 /ObjectID=4 /ObjectType=ANALOG_VALUE /ObjectProperty=PRESENT_VALUE</t>
  </si>
  <si>
    <t>/DeviceIP=10.1.2.70 /ObjectID=7 /ObjectType=ANALOG_VALUE /ObjectProperty=PRESENT_VALUE</t>
  </si>
  <si>
    <t>/DeviceIP=10.1.2.70 /ObjectID=6 /ObjectType=ANALOG_VALUE /ObjectProperty=PRESENT_VALUE</t>
  </si>
  <si>
    <t>/DeviceIP=10.1.2.70 /ObjectID=0 /ObjectType=ANALOG_VALUE /ObjectProperty=PRESENT_VALUE</t>
  </si>
  <si>
    <t>/DeviceIP=10.0.17.4 /ObjectID=30 /ObjectType=ANALOG_INPUT /ObjectProperty=PRESENT_VALUE</t>
  </si>
  <si>
    <t>/DeviceIP=10.0.17.4 /ObjectID=33 /ObjectType=ANALOG_INPUT /ObjectProperty=PRESENT_VALUE</t>
  </si>
  <si>
    <t>/DeviceIP=10.0.17.4 /ObjectID=7 /ObjectType=BINARY_INPUT /ObjectProperty=PRESENT_VALUE</t>
  </si>
  <si>
    <t>/DeviceIP=10.0.17.4 /ObjectID=35 /ObjectType=ANALOG_INPUT /ObjectProperty=PRESENT_VALUE</t>
  </si>
  <si>
    <t>/DeviceIP=10.0.17.4 /ObjectID=6 /ObjectType=BINARY_INPUT /ObjectProperty=PRESENT_VALUE</t>
  </si>
  <si>
    <t>/DeviceIP=10.0.17.4 /ObjectID=34 /ObjectType=ANALOG_INPUT /ObjectProperty=PRESENT_VALUE</t>
  </si>
  <si>
    <t>/DeviceIP=10.0.4.5 /ObjectID=0 /ObjectType=ANALOG_INPUT /ObjectProperty=PRESENT_VALUE</t>
  </si>
  <si>
    <t>/DeviceIP=10.0.4.5 /ObjectID=1 /ObjectType=ANALOG_INPUT /ObjectProperty=PRESENT_VALUE</t>
  </si>
  <si>
    <t xml:space="preserve">/DeviceIP=10.0.6.7 /ObjectID=1 /ObjectType=Analog_Output /ObjectProperty=PRESENT_VALUE </t>
  </si>
  <si>
    <t xml:space="preserve">/DeviceIP=10.0.6.7 /ObjectID=5 /ObjectType=Analog_Input /ObjectProperty=PRESENT_VALUE </t>
  </si>
  <si>
    <t xml:space="preserve">/DeviceIP=10.0.6.7 /ObjectID=0 /ObjectType=Analog_Output /ObjectProperty=PRESENT_VALUE </t>
  </si>
  <si>
    <t xml:space="preserve">/DeviceIP=10.0.6.7 /ObjectID=3 /ObjectType=Analog_Input /ObjectProperty=PRESENT_VALUE </t>
  </si>
  <si>
    <t xml:space="preserve">/DeviceIP=10.0.6.7 /ObjectID=0 /ObjectType=Analog_Input /ObjectProperty=PRESENT_VALUE </t>
  </si>
  <si>
    <t xml:space="preserve">/DeviceIP=10.0.6.7 /ObjectID=0 /ObjectType=Binary_Input /ObjectProperty=PRESENT_VALUE </t>
  </si>
  <si>
    <t xml:space="preserve">/DeviceIP=10.0.41.9  /ObjectID=15 /ObjectType=Binary_Input /ObjectProperty=PRESENT_VALUE </t>
  </si>
  <si>
    <t xml:space="preserve">/DeviceIP=10.0.41.9  /ObjectID=14 /ObjectType=Binary_Input /ObjectProperty=PRESENT_VALUE </t>
  </si>
  <si>
    <t xml:space="preserve">/DeviceIP=10.0.41.9  /ObjectID=44 /ObjectType=Analog_Input /ObjectProperty=PRESENT_VALUE </t>
  </si>
  <si>
    <t xml:space="preserve">/DeviceIP=10.0.41.9  /ObjectID=13 /ObjectType=Binary_Input /ObjectProperty=PRESENT_VALUE </t>
  </si>
  <si>
    <t xml:space="preserve">/DeviceIP=10.0.41.9  /ObjectID=12 /ObjectType=Binary_Input /ObjectProperty=PRESENT_VALUE </t>
  </si>
  <si>
    <t xml:space="preserve">/DeviceIP=10.0.41.9  /ObjectID=43 /ObjectType=Analog_Input /ObjectProperty=PRESENT_VALUE </t>
  </si>
  <si>
    <t xml:space="preserve">/DeviceIP=10.0.41.9  /ObjectID=11 /ObjectType=Binary_Input /ObjectProperty=PRESENT_VALUE </t>
  </si>
  <si>
    <t xml:space="preserve">/DeviceIP=10.0.41.9  /ObjectID=10 /ObjectType=Binary_Input /ObjectProperty=PRESENT_VALUE </t>
  </si>
  <si>
    <t xml:space="preserve">/DeviceIP=10.0.41.9  /ObjectID=42 /ObjectType=Analog_Input /ObjectProperty=PRESENT_VALUE </t>
  </si>
  <si>
    <t xml:space="preserve">/DeviceIP=10.0.41.9  /ObjectID=41 /ObjectType=Analog_Input /ObjectProperty=PRESENT_VALUE </t>
  </si>
  <si>
    <t xml:space="preserve">/DeviceIP=10.0.41.9  /ObjectID=40 /ObjectType=Analog_Input /ObjectProperty=PRESENT_VALUE </t>
  </si>
  <si>
    <t xml:space="preserve">/DeviceIP=10.0.41.9  /ObjectID=39 /ObjectType=Analog_Input /ObjectProperty=PRESENT_VALUE </t>
  </si>
  <si>
    <t xml:space="preserve">/DeviceIP=10.0.41.9  /ObjectID=9 /ObjectType=Binary_Input /ObjectProperty=PRESENT_VALUE </t>
  </si>
  <si>
    <t xml:space="preserve">/DeviceIP=10.1.6.4 /RouterDeviceID=11503 /DeviceID=1  /ObjectID=78 /ObjectType=Analog_Output /ObjectProperty=PRESENT_VALUE </t>
  </si>
  <si>
    <t xml:space="preserve">/DeviceIP=10.1.6.4 /RouterDeviceID=11503 /DeviceID=2  /ObjectID=78 /ObjectType=Analog_Output /ObjectProperty=PRESENT_VALUE </t>
  </si>
  <si>
    <t xml:space="preserve">/DeviceIP=10.0.41.9 /ObjectID=28 /ObjectType=Analog_Input /ObjectProperty=PRESENT_VALUE </t>
  </si>
  <si>
    <t xml:space="preserve">/DeviceIP=10.0.41.9 /ObjectID=29 /ObjectType=Analog_Input /ObjectProperty=PRESENT_VALUE </t>
  </si>
  <si>
    <t xml:space="preserve">/DeviceIP=10.0.41.9 /ObjectID=6 /ObjectType=Binary_Input /ObjectProperty=PRESENT_VALUE </t>
  </si>
  <si>
    <t xml:space="preserve">/DeviceIP=10.0.41.9  /ObjectID=5 /ObjectType=Binary_Input /ObjectProperty=PRESENT_VALUE </t>
  </si>
  <si>
    <t xml:space="preserve">/DeviceIP=10.0.41.9 /ObjectID=27 /ObjectType=Analog_Input /ObjectProperty=PRESENT_VALUE </t>
  </si>
  <si>
    <t xml:space="preserve">/DeviceIP=10.0.41.9 /ObjectID=32 /ObjectType=Analog_Input /ObjectProperty=PRESENT_VALUE </t>
  </si>
  <si>
    <t xml:space="preserve">/DeviceIP=10.0.41.9 /ObjectID=31 /ObjectType=Analog_Input /ObjectProperty=PRESENT_VALUE </t>
  </si>
  <si>
    <t xml:space="preserve">/DeviceIP=10.0.41.9 /ObjectID=33 /ObjectType=Analog_Input /ObjectProperty=PRESENT_VALUE </t>
  </si>
  <si>
    <t xml:space="preserve">/DeviceIP=10.0.41.9  /ObjectID=7 /ObjectType=Binary_Input /ObjectProperty=PRESENT_VALUE </t>
  </si>
  <si>
    <t xml:space="preserve">/DeviceIP=10.0.41.9 /ObjectID=30 /ObjectType=Analog_Input /ObjectProperty=PRESENT_VALUE </t>
  </si>
  <si>
    <t xml:space="preserve">/DeviceIP=10.0.41.9 /ObjectID=34 /ObjectType=Analog_Input /ObjectProperty=PRESENT_VALUE </t>
  </si>
  <si>
    <t xml:space="preserve">/DeviceIP=10.0.41.9 /ObjectID=21 /ObjectType=Analog_Input /ObjectProperty=PRESENT_VALUE </t>
  </si>
  <si>
    <t xml:space="preserve">/DeviceIP=10.0.41.9 /ObjectID=22 /ObjectType=Analog_Input /ObjectProperty=PRESENT_VALUE </t>
  </si>
  <si>
    <t xml:space="preserve">/DeviceIP=10.0.41.9 /ObjectID=23 /ObjectType=Analog_Input /ObjectProperty=PRESENT_VALUE </t>
  </si>
  <si>
    <t xml:space="preserve">/DeviceIP=10.0.41.9  /ObjectID=4 /ObjectType=Binary_Input /ObjectProperty=PRESENT_VALUE </t>
  </si>
  <si>
    <t xml:space="preserve">/DeviceIP=10.0.41.9 /ObjectID=24 /ObjectType=Analog_Input /ObjectProperty=PRESENT_VALUE </t>
  </si>
  <si>
    <t xml:space="preserve">/DeviceIP=10.0.41.9 /ObjectID=25 /ObjectType=Analog_Input /ObjectProperty=PRESENT_VALUE </t>
  </si>
  <si>
    <t xml:space="preserve">/DeviceIP=10.0.41.9 /ObjectID=26 /ObjectType=Analog_Input /ObjectProperty=PRESENT_VALUE </t>
  </si>
  <si>
    <t xml:space="preserve">/DeviceIP=10.0.41.9 /ObjectID=20 /ObjectType=Analog_Input /ObjectProperty=PRESENT_VALUE </t>
  </si>
  <si>
    <t xml:space="preserve">/DeviceIP=10.0.41.9 /ObjectID=19 /ObjectType=Analog_Input /ObjectProperty=PRESENT_VALUE </t>
  </si>
  <si>
    <t xml:space="preserve">/DeviceIP=10.0.41.9 /ObjectID=18 /ObjectType=Analog_Input /ObjectProperty=PRESENT_VALUE </t>
  </si>
  <si>
    <t xml:space="preserve">/DeviceIP=10.0.41.9  /ObjectID=3 /ObjectType=Binary_Input /ObjectProperty=PRESENT_VALUE </t>
  </si>
  <si>
    <t xml:space="preserve">/DeviceIP=10.0.41.9 /ObjectID=17 /ObjectType=Analog_Input /ObjectProperty=PRESENT_VALUE </t>
  </si>
  <si>
    <t xml:space="preserve">/DeviceIP=10.0.41.9 /ObjectID=16 /ObjectType=Analog_Input /ObjectProperty=PRESENT_VALUE </t>
  </si>
  <si>
    <t xml:space="preserve">/DeviceIP=10.0.41.9 /ObjectID=15 /ObjectType=Analog_Input /ObjectProperty=PRESENT_VALUE </t>
  </si>
  <si>
    <t xml:space="preserve">/DeviceIP=10.0.41.9 /ObjectID=12 /ObjectType=Analog_Input /ObjectProperty=PRESENT_VALUE </t>
  </si>
  <si>
    <t xml:space="preserve">/DeviceIP=10.0.41.9 /ObjectID=13 /ObjectType=Analog_Input /ObjectProperty=PRESENT_VALUE </t>
  </si>
  <si>
    <t xml:space="preserve">/DeviceIP=10.0.41.9 /ObjectID=14 /ObjectType=Analog_Input /ObjectProperty=PRESENT_VALUE </t>
  </si>
  <si>
    <t xml:space="preserve">/DeviceIP=10.0.41.9  /ObjectID=1 /ObjectType=Binary_Input /ObjectProperty=PRESENT_VALUE </t>
  </si>
  <si>
    <t xml:space="preserve">/DeviceIP=10.0.41.9 /ObjectID=9 /ObjectType=Analog_Input /ObjectProperty=PRESENT_VALUE </t>
  </si>
  <si>
    <t xml:space="preserve">/DeviceIP=10.0.41.9 /ObjectID=10 /ObjectType=Analog_Input /ObjectProperty=PRESENT_VALUE </t>
  </si>
  <si>
    <t xml:space="preserve">/DeviceIP=10.0.41.9 /ObjectID=11 /ObjectType=Analog_Input /ObjectProperty=PRESENT_VALUE </t>
  </si>
  <si>
    <t xml:space="preserve">/DeviceIP=10.0.41.9 /ObjectID=35 /ObjectType=Analog_Input /ObjectProperty=PRESENT_VALUE </t>
  </si>
  <si>
    <t xml:space="preserve">/DeviceIP=10.0.41.9 /ObjectID=36 /ObjectType=Analog_Input /ObjectProperty=PRESENT_VALUE </t>
  </si>
  <si>
    <t xml:space="preserve">/DeviceIP=10.0.41.9  /ObjectID=8 /ObjectType=Binary_Input /ObjectProperty=PRESENT_VALUE </t>
  </si>
  <si>
    <t xml:space="preserve">/DeviceIP=10.0.41.9 /ObjectID=37 /ObjectType=Analog_Input /ObjectProperty=PRESENT_VALUE </t>
  </si>
  <si>
    <t xml:space="preserve">/DeviceIP=10.0.41.9 /ObjectID=38 /ObjectType=Analog_Input /ObjectProperty=PRESENT_VALUE </t>
  </si>
  <si>
    <t xml:space="preserve">/DeviceIP=10.0.41.9 /ObjectID=0 /ObjectType=Analog_Input /ObjectProperty=PRESENT_VALUE </t>
  </si>
  <si>
    <t xml:space="preserve">/DeviceIP=10.0.41.9 /ObjectID=3 /ObjectType=Analog_Input /ObjectProperty=PRESENT_VALUE </t>
  </si>
  <si>
    <t xml:space="preserve">/DeviceIP=10.0.41.9 /ObjectID=2 /ObjectType=Analog_Input /ObjectProperty=PRESENT_VALUE </t>
  </si>
  <si>
    <t xml:space="preserve">/DeviceIP=10.0.41.9  /ObjectID=0 /ObjectType=Binary_Input /ObjectProperty=PRESENT_VALUE </t>
  </si>
  <si>
    <t xml:space="preserve">/DeviceIP=10.0.41.9 /ObjectID=1 /ObjectType=Analog_Input /ObjectProperty=PRESENT_VALUE </t>
  </si>
  <si>
    <t xml:space="preserve">/DeviceIP=10.0.41.9 /ObjectID=4 /ObjectType=Analog_Input /ObjectProperty=PRESENT_VALUE </t>
  </si>
  <si>
    <t xml:space="preserve">/DeviceIP=10.0.41.9 /ObjectID=5 /ObjectType=Analog_Input /ObjectProperty=PRESENT_VALUE </t>
  </si>
  <si>
    <t xml:space="preserve">/DeviceIP=10.0.41.9 /ObjectID=6 /ObjectType=Analog_Input /ObjectProperty=PRESENT_VALUE </t>
  </si>
  <si>
    <t xml:space="preserve">/DeviceIP=10.0.41.9  /ObjectID=2 /ObjectType=Binary_Input /ObjectProperty=PRESENT_VALUE </t>
  </si>
  <si>
    <t xml:space="preserve">/DeviceIP=10.0.41.9 /ObjectID=8 /ObjectType=Analog_Input /ObjectProperty=PRESENT_VALUE </t>
  </si>
  <si>
    <t xml:space="preserve">/DeviceIP=10.0.41.9 /ObjectID=7 /ObjectType=Analog_Input /ObjectProperty=PRESENT_VALUE </t>
  </si>
  <si>
    <t>/DeviceIP=10.0.6.7 /ObjectID=0 /ObjectType=ANALOG_OUTPUT /ObjectProperty=PRESENT_VALUE</t>
  </si>
  <si>
    <t xml:space="preserve">/DeviceIP=10.1.6.133 /RouterDeviceID=11501 /DeviceID=2  /ObjectID=5 /ObjectType=Analog_Input /ObjectProperty=PRESENT_VALUE </t>
  </si>
  <si>
    <t xml:space="preserve">/DeviceIP=10.1.6.133 /RouterDeviceID=11501 /DeviceID=2  /ObjectID=4 /ObjectType=Analog_Input /ObjectProperty=PRESENT_VALUE </t>
  </si>
  <si>
    <t xml:space="preserve">/DeviceIP=10.1.6.133 /RouterDeviceID=11501 /DeviceID=4  /ObjectID=5 /ObjectType=Analog_Input /ObjectProperty=PRESENT_VALUE </t>
  </si>
  <si>
    <t xml:space="preserve">/DeviceIP=10.1.6.133 /RouterDeviceID=11501 /DeviceID=4  /ObjectID=4 /ObjectType=Analog_Input /ObjectProperty=PRESENT_VALUE </t>
  </si>
  <si>
    <t>/DeviceIP=10.8.51.201 /ObjectID=8 /ObjectType=ANALOG_VALUE /ObjectProperty=PRESENT_VALUE</t>
  </si>
  <si>
    <t>/DeviceIP=10.8.51.201 /ObjectID=0 /ObjectType=ANALOG_VALUE /ObjectProperty=PRESENT_VALUE</t>
  </si>
  <si>
    <t>/DeviceIP=10.8.51.201 /ObjectID=1 /ObjectType=ANALOG_VALUE /ObjectProperty=PRESENT_VALUE</t>
  </si>
  <si>
    <t>/DeviceIP=10.8.51.201 /ObjectID=5 /ObjectType=ANALOG_VALUE /ObjectProperty=PRESENT_VALUE</t>
  </si>
  <si>
    <t>/DeviceIP=10.8.51.201 /ObjectID=6 /ObjectType=ANALOG_VALUE /ObjectProperty=PRESENT_VALUE</t>
  </si>
  <si>
    <t>/DeviceIP=10.8.51.201 /ObjectID=7 /ObjectType=ANALOG_VALUE /ObjectProperty=PRESENT_VALUE</t>
  </si>
  <si>
    <t>/DeviceIP=10.8.51.201 /ObjectID=2 /ObjectType=ANALOG_VALUE /ObjectProperty=PRESENT_VALUE</t>
  </si>
  <si>
    <t>/DeviceIP=10.8.51.201 /ObjectID=3 /ObjectType=ANALOG_VALUE /ObjectProperty=PRESENT_VALUE</t>
  </si>
  <si>
    <t>/DeviceIP=10.8.51.201 /ObjectID=4 /ObjectType=ANALOG_VALUE /ObjectProperty=PRESENT_VALUE</t>
  </si>
  <si>
    <t>/DeviceIP=10.0.17.4 /ObjectID=18 /ObjectType=ANALOG_INPUT /ObjectProperty=PRESENT_VALUE</t>
  </si>
  <si>
    <t>/DeviceIP=10.10.10.5 /ObjectID=1 /ObjectType=ANALOG_VALUE /ObjectProperty=PRESENT_VALUE</t>
  </si>
  <si>
    <t>/DeviceIP=10.10.10.5 /ObjectID=0 /ObjectType=ANALOG_VALUE /ObjectProperty=PRESENT_VALUE</t>
  </si>
  <si>
    <t>/DeviceIP=10.0.19.5 /ObjectID=0 /ObjectType=ANALOG_VALUE /ObjectProperty=PRESENT_VALUE</t>
  </si>
  <si>
    <t>/DeviceIP=10.0.19.5 /ObjectID=1 /ObjectType=ANALOG_VALUE /ObjectProperty=PRESENT_VALUE</t>
  </si>
  <si>
    <t>/DeviceIP=10.0.19.5 /ObjectID=2 /ObjectType=ANALOG_VALUE /ObjectProperty=PRESENT_VALUE</t>
  </si>
  <si>
    <t>/DeviceIP=10.0.19.5 /ObjectID=3 /ObjectType=ANALOG_VALUE /ObjectProperty=PRESENT_VALUE</t>
  </si>
  <si>
    <t>/DeviceIP=10.0.19.5 /ObjectID=4 /ObjectType=ANALOG_VALUE /ObjectProperty=PRESENT_VALUE</t>
  </si>
  <si>
    <t>/DeviceIP=10.0.19.5 /ObjectID=5 /ObjectType=ANALOG_VALUE /ObjectProperty=PRESENT_VALUE</t>
  </si>
  <si>
    <t>/DeviceIP=10.0.19.5 /ObjectID=6 /ObjectType=ANALOG_VALUE /ObjectProperty=PRESENT_VALUE</t>
  </si>
  <si>
    <t>/DeviceIP=10.0.19.5 /ObjectID=7 /ObjectType=ANALOG_VALUE /ObjectProperty=PRESENT_VALUE</t>
  </si>
  <si>
    <t>/DeviceIP=10.0.19.5 /ObjectID=8 /ObjectType=ANALOG_VALUE /ObjectProperty=PRESENT_VALUE</t>
  </si>
  <si>
    <t>/DeviceIP=10.0.19.5 /ObjectID=9 /ObjectType=ANALOG_VALUE /ObjectProperty=PRESENT_VALUE</t>
  </si>
  <si>
    <t>/DeviceIP=10.0.19.5 /ObjectID=10 /ObjectType=ANALOG_VALUE /ObjectProperty=PRESENT_VALUE</t>
  </si>
  <si>
    <t>/DeviceIP=10.0.19.5 /ObjectID=11 /ObjectType=ANALOG_VALUE /ObjectProperty=PRESENT_VALUE</t>
  </si>
  <si>
    <t>/DeviceIP=10.0.19.5 /ObjectID=12 /ObjectType=ANALOG_VALUE /ObjectProperty=PRESENT_VALUE</t>
  </si>
  <si>
    <t>/DeviceIP=10.0.19.5 /ObjectID=13 /ObjectType=ANALOG_VALUE /ObjectProperty=PRESENT_VALUE</t>
  </si>
  <si>
    <t>/DeviceIP=10.0.19.5 /ObjectID=14 /ObjectType=ANALOG_VALUE /ObjectProperty=PRESENT_VALUE</t>
  </si>
  <si>
    <t>/DeviceIP=10.0.19.5 /ObjectID=15 /ObjectType=ANALOG_VALUE /ObjectProperty=PRESENT_VALUE</t>
  </si>
  <si>
    <t>/DeviceIP=10.0.19.5 /ObjectID=16 /ObjectType=ANALOG_VALUE /ObjectProperty=PRESENT_VALUE</t>
  </si>
  <si>
    <t>/DeviceIP=10.0.19.5 /ObjectID=17 /ObjectType=ANALOG_VALUE /ObjectProperty=PRESENT_VALUE</t>
  </si>
  <si>
    <t>/DeviceIP=10.0.19.5 /ObjectID=18 /ObjectType=ANALOG_VALUE /ObjectProperty=PRESENT_VALUE</t>
  </si>
  <si>
    <t>/DeviceIP=10.0.19.5 /ObjectID=19 /ObjectType=ANALOG_VALUE /ObjectProperty=PRESENT_VALUE</t>
  </si>
  <si>
    <t>/DeviceIP=10.0.19.5 /ObjectID=20 /ObjectType=ANALOG_VALUE /ObjectProperty=PRESENT_VALUE</t>
  </si>
  <si>
    <t>/DeviceIP=10.0.19.5 /ObjectID=21 /ObjectType=ANALOG_VALUE /ObjectProperty=PRESENT_VALUE</t>
  </si>
  <si>
    <t>/DeviceIP=10.0.19.5 /ObjectID=22 /ObjectType=ANALOG_VALUE /ObjectProperty=PRESENT_VALUE</t>
  </si>
  <si>
    <t>/DeviceIP=10.0.19.5 /ObjectID=23 /ObjectType=ANALOG_VALUE /ObjectProperty=PRESENT_VALUE</t>
  </si>
  <si>
    <t>/DeviceIP=10.0.19.5 /ObjectID=24 /ObjectType=ANALOG_VALUE /ObjectProperty=PRESENT_VALUE</t>
  </si>
  <si>
    <t>/DeviceIP=10.0.19.5 /ObjectID=25 /ObjectType=ANALOG_VALUE /ObjectProperty=PRESENT_VALUE</t>
  </si>
  <si>
    <t>/DeviceIP=10.0.19.5 /ObjectID=26 /ObjectType=ANALOG_VALUE /ObjectProperty=PRESENT_VALUE</t>
  </si>
  <si>
    <t>/DeviceIP=10.0.19.5 /ObjectID=27 /ObjectType=ANALOG_VALUE /ObjectProperty=PRESENT_VALUE</t>
  </si>
  <si>
    <t>/DeviceIP=10.0.19.5 /ObjectID=28 /ObjectType=ANALOG_VALUE /ObjectProperty=PRESENT_VALUE</t>
  </si>
  <si>
    <t>/DeviceIP=10.0.19.5 /ObjectID=29 /ObjectType=ANALOG_VALUE /ObjectProperty=PRESENT_VALUE</t>
  </si>
  <si>
    <t>/DeviceIP=10.0.19.5 /ObjectID=30 /ObjectType=ANALOG_VALUE /ObjectProperty=PRESENT_VALUE</t>
  </si>
  <si>
    <t>/DeviceIP=10.0.19.5 /ObjectID=31 /ObjectType=ANALOG_VALUE /ObjectProperty=PRESENT_VALUE</t>
  </si>
  <si>
    <t>/DeviceIP=10.0.19.5 /ObjectID=32 /ObjectType=ANALOG_VALUE /ObjectProperty=PRESENT_VALUE</t>
  </si>
  <si>
    <t>/DeviceIP=10.0.19.5 /ObjectID=33 /ObjectType=ANALOG_VALUE /ObjectProperty=PRESENT_VALUE</t>
  </si>
  <si>
    <t>/DeviceIP=10.0.19.5 /ObjectID=34 /ObjectType=ANALOG_VALUE /ObjectProperty=PRESENT_VALUE</t>
  </si>
  <si>
    <t>/DeviceIP=10.0.19.5 /ObjectID=35 /ObjectType=ANALOG_VALUE /ObjectProperty=PRESENT_VALUE</t>
  </si>
  <si>
    <t>/DeviceIP=10.0.19.5 /ObjectID=36 /ObjectType=ANALOG_VALUE /ObjectProperty=PRESENT_VALUE</t>
  </si>
  <si>
    <t>/DeviceIP=10.0.19.5 /ObjectID=37 /ObjectType=ANALOG_VALUE /ObjectProperty=PRESENT_VALUE</t>
  </si>
  <si>
    <t>/DeviceIP=10.0.19.5 /ObjectID=38 /ObjectType=ANALOG_VALUE /ObjectProperty=PRESENT_VALUE</t>
  </si>
  <si>
    <t>/DeviceIP=10.0.19.5 /ObjectID=39 /ObjectType=ANALOG_VALUE /ObjectProperty=PRESENT_VALUE</t>
  </si>
  <si>
    <t>/DeviceIP=10.0.19.5 /ObjectID=40 /ObjectType=ANALOG_VALUE /ObjectProperty=PRESENT_VALUE</t>
  </si>
  <si>
    <t>/DeviceIP=10.0.19.5 /ObjectID=41 /ObjectType=ANALOG_VALUE /ObjectProperty=PRESENT_VALUE</t>
  </si>
  <si>
    <t>/DeviceIP=10.0.19.5 /ObjectID=42 /ObjectType=ANALOG_VALUE /ObjectProperty=PRESENT_VALUE</t>
  </si>
  <si>
    <t>/DeviceIP=10.0.19.5 /ObjectID=43 /ObjectType=ANALOG_VALUE /ObjectProperty=PRESENT_VALUE</t>
  </si>
  <si>
    <t>/DeviceIP=10.0.19.5 /ObjectID=44 /ObjectType=ANALOG_VALUE /ObjectProperty=PRESENT_VALUE</t>
  </si>
  <si>
    <t>/DeviceIP=10.0.19.5 /ObjectID=45 /ObjectType=ANALOG_VALUE /ObjectProperty=PRESENT_VALUE</t>
  </si>
  <si>
    <t>/DeviceIP=10.0.19.5 /ObjectID=46 /ObjectType=ANALOG_VALUE /ObjectProperty=PRESENT_VALUE</t>
  </si>
  <si>
    <t>/DeviceIP=10.0.19.5 /ObjectID=47 /ObjectType=ANALOG_VALUE /ObjectProperty=PRESENT_VALUE</t>
  </si>
  <si>
    <t>/DeviceIP=10.0.19.5 /ObjectID=48 /ObjectType=ANALOG_VALUE /ObjectProperty=PRESENT_VALUE</t>
  </si>
  <si>
    <t>/DeviceIP=10.0.19.5 /ObjectID=49 /ObjectType=ANALOG_VALUE /ObjectProperty=PRESENT_VALUE</t>
  </si>
  <si>
    <t>/DeviceIP=10.0.19.5 /ObjectID=50 /ObjectType=ANALOG_VALUE /ObjectProperty=PRESENT_VALUE</t>
  </si>
  <si>
    <t>/DeviceIP=10.0.19.5 /ObjectID=51 /ObjectType=ANALOG_VALUE /ObjectProperty=PRESENT_VALUE</t>
  </si>
  <si>
    <t>/DeviceIP=10.0.19.5 /ObjectID=52 /ObjectType=ANALOG_VALUE /ObjectProperty=PRESENT_VALUE</t>
  </si>
  <si>
    <t>/DeviceIP=10.0.19.5 /ObjectID=53 /ObjectType=ANALOG_VALUE /ObjectProperty=PRESENT_VALUE</t>
  </si>
  <si>
    <t>/DeviceIP=10.0.19.5 /ObjectID=54 /ObjectType=ANALOG_VALUE /ObjectProperty=PRESENT_VALUE</t>
  </si>
  <si>
    <t>/DeviceIP=10.0.19.5 /ObjectID=55 /ObjectType=ANALOG_VALUE /ObjectProperty=PRESENT_VALUE</t>
  </si>
  <si>
    <t>/DeviceIP=10.0.19.5 /ObjectID=56 /ObjectType=ANALOG_VALUE /ObjectProperty=PRESENT_VALUE</t>
  </si>
  <si>
    <t>/DeviceIP=10.0.19.5 /ObjectID=57 /ObjectType=ANALOG_VALUE /ObjectProperty=PRESENT_VALUE</t>
  </si>
  <si>
    <t>/DeviceIP=10.0.19.5 /ObjectID=58 /ObjectType=ANALOG_VALUE /ObjectProperty=PRESENT_VALUE</t>
  </si>
  <si>
    <t>/DeviceIP=10.0.19.5 /ObjectID=59 /ObjectType=ANALOG_VALUE /ObjectProperty=PRESENT_VALUE</t>
  </si>
  <si>
    <t>/DeviceIP=10.0.19.5 /ObjectID=60 /ObjectType=ANALOG_VALUE /ObjectProperty=PRESENT_VALUE</t>
  </si>
  <si>
    <t>/DeviceIP=10.0.19.5 /ObjectID=61 /ObjectType=ANALOG_VALUE /ObjectProperty=PRESENT_VALUE</t>
  </si>
  <si>
    <t>/DeviceIP=10.0.19.5 /ObjectID=62 /ObjectType=ANALOG_VALUE /ObjectProperty=PRESENT_VALUE</t>
  </si>
  <si>
    <t>/DeviceIP=10.0.19.5 /ObjectID=63 /ObjectType=ANALOG_VALUE /ObjectProperty=PRESENT_VALUE</t>
  </si>
  <si>
    <t>/DeviceIP=10.0.19.5 /ObjectID=64 /ObjectType=ANALOG_VALUE /ObjectProperty=PRESENT_VALUE</t>
  </si>
  <si>
    <t>/DeviceIP=10.0.19.5 /ObjectID=65 /ObjectType=ANALOG_VALUE /ObjectProperty=PRESENT_VALUE</t>
  </si>
  <si>
    <t>/DeviceIP=10.0.19.5 /ObjectID=66 /ObjectType=ANALOG_VALUE /ObjectProperty=PRESENT_VALUE</t>
  </si>
  <si>
    <t>/DeviceIP=10.0.19.5 /ObjectID=67 /ObjectType=ANALOG_VALUE /ObjectProperty=PRESENT_VALUE</t>
  </si>
  <si>
    <t>/DeviceIP=10.0.19.5 /ObjectID=136 /ObjectType=ANALOG_VALUE /ObjectProperty=PRESENT_VALUE</t>
  </si>
  <si>
    <t>/DeviceIP=10.2.19.132 /ObjectID=0 /ObjectType=ANALOG_VALUE /ObjectProperty=PRESENT_VALUE</t>
  </si>
  <si>
    <t>/DeviceIP=10.2.19.132 /ObjectID=68 /ObjectType=ANALOG_VALUE /ObjectProperty=PRESENT_VALUE</t>
  </si>
  <si>
    <t>/DeviceIP=10.2.19.132 /ObjectID=69 /ObjectType=ANALOG_VALUE /ObjectProperty=PRESENT_VALUE</t>
  </si>
  <si>
    <t>/DeviceIP=10.2.19.132 /ObjectID=70 /ObjectType=ANALOG_VALUE /ObjectProperty=PRESENT_VALUE</t>
  </si>
  <si>
    <t>/DeviceIP=10.2.19.132 /ObjectID=71 /ObjectType=ANALOG_VALUE /ObjectProperty=PRESENT_VALUE</t>
  </si>
  <si>
    <t>/DeviceIP=10.2.19.132 /ObjectID=72 /ObjectType=ANALOG_VALUE /ObjectProperty=PRESENT_VALUE</t>
  </si>
  <si>
    <t>/DeviceIP=10.2.19.132 /ObjectID=73 /ObjectType=ANALOG_VALUE /ObjectProperty=PRESENT_VALUE</t>
  </si>
  <si>
    <t>/DeviceIP=10.2.19.132 /ObjectID=74 /ObjectType=ANALOG_VALUE /ObjectProperty=PRESENT_VALUE</t>
  </si>
  <si>
    <t>/DeviceIP=10.2.19.132 /ObjectID=75 /ObjectType=ANALOG_VALUE /ObjectProperty=PRESENT_VALUE</t>
  </si>
  <si>
    <t>/DeviceIP=10.2.19.132 /ObjectID=76 /ObjectType=ANALOG_VALUE /ObjectProperty=PRESENT_VALUE</t>
  </si>
  <si>
    <t>/DeviceIP=10.2.19.132 /ObjectID=77 /ObjectType=ANALOG_VALUE /ObjectProperty=PRESENT_VALUE</t>
  </si>
  <si>
    <t>/DeviceIP=10.2.19.132 /ObjectID=78 /ObjectType=ANALOG_VALUE /ObjectProperty=PRESENT_VALUE</t>
  </si>
  <si>
    <t>/DeviceIP=10.2.19.132 /ObjectID=79 /ObjectType=ANALOG_VALUE /ObjectProperty=PRESENT_VALUE</t>
  </si>
  <si>
    <t>/DeviceIP=10.2.19.132 /ObjectID=80 /ObjectType=ANALOG_VALUE /ObjectProperty=PRESENT_VALUE</t>
  </si>
  <si>
    <t>/DeviceIP=10.2.19.132 /ObjectID=81 /ObjectType=ANALOG_VALUE /ObjectProperty=PRESENT_VALUE</t>
  </si>
  <si>
    <t>/DeviceIP=10.2.19.132 /ObjectID=82 /ObjectType=ANALOG_VALUE /ObjectProperty=PRESENT_VALUE</t>
  </si>
  <si>
    <t>/DeviceIP=10.2.19.132 /ObjectID=83 /ObjectType=ANALOG_VALUE /ObjectProperty=PRESENT_VALUE</t>
  </si>
  <si>
    <t>/DeviceIP=10.2.19.132 /ObjectID=84 /ObjectType=ANALOG_VALUE /ObjectProperty=PRESENT_VALUE</t>
  </si>
  <si>
    <t>/DeviceIP=10.2.19.132 /ObjectID=85 /ObjectType=ANALOG_VALUE /ObjectProperty=PRESENT_VALUE</t>
  </si>
  <si>
    <t>/DeviceIP=10.2.19.132 /ObjectID=86 /ObjectType=ANALOG_VALUE /ObjectProperty=PRESENT_VALUE</t>
  </si>
  <si>
    <t>/DeviceIP=10.2.19.132 /ObjectID=87 /ObjectType=ANALOG_VALUE /ObjectProperty=PRESENT_VALUE</t>
  </si>
  <si>
    <t>/DeviceIP=10.2.19.132 /ObjectID=88 /ObjectType=ANALOG_VALUE /ObjectProperty=PRESENT_VALUE</t>
  </si>
  <si>
    <t>/DeviceIP=10.2.19.132 /ObjectID=89 /ObjectType=ANALOG_VALUE /ObjectProperty=PRESENT_VALUE</t>
  </si>
  <si>
    <t>/DeviceIP=10.2.19.132 /ObjectID=90 /ObjectType=ANALOG_VALUE /ObjectProperty=PRESENT_VALUE</t>
  </si>
  <si>
    <t>/DeviceIP=10.2.19.132 /ObjectID=91 /ObjectType=ANALOG_VALUE /ObjectProperty=PRESENT_VALUE</t>
  </si>
  <si>
    <t>/DeviceIP=10.2.19.132 /ObjectID=92 /ObjectType=ANALOG_VALUE /ObjectProperty=PRESENT_VALUE</t>
  </si>
  <si>
    <t>/DeviceIP=10.2.19.132 /ObjectID=93 /ObjectType=ANALOG_VALUE /ObjectProperty=PRESENT_VALUE</t>
  </si>
  <si>
    <t>/DeviceIP=10.2.19.132 /ObjectID=94 /ObjectType=ANALOG_VALUE /ObjectProperty=PRESENT_VALUE</t>
  </si>
  <si>
    <t>/DeviceIP=10.2.19.132 /ObjectID=95 /ObjectType=ANALOG_VALUE /ObjectProperty=PRESENT_VALUE</t>
  </si>
  <si>
    <t>/DeviceIP=10.2.19.132 /ObjectID=96 /ObjectType=ANALOG_VALUE /ObjectProperty=PRESENT_VALUE</t>
  </si>
  <si>
    <t>/DeviceIP=10.2.19.132 /ObjectID=97 /ObjectType=ANALOG_VALUE /ObjectProperty=PRESENT_VALUE</t>
  </si>
  <si>
    <t>/DeviceIP=10.2.19.132 /ObjectID=98 /ObjectType=ANALOG_VALUE /ObjectProperty=PRESENT_VALUE</t>
  </si>
  <si>
    <t>/DeviceIP=10.2.19.132 /ObjectID=99 /ObjectType=ANALOG_VALUE /ObjectProperty=PRESENT_VALUE</t>
  </si>
  <si>
    <t>/DeviceIP=10.2.19.132 /ObjectID=100 /ObjectType=ANALOG_VALUE /ObjectProperty=PRESENT_VALUE</t>
  </si>
  <si>
    <t>/DeviceIP=10.2.19.132 /ObjectID=101 /ObjectType=ANALOG_VALUE /ObjectProperty=PRESENT_VALUE</t>
  </si>
  <si>
    <t>/DeviceIP=10.2.19.132 /ObjectID=102 /ObjectType=ANALOG_VALUE /ObjectProperty=PRESENT_VALUE</t>
  </si>
  <si>
    <t>/DeviceIP=10.2.19.132 /ObjectID=103 /ObjectType=ANALOG_VALUE /ObjectProperty=PRESENT_VALUE</t>
  </si>
  <si>
    <t>/DeviceIP=10.2.19.132 /ObjectID=104 /ObjectType=ANALOG_VALUE /ObjectProperty=PRESENT_VALUE</t>
  </si>
  <si>
    <t>/DeviceIP=10.2.19.132 /ObjectID=105 /ObjectType=ANALOG_VALUE /ObjectProperty=PRESENT_VALUE</t>
  </si>
  <si>
    <t>/DeviceIP=10.2.19.132 /ObjectID=106 /ObjectType=ANALOG_VALUE /ObjectProperty=PRESENT_VALUE</t>
  </si>
  <si>
    <t>/DeviceIP=10.2.19.132 /ObjectID=107 /ObjectType=ANALOG_VALUE /ObjectProperty=PRESENT_VALUE</t>
  </si>
  <si>
    <t>/DeviceIP=10.2.19.132 /ObjectID=108 /ObjectType=ANALOG_VALUE /ObjectProperty=PRESENT_VALUE</t>
  </si>
  <si>
    <t>/DeviceIP=10.2.19.132 /ObjectID=109 /ObjectType=ANALOG_VALUE /ObjectProperty=PRESENT_VALUE</t>
  </si>
  <si>
    <t>/DeviceIP=10.2.19.132 /ObjectID=110 /ObjectType=ANALOG_VALUE /ObjectProperty=PRESENT_VALUE</t>
  </si>
  <si>
    <t>/DeviceIP=10.2.19.132 /ObjectID=111 /ObjectType=ANALOG_VALUE /ObjectProperty=PRESENT_VALUE</t>
  </si>
  <si>
    <t>/DeviceIP=10.2.19.132 /ObjectID=112 /ObjectType=ANALOG_VALUE /ObjectProperty=PRESENT_VALUE</t>
  </si>
  <si>
    <t>/DeviceIP=10.2.19.132 /ObjectID=113 /ObjectType=ANALOG_VALUE /ObjectProperty=PRESENT_VALUE</t>
  </si>
  <si>
    <t>/DeviceIP=10.2.19.132 /ObjectID=114 /ObjectType=ANALOG_VALUE /ObjectProperty=PRESENT_VALUE</t>
  </si>
  <si>
    <t>/DeviceIP=10.2.19.132 /ObjectID=115 /ObjectType=ANALOG_VALUE /ObjectProperty=PRESENT_VALUE</t>
  </si>
  <si>
    <t>/DeviceIP=10.2.19.132 /ObjectID=116 /ObjectType=ANALOG_VALUE /ObjectProperty=PRESENT_VALUE</t>
  </si>
  <si>
    <t>/DeviceIP=10.2.19.132 /ObjectID=117 /ObjectType=ANALOG_VALUE /ObjectProperty=PRESENT_VALUE</t>
  </si>
  <si>
    <t>/DeviceIP=10.2.19.132 /ObjectID=118 /ObjectType=ANALOG_VALUE /ObjectProperty=PRESENT_VALUE</t>
  </si>
  <si>
    <t>/DeviceIP=10.2.19.132 /ObjectID=119 /ObjectType=ANALOG_VALUE /ObjectProperty=PRESENT_VALUE</t>
  </si>
  <si>
    <t>/DeviceIP=10.2.19.132 /ObjectID=120 /ObjectType=ANALOG_VALUE /ObjectProperty=PRESENT_VALUE</t>
  </si>
  <si>
    <t>/DeviceIP=10.2.19.132 /ObjectID=121 /ObjectType=ANALOG_VALUE /ObjectProperty=PRESENT_VALUE</t>
  </si>
  <si>
    <t>/DeviceIP=10.2.19.132 /ObjectID=122 /ObjectType=ANALOG_VALUE /ObjectProperty=PRESENT_VALUE</t>
  </si>
  <si>
    <t>/DeviceIP=10.2.19.132 /ObjectID=123 /ObjectType=ANALOG_VALUE /ObjectProperty=PRESENT_VALUE</t>
  </si>
  <si>
    <t>/DeviceIP=10.2.19.132 /ObjectID=124 /ObjectType=ANALOG_VALUE /ObjectProperty=PRESENT_VALUE</t>
  </si>
  <si>
    <t>/DeviceIP=10.2.19.132 /ObjectID=125 /ObjectType=ANALOG_VALUE /ObjectProperty=PRESENT_VALUE</t>
  </si>
  <si>
    <t>/DeviceIP=10.2.19.132 /ObjectID=126 /ObjectType=ANALOG_VALUE /ObjectProperty=PRESENT_VALUE</t>
  </si>
  <si>
    <t>/DeviceIP=10.2.19.132 /ObjectID=127 /ObjectType=ANALOG_VALUE /ObjectProperty=PRESENT_VALUE</t>
  </si>
  <si>
    <t>/DeviceIP=10.2.19.132 /ObjectID=128 /ObjectType=ANALOG_VALUE /ObjectProperty=PRESENT_VALUE</t>
  </si>
  <si>
    <t>/DeviceIP=10.2.19.132 /ObjectID=129 /ObjectType=ANALOG_VALUE /ObjectProperty=PRESENT_VALUE</t>
  </si>
  <si>
    <t>/DeviceIP=10.2.19.132 /ObjectID=130 /ObjectType=ANALOG_VALUE /ObjectProperty=PRESENT_VALUE</t>
  </si>
  <si>
    <t>/DeviceIP=10.2.19.132 /ObjectID=131 /ObjectType=ANALOG_VALUE /ObjectProperty=PRESENT_VALUE</t>
  </si>
  <si>
    <t>/DeviceIP=10.2.19.132 /ObjectID=132 /ObjectType=ANALOG_VALUE /ObjectProperty=PRESENT_VALUE</t>
  </si>
  <si>
    <t>/DeviceIP=10.2.19.132 /ObjectID=133 /ObjectType=ANALOG_VALUE /ObjectProperty=PRESENT_VALUE</t>
  </si>
  <si>
    <t>/DeviceIP=10.2.19.132 /ObjectID=134 /ObjectType=ANALOG_VALUE /ObjectProperty=PRESENT_VALUE</t>
  </si>
  <si>
    <t>/DeviceIP=10.2.19.132 /ObjectID=135 /ObjectType=ANALOG_VALUE /ObjectProperty=PRESENT_VALUE</t>
  </si>
  <si>
    <t>/DeviceIP=10.2.19.133 /ObjectID=68 /ObjectType=ANALOG_VALUE /ObjectProperty=PRESENT_VALUE</t>
  </si>
  <si>
    <t>/DeviceIP=10.2.19.133 /ObjectID=69 /ObjectType=ANALOG_VALUE /ObjectProperty=PRESENT_VALUE</t>
  </si>
  <si>
    <t>/DeviceIP=10.2.19.133 /ObjectID=70 /ObjectType=ANALOG_VALUE /ObjectProperty=PRESENT_VALUE</t>
  </si>
  <si>
    <t>/DeviceIP=10.2.19.133 /ObjectID=71 /ObjectType=ANALOG_VALUE /ObjectProperty=PRESENT_VALUE</t>
  </si>
  <si>
    <t>/DeviceIP=10.2.19.133 /ObjectID=72 /ObjectType=ANALOG_VALUE /ObjectProperty=PRESENT_VALUE</t>
  </si>
  <si>
    <t>/DeviceIP=10.2.19.133 /ObjectID=73 /ObjectType=ANALOG_VALUE /ObjectProperty=PRESENT_VALUE</t>
  </si>
  <si>
    <t>/DeviceIP=10.2.19.133 /ObjectID=74 /ObjectType=ANALOG_VALUE /ObjectProperty=PRESENT_VALUE</t>
  </si>
  <si>
    <t>/DeviceIP=10.2.19.133 /ObjectID=75 /ObjectType=ANALOG_VALUE /ObjectProperty=PRESENT_VALUE</t>
  </si>
  <si>
    <t>/DeviceIP=10.2.19.133 /ObjectID=76 /ObjectType=ANALOG_VALUE /ObjectProperty=PRESENT_VALUE</t>
  </si>
  <si>
    <t>/DeviceIP=10.2.19.133 /ObjectID=77 /ObjectType=ANALOG_VALUE /ObjectProperty=PRESENT_VALUE</t>
  </si>
  <si>
    <t>/DeviceIP=10.2.19.133 /ObjectID=78 /ObjectType=ANALOG_VALUE /ObjectProperty=PRESENT_VALUE</t>
  </si>
  <si>
    <t>/DeviceIP=10.2.19.133 /ObjectID=79 /ObjectType=ANALOG_VALUE /ObjectProperty=PRESENT_VALUE</t>
  </si>
  <si>
    <t>/DeviceIP=10.2.19.133 /ObjectID=80 /ObjectType=ANALOG_VALUE /ObjectProperty=PRESENT_VALUE</t>
  </si>
  <si>
    <t>/DeviceIP=10.2.19.133 /ObjectID=81 /ObjectType=ANALOG_VALUE /ObjectProperty=PRESENT_VALUE</t>
  </si>
  <si>
    <t>/DeviceIP=10.2.19.133 /ObjectID=82 /ObjectType=ANALOG_VALUE /ObjectProperty=PRESENT_VALUE</t>
  </si>
  <si>
    <t>/DeviceIP=10.2.19.133 /ObjectID=83 /ObjectType=ANALOG_VALUE /ObjectProperty=PRESENT_VALUE</t>
  </si>
  <si>
    <t>/DeviceIP=10.2.19.133 /ObjectID=84 /ObjectType=ANALOG_VALUE /ObjectProperty=PRESENT_VALUE</t>
  </si>
  <si>
    <t>/DeviceIP=10.2.19.133 /ObjectID=85 /ObjectType=ANALOG_VALUE /ObjectProperty=PRESENT_VALUE</t>
  </si>
  <si>
    <t>/DeviceIP=10.2.19.133 /ObjectID=86 /ObjectType=ANALOG_VALUE /ObjectProperty=PRESENT_VALUE</t>
  </si>
  <si>
    <t>/DeviceIP=10.2.19.133 /ObjectID=87 /ObjectType=ANALOG_VALUE /ObjectProperty=PRESENT_VALUE</t>
  </si>
  <si>
    <t>/DeviceIP=10.2.19.133 /ObjectID=88 /ObjectType=ANALOG_VALUE /ObjectProperty=PRESENT_VALUE</t>
  </si>
  <si>
    <t>/DeviceIP=10.2.19.133 /ObjectID=89 /ObjectType=ANALOG_VALUE /ObjectProperty=PRESENT_VALUE</t>
  </si>
  <si>
    <t>/DeviceIP=10.2.19.133 /ObjectID=90 /ObjectType=ANALOG_VALUE /ObjectProperty=PRESENT_VALUE</t>
  </si>
  <si>
    <t>/DeviceIP=10.2.19.133 /ObjectID=91 /ObjectType=ANALOG_VALUE /ObjectProperty=PRESENT_VALUE</t>
  </si>
  <si>
    <t>/DeviceIP=10.2.19.133 /ObjectID=92 /ObjectType=ANALOG_VALUE /ObjectProperty=PRESENT_VALUE</t>
  </si>
  <si>
    <t>/DeviceIP=10.2.19.133 /ObjectID=93 /ObjectType=ANALOG_VALUE /ObjectProperty=PRESENT_VALUE</t>
  </si>
  <si>
    <t>/DeviceIP=10.2.19.133 /ObjectID=94 /ObjectType=ANALOG_VALUE /ObjectProperty=PRESENT_VALUE</t>
  </si>
  <si>
    <t>/DeviceIP=10.2.19.133 /ObjectID=95 /ObjectType=ANALOG_VALUE /ObjectProperty=PRESENT_VALUE</t>
  </si>
  <si>
    <t>/DeviceIP=10.2.19.133 /ObjectID=96 /ObjectType=ANALOG_VALUE /ObjectProperty=PRESENT_VALUE</t>
  </si>
  <si>
    <t>/DeviceIP=10.2.19.133 /ObjectID=97 /ObjectType=ANALOG_VALUE /ObjectProperty=PRESENT_VALUE</t>
  </si>
  <si>
    <t>/DeviceIP=10.2.19.133 /ObjectID=98 /ObjectType=ANALOG_VALUE /ObjectProperty=PRESENT_VALUE</t>
  </si>
  <si>
    <t>/DeviceIP=10.2.19.133 /ObjectID=99 /ObjectType=ANALOG_VALUE /ObjectProperty=PRESENT_VALUE</t>
  </si>
  <si>
    <t>/DeviceIP=10.2.19.133 /ObjectID=100 /ObjectType=ANALOG_VALUE /ObjectProperty=PRESENT_VALUE</t>
  </si>
  <si>
    <t>/DeviceIP=10.2.19.133 /ObjectID=101 /ObjectType=ANALOG_VALUE /ObjectProperty=PRESENT_VALUE</t>
  </si>
  <si>
    <t>/DeviceIP=10.2.19.133 /ObjectID=102 /ObjectType=ANALOG_VALUE /ObjectProperty=PRESENT_VALUE</t>
  </si>
  <si>
    <t>/DeviceIP=10.2.19.133 /ObjectID=103 /ObjectType=ANALOG_VALUE /ObjectProperty=PRESENT_VALUE</t>
  </si>
  <si>
    <t>/DeviceIP=10.2.19.133 /ObjectID=104 /ObjectType=ANALOG_VALUE /ObjectProperty=PRESENT_VALUE</t>
  </si>
  <si>
    <t>/DeviceIP=10.2.19.133 /ObjectID=105 /ObjectType=ANALOG_VALUE /ObjectProperty=PRESENT_VALUE</t>
  </si>
  <si>
    <t>/DeviceIP=10.2.19.133 /ObjectID=106 /ObjectType=ANALOG_VALUE /ObjectProperty=PRESENT_VALUE</t>
  </si>
  <si>
    <t>/DeviceIP=10.2.19.133 /ObjectID=107 /ObjectType=ANALOG_VALUE /ObjectProperty=PRESENT_VALUE</t>
  </si>
  <si>
    <t>/DeviceIP=10.2.19.133 /ObjectID=108 /ObjectType=ANALOG_VALUE /ObjectProperty=PRESENT_VALUE</t>
  </si>
  <si>
    <t>/DeviceIP=10.2.19.133 /ObjectID=109 /ObjectType=ANALOG_VALUE /ObjectProperty=PRESENT_VALUE</t>
  </si>
  <si>
    <t>/DeviceIP=10.2.19.133 /ObjectID=110 /ObjectType=ANALOG_VALUE /ObjectProperty=PRESENT_VALUE</t>
  </si>
  <si>
    <t>/DeviceIP=10.2.19.133 /ObjectID=111 /ObjectType=ANALOG_VALUE /ObjectProperty=PRESENT_VALUE</t>
  </si>
  <si>
    <t>/DeviceIP=10.2.19.133 /ObjectID=112 /ObjectType=ANALOG_VALUE /ObjectProperty=PRESENT_VALUE</t>
  </si>
  <si>
    <t>/DeviceIP=10.2.19.133 /ObjectID=113 /ObjectType=ANALOG_VALUE /ObjectProperty=PRESENT_VALUE</t>
  </si>
  <si>
    <t>/DeviceIP=10.2.19.133 /ObjectID=114 /ObjectType=ANALOG_VALUE /ObjectProperty=PRESENT_VALUE</t>
  </si>
  <si>
    <t>/DeviceIP=10.2.19.133 /ObjectID=115 /ObjectType=ANALOG_VALUE /ObjectProperty=PRESENT_VALUE</t>
  </si>
  <si>
    <t>/DeviceIP=10.2.19.133 /ObjectID=116 /ObjectType=ANALOG_VALUE /ObjectProperty=PRESENT_VALUE</t>
  </si>
  <si>
    <t>/DeviceIP=10.2.19.133 /ObjectID=117 /ObjectType=ANALOG_VALUE /ObjectProperty=PRESENT_VALUE</t>
  </si>
  <si>
    <t>/DeviceIP=10.2.19.133 /ObjectID=118 /ObjectType=ANALOG_VALUE /ObjectProperty=PRESENT_VALUE</t>
  </si>
  <si>
    <t>/DeviceIP=10.2.19.133 /ObjectID=119 /ObjectType=ANALOG_VALUE /ObjectProperty=PRESENT_VALUE</t>
  </si>
  <si>
    <t>/DeviceIP=10.2.19.133 /ObjectID=120 /ObjectType=ANALOG_VALUE /ObjectProperty=PRESENT_VALUE</t>
  </si>
  <si>
    <t>/DeviceIP=10.2.19.133 /ObjectID=121 /ObjectType=ANALOG_VALUE /ObjectProperty=PRESENT_VALUE</t>
  </si>
  <si>
    <t>/DeviceIP=10.2.19.133 /ObjectID=122 /ObjectType=ANALOG_VALUE /ObjectProperty=PRESENT_VALUE</t>
  </si>
  <si>
    <t>/DeviceIP=10.2.19.133 /ObjectID=123 /ObjectType=ANALOG_VALUE /ObjectProperty=PRESENT_VALUE</t>
  </si>
  <si>
    <t>/DeviceIP=10.2.19.133 /ObjectID=124 /ObjectType=ANALOG_VALUE /ObjectProperty=PRESENT_VALUE</t>
  </si>
  <si>
    <t>/DeviceIP=10.2.19.133 /ObjectID=125 /ObjectType=ANALOG_VALUE /ObjectProperty=PRESENT_VALUE</t>
  </si>
  <si>
    <t>/DeviceIP=10.2.19.133 /ObjectID=126 /ObjectType=ANALOG_VALUE /ObjectProperty=PRESENT_VALUE</t>
  </si>
  <si>
    <t>/DeviceIP=10.2.19.133 /ObjectID=127 /ObjectType=ANALOG_VALUE /ObjectProperty=PRESENT_VALUE</t>
  </si>
  <si>
    <t>/DeviceIP=10.2.19.133 /ObjectID=60 /ObjectType=ANALOG_VALUE /ObjectProperty=PRESENT_VALUE</t>
  </si>
  <si>
    <t>/DeviceIP=10.2.19.133 /ObjectID=60 /ObjectType=BINARY_VALUE /ObjectProperty=PRESENT_VALUE</t>
  </si>
  <si>
    <t>/DeviceIP=10.2.19.133 /ObjectID=128 /ObjectType=ANALOG_VALUE /ObjectProperty=PRESENT_VALUE</t>
  </si>
  <si>
    <t>/DeviceIP=10.2.19.133 /ObjectID=61 /ObjectType=ANALOG_VALUE /ObjectProperty=PRESENT_VALUE</t>
  </si>
  <si>
    <t>/DeviceIP=10.2.19.133 /ObjectID=61 /ObjectType=BINARY_VALUE /ObjectProperty=PRESENT_VALUE</t>
  </si>
  <si>
    <t>/DeviceIP=10.2.19.133 /ObjectID=129 /ObjectType=ANALOG_VALUE /ObjectProperty=PRESENT_VALUE</t>
  </si>
  <si>
    <t>/DeviceIP=10.2.19.133 /ObjectID=62 /ObjectType=ANALOG_VALUE /ObjectProperty=PRESENT_VALUE</t>
  </si>
  <si>
    <t>/DeviceIP=10.2.19.133 /ObjectID=62 /ObjectType=BINARY_VALUE /ObjectProperty=PRESENT_VALUE</t>
  </si>
  <si>
    <t>/DeviceIP=10.2.19.133 /ObjectID=130 /ObjectType=ANALOG_VALUE /ObjectProperty=PRESENT_VALUE</t>
  </si>
  <si>
    <t>/DeviceIP=10.2.19.133 /ObjectID=63 /ObjectType=ANALOG_VALUE /ObjectProperty=PRESENT_VALUE</t>
  </si>
  <si>
    <t>/DeviceIP=10.2.19.133 /ObjectID=63 /ObjectType=BINARY_VALUE /ObjectProperty=PRESENT_VALUE</t>
  </si>
  <si>
    <t>/DeviceIP=10.2.19.133 /ObjectID=131 /ObjectType=ANALOG_VALUE /ObjectProperty=PRESENT_VALUE</t>
  </si>
  <si>
    <t>/DeviceIP=10.2.19.133 /ObjectID=64 /ObjectType=ANALOG_VALUE /ObjectProperty=PRESENT_VALUE</t>
  </si>
  <si>
    <t>/DeviceIP=10.2.19.133 /ObjectID=64 /ObjectType=BINARY_VALUE /ObjectProperty=PRESENT_VALUE</t>
  </si>
  <si>
    <t>/DeviceIP=10.2.19.133 /ObjectID=132 /ObjectType=ANALOG_VALUE /ObjectProperty=PRESENT_VALUE</t>
  </si>
  <si>
    <t>/DeviceIP=10.2.19.133 /ObjectID=65 /ObjectType=ANALOG_VALUE /ObjectProperty=PRESENT_VALUE</t>
  </si>
  <si>
    <t>/DeviceIP=10.2.19.133 /ObjectID=65 /ObjectType=BINARY_VALUE /ObjectProperty=PRESENT_VALUE</t>
  </si>
  <si>
    <t>/DeviceIP=10.2.19.133 /ObjectID=133 /ObjectType=ANALOG_VALUE /ObjectProperty=PRESENT_VALUE</t>
  </si>
  <si>
    <t>/DeviceIP=10.2.19.133 /ObjectID=66 /ObjectType=ANALOG_VALUE /ObjectProperty=PRESENT_VALUE</t>
  </si>
  <si>
    <t>/DeviceIP=10.2.19.133 /ObjectID=66 /ObjectType=BINARY_VALUE /ObjectProperty=PRESENT_VALUE</t>
  </si>
  <si>
    <t>/DeviceIP=10.2.19.133 /ObjectID=134 /ObjectType=ANALOG_VALUE /ObjectProperty=PRESENT_VALUE</t>
  </si>
  <si>
    <t>/DeviceIP=10.2.19.133 /ObjectID=67 /ObjectType=ANALOG_VALUE /ObjectProperty=PRESENT_VALUE</t>
  </si>
  <si>
    <t>/DeviceIP=10.2.19.133 /ObjectID=67 /ObjectType=BINARY_VALUE /ObjectProperty=PRESENT_VALUE</t>
  </si>
  <si>
    <t>/DeviceIP=10.2.19.133 /ObjectID=135 /ObjectType=ANALOG_VALUE /ObjectProperty=PRESENT_VALUE</t>
  </si>
  <si>
    <t>/DeviceIP=10.2.19.134 /ObjectID=0 /ObjectType=ANALOG_VALUE /ObjectProperty=PRESENT_VALUE</t>
  </si>
  <si>
    <t>/DeviceIP=10.2.19.134 /ObjectID=0 /ObjectType=BINARY_VALUE /ObjectProperty=PRESENT_VALUE</t>
  </si>
  <si>
    <t>/DeviceIP=10.2.19.134 /ObjectID=30 /ObjectType=ANALOG_VALUE /ObjectProperty=PRESENT_VALUE</t>
  </si>
  <si>
    <t>/DeviceIP=10.2.19.134 /ObjectID=1 /ObjectType=ANALOG_VALUE /ObjectProperty=PRESENT_VALUE</t>
  </si>
  <si>
    <t>/DeviceIP=10.2.19.134 /ObjectID=1 /ObjectType=BINARY_VALUE /ObjectProperty=PRESENT_VALUE</t>
  </si>
  <si>
    <t>/DeviceIP=10.2.19.134 /ObjectID=31 /ObjectType=ANALOG_VALUE /ObjectProperty=PRESENT_VALUE</t>
  </si>
  <si>
    <t>/DeviceIP=10.2.19.134 /ObjectID=2 /ObjectType=ANALOG_VALUE /ObjectProperty=PRESENT_VALUE</t>
  </si>
  <si>
    <t>/DeviceIP=10.2.19.134 /ObjectID=2 /ObjectType=BINARY_VALUE /ObjectProperty=PRESENT_VALUE</t>
  </si>
  <si>
    <t>/DeviceIP=10.2.19.134 /ObjectID=32 /ObjectType=ANALOG_VALUE /ObjectProperty=PRESENT_VALUE</t>
  </si>
  <si>
    <t>/DeviceIP=10.2.19.134 /ObjectID=3 /ObjectType=ANALOG_VALUE /ObjectProperty=PRESENT_VALUE</t>
  </si>
  <si>
    <t>/DeviceIP=10.2.19.134 /ObjectID=3 /ObjectType=BINARY_VALUE /ObjectProperty=PRESENT_VALUE</t>
  </si>
  <si>
    <t>/DeviceIP=10.2.19.134 /ObjectID=33 /ObjectType=ANALOG_VALUE /ObjectProperty=PRESENT_VALUE</t>
  </si>
  <si>
    <t>/DeviceIP=10.2.19.134 /ObjectID=4 /ObjectType=ANALOG_VALUE /ObjectProperty=PRESENT_VALUE</t>
  </si>
  <si>
    <t>/DeviceIP=10.2.19.134 /ObjectID=4 /ObjectType=BINARY_VALUE /ObjectProperty=PRESENT_VALUE</t>
  </si>
  <si>
    <t>/DeviceIP=10.2.19.134 /ObjectID=34 /ObjectType=ANALOG_VALUE /ObjectProperty=PRESENT_VALUE</t>
  </si>
  <si>
    <t>/DeviceIP=10.2.19.134 /ObjectID=5 /ObjectType=ANALOG_VALUE /ObjectProperty=PRESENT_VALUE</t>
  </si>
  <si>
    <t>/DeviceIP=10.2.19.134 /ObjectID=5 /ObjectType=BINARY_VALUE /ObjectProperty=PRESENT_VALUE</t>
  </si>
  <si>
    <t>/DeviceIP=10.2.19.134 /ObjectID=35 /ObjectType=ANALOG_VALUE /ObjectProperty=PRESENT_VALUE</t>
  </si>
  <si>
    <t>/DeviceIP=10.2.19.134 /ObjectID=6 /ObjectType=ANALOG_VALUE /ObjectProperty=PRESENT_VALUE</t>
  </si>
  <si>
    <t>/DeviceIP=10.2.19.134 /ObjectID=6 /ObjectType=BINARY_VALUE /ObjectProperty=PRESENT_VALUE</t>
  </si>
  <si>
    <t>/DeviceIP=10.2.19.134 /ObjectID=36 /ObjectType=ANALOG_VALUE /ObjectProperty=PRESENT_VALUE</t>
  </si>
  <si>
    <t>/DeviceIP=10.2.19.134 /ObjectID=7 /ObjectType=ANALOG_VALUE /ObjectProperty=PRESENT_VALUE</t>
  </si>
  <si>
    <t>/DeviceIP=10.2.19.134 /ObjectID=7 /ObjectType=BINARY_VALUE /ObjectProperty=PRESENT_VALUE</t>
  </si>
  <si>
    <t>/DeviceIP=10.2.19.134 /ObjectID=37 /ObjectType=ANALOG_VALUE /ObjectProperty=PRESENT_VALUE</t>
  </si>
  <si>
    <t>/DeviceIP=10.2.19.134 /ObjectID=8 /ObjectType=ANALOG_VALUE /ObjectProperty=PRESENT_VALUE</t>
  </si>
  <si>
    <t>/DeviceIP=10.2.19.134 /ObjectID=8 /ObjectType=BINARY_VALUE /ObjectProperty=PRESENT_VALUE</t>
  </si>
  <si>
    <t>/DeviceIP=10.2.19.134 /ObjectID=38 /ObjectType=ANALOG_VALUE /ObjectProperty=PRESENT_VALUE</t>
  </si>
  <si>
    <t>/DeviceIP=10.2.19.134 /ObjectID=9 /ObjectType=ANALOG_VALUE /ObjectProperty=PRESENT_VALUE</t>
  </si>
  <si>
    <t>/DeviceIP=10.2.19.134 /ObjectID=9 /ObjectType=BINARY_VALUE /ObjectProperty=PRESENT_VALUE</t>
  </si>
  <si>
    <t>/DeviceIP=10.2.19.134 /ObjectID=39 /ObjectType=ANALOG_VALUE /ObjectProperty=PRESENT_VALUE</t>
  </si>
  <si>
    <t>/DeviceIP=10.2.19.134 /ObjectID=10 /ObjectType=ANALOG_VALUE /ObjectProperty=PRESENT_VALUE</t>
  </si>
  <si>
    <t>/DeviceIP=10.2.19.134 /ObjectID=10 /ObjectType=BINARY_VALUE /ObjectProperty=PRESENT_VALUE</t>
  </si>
  <si>
    <t>/DeviceIP=10.2.19.134 /ObjectID=40 /ObjectType=ANALOG_VALUE /ObjectProperty=PRESENT_VALUE</t>
  </si>
  <si>
    <t>/DeviceIP=10.2.19.134 /ObjectID=11 /ObjectType=ANALOG_VALUE /ObjectProperty=PRESENT_VALUE</t>
  </si>
  <si>
    <t>/DeviceIP=10.2.19.134 /ObjectID=11 /ObjectType=BINARY_VALUE /ObjectProperty=PRESENT_VALUE</t>
  </si>
  <si>
    <t>/DeviceIP=10.2.19.134 /ObjectID=41 /ObjectType=ANALOG_VALUE /ObjectProperty=PRESENT_VALUE</t>
  </si>
  <si>
    <t>/DeviceIP=10.2.19.134 /ObjectID=12 /ObjectType=ANALOG_VALUE /ObjectProperty=PRESENT_VALUE</t>
  </si>
  <si>
    <t>/DeviceIP=10.2.19.134 /ObjectID=12 /ObjectType=BINARY_VALUE /ObjectProperty=PRESENT_VALUE</t>
  </si>
  <si>
    <t>/DeviceIP=10.2.19.134 /ObjectID=42 /ObjectType=ANALOG_VALUE /ObjectProperty=PRESENT_VALUE</t>
  </si>
  <si>
    <t>/DeviceIP=10.2.19.134 /ObjectID=13 /ObjectType=ANALOG_VALUE /ObjectProperty=PRESENT_VALUE</t>
  </si>
  <si>
    <t>/DeviceIP=10.2.19.134 /ObjectID=13 /ObjectType=BINARY_VALUE /ObjectProperty=PRESENT_VALUE</t>
  </si>
  <si>
    <t>/DeviceIP=10.2.19.134 /ObjectID=43 /ObjectType=ANALOG_VALUE /ObjectProperty=PRESENT_VALUE</t>
  </si>
  <si>
    <t>/DeviceIP=10.2.19.134 /ObjectID=14 /ObjectType=ANALOG_VALUE /ObjectProperty=PRESENT_VALUE</t>
  </si>
  <si>
    <t>/DeviceIP=10.2.19.134 /ObjectID=14 /ObjectType=BINARY_VALUE /ObjectProperty=PRESENT_VALUE</t>
  </si>
  <si>
    <t>/DeviceIP=10.2.19.134 /ObjectID=44 /ObjectType=ANALOG_VALUE /ObjectProperty=PRESENT_VALUE</t>
  </si>
  <si>
    <t>/DeviceIP=10.2.19.134 /ObjectID=15 /ObjectType=ANALOG_VALUE /ObjectProperty=PRESENT_VALUE</t>
  </si>
  <si>
    <t>/DeviceIP=10.2.19.134 /ObjectID=15 /ObjectType=BINARY_VALUE /ObjectProperty=PRESENT_VALUE</t>
  </si>
  <si>
    <t>/DeviceIP=10.2.19.134 /ObjectID=45 /ObjectType=ANALOG_VALUE /ObjectProperty=PRESENT_VALUE</t>
  </si>
  <si>
    <t>/DeviceIP=10.2.19.134 /ObjectID=16 /ObjectType=ANALOG_VALUE /ObjectProperty=PRESENT_VALUE</t>
  </si>
  <si>
    <t>/DeviceIP=10.2.19.134 /ObjectID=16 /ObjectType=BINARY_VALUE /ObjectProperty=PRESENT_VALUE</t>
  </si>
  <si>
    <t>/DeviceIP=10.2.19.134 /ObjectID=46 /ObjectType=ANALOG_VALUE /ObjectProperty=PRESENT_VALUE</t>
  </si>
  <si>
    <t>/DeviceIP=10.2.19.134 /ObjectID=17 /ObjectType=ANALOG_VALUE /ObjectProperty=PRESENT_VALUE</t>
  </si>
  <si>
    <t>/DeviceIP=10.2.19.134 /ObjectID=17 /ObjectType=BINARY_VALUE /ObjectProperty=PRESENT_VALUE</t>
  </si>
  <si>
    <t>/DeviceIP=10.2.19.134 /ObjectID=47 /ObjectType=ANALOG_VALUE /ObjectProperty=PRESENT_VALUE</t>
  </si>
  <si>
    <t>/DeviceIP=10.2.19.134 /ObjectID=18 /ObjectType=ANALOG_VALUE /ObjectProperty=PRESENT_VALUE</t>
  </si>
  <si>
    <t>/DeviceIP=10.2.19.134 /ObjectID=18 /ObjectType=BINARY_VALUE /ObjectProperty=PRESENT_VALUE</t>
  </si>
  <si>
    <t>/DeviceIP=10.2.19.134 /ObjectID=48 /ObjectType=ANALOG_VALUE /ObjectProperty=PRESENT_VALUE</t>
  </si>
  <si>
    <t>/DeviceIP=10.2.19.134 /ObjectID=19 /ObjectType=ANALOG_VALUE /ObjectProperty=PRESENT_VALUE</t>
  </si>
  <si>
    <t>/DeviceIP=10.2.19.134 /ObjectID=19 /ObjectType=BINARY_VALUE /ObjectProperty=PRESENT_VALUE</t>
  </si>
  <si>
    <t>/DeviceIP=10.2.19.134 /ObjectID=49 /ObjectType=ANALOG_VALUE /ObjectProperty=PRESENT_VALUE</t>
  </si>
  <si>
    <t>/DeviceIP=10.2.19.134 /ObjectID=20 /ObjectType=ANALOG_VALUE /ObjectProperty=PRESENT_VALUE</t>
  </si>
  <si>
    <t>/DeviceIP=10.2.19.134 /ObjectID=20 /ObjectType=BINARY_VALUE /ObjectProperty=PRESENT_VALUE</t>
  </si>
  <si>
    <t>/DeviceIP=10.2.19.134 /ObjectID=50 /ObjectType=ANALOG_VALUE /ObjectProperty=PRESENT_VALUE</t>
  </si>
  <si>
    <t>/DeviceIP=10.2.19.134 /ObjectID=21 /ObjectType=ANALOG_VALUE /ObjectProperty=PRESENT_VALUE</t>
  </si>
  <si>
    <t>/DeviceIP=10.2.19.134 /ObjectID=21 /ObjectType=BINARY_VALUE /ObjectProperty=PRESENT_VALUE</t>
  </si>
  <si>
    <t>/DeviceIP=10.2.19.134 /ObjectID=51 /ObjectType=ANALOG_VALUE /ObjectProperty=PRESENT_VALUE</t>
  </si>
  <si>
    <t>/DeviceIP=10.2.19.134 /ObjectID=22 /ObjectType=ANALOG_VALUE /ObjectProperty=PRESENT_VALUE</t>
  </si>
  <si>
    <t>/DeviceIP=10.2.19.134 /ObjectID=22 /ObjectType=BINARY_VALUE /ObjectProperty=PRESENT_VALUE</t>
  </si>
  <si>
    <t>/DeviceIP=10.2.19.134 /ObjectID=52 /ObjectType=ANALOG_VALUE /ObjectProperty=PRESENT_VALUE</t>
  </si>
  <si>
    <t>/DeviceIP=10.2.19.134 /ObjectID=23 /ObjectType=ANALOG_VALUE /ObjectProperty=PRESENT_VALUE</t>
  </si>
  <si>
    <t>/DeviceIP=10.2.19.134 /ObjectID=23 /ObjectType=BINARY_VALUE /ObjectProperty=PRESENT_VALUE</t>
  </si>
  <si>
    <t>/DeviceIP=10.2.19.134 /ObjectID=53 /ObjectType=ANALOG_VALUE /ObjectProperty=PRESENT_VALUE</t>
  </si>
  <si>
    <t>/DeviceIP=10.2.19.134 /ObjectID=24 /ObjectType=ANALOG_VALUE /ObjectProperty=PRESENT_VALUE</t>
  </si>
  <si>
    <t>/DeviceIP=10.2.19.134 /ObjectID=24 /ObjectType=BINARY_VALUE /ObjectProperty=PRESENT_VALUE</t>
  </si>
  <si>
    <t>/DeviceIP=10.2.19.134 /ObjectID=54 /ObjectType=ANALOG_VALUE /ObjectProperty=PRESENT_VALUE</t>
  </si>
  <si>
    <t>/DeviceIP=10.2.19.134 /ObjectID=25 /ObjectType=ANALOG_VALUE /ObjectProperty=PRESENT_VALUE</t>
  </si>
  <si>
    <t>/DeviceIP=10.2.19.134 /ObjectID=25 /ObjectType=BINARY_VALUE /ObjectProperty=PRESENT_VALUE</t>
  </si>
  <si>
    <t>/DeviceIP=10.2.19.134 /ObjectID=55 /ObjectType=ANALOG_VALUE /ObjectProperty=PRESENT_VALUE</t>
  </si>
  <si>
    <t>/DeviceIP=10.2.19.134 /ObjectID=26 /ObjectType=ANALOG_VALUE /ObjectProperty=PRESENT_VALUE</t>
  </si>
  <si>
    <t>/DeviceIP=10.2.19.134 /ObjectID=26 /ObjectType=BINARY_VALUE /ObjectProperty=PRESENT_VALUE</t>
  </si>
  <si>
    <t>/DeviceIP=10.2.19.134 /ObjectID=56 /ObjectType=ANALOG_VALUE /ObjectProperty=PRESENT_VALUE</t>
  </si>
  <si>
    <t>/DeviceIP=10.2.19.134 /ObjectID=27 /ObjectType=ANALOG_VALUE /ObjectProperty=PRESENT_VALUE</t>
  </si>
  <si>
    <t>/DeviceIP=10.2.19.134 /ObjectID=27 /ObjectType=BINARY_VALUE /ObjectProperty=PRESENT_VALUE</t>
  </si>
  <si>
    <t>/DeviceIP=10.2.19.134 /ObjectID=57 /ObjectType=ANALOG_VALUE /ObjectProperty=PRESENT_VALUE</t>
  </si>
  <si>
    <t>/DeviceIP=10.2.19.134 /ObjectID=28 /ObjectType=ANALOG_VALUE /ObjectProperty=PRESENT_VALUE</t>
  </si>
  <si>
    <t>/DeviceIP=10.2.19.134 /ObjectID=28 /ObjectType=BINARY_VALUE /ObjectProperty=PRESENT_VALUE</t>
  </si>
  <si>
    <t>/DeviceIP=10.2.19.134 /ObjectID=58 /ObjectType=ANALOG_VALUE /ObjectProperty=PRESENT_VALUE</t>
  </si>
  <si>
    <t>/DeviceIP=10.2.19.134 /ObjectID=29 /ObjectType=ANALOG_VALUE /ObjectProperty=PRESENT_VALUE</t>
  </si>
  <si>
    <t>/DeviceIP=10.2.19.134 /ObjectID=29 /ObjectType=BINARY_VALUE /ObjectProperty=PRESENT_VALUE</t>
  </si>
  <si>
    <t>/DeviceIP=10.2.19.134 /ObjectID=59 /ObjectType=ANALOG_VALUE /ObjectProperty=PRESENT_VALUE</t>
  </si>
  <si>
    <t>/DeviceIP=10.1.19.69 /ObjectID=4 /ObjectType=ANALOG_VALUE /ObjectProperty=PRESENT_VALUE</t>
  </si>
  <si>
    <t xml:space="preserve">/DeviceIP=10.3.20.134 /ObjectID=4 /ObjectType=ANALOG_INPUT /ObjectProperty=PRESENT_VALUE </t>
  </si>
  <si>
    <t xml:space="preserve">/DeviceIP=10.3.20.134 /ObjectID=6 /ObjectType=ANALOG_INPUT /ObjectProperty=PRESENT_VALUE </t>
  </si>
  <si>
    <t xml:space="preserve">/DeviceIP=10.3.20.134 /ObjectID=36 /ObjectType=ANALOG_INPUT /ObjectProperty=PRESENT_VALUE </t>
  </si>
  <si>
    <t xml:space="preserve">/DeviceIP=10.3.20.134 /ObjectID=11 /ObjectType=ANALOG_INPUT /ObjectProperty=PRESENT_VALUE </t>
  </si>
  <si>
    <t xml:space="preserve">/DeviceIP=10.3.20.134 /ObjectID=12 /ObjectType=ANALOG_INPUT /ObjectProperty=PRESENT_VALUE </t>
  </si>
  <si>
    <t xml:space="preserve">/DeviceIP=10.3.20.134 /ObjectID=37 /ObjectType=ANALOG_INPUT /ObjectProperty=PRESENT_VALUE </t>
  </si>
  <si>
    <t xml:space="preserve">/DeviceIP=10.5.20.4 /ObjectID=5 /ObjectType=ANALOG_INPUT /ObjectProperty=PRESENT_VALUE </t>
  </si>
  <si>
    <t xml:space="preserve">/DeviceIP=10.5.20.4 /ObjectID=2 /ObjectType=ANALOG_INPUT /ObjectProperty=PRESENT_VALUE </t>
  </si>
  <si>
    <t xml:space="preserve">/DeviceIP=10.5.20.4 /ObjectID=3 /ObjectType=ANALOG_INPUT /ObjectProperty=PRESENT_VALUE </t>
  </si>
  <si>
    <t xml:space="preserve">/DeviceIP=10.5.20.4 /ObjectID=0 /ObjectType=BINARY_OUTPUT /ObjectProperty=PRESENT_VALUE </t>
  </si>
  <si>
    <t xml:space="preserve">/DeviceIP=10.5.20.4 /ObjectID=4 /ObjectType=ANALOG_INPUT /ObjectProperty=PRESENT_VALUE </t>
  </si>
  <si>
    <t xml:space="preserve">/DeviceIP=10.3.20.133 /ObjectID=8 /ObjectType=ANALOG_INPUT /ObjectProperty=PRESENT_VALUE </t>
  </si>
  <si>
    <t xml:space="preserve">/DeviceIP=10.3.20.133 /ObjectID=9 /ObjectType=ANALOG_INPUT /ObjectProperty=PRESENT_VALUE </t>
  </si>
  <si>
    <t xml:space="preserve">/DeviceIP=10.3.20.134 /ObjectID=38 /ObjectType=ANALOG_INPUT /ObjectProperty=PRESENT_VALUE </t>
  </si>
  <si>
    <t xml:space="preserve">/DeviceIP=10.3.20.133 /ObjectID=10 /ObjectType=ANALOG_INPUT /ObjectProperty=PRESENT_VALUE </t>
  </si>
  <si>
    <t xml:space="preserve">/DeviceIP=10.3.20.133 /ObjectID=12 /ObjectType=ANALOG_INPUT /ObjectProperty=PRESENT_VALUE </t>
  </si>
  <si>
    <t xml:space="preserve">/DeviceIP=10.3.20.133 /ObjectID=13 /ObjectType=ANALOG_INPUT /ObjectProperty=PRESENT_VALUE </t>
  </si>
  <si>
    <t xml:space="preserve">/DeviceIP=10.3.20.133 /ObjectID=14 /ObjectType=ANALOG_INPUT /ObjectProperty=PRESENT_VALUE </t>
  </si>
  <si>
    <t xml:space="preserve">/DeviceIP=10.3.20.133 /ObjectID=15 /ObjectType=ANALOG_INPUT /ObjectProperty=PRESENT_VALUE </t>
  </si>
  <si>
    <t xml:space="preserve">/DeviceIP=10.3.20.134 /ObjectID=35 /ObjectType=ANALOG_INPUT /ObjectProperty=PRESENT_VALUE </t>
  </si>
  <si>
    <t xml:space="preserve">/DeviceIP=10.3.20.134 /ObjectID=7 /ObjectType=ANALOG_INPUT /ObjectProperty=PRESENT_VALUE </t>
  </si>
  <si>
    <t xml:space="preserve">/DeviceIP=10.3.20.134 /ObjectID=5 /ObjectType=ANALOG_INPUT /ObjectProperty=PRESENT_VALUE </t>
  </si>
  <si>
    <t xml:space="preserve">/DeviceIP=10.3.20.134 /ObjectID=10 /ObjectType=ANALOG_INPUT /ObjectProperty=PRESENT_VALUE </t>
  </si>
  <si>
    <t xml:space="preserve">/DeviceIP=10.3.20.134 /ObjectID=9 /ObjectType=ANALOG_INPUT /ObjectProperty=PRESENT_VALUE </t>
  </si>
  <si>
    <t xml:space="preserve">/DeviceIP=10.3.20.133 /ObjectID=0 /ObjectType=ANALOG_INPUT /ObjectProperty=PRESENT_VALUE </t>
  </si>
  <si>
    <t xml:space="preserve">/DeviceIP=10.3.20.133 /ObjectID=1 /ObjectType=ANALOG_INPUT /ObjectProperty=PRESENT_VALUE </t>
  </si>
  <si>
    <t xml:space="preserve">/DeviceIP=10.3.20.134 /ObjectID=18 /ObjectType=ANALOG_INPUT /ObjectProperty=PRESENT_VALUE </t>
  </si>
  <si>
    <t xml:space="preserve">/DeviceIP=10.3.20.134 /ObjectID=19 /ObjectType=ANALOG_INPUT /ObjectProperty=PRESENT_VALUE </t>
  </si>
  <si>
    <t xml:space="preserve">/DeviceIP=10.3.20.134 /ObjectID=20 /ObjectType=ANALOG_INPUT /ObjectProperty=PRESENT_VALUE </t>
  </si>
  <si>
    <t xml:space="preserve">/DeviceIP=10.3.20.134 /ObjectID=21 /ObjectType=ANALOG_INPUT /ObjectProperty=PRESENT_VALUE </t>
  </si>
  <si>
    <t xml:space="preserve">/DeviceIP=10.3.20.134 /ObjectID=22 /ObjectType=ANALOG_INPUT /ObjectProperty=PRESENT_VALUE </t>
  </si>
  <si>
    <t xml:space="preserve">/DeviceIP=10.3.20.134 /ObjectID=34 /ObjectType=ANALOG_INPUT /ObjectProperty=PRESENT_VALUE </t>
  </si>
  <si>
    <t xml:space="preserve">/DeviceIP=10.3.20.134 /ObjectID=26 /ObjectType=ANALOG_INPUT /ObjectProperty=PRESENT_VALUE </t>
  </si>
  <si>
    <t xml:space="preserve">/DeviceIP=10.3.20.134 /ObjectID=9 /ObjectType=BINARY_OUTPUT /ObjectProperty=PRESENT_VALUE </t>
  </si>
  <si>
    <t xml:space="preserve">/DeviceIP=10.3.20.134 /ObjectID=10 /ObjectType=BINARY_OUTPUT /ObjectProperty=PRESENT_VALUE </t>
  </si>
  <si>
    <t xml:space="preserve">/DeviceIP=10.3.20.134 /ObjectID=11 /ObjectType=BINARY_OUTPUT /ObjectProperty=PRESENT_VALUE </t>
  </si>
  <si>
    <t xml:space="preserve">/DeviceIP=10.3.20.134 /ObjectID=12 /ObjectType=BINARY_OUTPUT /ObjectProperty=PRESENT_VALUE </t>
  </si>
  <si>
    <t xml:space="preserve">/DeviceIP=10.3.20.134 /ObjectID=13 /ObjectType=BINARY_OUTPUT /ObjectProperty=PRESENT_VALUE </t>
  </si>
  <si>
    <t xml:space="preserve">/DeviceIP=10.3.20.134 /ObjectID=14 /ObjectType=BINARY_OUTPUT /ObjectProperty=PRESENT_VALUE </t>
  </si>
  <si>
    <t xml:space="preserve">/DeviceIP=10.3.20.134 /ObjectID=15 /ObjectType=BINARY_OUTPUT /ObjectProperty=PRESENT_VALUE </t>
  </si>
  <si>
    <t xml:space="preserve">/DeviceIP=10.3.20.134 /ObjectID=16 /ObjectType=BINARY_OUTPUT /ObjectProperty=PRESENT_VALUE </t>
  </si>
  <si>
    <t xml:space="preserve">/DeviceIP=10.3.20.134 /ObjectID=17 /ObjectType=BINARY_OUTPUT /ObjectProperty=PRESENT_VALUE </t>
  </si>
  <si>
    <t xml:space="preserve">/DeviceIP=10.3.20.134 /ObjectID=18 /ObjectType=BINARY_OUTPUT /ObjectProperty=PRESENT_VALUE </t>
  </si>
  <si>
    <t xml:space="preserve">/DeviceIP=10.3.20.134 /ObjectID=19 /ObjectType=BINARY_OUTPUT /ObjectProperty=PRESENT_VALUE </t>
  </si>
  <si>
    <t xml:space="preserve">/DeviceIP=10.3.20.134 /ObjectID=20 /ObjectType=BINARY_OUTPUT /ObjectProperty=PRESENT_VALUE </t>
  </si>
  <si>
    <t xml:space="preserve">/DeviceIP=10.3.20.134 /ObjectID=21 /ObjectType=BINARY_OUTPUT /ObjectProperty=PRESENT_VALUE </t>
  </si>
  <si>
    <t xml:space="preserve">/DeviceIP=10.3.20.134 /ObjectID=22 /ObjectType=BINARY_OUTPUT /ObjectProperty=PRESENT_VALUE </t>
  </si>
  <si>
    <t xml:space="preserve">/DeviceIP=10.3.20.134 /ObjectID=23 /ObjectType=BINARY_OUTPUT /ObjectProperty=PRESENT_VALUE </t>
  </si>
  <si>
    <t xml:space="preserve">/DeviceIP=10.3.20.134 /ObjectID=24 /ObjectType=BINARY_OUTPUT /ObjectProperty=PRESENT_VALUE </t>
  </si>
  <si>
    <t xml:space="preserve">/DeviceIP=10.3.20.134 /ObjectID=25 /ObjectType=BINARY_OUTPUT /ObjectProperty=PRESENT_VALUE </t>
  </si>
  <si>
    <t xml:space="preserve">/DeviceIP=10.3.20.134 /ObjectID=26 /ObjectType=BINARY_OUTPUT /ObjectProperty=PRESENT_VALUE </t>
  </si>
  <si>
    <t xml:space="preserve">/DeviceIP=10.3.20.134 /ObjectID=27 /ObjectType=BINARY_OUTPUT /ObjectProperty=PRESENT_VALUE </t>
  </si>
  <si>
    <t xml:space="preserve">/DeviceIP=10.3.20.134 /ObjectID=28 /ObjectType=BINARY_OUTPUT /ObjectProperty=PRESENT_VALUE </t>
  </si>
  <si>
    <t xml:space="preserve">/DeviceIP=10.3.20.134 /ObjectID=30 /ObjectType=BINARY_OUTPUT /ObjectProperty=PRESENT_VALUE </t>
  </si>
  <si>
    <t xml:space="preserve">/DeviceIP=10.3.20.134 /ObjectID=31 /ObjectType=BINARY_OUTPUT /ObjectProperty=PRESENT_VALUE </t>
  </si>
  <si>
    <t xml:space="preserve">/DeviceIP=10.3.20.134 /ObjectID=32 /ObjectType=BINARY_OUTPUT /ObjectProperty=PRESENT_VALUE </t>
  </si>
  <si>
    <t xml:space="preserve">/DeviceIP=10.3.20.134 /ObjectID=33 /ObjectType=BINARY_OUTPUT /ObjectProperty=PRESENT_VALUE </t>
  </si>
  <si>
    <t xml:space="preserve">/DeviceIP=10.3.20.134 /ObjectID=34 /ObjectType=BINARY_OUTPUT /ObjectProperty=PRESENT_VALUE </t>
  </si>
  <si>
    <t xml:space="preserve">/DeviceIP=10.3.20.134 /ObjectID=29 /ObjectType=BINARY_OUTPUT /ObjectProperty=PRESENT_VALUE </t>
  </si>
  <si>
    <t xml:space="preserve">/DeviceIP=10.3.20.134 /ObjectID=35 /ObjectType=BINARY_OUTPUT /ObjectProperty=PRESENT_VALUE </t>
  </si>
  <si>
    <t xml:space="preserve">/DeviceIP=10.3.20.134 /ObjectID=0 /ObjectType=ANALOG_INPUT /ObjectProperty=PRESENT_VALUE </t>
  </si>
  <si>
    <t xml:space="preserve">/DeviceIP=10.3.20.134 /ObjectID=1 /ObjectType=ANALOG_INPUT /ObjectProperty=PRESENT_VALUE </t>
  </si>
  <si>
    <t xml:space="preserve">/DeviceIP=10.3.20.134 /ObjectID=3 /ObjectType=ANALOG_INPUT /ObjectProperty=PRESENT_VALUE </t>
  </si>
  <si>
    <t xml:space="preserve">/DeviceIP=10.3.20.134 /ObjectID=2 /ObjectType=BINARY_VALUE /ObjectProperty=PRESENT_VALUE </t>
  </si>
  <si>
    <t xml:space="preserve">/DeviceIP=10.5.20.4 /ObjectID=0 /ObjectType=ANALOG_INPUT /ObjectProperty=PRESENT_VALUE </t>
  </si>
  <si>
    <t xml:space="preserve">/DeviceIP=10.5.20.4 /ObjectID=1 /ObjectType=ANALOG_INPUT /ObjectProperty=PRESENT_VALUE </t>
  </si>
  <si>
    <t xml:space="preserve">/DeviceIP=10.5.20.4 /ObjectID=0 /ObjectType=BINARY_VALUE /ObjectProperty=PRESENT_VALUE </t>
  </si>
  <si>
    <t xml:space="preserve">/DeviceIP=10.5.20.4 /ObjectID=2 /ObjectType=ANALOG_VALUE /ObjectProperty=PRESENT_VALUE </t>
  </si>
  <si>
    <t xml:space="preserve">/DeviceIP=10.5.20.4 /ObjectID=1 /ObjectType=ANALOG_VALUE /ObjectProperty=PRESENT_VALUE </t>
  </si>
  <si>
    <t xml:space="preserve">/DeviceIP=10.5.20.4 /ObjectID=0 /ObjectType=ANALOG_VALUE /ObjectProperty=PRESENT_VALUE </t>
  </si>
  <si>
    <t xml:space="preserve">/DeviceIP=10.5.20.4 /ObjectID=1 /ObjectType=BINARY_VALUE /ObjectProperty=PRESENT_VALUE </t>
  </si>
  <si>
    <t xml:space="preserve">/DeviceIP=10.3.20.134 /ObjectID=8 /ObjectType=ANALOG_VALUE /ObjectProperty=PRESENT_VALUE </t>
  </si>
  <si>
    <t xml:space="preserve">/DeviceIP=10.3.20.134 /ObjectID=0 /ObjectType=ANALOG_VALUE /ObjectProperty=PRESENT_VALUE </t>
  </si>
  <si>
    <t xml:space="preserve">/DeviceIP=10.3.20.134 /ObjectID=9 /ObjectType=ANALOG_VALUE /ObjectProperty=PRESENT_VALUE </t>
  </si>
  <si>
    <t xml:space="preserve">/DeviceIP=10.3.20.134 /ObjectID=0 /ObjectType=BINARY_VALUE /ObjectProperty=PRESENT_VALUE </t>
  </si>
  <si>
    <t>/DeviceIP=10.2.22.132 /ObjectID=9 /ObjectType=ANALOG_INPUT /ObjectProperty=PRESENT_VALUE</t>
  </si>
  <si>
    <t>/DeviceIP=10.2.22.132 /ObjectID=8 /ObjectType=ANALOG_INPUT /ObjectProperty=PRESENT_VALUE</t>
  </si>
  <si>
    <t>/DeviceIP=10.2.22.132 /ObjectID=0 /ObjectType=ANALOG_INPUT /ObjectProperty=PRESENT_VALUE</t>
  </si>
  <si>
    <t>/DeviceIP=10.2.22.132 /ObjectID=11 /ObjectType=ANALOG_INPUT /ObjectProperty=PRESENT_VALUE</t>
  </si>
  <si>
    <t>/DeviceIP=10.2.22.132 /ObjectID=10 /ObjectType=ANALOG_INPUT /ObjectProperty=PRESENT_VALUE</t>
  </si>
  <si>
    <t>/DeviceIP=10.2.22.132 /ObjectID=1 /ObjectType=ANALOG_INPUT /ObjectProperty=PRESENT_VALUE</t>
  </si>
  <si>
    <t>/DeviceIP=10.2.22.132 /ObjectID=5 /ObjectType=ANALOG_INPUT /ObjectProperty=PRESENT_VALUE</t>
  </si>
  <si>
    <t>/DeviceIP=10.2.22.132 /ObjectID=4 /ObjectType=ANALOG_INPUT /ObjectProperty=PRESENT_VALUE</t>
  </si>
  <si>
    <t>/DeviceIP=10.2.22.132 /ObjectID=3 /ObjectType=ANALOG_INPUT /ObjectProperty=PRESENT_VALUE</t>
  </si>
  <si>
    <t>/DeviceIP=10.2.22.132 /ObjectID=6 /ObjectType=ANALOG_INPUT /ObjectProperty=PRESENT_VALUE</t>
  </si>
  <si>
    <t>/DeviceIP=10.2.22.132 /ObjectID=7 /ObjectType=ANALOG_INPUT /ObjectProperty=PRESENT_VALUE</t>
  </si>
  <si>
    <t>/DeviceIP=10.2.22.132 /ObjectID=2 /ObjectType=ANALOG_INPUT /ObjectProperty=PRESENT_VALUE</t>
  </si>
  <si>
    <t>/DeviceIP=10.2.22.132 /ObjectID=1 /ObjectType=ANALOG_VALUE /ObjectProperty=PRESENT_VALUE</t>
  </si>
  <si>
    <t xml:space="preserve">/DeviceIP=10.65.92.51 /ObjectID=1 /ObjectType=ANALOG_VALUE /ObjectProperty=PRESENT_VALUE /DeviceID=9243 </t>
  </si>
  <si>
    <t xml:space="preserve">/DeviceIP=10.65.92.51 /ObjectID=2 /ObjectType=ANALOG_VALUE /ObjectProperty=PRESENT_VALUE /DeviceID=9243 </t>
  </si>
  <si>
    <t>/DeviceIP=10.3.14.197 /ObjectID=3 /ObjectType=ANALOG_INPUT /ObjectProperty=PRESENT_VALUE</t>
  </si>
  <si>
    <t>/DeviceIP=10.3.14.197 /ObjectID=2 /ObjectType=ANALOG_OUTPUT /ObjectProperty=PRESENT_VALUE</t>
  </si>
  <si>
    <t>/DeviceIP=10.3.14.197 /ObjectID=1 /ObjectType=ANALOG_INPUT /ObjectProperty=PRESENT_VALUE</t>
  </si>
  <si>
    <t>/DeviceIP=10.3.14.197 /ObjectID=0 /ObjectType=ANALOG_INPUT /ObjectProperty=PRESENT_VALUE</t>
  </si>
  <si>
    <t>/DeviceIP=10.1.14.71 /ObjectID=3 /ObjectType=ANALOG_INPUT /ObjectProperty=PRESENT_VALUE</t>
  </si>
  <si>
    <t>/DeviceIP=10.1.14.71 /ObjectID=2 /ObjectType=ANALOG_OUTPUT /ObjectProperty=PRESENT_VALUE</t>
  </si>
  <si>
    <t>/DeviceIP=10.1.14.71 /ObjectID=1 /ObjectType=ANALOG_INPUT /ObjectProperty=PRESENT_VALUE</t>
  </si>
  <si>
    <t>/DeviceIP=10.1.14.71 /ObjectID=0 /ObjectType=ANALOG_INPUT /ObjectProperty=PRESENT_VALUE</t>
  </si>
  <si>
    <t xml:space="preserve">/DeviceIP=10.3.14.198 /RouterDeviceId=700 /deviceid=3 /ObjectID=3 /ObjectType=ANALOG_INPUT /ObjectProperty=PRESENT_VALUE </t>
  </si>
  <si>
    <t xml:space="preserve">/DeviceIP=10.3.14.198 /RouterDeviceId=700 /deviceid=3 /ObjectID=2 /ObjectType=ANALOG_OUTPUT /ObjectProperty=PRESENT_VALUE </t>
  </si>
  <si>
    <t xml:space="preserve">/DeviceIP=10.3.14.198 /RouterDeviceId=700 /deviceid=3 /ObjectID=1 /ObjectType=ANALOG_INPUT /ObjectProperty=PRESENT_VALUE </t>
  </si>
  <si>
    <t xml:space="preserve">/DeviceIP=10.3.14.198 /RouterDeviceId=700 /deviceid=3 /ObjectID=0 /ObjectType=ANALOG_INPUT /ObjectProperty=PRESENT_VALUE </t>
  </si>
  <si>
    <t xml:space="preserve">/DeviceIP=10.3.14.198 /ObjectID=3 /ObjectType=ANALOG_INPUT /ObjectProperty=PRESENT_VALUE </t>
  </si>
  <si>
    <t xml:space="preserve">/DeviceIP=10.3.14.198 /ObjectID=2 /ObjectType=ANALOG_OUTPUT /ObjectProperty=PRESENT_VALUE </t>
  </si>
  <si>
    <t xml:space="preserve">/DeviceIP=10.3.14.198 /ObjectID=1 /ObjectType=ANALOG_INPUT /ObjectProperty=PRESENT_VALUE </t>
  </si>
  <si>
    <t xml:space="preserve">/DeviceIP=10.3.14.198 /ObjectID=0 /ObjectType=ANALOG_INPUT /ObjectProperty=PRESENT_VALUE </t>
  </si>
  <si>
    <t>/DeviceIP=10.1.24.68 /ObjectID=3 /ObjectType=ANALOG_VALUE /ObjectProperty=PRESENT_VALUE</t>
  </si>
  <si>
    <t>/DeviceIP=10.1.24.68 /ObjectID=7 /ObjectType=ANALOG_VALUE /ObjectProperty=PRESENT_VALUE</t>
  </si>
  <si>
    <t>/DeviceIP=10.1.24.68 /ObjectID=11 /ObjectType=ANALOG_VALUE /ObjectProperty=PRESENT_VALUE</t>
  </si>
  <si>
    <t>/DeviceIP=10.1.24.68 /ObjectID=0 /ObjectType=ANALOG_VALUE /ObjectProperty=PRESENT_VALUE</t>
  </si>
  <si>
    <t>/DeviceIP=10.1.24.68 /ObjectID=5 /ObjectType=ANALOG_VALUE /ObjectProperty=PRESENT_VALUE</t>
  </si>
  <si>
    <t>/DeviceIP=10.1.24.68 /ObjectID=6 /ObjectType=ANALOG_VALUE /ObjectProperty=PRESENT_VALUE</t>
  </si>
  <si>
    <t>/DeviceIP=10.1.24.68 /ObjectID=9 /ObjectType=ANALOG_VALUE /ObjectProperty=PRESENT_VALUE</t>
  </si>
  <si>
    <t>/DeviceIP=10.1.24.68 /ObjectID=10 /ObjectType=ANALOG_VALUE /ObjectProperty=PRESENT_VALUE</t>
  </si>
  <si>
    <t>/DeviceIP=10.1.24.68 /ObjectID=13 /ObjectType=ANALOG_VALUE /ObjectProperty=PRESENT_VALUE</t>
  </si>
  <si>
    <t>/DeviceIP=10.1.24.68 /ObjectID=14 /ObjectType=ANALOG_VALUE /ObjectProperty=PRESENT_VALUE</t>
  </si>
  <si>
    <t>/DeviceIP=10.1.24.68 /ObjectID=0 /ObjectType=ANALOG_INPUT /ObjectProperty=PRESENT_VALUE</t>
  </si>
  <si>
    <t>/DeviceIP=10.0.16.6 /ObjectID=34 /ObjectType=ANALOG_INPUT /ObjectProperty=PRESENT_VALUE</t>
  </si>
  <si>
    <t>/DeviceIP=10.0.16.6 /ObjectID=35 /ObjectType=ANALOG_INPUT /ObjectProperty=PRESENT_VALUE</t>
  </si>
  <si>
    <t>/DeviceIP=10.0.16.6 /ObjectID=30 /ObjectType=ANALOG_INPUT /ObjectProperty=PRESENT_VALUE</t>
  </si>
  <si>
    <t>/DeviceIP=10.0.16.6 /ObjectID=5 /ObjectType=BINARY_INPUT /ObjectProperty=PRESENT_VALUE</t>
  </si>
  <si>
    <t>/DeviceIP=10.0.16.6 /ObjectID=31 /ObjectType=ANALOG_INPUT /ObjectProperty=PRESENT_VALUE</t>
  </si>
  <si>
    <t>/DeviceIP=10.0.16.6 /ObjectID=18 /ObjectType=BINARY_INPUT /ObjectProperty=PRESENT_VALUE</t>
  </si>
  <si>
    <t>/DeviceIP=10.0.16.6 /ObjectID=19 /ObjectType=BINARY_INPUT /ObjectProperty=PRESENT_VALUE</t>
  </si>
  <si>
    <t>/DeviceIP=10.0.16.6 /ObjectID=20 /ObjectType=BINARY_INPUT /ObjectProperty=PRESENT_VALUE</t>
  </si>
  <si>
    <t>/DeviceIP=10.0.16.6 /ObjectID=32 /ObjectType=ANALOG_INPUT /ObjectProperty=PRESENT_VALUE</t>
  </si>
  <si>
    <t>/DeviceIP=10.0.16.6 /ObjectID=33 /ObjectType=ANALOG_INPUT /ObjectProperty=PRESENT_VALUE</t>
  </si>
  <si>
    <t>/DeviceIP=10.0.16.6 /ObjectID=22 /ObjectType=ANALOG_INPUT /ObjectProperty=PRESENT_VALUE</t>
  </si>
  <si>
    <t>/DeviceIP=10.0.16.6 /ObjectID=23 /ObjectType=ANALOG_INPUT /ObjectProperty=PRESENT_VALUE</t>
  </si>
  <si>
    <t>/DeviceIP=10.0.16.6 /ObjectID=18 /ObjectType=ANALOG_INPUT /ObjectProperty=PRESENT_VALUE</t>
  </si>
  <si>
    <t>/DeviceIP=10.0.16.6 /ObjectID=3 /ObjectType=BINARY_INPUT /ObjectProperty=PRESENT_VALUE</t>
  </si>
  <si>
    <t>/DeviceIP=10.0.16.6 /ObjectID=19 /ObjectType=ANALOG_INPUT /ObjectProperty=PRESENT_VALUE</t>
  </si>
  <si>
    <t>/DeviceIP=10.0.16.6 /ObjectID=15 /ObjectType=BINARY_INPUT /ObjectProperty=PRESENT_VALUE</t>
  </si>
  <si>
    <t>/DeviceIP=10.0.16.6 /ObjectID=16 /ObjectType=BINARY_INPUT /ObjectProperty=PRESENT_VALUE</t>
  </si>
  <si>
    <t>/DeviceIP=10.0.16.6 /ObjectID=17 /ObjectType=BINARY_INPUT /ObjectProperty=PRESENT_VALUE</t>
  </si>
  <si>
    <t>/DeviceIP=10.0.16.6 /ObjectID=20 /ObjectType=ANALOG_INPUT /ObjectProperty=PRESENT_VALUE</t>
  </si>
  <si>
    <t>/DeviceIP=10.0.16.6 /ObjectID=21 /ObjectType=ANALOG_INPUT /ObjectProperty=PRESENT_VALUE</t>
  </si>
  <si>
    <t>/DeviceIP=10.0.16.6 /ObjectID=16 /ObjectType=ANALOG_INPUT /ObjectProperty=PRESENT_VALUE</t>
  </si>
  <si>
    <t>/DeviceIP=10.0.16.6 /ObjectID=17 /ObjectType=ANALOG_INPUT /ObjectProperty=PRESENT_VALUE</t>
  </si>
  <si>
    <t>/DeviceIP=10.0.16.6 /ObjectID=12 /ObjectType=ANALOG_INPUT /ObjectProperty=PRESENT_VALUE</t>
  </si>
  <si>
    <t>/DeviceIP=10.0.16.6 /ObjectID=2 /ObjectType=BINARY_INPUT /ObjectProperty=PRESENT_VALUE</t>
  </si>
  <si>
    <t>/DeviceIP=10.0.16.6 /ObjectID=13 /ObjectType=ANALOG_INPUT /ObjectProperty=PRESENT_VALUE</t>
  </si>
  <si>
    <t>/DeviceIP=10.0.16.6 /ObjectID=12 /ObjectType=BINARY_INPUT /ObjectProperty=PRESENT_VALUE</t>
  </si>
  <si>
    <t>/DeviceIP=10.0.16.6 /ObjectID=13 /ObjectType=BINARY_INPUT /ObjectProperty=PRESENT_VALUE</t>
  </si>
  <si>
    <t>/DeviceIP=10.0.16.6 /ObjectID=14 /ObjectType=BINARY_INPUT /ObjectProperty=PRESENT_VALUE</t>
  </si>
  <si>
    <t>/DeviceIP=10.0.16.6 /ObjectID=14 /ObjectType=ANALOG_INPUT /ObjectProperty=PRESENT_VALUE</t>
  </si>
  <si>
    <t>/DeviceIP=10.0.16.6 /ObjectID=15 /ObjectType=ANALOG_INPUT /ObjectProperty=PRESENT_VALUE</t>
  </si>
  <si>
    <t>/DeviceIP=10.0.16.6 /ObjectID=10 /ObjectType=ANALOG_INPUT /ObjectProperty=PRESENT_VALUE</t>
  </si>
  <si>
    <t>/DeviceIP=10.0.16.6 /ObjectID=11 /ObjectType=ANALOG_INPUT /ObjectProperty=PRESENT_VALUE</t>
  </si>
  <si>
    <t>/DeviceIP=10.0.16.6 /ObjectID=6 /ObjectType=ANALOG_INPUT /ObjectProperty=PRESENT_VALUE</t>
  </si>
  <si>
    <t>/DeviceIP=10.0.16.6 /ObjectID=1 /ObjectType=BINARY_INPUT /ObjectProperty=PRESENT_VALUE</t>
  </si>
  <si>
    <t>/DeviceIP=10.0.16.6 /ObjectID=7 /ObjectType=ANALOG_INPUT /ObjectProperty=PRESENT_VALUE</t>
  </si>
  <si>
    <t>/DeviceIP=10.0.16.6 /ObjectID=9 /ObjectType=BINARY_INPUT /ObjectProperty=PRESENT_VALUE</t>
  </si>
  <si>
    <t>/DeviceIP=10.0.16.6 /ObjectID=10 /ObjectType=BINARY_INPUT /ObjectProperty=PRESENT_VALUE</t>
  </si>
  <si>
    <t>/DeviceIP=10.0.16.6 /ObjectID=11 /ObjectType=BINARY_INPUT /ObjectProperty=PRESENT_VALUE</t>
  </si>
  <si>
    <t>/DeviceIP=10.0.16.6 /ObjectID=8 /ObjectType=ANALOG_INPUT /ObjectProperty=PRESENT_VALUE</t>
  </si>
  <si>
    <t>/DeviceIP=10.0.16.6 /ObjectID=9 /ObjectType=ANALOG_INPUT /ObjectProperty=PRESENT_VALUE</t>
  </si>
  <si>
    <t>/DeviceIP=10.0.16.6 /ObjectID=4 /ObjectType=ANALOG_INPUT /ObjectProperty=PRESENT_VALUE</t>
  </si>
  <si>
    <t>/DeviceIP=10.0.16.6 /ObjectID=5 /ObjectType=ANALOG_INPUT /ObjectProperty=PRESENT_VALUE</t>
  </si>
  <si>
    <t>/DeviceIP=10.0.16.6 /ObjectID=0 /ObjectType=ANALOG_INPUT /ObjectProperty=PRESENT_VALUE</t>
  </si>
  <si>
    <t>/DeviceIP=10.0.16.6 /ObjectID=0 /ObjectType=BINARY_INPUT /ObjectProperty=PRESENT_VALUE</t>
  </si>
  <si>
    <t>/DeviceIP=10.0.16.6 /ObjectID=1 /ObjectType=ANALOG_INPUT /ObjectProperty=PRESENT_VALUE</t>
  </si>
  <si>
    <t>/DeviceIP=10.0.16.6 /ObjectID=6 /ObjectType=BINARY_INPUT /ObjectProperty=PRESENT_VALUE</t>
  </si>
  <si>
    <t>/DeviceIP=10.0.16.6 /ObjectID=7 /ObjectType=BINARY_INPUT /ObjectProperty=PRESENT_VALUE</t>
  </si>
  <si>
    <t>/DeviceIP=10.0.16.6 /ObjectID=8 /ObjectType=BINARY_INPUT /ObjectProperty=PRESENT_VALUE</t>
  </si>
  <si>
    <t>/DeviceIP=10.0.16.6 /ObjectID=2 /ObjectType=ANALOG_INPUT /ObjectProperty=PRESENT_VALUE</t>
  </si>
  <si>
    <t>/DeviceIP=10.0.16.6 /ObjectID=3 /ObjectType=ANALOG_INPUT /ObjectProperty=PRESENT_VALUE</t>
  </si>
  <si>
    <t>/DeviceIP=10.0.6.7 /ObjectID=2 /ObjectType=ANALOG_VALUE /ObjectProperty=PRESENT_VALUE</t>
  </si>
  <si>
    <t>/DeviceIP=10.0.25.5 /ObjectID=1 /ObjectType=ANALOG_VALUE /ObjectProperty=PRESENT_VALUE</t>
  </si>
  <si>
    <t>/DeviceIP=10.0.25.5 /ObjectID=2 /ObjectType=ANALOG_VALUE /ObjectProperty=PRESENT_VALUE</t>
  </si>
  <si>
    <t>/DeviceIP=10.0.25.5 /ObjectID=5 /ObjectType=ANALOG_VALUE /ObjectProperty=PRESENT_VALUE</t>
  </si>
  <si>
    <t>/DeviceIP=10.0.25.5 /ObjectID=15 /ObjectType=ANALOG_VALUE /ObjectProperty=PRESENT_VALUE</t>
  </si>
  <si>
    <t>/DeviceIP=10.0.25.5 /ObjectID=1 /ObjectType=ANALOG_INPUT /ObjectProperty=PRESENT_VALUE</t>
  </si>
  <si>
    <t>/DeviceIP=10.0.25.5 /ObjectID=2 /ObjectType=ANALOG_INPUT /ObjectProperty=PRESENT_VALUE</t>
  </si>
  <si>
    <t>/DeviceIP=10.1.26.5 /ObjectID=4 /ObjectType=ANALOG_VALUE /ObjectProperty=PRESENT_VALUE</t>
  </si>
  <si>
    <t>/DeviceIP=10.1.26.5 /ObjectID=3 /ObjectType=ANALOG_VALUE /ObjectProperty=PRESENT_VALUE</t>
  </si>
  <si>
    <t>/DeviceIP=10.1.26.5 /ObjectID=2 /ObjectType=ANALOG_VALUE /ObjectProperty=PRESENT_VALUE</t>
  </si>
  <si>
    <t>/DeviceIP=10.1.26.5 /ObjectID=1 /ObjectType=ANALOG_VALUE /ObjectProperty=PRESENT_VALUE</t>
  </si>
  <si>
    <t>/DeviceIP=10.1.26.5 /ObjectID=0 /ObjectType=ANALOG_VALUE /ObjectProperty=PRESENT_VALUE</t>
  </si>
  <si>
    <t>/DeviceIP=10.0.15.6 /ObjectID=9 /ObjectType=Multi_State_INPUT /ObjectProperty=PRESENT_VALUE</t>
  </si>
  <si>
    <t>/DeviceIP=10.0.15.6 /ObjectID=9 /ObjectType=ANALOG_INPUT /ObjectProperty=PRESENT_VALUE</t>
  </si>
  <si>
    <t>/DeviceIP=10.0.15.6 /ObjectID=10 /ObjectType=Multi_State_INPUT /ObjectProperty=PRESENT_VALUE</t>
  </si>
  <si>
    <t>/DeviceIP=10.0.15.6 /ObjectID=10 /ObjectType=ANALOG_INPUT /ObjectProperty=PRESENT_VALUE</t>
  </si>
  <si>
    <t>/DeviceIP=10.0.15.6 /ObjectID=11 /ObjectType=Multi_State_INPUT /ObjectProperty=PRESENT_VALUE</t>
  </si>
  <si>
    <t>/DeviceIP=10.0.15.6 /ObjectID=11 /ObjectType=ANALOG_INPUT /ObjectProperty=PRESENT_VALUE</t>
  </si>
  <si>
    <t>/DeviceIP=10.0.15.6 /ObjectID=12 /ObjectType=Multi_State_INPUT /ObjectProperty=PRESENT_VALUE</t>
  </si>
  <si>
    <t>/DeviceIP=10.0.15.6 /ObjectID=12 /ObjectType=ANALOG_INPUT /ObjectProperty=PRESENT_VALUE</t>
  </si>
  <si>
    <t>/DeviceIP=10.0.15.6 /ObjectID=13 /ObjectType=Multi_State_INPUT /ObjectProperty=PRESENT_VALUE</t>
  </si>
  <si>
    <t>/DeviceIP=10.0.15.6 /ObjectID=13 /ObjectType=ANALOG_INPUT /ObjectProperty=PRESENT_VALUE</t>
  </si>
  <si>
    <t>/DeviceIP=10.0.15.6 /ObjectID=14 /ObjectType=Multi_State_INPUT /ObjectProperty=PRESENT_VALUE</t>
  </si>
  <si>
    <t>/DeviceIP=10.0.15.6 /ObjectID=14 /ObjectType=ANALOG_INPUT /ObjectProperty=PRESENT_VALUE</t>
  </si>
  <si>
    <t>/DeviceIP=10.0.15.6 /ObjectID=15 /ObjectType=Multi_State_INPUT /ObjectProperty=PRESENT_VALUE</t>
  </si>
  <si>
    <t>/DeviceIP=10.0.15.6 /ObjectID=15 /ObjectType=ANALOG_INPUT /ObjectProperty=PRESENT_VALUE</t>
  </si>
  <si>
    <t>/DeviceIP=10.0.15.6 /ObjectID=16 /ObjectType=Multi_State_INPUT /ObjectProperty=PRESENT_VALUE</t>
  </si>
  <si>
    <t>/DeviceIP=10.0.15.6 /ObjectID=16 /ObjectType=ANALOG_INPUT /ObjectProperty=PRESENT_VALUE</t>
  </si>
  <si>
    <t>/DeviceIP=10.0.15.6 /ObjectID=17 /ObjectType=Multi_State_INPUT /ObjectProperty=PRESENT_VALUE</t>
  </si>
  <si>
    <t>/DeviceIP=10.0.15.6 /ObjectID=17 /ObjectType=ANALOG_INPUT /ObjectProperty=PRESENT_VALUE</t>
  </si>
  <si>
    <t>/DeviceIP=10.0.15.6 /ObjectID=18 /ObjectType=Multi_State_INPUT /ObjectProperty=PRESENT_VALUE</t>
  </si>
  <si>
    <t>/DeviceIP=10.0.15.6 /ObjectID=18 /ObjectType=ANALOG_INPUT /ObjectProperty=PRESENT_VALUE</t>
  </si>
  <si>
    <t>/DeviceIP=10.0.15.6 /ObjectID=0 /ObjectType=Multi_State_INPUT /ObjectProperty=PRESENT_VALUE</t>
  </si>
  <si>
    <t>/DeviceIP=10.0.15.6 /ObjectID=0 /ObjectType=ANALOG_INPUT /ObjectProperty=PRESENT_VALUE</t>
  </si>
  <si>
    <t>/DeviceIP=10.0.15.6 /ObjectID=19 /ObjectType=Multi_State_INPUT /ObjectProperty=PRESENT_VALUE</t>
  </si>
  <si>
    <t>/DeviceIP=10.0.15.6 /ObjectID=19 /ObjectType=ANALOG_INPUT /ObjectProperty=PRESENT_VALUE</t>
  </si>
  <si>
    <t>/DeviceIP=10.0.15.6 /ObjectID=20 /ObjectType=Multi_State_INPUT /ObjectProperty=PRESENT_VALUE</t>
  </si>
  <si>
    <t>/DeviceIP=10.0.15.6 /ObjectID=20 /ObjectType=ANALOG_INPUT /ObjectProperty=PRESENT_VALUE</t>
  </si>
  <si>
    <t>/DeviceIP=10.0.15.6 /ObjectID=21 /ObjectType=Multi_State_INPUT /ObjectProperty=PRESENT_VALUE</t>
  </si>
  <si>
    <t>/DeviceIP=10.0.15.6 /ObjectID=21 /ObjectType=ANALOG_INPUT /ObjectProperty=PRESENT_VALUE</t>
  </si>
  <si>
    <t>/DeviceIP=10.0.15.6 /ObjectID=22 /ObjectType=Multi_State_INPUT /ObjectProperty=PRESENT_VALUE</t>
  </si>
  <si>
    <t>/DeviceIP=10.0.15.6 /ObjectID=22 /ObjectType=ANALOG_INPUT /ObjectProperty=PRESENT_VALUE</t>
  </si>
  <si>
    <t>/DeviceIP=10.0.15.6 /ObjectID=23 /ObjectType=Multi_State_INPUT /ObjectProperty=PRESENT_VALUE</t>
  </si>
  <si>
    <t>/DeviceIP=10.0.15.6 /ObjectID=23 /ObjectType=ANALOG_INPUT /ObjectProperty=PRESENT_VALUE</t>
  </si>
  <si>
    <t>/DeviceIP=10.0.15.6 /ObjectID=24 /ObjectType=Multi_State_INPUT /ObjectProperty=PRESENT_VALUE</t>
  </si>
  <si>
    <t>/DeviceIP=10.0.15.6 /ObjectID=24 /ObjectType=ANALOG_INPUT /ObjectProperty=PRESENT_VALUE</t>
  </si>
  <si>
    <t>/DeviceIP=10.0.15.6 /ObjectID=25 /ObjectType=Multi_State_INPUT /ObjectProperty=PRESENT_VALUE</t>
  </si>
  <si>
    <t>/DeviceIP=10.0.15.6 /ObjectID=25 /ObjectType=ANALOG_INPUT /ObjectProperty=PRESENT_VALUE</t>
  </si>
  <si>
    <t>/DeviceIP=10.0.15.6 /ObjectID=26 /ObjectType=Multi_State_INPUT /ObjectProperty=PRESENT_VALUE</t>
  </si>
  <si>
    <t>/DeviceIP=10.0.15.6 /ObjectID=26 /ObjectType=ANALOG_INPUT /ObjectProperty=PRESENT_VALUE</t>
  </si>
  <si>
    <t>/DeviceIP=10.0.15.6 /ObjectID=27 /ObjectType=Multi_State_INPUT /ObjectProperty=PRESENT_VALUE</t>
  </si>
  <si>
    <t>/DeviceIP=10.0.15.6 /ObjectID=27 /ObjectType=ANALOG_INPUT /ObjectProperty=PRESENT_VALUE</t>
  </si>
  <si>
    <t>/DeviceIP=10.0.15.6 /ObjectID=1 /ObjectType=Multi_State_INPUT /ObjectProperty=PRESENT_VALUE</t>
  </si>
  <si>
    <t>/DeviceIP=10.0.15.6 /ObjectID=1 /ObjectType=Analog_INPUT /ObjectProperty=PRESENT_VALUE</t>
  </si>
  <si>
    <t>/DeviceIP=10.0.15.6 /ObjectID=2 /ObjectType=Multi_State_INPUT /ObjectProperty=PRESENT_VALUE</t>
  </si>
  <si>
    <t>/DeviceIP=10.0.15.6 /ObjectID=2 /ObjectType=ANALOG_INPUT /ObjectProperty=PRESENT_VALUE</t>
  </si>
  <si>
    <t>/DeviceIP=10.0.15.6 /ObjectID=3 /ObjectType=Multi_State_INPUT /ObjectProperty=PRESENT_VALUE</t>
  </si>
  <si>
    <t>/DeviceIP=10.0.15.6 /ObjectID=3 /ObjectType=ANALOG_INPUT /ObjectProperty=PRESENT_VALUE</t>
  </si>
  <si>
    <t>/DeviceIP=10.0.15.6 /ObjectID=4 /ObjectType=Multi_State_INPUT /ObjectProperty=PRESENT_VALUE</t>
  </si>
  <si>
    <t>/DeviceIP=10.0.15.6 /ObjectID=4 /ObjectType=ANALOG_INPUT /ObjectProperty=PRESENT_VALUE</t>
  </si>
  <si>
    <t>/DeviceIP=10.0.15.6 /ObjectID=5 /ObjectType=Multi_State_INPUT /ObjectProperty=PRESENT_VALUE</t>
  </si>
  <si>
    <t>/DeviceIP=10.0.15.6 /ObjectID=5 /ObjectType=ANALOG_INPUT /ObjectProperty=PRESENT_VALUE</t>
  </si>
  <si>
    <t>/DeviceIP=10.0.15.6 /ObjectID=6 /ObjectType=Multi_State_INPUT /ObjectProperty=PRESENT_VALUE</t>
  </si>
  <si>
    <t>/DeviceIP=10.0.15.6 /ObjectID=6 /ObjectType=ANALOG_INPUT /ObjectProperty=PRESENT_VALUE</t>
  </si>
  <si>
    <t>/DeviceIP=10.0.15.6 /ObjectID=7 /ObjectType=Multi_State_INPUT /ObjectProperty=PRESENT_VALUE</t>
  </si>
  <si>
    <t>/DeviceIP=10.0.15.6 /ObjectID=7 /ObjectType=ANALOG_INPUT /ObjectProperty=PRESENT_VALUE</t>
  </si>
  <si>
    <t>/DeviceIP=10.0.15.6 /ObjectID=8 /ObjectType=Multi_State_INPUT /ObjectProperty=PRESENT_VALUE</t>
  </si>
  <si>
    <t>/DeviceIP=10.0.15.6 /ObjectID=8 /ObjectType=ANALOG_INPUT /ObjectProperty=PRESENT_VALUE</t>
  </si>
  <si>
    <t>/DeviceIP=10.1.15.133 /ObjectID=9 /ObjectType=Multi_State_INPUT /ObjectProperty=PRESENT_VALUE</t>
  </si>
  <si>
    <t>/DeviceIP=10.1.15.133 /ObjectID=9 /ObjectType=ANALOG_INPUT /ObjectProperty=PRESENT_VALUE</t>
  </si>
  <si>
    <t>/DeviceIP=10.1.15.133 /ObjectID=10 /ObjectType=Multi_State_INPUT /ObjectProperty=PRESENT_VALUE</t>
  </si>
  <si>
    <t>/DeviceIP=10.1.15.133 /ObjectID=10 /ObjectType=ANALOG_INPUT /ObjectProperty=PRESENT_VALUE</t>
  </si>
  <si>
    <t>/DeviceIP=10.1.15.133 /ObjectID=11 /ObjectType=Multi_State_INPUT /ObjectProperty=PRESENT_VALUE</t>
  </si>
  <si>
    <t>/DeviceIP=10.1.15.133 /ObjectID=11 /ObjectType=ANALOG_INPUT /ObjectProperty=PRESENT_VALUE</t>
  </si>
  <si>
    <t>/DeviceIP=10.1.15.133 /ObjectID=12 /ObjectType=Multi_State_INPUT /ObjectProperty=PRESENT_VALUE</t>
  </si>
  <si>
    <t>/DeviceIP=10.1.15.133 /ObjectID=12 /ObjectType=ANALOG_INPUT /ObjectProperty=PRESENT_VALUE</t>
  </si>
  <si>
    <t>/DeviceIP=10.1.15.133 /ObjectID=13 /ObjectType=Multi_State_INPUT /ObjectProperty=PRESENT_VALUE</t>
  </si>
  <si>
    <t>/DeviceIP=10.1.15.133 /ObjectID=13 /ObjectType=ANALOG_INPUT /ObjectProperty=PRESENT_VALUE</t>
  </si>
  <si>
    <t>/DeviceIP=10.1.15.133 /ObjectID=14 /ObjectType=Multi_State_INPUT /ObjectProperty=PRESENT_VALUE</t>
  </si>
  <si>
    <t>/DeviceIP=10.1.15.133 /ObjectID=14 /ObjectType=ANALOG_INPUT /ObjectProperty=PRESENT_VALUE</t>
  </si>
  <si>
    <t>/DeviceIP=10.1.15.133 /ObjectID=15 /ObjectType=Multi_State_INPUT /ObjectProperty=PRESENT_VALUE</t>
  </si>
  <si>
    <t>/DeviceIP=10.1.15.133 /ObjectID=15 /ObjectType=ANALOG_INPUT /ObjectProperty=PRESENT_VALUE</t>
  </si>
  <si>
    <t>/DeviceIP=10.1.15.133 /ObjectID=16 /ObjectType=Multi_State_INPUT /ObjectProperty=PRESENT_VALUE</t>
  </si>
  <si>
    <t>/DeviceIP=10.1.15.133 /ObjectID=16 /ObjectType=ANALOG_INPUT /ObjectProperty=PRESENT_VALUE</t>
  </si>
  <si>
    <t>/DeviceIP=10.1.15.133 /ObjectID=17 /ObjectType=Multi_State_INPUT /ObjectProperty=PRESENT_VALUE</t>
  </si>
  <si>
    <t>/DeviceIP=10.1.15.133 /ObjectID=17 /ObjectType=ANALOG_INPUT /ObjectProperty=PRESENT_VALUE</t>
  </si>
  <si>
    <t>/DeviceIP=10.1.15.133 /ObjectID=18 /ObjectType=Multi_State_INPUT /ObjectProperty=PRESENT_VALUE</t>
  </si>
  <si>
    <t>/DeviceIP=10.1.15.133 /ObjectID=18 /ObjectType=ANALOG_INPUT /ObjectProperty=PRESENT_VALUE</t>
  </si>
  <si>
    <t>/DeviceIP=10.1.15.133 /ObjectID=0 /ObjectType=Multi_State_INPUT /ObjectProperty=PRESENT_VALUE</t>
  </si>
  <si>
    <t>/DeviceIP=10.1.15.133 /ObjectID=0 /ObjectType=ANALOG_INPUT /ObjectProperty=PRESENT_VALUE</t>
  </si>
  <si>
    <t>/DeviceIP=10.1.15.133 /ObjectID=19 /ObjectType=Multi_State_INPUT /ObjectProperty=PRESENT_VALUE</t>
  </si>
  <si>
    <t>/DeviceIP=10.1.15.133 /ObjectID=19 /ObjectType=ANALOG_INPUT /ObjectProperty=PRESENT_VALUE</t>
  </si>
  <si>
    <t>/DeviceIP=10.1.15.133 /ObjectID=20 /ObjectType=Multi_State_INPUT /ObjectProperty=PRESENT_VALUE</t>
  </si>
  <si>
    <t>/DeviceIP=10.1.15.133 /ObjectID=20 /ObjectType=ANALOG_INPUT /ObjectProperty=PRESENT_VALUE</t>
  </si>
  <si>
    <t>/DeviceIP=10.1.15.133 /ObjectID=21 /ObjectType=Multi_State_INPUT /ObjectProperty=PRESENT_VALUE</t>
  </si>
  <si>
    <t>/DeviceIP=10.1.15.133 /ObjectID=30 /ObjectType=ANALOG_INPUT /ObjectProperty=PRESENT_VALUE</t>
  </si>
  <si>
    <t>/DeviceIP=10.1.15.133 /ObjectID=21 /ObjectType=ANALOG_INPUT /ObjectProperty=PRESENT_VALUE</t>
  </si>
  <si>
    <t>/DeviceIP=10.1.15.133 /ObjectID=22 /ObjectType=Multi_State_INPUT /ObjectProperty=PRESENT_VALUE</t>
  </si>
  <si>
    <t>/DeviceIP=10.1.15.133 /ObjectID=22 /ObjectType=ANALOG_INPUT /ObjectProperty=PRESENT_VALUE</t>
  </si>
  <si>
    <t>/DeviceIP=10.1.15.133 /ObjectID=23 /ObjectType=Multi_State_INPUT /ObjectProperty=PRESENT_VALUE</t>
  </si>
  <si>
    <t>/DeviceIP=10.1.15.133 /ObjectID=23 /ObjectType=ANALOG_INPUT /ObjectProperty=PRESENT_VALUE</t>
  </si>
  <si>
    <t>/DeviceIP=10.1.15.133 /ObjectID=24 /ObjectType=Multi_State_INPUT /ObjectProperty=PRESENT_VALUE</t>
  </si>
  <si>
    <t>/DeviceIP=10.1.15.133 /ObjectID=24 /ObjectType=ANALOG_INPUT /ObjectProperty=PRESENT_VALUE</t>
  </si>
  <si>
    <t>/DeviceIP=10.1.15.133 /ObjectID=25 /ObjectType=Multi_State_INPUT /ObjectProperty=PRESENT_VALUE</t>
  </si>
  <si>
    <t>/DeviceIP=10.1.15.133 /ObjectID=25 /ObjectType=ANALOG_INPUT /ObjectProperty=PRESENT_VALUE</t>
  </si>
  <si>
    <t>/DeviceIP=10.1.15.133 /ObjectID=26 /ObjectType=Multi_State_INPUT /ObjectProperty=PRESENT_VALUE</t>
  </si>
  <si>
    <t>/DeviceIP=10.1.15.133 /ObjectID=26 /ObjectType=ANALOG_INPUT /ObjectProperty=PRESENT_VALUE</t>
  </si>
  <si>
    <t>/DeviceIP=10.1.15.133 /ObjectID=1 /ObjectType=Multi_State_INPUT /ObjectProperty=PRESENT_VALUE</t>
  </si>
  <si>
    <t>/DeviceIP=10.1.15.133 /ObjectID=1 /ObjectType=ANALOG_INPUT /ObjectProperty=PRESENT_VALUE</t>
  </si>
  <si>
    <t>/DeviceIP=10.1.15.133 /ObjectID=2 /ObjectType=Multi_State_INPUT /ObjectProperty=PRESENT_VALUE</t>
  </si>
  <si>
    <t>/DeviceIP=10.1.15.133 /ObjectID=2 /ObjectType=ANALOG_INPUT /ObjectProperty=PRESENT_VALUE</t>
  </si>
  <si>
    <t>/DeviceIP=10.1.15.133 /ObjectID=3 /ObjectType=Multi_State_INPUT /ObjectProperty=PRESENT_VALUE</t>
  </si>
  <si>
    <t>/DeviceIP=10.1.15.133 /ObjectID=3 /ObjectType=ANALOG_INPUT /ObjectProperty=PRESENT_VALUE</t>
  </si>
  <si>
    <t>/DeviceIP=10.1.15.133 /ObjectID=5 /ObjectType=Multi_State_INPUT /ObjectProperty=PRESENT_VALUE</t>
  </si>
  <si>
    <t>/DeviceIP=10.1.15.133 /ObjectID=28 /ObjectType=ANALOG_INPUT /ObjectProperty=PRESENT_VALUE</t>
  </si>
  <si>
    <t>/DeviceIP=10.1.15.133 /ObjectID=5 /ObjectType=ANALOG_INPUT /ObjectProperty=PRESENT_VALUE</t>
  </si>
  <si>
    <t>/DeviceIP=10.1.15.133 /ObjectID=6 /ObjectType=Multi_State_INPUT /ObjectProperty=PRESENT_VALUE</t>
  </si>
  <si>
    <t>/DeviceIP=10.1.15.133 /ObjectID=6 /ObjectType=ANALOG_INPUT /ObjectProperty=PRESENT_VALUE</t>
  </si>
  <si>
    <t>/DeviceIP=10.1.15.133 /ObjectID=8 /ObjectType=Multi_State_INPUT /ObjectProperty=PRESENT_VALUE</t>
  </si>
  <si>
    <t>/DeviceIP=10.1.15.133 /ObjectID=8 /ObjectType=ANALOG_INPUT /ObjectProperty=PRESENT_VALUE</t>
  </si>
  <si>
    <t>/DeviceIP=10.2.15.134 /ObjectID=7 /ObjectType=ANALOG_VALUE /ObjectProperty=PRESENT_VALUE</t>
  </si>
  <si>
    <t>/DeviceIP=10.2.15.134 /ObjectID=0 /ObjectType=ANALOG_VALUE /ObjectProperty=PRESENT_VALUE</t>
  </si>
  <si>
    <t>/DeviceIP=10.2.15.134 /ObjectID=8 /ObjectType=ANALOG_VALUE /ObjectProperty=PRESENT_VALUE</t>
  </si>
  <si>
    <t>/DeviceIP=10.2.15.134 /ObjectID=9 /ObjectType=ANALOG_VALUE /ObjectProperty=PRESENT_VALUE</t>
  </si>
  <si>
    <t>/DeviceIP=10.2.15.134 /ObjectID=15 /ObjectType=ANALOG_VALUE /ObjectProperty=PRESENT_VALUE</t>
  </si>
  <si>
    <t>/DeviceIP=10.2.15.134 /ObjectID=14 /ObjectType=ANALOG_VALUE /ObjectProperty=PRESENT_VALUE</t>
  </si>
  <si>
    <t>/DeviceIP=10.2.15.134 /ObjectID=16 /ObjectType=ANALOG_VALUE /ObjectProperty=PRESENT_VALUE</t>
  </si>
  <si>
    <t>/DeviceIP=10.2.15.134 /ObjectID=12 /ObjectType=ANALOG_VALUE /ObjectProperty=PRESENT_VALUE</t>
  </si>
  <si>
    <t>/DeviceIP=10.2.15.134 /ObjectID=3 /ObjectType=ANALOG_VALUE /ObjectProperty=PRESENT_VALUE</t>
  </si>
  <si>
    <t>/DeviceIP=10.2.15.134 /ObjectID=1 /ObjectType=ANALOG_VALUE /ObjectProperty=PRESENT_VALUE</t>
  </si>
  <si>
    <t>/DeviceIP=10.2.15.134 /ObjectID=13 /ObjectType=ANALOG_VALUE /ObjectProperty=PRESENT_VALUE</t>
  </si>
  <si>
    <t>/DeviceIP=10.2.15.134 /ObjectID=2 /ObjectType=ANALOG_VALUE /ObjectProperty=PRESENT_VALUE</t>
  </si>
  <si>
    <t>/DeviceIP=10.2.15.134 /ObjectID=4 /ObjectType=ANALOG_VALUE /ObjectProperty=PRESENT_VALUE</t>
  </si>
  <si>
    <t>/DeviceIP=10.2.15.134 /ObjectID=6 /ObjectType=ANALOG_VALUE /ObjectProperty=PRESENT_VALUE</t>
  </si>
  <si>
    <t>/DeviceIP=10.2.15.134 /ObjectID=11 /ObjectType=ANALOG_VALUE /ObjectProperty=PRESENT_VALUE</t>
  </si>
  <si>
    <t>/DeviceIP=10.2.15.134 /ObjectID=10 /ObjectType=ANALOG_VALUE /ObjectProperty=PRESENT_VALUE</t>
  </si>
  <si>
    <t>/DeviceIP=10.2.15.134 /ObjectID=5 /ObjectType=ANALOG_VALUE /ObjectProperty=PRESENT_VALUE</t>
  </si>
  <si>
    <t>/DeviceIP=10.1.28.74 /ObjectID=17 /ObjectType=ANALOG_VALUE /ObjectProperty=PRESENT_VALUE</t>
  </si>
  <si>
    <t>/DeviceIP=10.1.2.72 /ObjectID=71 /ObjectType=ANALOG_VALUE /ObjectProperty=PRESENT_VALUE</t>
  </si>
  <si>
    <t>/DeviceIP=10.0.17.4 /ObjectID=21 /ObjectType=ANALOG_INPUT /ObjectProperty=PRESENT_VALUE</t>
  </si>
  <si>
    <t>/DeviceIP=10.0.17.4 /ObjectID=6 /ObjectType=ANALOG_INPUT /ObjectProperty=PRESENT_VALUE</t>
  </si>
  <si>
    <t>/DeviceIP=10.1.35.133 /ObjectID=24 /ObjectType=ANALOG_VALUE /ObjectProperty=PRESENT_VALUE</t>
  </si>
  <si>
    <t>/DeviceIP=10.1.35.133 /ObjectID=2 /ObjectType=ANALOG_OUTPUT /ObjectProperty=PRESENT_VALUE</t>
  </si>
  <si>
    <t>/DeviceIP=10.1.35.133 /ObjectID=2 /ObjectType=ANALOG_VALUE /ObjectProperty=PRESENT_VALUE</t>
  </si>
  <si>
    <t>/DeviceIP=10.1.35.133 /ObjectID=4 /ObjectType=ANALOG_VALUE /ObjectProperty=PRESENT_VALUE</t>
  </si>
  <si>
    <t>/DeviceIP=10.1.35.133 /ObjectID=3 /ObjectType=ANALOG_VALUE /ObjectProperty=PRESENT_VALUE</t>
  </si>
  <si>
    <t>/DeviceIP=10.1.35.133 /ObjectID=2 /ObjectType=ANALOG_INPUT /ObjectProperty=PRESENT_VALUE</t>
  </si>
  <si>
    <t>/DeviceIP=10.1.35.133 /ObjectID=1 /ObjectType=ANALOG_OUTPUT /ObjectProperty=PRESENT_VALUE</t>
  </si>
  <si>
    <t>/DeviceIP=10.1.35.134 /ObjectID=195 /ObjectType=ANALOG_INPUT /ObjectProperty=PRESENT_VALUE</t>
  </si>
  <si>
    <t>/DeviceIP=10.1.35.134 /ObjectID=27 /ObjectType=ANALOG_VALUE /ObjectProperty=PRESENT_VALUE</t>
  </si>
  <si>
    <t>/DeviceIP=10.1.35.134 /ObjectID=2 /ObjectType=ANALOG_OUTPUT /ObjectProperty=PRESENT_VALUE</t>
  </si>
  <si>
    <t>/DeviceIP=10.1.35.134 /ObjectID=2 /ObjectType=ANALOG_VALUE /ObjectProperty=PRESENT_VALUE</t>
  </si>
  <si>
    <t>/DeviceIP=10.1.35.134 /ObjectID=4 /ObjectType=ANALOG_VALUE /ObjectProperty=PRESENT_VALUE</t>
  </si>
  <si>
    <t>/DeviceIP=10.1.35.134 /ObjectID=3 /ObjectType=ANALOG_VALUE /ObjectProperty=PRESENT_VALUE</t>
  </si>
  <si>
    <t>/DeviceIP=10.1.35.134 /ObjectID=4 /ObjectType=ANALOG_INPUT /ObjectProperty=PRESENT_VALUE</t>
  </si>
  <si>
    <t>/DeviceIP=10.1.35.134 /ObjectID=1 /ObjectType=ANALOG_OUTPUT /ObjectProperty=PRESENT_VALUE</t>
  </si>
  <si>
    <t>/DeviceIP=10.1.35.135 /ObjectID=58 /ObjectType=ANALOG_VALUE /ObjectProperty=PRESENT_VALUE</t>
  </si>
  <si>
    <t>/DeviceIP=10.1.35.135 /ObjectID=2 /ObjectType=ANALOG_OUTPUT /ObjectProperty=PRESENT_VALUE</t>
  </si>
  <si>
    <t>/DeviceIP=10.1.35.135 /ObjectID=213 /ObjectType=ANALOG_INPUT /ObjectProperty=PRESENT_VALUE</t>
  </si>
  <si>
    <t>/DeviceIP=10.1.35.135 /ObjectID=5 /ObjectType=ANALOG_VALUE /ObjectProperty=PRESENT_VALUE</t>
  </si>
  <si>
    <t>/DeviceIP=10.1.35.135 /ObjectID=7 /ObjectType=ANALOG_VALUE /ObjectProperty=PRESENT_VALUE</t>
  </si>
  <si>
    <t>/DeviceIP=10.1.35.135 /ObjectID=6 /ObjectType=ANALOG_VALUE /ObjectProperty=PRESENT_VALUE</t>
  </si>
  <si>
    <t>/DeviceIP=10.1.35.135 /ObjectID=5 /ObjectType=ANALOG_INPUT /ObjectProperty=PRESENT_VALUE</t>
  </si>
  <si>
    <t>/DeviceIP=10.1.35.135 /ObjectID=1 /ObjectType=ANALOG_OUTPUT /ObjectProperty=PRESENT_VALUE</t>
  </si>
  <si>
    <t>/DeviceIP=10.1.35.133 /ObjectID=25 /ObjectType=ANALOG_VALUE /ObjectProperty=PRESENT_VALUE</t>
  </si>
  <si>
    <t>/DeviceIP=10.1.35.133 /ObjectID=10 /ObjectType=ANALOG_OUTPUT /ObjectProperty=PRESENT_VALUE</t>
  </si>
  <si>
    <t>/DeviceIP=10.1.35.133 /ObjectID=6 /ObjectType=ANALOG_VALUE /ObjectProperty=PRESENT_VALUE</t>
  </si>
  <si>
    <t>/DeviceIP=10.1.35.133 /ObjectID=8 /ObjectType=ANALOG_VALUE /ObjectProperty=PRESENT_VALUE</t>
  </si>
  <si>
    <t>/DeviceIP=10.1.35.133 /ObjectID=7 /ObjectType=ANALOG_VALUE /ObjectProperty=PRESENT_VALUE</t>
  </si>
  <si>
    <t>/DeviceIP=10.1.35.133 /ObjectID=11 /ObjectType=ANALOG_INPUT /ObjectProperty=PRESENT_VALUE</t>
  </si>
  <si>
    <t>/DeviceIP=10.1.35.133 /ObjectID=9 /ObjectType=ANALOG_OUTPUT /ObjectProperty=PRESENT_VALUE</t>
  </si>
  <si>
    <t>/DeviceIP=10.0.65.133 /ObjectID=84 /ObjectType=ANALOG_VALUE /ObjectProperty=PRESENT_VALUE</t>
  </si>
  <si>
    <t>/DeviceIP=10.0.65.133 /ObjectID=85 /ObjectType=ANALOG_VALUE /ObjectProperty=PRESENT_VALUE</t>
  </si>
  <si>
    <t>/DeviceIP=10.0.65.133 /ObjectID=89 /ObjectType=ANALOG_VALUE /ObjectProperty=PRESENT_VALUE</t>
  </si>
  <si>
    <t>/DeviceIP=10.0.99.134 /ObjectID=7 /ObjectType=ANALOG_VALUE /ObjectProperty=PRESENT_VALUE</t>
  </si>
  <si>
    <t>/DeviceIP=10.7.42.135 /ObjectID=28 /ObjectType=ANALOG_INPUT /ObjectProperty=PRESENT_VALUE</t>
  </si>
  <si>
    <t>/DeviceIP=10.7.42.135 /ObjectID=21 /ObjectType=ANALOG_INPUT /ObjectProperty=PRESENT_VALUE</t>
  </si>
  <si>
    <t>/DeviceIP=10.7.42.135 /ObjectID=16 /ObjectType=ANALOG_INPUT /ObjectProperty=PRESENT_VALUE</t>
  </si>
  <si>
    <t>/DeviceIP=10.7.42.135 /ObjectID=30 /ObjectType=ANALOG_INPUT /ObjectProperty=PRESENT_VALUE</t>
  </si>
  <si>
    <t>/DeviceIP=10.7.42.135 /ObjectID=31 /ObjectType=ANALOG_INPUT /ObjectProperty=PRESENT_VALUE</t>
  </si>
  <si>
    <t>/DeviceIP=10.7.42.135 /ObjectID=32 /ObjectType=ANALOG_INPUT /ObjectProperty=PRESENT_VALUE</t>
  </si>
  <si>
    <t>/DeviceIP=10.7.42.135 /ObjectID=17 /ObjectType=ANALOG_INPUT /ObjectProperty=PRESENT_VALUE</t>
  </si>
  <si>
    <t>/DeviceIP=10.7.42.135 /ObjectID=49 /ObjectType=ANALOG_VALUE /ObjectProperty=PRESENT_VALUE</t>
  </si>
  <si>
    <t>/DeviceIP=10.7.42.135 /ObjectID=50 /ObjectType=ANALOG_VALUE /ObjectProperty=PRESENT_VALUE</t>
  </si>
  <si>
    <t>/DeviceIP=10.7.42.135 /ObjectID=52 /ObjectType=ANALOG_VALUE /ObjectProperty=PRESENT_VALUE</t>
  </si>
  <si>
    <t>/DeviceIP=10.7.42.135 /ObjectID=0 /ObjectType=ANALOG_INPUT /ObjectProperty=PRESENT_VALUE</t>
  </si>
  <si>
    <t>/DeviceIP=10.0.37.5 /ObjectID=68 /ObjectType=ANALOG_VALUE /ObjectProperty=PRESENT_VALUE</t>
  </si>
  <si>
    <t>/DeviceIP=10.0.37.5 /ObjectID=69 /ObjectType=ANALOG_VALUE /ObjectProperty=PRESENT_VALUE</t>
  </si>
  <si>
    <t>/DeviceIP=10.0.37.5 /ObjectID=70 /ObjectType=ANALOG_VALUE /ObjectProperty=PRESENT_VALUE</t>
  </si>
  <si>
    <t>/DeviceIP=10.0.37.5 /ObjectID=71 /ObjectType=ANALOG_VALUE /ObjectProperty=PRESENT_VALUE</t>
  </si>
  <si>
    <t>/DeviceIP=10.0.37.5 /ObjectID=72 /ObjectType=ANALOG_VALUE /ObjectProperty=PRESENT_VALUE</t>
  </si>
  <si>
    <t>/DeviceIP=10.0.37.5 /ObjectID=73 /ObjectType=ANALOG_VALUE /ObjectProperty=PRESENT_VALUE</t>
  </si>
  <si>
    <t>/DeviceIP=10.0.37.5 /ObjectID=74 /ObjectType=ANALOG_VALUE /ObjectProperty=PRESENT_VALUE</t>
  </si>
  <si>
    <t>/DeviceIP=10.0.37.5 /ObjectID=75 /ObjectType=ANALOG_VALUE /ObjectProperty=PRESENT_VALUE</t>
  </si>
  <si>
    <t>/DeviceIP=10.0.37.5 /ObjectID=76 /ObjectType=ANALOG_VALUE /ObjectProperty=PRESENT_VALUE</t>
  </si>
  <si>
    <t>/DeviceIP=10.0.37.5 /ObjectID=77 /ObjectType=ANALOG_VALUE /ObjectProperty=PRESENT_VALUE</t>
  </si>
  <si>
    <t>/DeviceIP=10.0.37.5 /ObjectID=78 /ObjectType=ANALOG_VALUE /ObjectProperty=PRESENT_VALUE</t>
  </si>
  <si>
    <t>/DeviceIP=10.0.37.5 /ObjectID=79 /ObjectType=ANALOG_VALUE /ObjectProperty=PRESENT_VALUE</t>
  </si>
  <si>
    <t>/DeviceIP=10.0.37.5 /ObjectID=80 /ObjectType=ANALOG_VALUE /ObjectProperty=PRESENT_VALUE</t>
  </si>
  <si>
    <t>/DeviceIP=10.0.37.5 /ObjectID=81 /ObjectType=ANALOG_VALUE /ObjectProperty=PRESENT_VALUE</t>
  </si>
  <si>
    <t>/DeviceIP=10.0.37.5 /ObjectID=82 /ObjectType=ANALOG_VALUE /ObjectProperty=PRESENT_VALUE</t>
  </si>
  <si>
    <t>/DeviceIP=10.0.37.5 /ObjectID=83 /ObjectType=ANALOG_VALUE /ObjectProperty=PRESENT_VALUE</t>
  </si>
  <si>
    <t>/DeviceIP=10.0.37.5 /ObjectID=84 /ObjectType=ANALOG_VALUE /ObjectProperty=PRESENT_VALUE</t>
  </si>
  <si>
    <t>/DeviceIP=10.0.37.5 /ObjectID=85 /ObjectType=ANALOG_VALUE /ObjectProperty=PRESENT_VALUE</t>
  </si>
  <si>
    <t>/DeviceIP=10.0.37.5 /ObjectID=86 /ObjectType=ANALOG_VALUE /ObjectProperty=PRESENT_VALUE</t>
  </si>
  <si>
    <t>/DeviceIP=10.0.37.5 /ObjectID=87 /ObjectType=ANALOG_VALUE /ObjectProperty=PRESENT_VALUE</t>
  </si>
  <si>
    <t>/DeviceIP=10.0.37.5 /ObjectID=88 /ObjectType=ANALOG_VALUE /ObjectProperty=PRESENT_VALUE</t>
  </si>
  <si>
    <t>/DeviceIP=10.0.37.5 /ObjectID=89 /ObjectType=ANALOG_VALUE /ObjectProperty=PRESENT_VALUE</t>
  </si>
  <si>
    <t>/DeviceIP=10.0.37.5 /ObjectID=90 /ObjectType=ANALOG_VALUE /ObjectProperty=PRESENT_VALUE</t>
  </si>
  <si>
    <t>/DeviceIP=10.0.37.5 /ObjectID=91 /ObjectType=ANALOG_VALUE /ObjectProperty=PRESENT_VALUE</t>
  </si>
  <si>
    <t>/DeviceIP=10.0.37.5 /ObjectID=92 /ObjectType=ANALOG_VALUE /ObjectProperty=PRESENT_VALUE</t>
  </si>
  <si>
    <t>/DeviceIP=10.0.37.5 /ObjectID=93 /ObjectType=ANALOG_VALUE /ObjectProperty=PRESENT_VALUE</t>
  </si>
  <si>
    <t>/DeviceIP=10.0.37.5 /ObjectID=94 /ObjectType=ANALOG_VALUE /ObjectProperty=PRESENT_VALUE</t>
  </si>
  <si>
    <t>/DeviceIP=10.0.37.5 /ObjectID=95 /ObjectType=ANALOG_VALUE /ObjectProperty=PRESENT_VALUE</t>
  </si>
  <si>
    <t>/DeviceIP=10.0.37.5 /ObjectID=96 /ObjectType=ANALOG_VALUE /ObjectProperty=PRESENT_VALUE</t>
  </si>
  <si>
    <t>/DeviceIP=10.0.37.5 /ObjectID=97 /ObjectType=ANALOG_VALUE /ObjectProperty=PRESENT_VALUE</t>
  </si>
  <si>
    <t>/DeviceIP=10.0.37.5 /ObjectID=98 /ObjectType=ANALOG_VALUE /ObjectProperty=PRESENT_VALUE</t>
  </si>
  <si>
    <t>/DeviceIP=10.0.37.5 /ObjectID=99 /ObjectType=ANALOG_VALUE /ObjectProperty=PRESENT_VALUE</t>
  </si>
  <si>
    <t>/DeviceIP=10.0.37.5 /ObjectID=100 /ObjectType=ANALOG_VALUE /ObjectProperty=PRESENT_VALUE</t>
  </si>
  <si>
    <t>/DeviceIP=10.0.37.5 /ObjectID=101 /ObjectType=ANALOG_VALUE /ObjectProperty=PRESENT_VALUE</t>
  </si>
  <si>
    <t>/DeviceIP=10.0.37.5 /ObjectID=102 /ObjectType=ANALOG_VALUE /ObjectProperty=PRESENT_VALUE</t>
  </si>
  <si>
    <t>/DeviceIP=10.0.37.5 /ObjectID=103 /ObjectType=ANALOG_VALUE /ObjectProperty=PRESENT_VALUE</t>
  </si>
  <si>
    <t>/DeviceIP=10.0.37.5 /ObjectID=104 /ObjectType=ANALOG_VALUE /ObjectProperty=PRESENT_VALUE</t>
  </si>
  <si>
    <t>/DeviceIP=10.0.37.5 /ObjectID=105 /ObjectType=ANALOG_VALUE /ObjectProperty=PRESENT_VALUE</t>
  </si>
  <si>
    <t>/DeviceIP=10.0.37.5 /ObjectID=106 /ObjectType=ANALOG_VALUE /ObjectProperty=PRESENT_VALUE</t>
  </si>
  <si>
    <t>/DeviceIP=10.0.37.5 /ObjectID=107 /ObjectType=ANALOG_VALUE /ObjectProperty=PRESENT_VALUE</t>
  </si>
  <si>
    <t>/DeviceIP=10.0.37.5 /ObjectID=108 /ObjectType=ANALOG_VALUE /ObjectProperty=PRESENT_VALUE</t>
  </si>
  <si>
    <t>/DeviceIP=10.0.37.5 /ObjectID=109 /ObjectType=ANALOG_VALUE /ObjectProperty=PRESENT_VALUE</t>
  </si>
  <si>
    <t>/DeviceIP=10.0.37.5 /ObjectID=110 /ObjectType=ANALOG_VALUE /ObjectProperty=PRESENT_VALUE</t>
  </si>
  <si>
    <t>/DeviceIP=10.0.37.5 /ObjectID=111 /ObjectType=ANALOG_VALUE /ObjectProperty=PRESENT_VALUE</t>
  </si>
  <si>
    <t>/DeviceIP=10.0.37.5 /ObjectID=112 /ObjectType=ANALOG_VALUE /ObjectProperty=PRESENT_VALUE</t>
  </si>
  <si>
    <t>/DeviceIP=10.0.37.5 /ObjectID=113 /ObjectType=ANALOG_VALUE /ObjectProperty=PRESENT_VALUE</t>
  </si>
  <si>
    <t>/DeviceIP=10.0.37.5 /ObjectID=128 /ObjectType=ANALOG_VALUE /ObjectProperty=PRESENT_VALUE</t>
  </si>
  <si>
    <t>/DeviceIP=10.0.37.5 /ObjectID=129 /ObjectType=ANALOG_VALUE /ObjectProperty=PRESENT_VALUE</t>
  </si>
  <si>
    <t>/DeviceIP=10.0.37.5 /ObjectID=130 /ObjectType=ANALOG_VALUE /ObjectProperty=PRESENT_VALUE</t>
  </si>
  <si>
    <t>/DeviceIP=10.0.37.5 /ObjectID=131 /ObjectType=ANALOG_VALUE /ObjectProperty=PRESENT_VALUE</t>
  </si>
  <si>
    <t>/DeviceIP=10.0.37.5 /ObjectID=132 /ObjectType=ANALOG_VALUE /ObjectProperty=PRESENT_VALUE</t>
  </si>
  <si>
    <t>/DeviceIP=10.0.37.5 /ObjectID=133 /ObjectType=ANALOG_VALUE /ObjectProperty=PRESENT_VALUE</t>
  </si>
  <si>
    <t>/DeviceIP=10.0.37.5 /ObjectID=134 /ObjectType=ANALOG_VALUE /ObjectProperty=PRESENT_VALUE</t>
  </si>
  <si>
    <t>/DeviceIP=10.0.37.5 /ObjectID=135 /ObjectType=ANALOG_VALUE /ObjectProperty=PRESENT_VALUE</t>
  </si>
  <si>
    <t>/DeviceIP=10.0.37.5 /ObjectID=136 /ObjectType=ANALOG_VALUE /ObjectProperty=PRESENT_VALUE</t>
  </si>
  <si>
    <t>/DeviceIP=10.2.37.132 /ObjectID=0 /ObjectType=ANALOG_VALUE /ObjectProperty=PRESENT_VALUE</t>
  </si>
  <si>
    <t>/DeviceIP=10.2.37.132 /ObjectID=0 /ObjectType=BINARY_VALUE /ObjectProperty=PRESENT_VALUE</t>
  </si>
  <si>
    <t>/DeviceIP=10.2.37.132 /ObjectID=68 /ObjectType=ANALOG_VALUE /ObjectProperty=PRESENT_VALUE</t>
  </si>
  <si>
    <t>/DeviceIP=10.2.37.132 /ObjectID=1 /ObjectType=ANALOG_VALUE /ObjectProperty=PRESENT_VALUE</t>
  </si>
  <si>
    <t>/DeviceIP=10.2.37.132 /ObjectID=1 /ObjectType=BINARY_VALUE /ObjectProperty=PRESENT_VALUE</t>
  </si>
  <si>
    <t>/DeviceIP=10.2.37.132 /ObjectID=69 /ObjectType=ANALOG_VALUE /ObjectProperty=PRESENT_VALUE</t>
  </si>
  <si>
    <t>/DeviceIP=10.2.37.132 /ObjectID=2 /ObjectType=ANALOG_VALUE /ObjectProperty=PRESENT_VALUE</t>
  </si>
  <si>
    <t>/DeviceIP=10.2.37.132 /ObjectID=2 /ObjectType=BINARY_VALUE /ObjectProperty=PRESENT_VALUE</t>
  </si>
  <si>
    <t>/DeviceIP=10.2.37.132 /ObjectID=70 /ObjectType=ANALOG_VALUE /ObjectProperty=PRESENT_VALUE</t>
  </si>
  <si>
    <t>/DeviceIP=10.2.37.132 /ObjectID=3 /ObjectType=ANALOG_VALUE /ObjectProperty=PRESENT_VALUE</t>
  </si>
  <si>
    <t>/DeviceIP=10.2.37.132 /ObjectID=3 /ObjectType=BINARY_VALUE /ObjectProperty=PRESENT_VALUE</t>
  </si>
  <si>
    <t>/DeviceIP=10.2.37.132 /ObjectID=71 /ObjectType=ANALOG_VALUE /ObjectProperty=PRESENT_VALUE</t>
  </si>
  <si>
    <t>/DeviceIP=10.2.37.132 /ObjectID=4 /ObjectType=ANALOG_VALUE /ObjectProperty=PRESENT_VALUE</t>
  </si>
  <si>
    <t>/DeviceIP=10.2.37.132 /ObjectID=4 /ObjectType=BINARY_VALUE /ObjectProperty=PRESENT_VALUE</t>
  </si>
  <si>
    <t>/DeviceIP=10.2.37.132 /ObjectID=72 /ObjectType=ANALOG_VALUE /ObjectProperty=PRESENT_VALUE</t>
  </si>
  <si>
    <t>/DeviceIP=10.2.37.132 /ObjectID=5 /ObjectType=ANALOG_VALUE /ObjectProperty=PRESENT_VALUE</t>
  </si>
  <si>
    <t>/DeviceIP=10.2.37.132 /ObjectID=5 /ObjectType=BINARY_VALUE /ObjectProperty=PRESENT_VALUE</t>
  </si>
  <si>
    <t>/DeviceIP=10.2.37.132 /ObjectID=73 /ObjectType=ANALOG_VALUE /ObjectProperty=PRESENT_VALUE</t>
  </si>
  <si>
    <t>/DeviceIP=10.2.37.132 /ObjectID=6 /ObjectType=ANALOG_VALUE /ObjectProperty=PRESENT_VALUE</t>
  </si>
  <si>
    <t>/DeviceIP=10.2.37.132 /ObjectID=6 /ObjectType=BINARY_VALUE /ObjectProperty=PRESENT_VALUE</t>
  </si>
  <si>
    <t>/DeviceIP=10.2.37.132 /ObjectID=74 /ObjectType=ANALOG_VALUE /ObjectProperty=PRESENT_VALUE</t>
  </si>
  <si>
    <t>/DeviceIP=10.2.37.132 /ObjectID=7 /ObjectType=ANALOG_VALUE /ObjectProperty=PRESENT_VALUE</t>
  </si>
  <si>
    <t>/DeviceIP=10.2.37.132 /ObjectID=7 /ObjectType=BINARY_VALUE /ObjectProperty=PRESENT_VALUE</t>
  </si>
  <si>
    <t>/DeviceIP=10.2.37.132 /ObjectID=75 /ObjectType=ANALOG_VALUE /ObjectProperty=PRESENT_VALUE</t>
  </si>
  <si>
    <t>/DeviceIP=10.2.37.132 /ObjectID=8 /ObjectType=ANALOG_VALUE /ObjectProperty=PRESENT_VALUE</t>
  </si>
  <si>
    <t>/DeviceIP=10.2.37.132 /ObjectID=8 /ObjectType=BINARY_VALUE /ObjectProperty=PRESENT_VALUE</t>
  </si>
  <si>
    <t>/DeviceIP=10.2.37.132 /ObjectID=76 /ObjectType=ANALOG_VALUE /ObjectProperty=PRESENT_VALUE</t>
  </si>
  <si>
    <t>/DeviceIP=10.2.37.132 /ObjectID=9 /ObjectType=ANALOG_VALUE /ObjectProperty=PRESENT_VALUE</t>
  </si>
  <si>
    <t>/DeviceIP=10.2.37.132 /ObjectID=9 /ObjectType=BINARY_VALUE /ObjectProperty=PRESENT_VALUE</t>
  </si>
  <si>
    <t>/DeviceIP=10.2.37.132 /ObjectID=77 /ObjectType=ANALOG_VALUE /ObjectProperty=PRESENT_VALUE</t>
  </si>
  <si>
    <t>/DeviceIP=10.2.37.132 /ObjectID=10 /ObjectType=ANALOG_VALUE /ObjectProperty=PRESENT_VALUE</t>
  </si>
  <si>
    <t>/DeviceIP=10.2.37.132 /ObjectID=10 /ObjectType=BINARY_VALUE /ObjectProperty=PRESENT_VALUE</t>
  </si>
  <si>
    <t>/DeviceIP=10.2.37.132 /ObjectID=78 /ObjectType=ANALOG_VALUE /ObjectProperty=PRESENT_VALUE</t>
  </si>
  <si>
    <t>/DeviceIP=10.2.37.132 /ObjectID=11 /ObjectType=ANALOG_VALUE /ObjectProperty=PRESENT_VALUE</t>
  </si>
  <si>
    <t>/DeviceIP=10.2.37.132 /ObjectID=11 /ObjectType=BINARY_VALUE /ObjectProperty=PRESENT_VALUE</t>
  </si>
  <si>
    <t>/DeviceIP=10.2.37.132 /ObjectID=79 /ObjectType=ANALOG_VALUE /ObjectProperty=PRESENT_VALUE</t>
  </si>
  <si>
    <t>/DeviceIP=10.2.37.132 /ObjectID=12 /ObjectType=ANALOG_VALUE /ObjectProperty=PRESENT_VALUE</t>
  </si>
  <si>
    <t>/DeviceIP=10.2.37.132 /ObjectID=12 /ObjectType=BINARY_VALUE /ObjectProperty=PRESENT_VALUE</t>
  </si>
  <si>
    <t>/DeviceIP=10.2.37.132 /ObjectID=80 /ObjectType=ANALOG_VALUE /ObjectProperty=PRESENT_VALUE</t>
  </si>
  <si>
    <t>/DeviceIP=10.2.37.132 /ObjectID=13 /ObjectType=ANALOG_VALUE /ObjectProperty=PRESENT_VALUE</t>
  </si>
  <si>
    <t>/DeviceIP=10.2.37.132 /ObjectID=13 /ObjectType=BINARY_VALUE /ObjectProperty=PRESENT_VALUE</t>
  </si>
  <si>
    <t>/DeviceIP=10.2.37.132 /ObjectID=81 /ObjectType=ANALOG_VALUE /ObjectProperty=PRESENT_VALUE</t>
  </si>
  <si>
    <t>/DeviceIP=10.2.37.132 /ObjectID=14 /ObjectType=ANALOG_VALUE /ObjectProperty=PRESENT_VALUE</t>
  </si>
  <si>
    <t>/DeviceIP=10.2.37.132 /ObjectID=14 /ObjectType=BINARY_VALUE /ObjectProperty=PRESENT_VALUE</t>
  </si>
  <si>
    <t>/DeviceIP=10.2.37.132 /ObjectID=82 /ObjectType=ANALOG_VALUE /ObjectProperty=PRESENT_VALUE</t>
  </si>
  <si>
    <t>/DeviceIP=10.2.37.132 /ObjectID=15 /ObjectType=ANALOG_VALUE /ObjectProperty=PRESENT_VALUE</t>
  </si>
  <si>
    <t>/DeviceIP=10.2.37.132 /ObjectID=15 /ObjectType=BINARY_VALUE /ObjectProperty=PRESENT_VALUE</t>
  </si>
  <si>
    <t>/DeviceIP=10.2.37.132 /ObjectID=83 /ObjectType=ANALOG_VALUE /ObjectProperty=PRESENT_VALUE</t>
  </si>
  <si>
    <t>/DeviceIP=10.2.37.132 /ObjectID=16 /ObjectType=ANALOG_VALUE /ObjectProperty=PRESENT_VALUE</t>
  </si>
  <si>
    <t>/DeviceIP=10.2.37.132 /ObjectID=16 /ObjectType=BINARY_VALUE /ObjectProperty=PRESENT_VALUE</t>
  </si>
  <si>
    <t>/DeviceIP=10.2.37.132 /ObjectID=84 /ObjectType=ANALOG_VALUE /ObjectProperty=PRESENT_VALUE</t>
  </si>
  <si>
    <t>/DeviceIP=10.2.37.132 /ObjectID=17 /ObjectType=ANALOG_VALUE /ObjectProperty=PRESENT_VALUE</t>
  </si>
  <si>
    <t>/DeviceIP=10.2.37.132 /ObjectID=17 /ObjectType=BINARY_VALUE /ObjectProperty=PRESENT_VALUE</t>
  </si>
  <si>
    <t>/DeviceIP=10.2.37.132 /ObjectID=85 /ObjectType=ANALOG_VALUE /ObjectProperty=PRESENT_VALUE</t>
  </si>
  <si>
    <t>/DeviceIP=10.2.37.132 /ObjectID=18 /ObjectType=ANALOG_VALUE /ObjectProperty=PRESENT_VALUE</t>
  </si>
  <si>
    <t>/DeviceIP=10.2.37.132 /ObjectID=18 /ObjectType=BINARY_VALUE /ObjectProperty=PRESENT_VALUE</t>
  </si>
  <si>
    <t>/DeviceIP=10.2.37.132 /ObjectID=86 /ObjectType=ANALOG_VALUE /ObjectProperty=PRESENT_VALUE</t>
  </si>
  <si>
    <t>/DeviceIP=10.2.37.132 /ObjectID=19 /ObjectType=ANALOG_VALUE /ObjectProperty=PRESENT_VALUE</t>
  </si>
  <si>
    <t>/DeviceIP=10.2.37.132 /ObjectID=19 /ObjectType=BINARY_VALUE /ObjectProperty=PRESENT_VALUE</t>
  </si>
  <si>
    <t>/DeviceIP=10.2.37.132 /ObjectID=87 /ObjectType=ANALOG_VALUE /ObjectProperty=PRESENT_VALUE</t>
  </si>
  <si>
    <t>/DeviceIP=10.2.37.132 /ObjectID=20 /ObjectType=ANALOG_VALUE /ObjectProperty=PRESENT_VALUE</t>
  </si>
  <si>
    <t>/DeviceIP=10.2.37.132 /ObjectID=20 /ObjectType=BINARY_VALUE /ObjectProperty=PRESENT_VALUE</t>
  </si>
  <si>
    <t>/DeviceIP=10.2.37.132 /ObjectID=88 /ObjectType=ANALOG_VALUE /ObjectProperty=PRESENT_VALUE</t>
  </si>
  <si>
    <t>/DeviceIP=10.2.37.132 /ObjectID=21 /ObjectType=ANALOG_VALUE /ObjectProperty=PRESENT_VALUE</t>
  </si>
  <si>
    <t>/DeviceIP=10.2.37.132 /ObjectID=21 /ObjectType=BINARY_VALUE /ObjectProperty=PRESENT_VALUE</t>
  </si>
  <si>
    <t>/DeviceIP=10.2.37.132 /ObjectID=89 /ObjectType=ANALOG_VALUE /ObjectProperty=PRESENT_VALUE</t>
  </si>
  <si>
    <t>/DeviceIP=10.2.37.132 /ObjectID=22 /ObjectType=ANALOG_VALUE /ObjectProperty=PRESENT_VALUE</t>
  </si>
  <si>
    <t>/DeviceIP=10.2.37.132 /ObjectID=22 /ObjectType=BINARY_VALUE /ObjectProperty=PRESENT_VALUE</t>
  </si>
  <si>
    <t>/DeviceIP=10.2.37.132 /ObjectID=90 /ObjectType=ANALOG_VALUE /ObjectProperty=PRESENT_VALUE</t>
  </si>
  <si>
    <t>/DeviceIP=10.2.37.132 /ObjectID=23 /ObjectType=ANALOG_VALUE /ObjectProperty=PRESENT_VALUE</t>
  </si>
  <si>
    <t>/DeviceIP=10.2.37.132 /ObjectID=23 /ObjectType=BINARY_VALUE /ObjectProperty=PRESENT_VALUE</t>
  </si>
  <si>
    <t>/DeviceIP=10.2.37.132 /ObjectID=91 /ObjectType=ANALOG_VALUE /ObjectProperty=PRESENT_VALUE</t>
  </si>
  <si>
    <t>/DeviceIP=10.2.37.132 /ObjectID=24 /ObjectType=ANALOG_VALUE /ObjectProperty=PRESENT_VALUE</t>
  </si>
  <si>
    <t>/DeviceIP=10.2.37.132 /ObjectID=24 /ObjectType=BINARY_VALUE /ObjectProperty=PRESENT_VALUE</t>
  </si>
  <si>
    <t>/DeviceIP=10.2.37.132 /ObjectID=92 /ObjectType=ANALOG_VALUE /ObjectProperty=PRESENT_VALUE</t>
  </si>
  <si>
    <t>/DeviceIP=10.2.37.132 /ObjectID=25 /ObjectType=ANALOG_VALUE /ObjectProperty=PRESENT_VALUE</t>
  </si>
  <si>
    <t>/DeviceIP=10.2.37.132 /ObjectID=25 /ObjectType=BINARY_VALUE /ObjectProperty=PRESENT_VALUE</t>
  </si>
  <si>
    <t>/DeviceIP=10.2.37.132 /ObjectID=93 /ObjectType=ANALOG_VALUE /ObjectProperty=PRESENT_VALUE</t>
  </si>
  <si>
    <t>/DeviceIP=10.2.37.132 /ObjectID=26 /ObjectType=ANALOG_VALUE /ObjectProperty=PRESENT_VALUE</t>
  </si>
  <si>
    <t>/DeviceIP=10.2.37.132 /ObjectID=26 /ObjectType=BINARY_VALUE /ObjectProperty=PRESENT_VALUE</t>
  </si>
  <si>
    <t>/DeviceIP=10.2.37.132 /ObjectID=94 /ObjectType=ANALOG_VALUE /ObjectProperty=PRESENT_VALUE</t>
  </si>
  <si>
    <t>/DeviceIP=10.2.37.132 /ObjectID=27 /ObjectType=ANALOG_VALUE /ObjectProperty=PRESENT_VALUE</t>
  </si>
  <si>
    <t>/DeviceIP=10.2.37.132 /ObjectID=27 /ObjectType=BINARY_VALUE /ObjectProperty=PRESENT_VALUE</t>
  </si>
  <si>
    <t>/DeviceIP=10.2.37.132 /ObjectID=95 /ObjectType=ANALOG_VALUE /ObjectProperty=PRESENT_VALUE</t>
  </si>
  <si>
    <t>/DeviceIP=10.2.37.132 /ObjectID=28 /ObjectType=ANALOG_VALUE /ObjectProperty=PRESENT_VALUE</t>
  </si>
  <si>
    <t>/DeviceIP=10.2.37.132 /ObjectID=28 /ObjectType=BINARY_VALUE /ObjectProperty=PRESENT_VALUE</t>
  </si>
  <si>
    <t>/DeviceIP=10.2.37.132 /ObjectID=96 /ObjectType=ANALOG_VALUE /ObjectProperty=PRESENT_VALUE</t>
  </si>
  <si>
    <t>/DeviceIP=10.2.37.132 /ObjectID=29 /ObjectType=ANALOG_VALUE /ObjectProperty=PRESENT_VALUE</t>
  </si>
  <si>
    <t>/DeviceIP=10.2.37.132 /ObjectID=29 /ObjectType=BINARY_VALUE /ObjectProperty=PRESENT_VALUE</t>
  </si>
  <si>
    <t>/DeviceIP=10.2.37.132 /ObjectID=97 /ObjectType=ANALOG_VALUE /ObjectProperty=PRESENT_VALUE</t>
  </si>
  <si>
    <t>/DeviceIP=10.2.37.132 /ObjectID=30 /ObjectType=ANALOG_VALUE /ObjectProperty=PRESENT_VALUE</t>
  </si>
  <si>
    <t>/DeviceIP=10.2.37.132 /ObjectID=30 /ObjectType=BINARY_VALUE /ObjectProperty=PRESENT_VALUE</t>
  </si>
  <si>
    <t>/DeviceIP=10.2.37.132 /ObjectID=98 /ObjectType=ANALOG_VALUE /ObjectProperty=PRESENT_VALUE</t>
  </si>
  <si>
    <t>/DeviceIP=10.2.37.132 /ObjectID=31 /ObjectType=ANALOG_VALUE /ObjectProperty=PRESENT_VALUE</t>
  </si>
  <si>
    <t>/DeviceIP=10.2.37.132 /ObjectID=31 /ObjectType=BINARY_VALUE /ObjectProperty=PRESENT_VALUE</t>
  </si>
  <si>
    <t>/DeviceIP=10.2.37.132 /ObjectID=99 /ObjectType=ANALOG_VALUE /ObjectProperty=PRESENT_VALUE</t>
  </si>
  <si>
    <t>/DeviceIP=10.2.37.132 /ObjectID=32 /ObjectType=ANALOG_VALUE /ObjectProperty=PRESENT_VALUE</t>
  </si>
  <si>
    <t>/DeviceIP=10.2.37.132 /ObjectID=32 /ObjectType=BINARY_VALUE /ObjectProperty=PRESENT_VALUE</t>
  </si>
  <si>
    <t>/DeviceIP=10.2.37.132 /ObjectID=100 /ObjectType=ANALOG_VALUE /ObjectProperty=PRESENT_VALUE</t>
  </si>
  <si>
    <t>/DeviceIP=10.2.37.132 /ObjectID=33 /ObjectType=ANALOG_VALUE /ObjectProperty=PRESENT_VALUE</t>
  </si>
  <si>
    <t>/DeviceIP=10.2.37.132 /ObjectID=33 /ObjectType=BINARY_VALUE /ObjectProperty=PRESENT_VALUE</t>
  </si>
  <si>
    <t>/DeviceIP=10.2.37.132 /ObjectID=101 /ObjectType=ANALOG_VALUE /ObjectProperty=PRESENT_VALUE</t>
  </si>
  <si>
    <t>/DeviceIP=10.2.37.132 /ObjectID=34 /ObjectType=ANALOG_VALUE /ObjectProperty=PRESENT_VALUE</t>
  </si>
  <si>
    <t>/DeviceIP=10.2.37.132 /ObjectID=34 /ObjectType=BINARY_VALUE /ObjectProperty=PRESENT_VALUE</t>
  </si>
  <si>
    <t>/DeviceIP=10.2.37.132 /ObjectID=102 /ObjectType=ANALOG_VALUE /ObjectProperty=PRESENT_VALUE</t>
  </si>
  <si>
    <t>/DeviceIP=10.2.37.132 /ObjectID=35 /ObjectType=ANALOG_VALUE /ObjectProperty=PRESENT_VALUE</t>
  </si>
  <si>
    <t>/DeviceIP=10.2.37.132 /ObjectID=35 /ObjectType=BINARY_VALUE /ObjectProperty=PRESENT_VALUE</t>
  </si>
  <si>
    <t>/DeviceIP=10.2.37.132 /ObjectID=103 /ObjectType=ANALOG_VALUE /ObjectProperty=PRESENT_VALUE</t>
  </si>
  <si>
    <t>/DeviceIP=10.2.37.132 /ObjectID=36 /ObjectType=ANALOG_VALUE /ObjectProperty=PRESENT_VALUE</t>
  </si>
  <si>
    <t>/DeviceIP=10.2.37.132 /ObjectID=36 /ObjectType=BINARY_VALUE /ObjectProperty=PRESENT_VALUE</t>
  </si>
  <si>
    <t>/DeviceIP=10.2.37.132 /ObjectID=104 /ObjectType=ANALOG_VALUE /ObjectProperty=PRESENT_VALUE</t>
  </si>
  <si>
    <t>/DeviceIP=10.2.37.132 /ObjectID=37 /ObjectType=ANALOG_VALUE /ObjectProperty=PRESENT_VALUE</t>
  </si>
  <si>
    <t>/DeviceIP=10.2.37.132 /ObjectID=37 /ObjectType=BINARY_VALUE /ObjectProperty=PRESENT_VALUE</t>
  </si>
  <si>
    <t>/DeviceIP=10.2.37.132 /ObjectID=105 /ObjectType=ANALOG_VALUE /ObjectProperty=PRESENT_VALUE</t>
  </si>
  <si>
    <t>/DeviceIP=10.2.37.132 /ObjectID=38 /ObjectType=ANALOG_VALUE /ObjectProperty=PRESENT_VALUE</t>
  </si>
  <si>
    <t>/DeviceIP=10.2.37.132 /ObjectID=38 /ObjectType=BINARY_VALUE /ObjectProperty=PRESENT_VALUE</t>
  </si>
  <si>
    <t>/DeviceIP=10.2.37.132 /ObjectID=106 /ObjectType=ANALOG_VALUE /ObjectProperty=PRESENT_VALUE</t>
  </si>
  <si>
    <t>/DeviceIP=10.2.37.132 /ObjectID=39 /ObjectType=ANALOG_VALUE /ObjectProperty=PRESENT_VALUE</t>
  </si>
  <si>
    <t>/DeviceIP=10.2.37.132 /ObjectID=39 /ObjectType=BINARY_VALUE /ObjectProperty=PRESENT_VALUE</t>
  </si>
  <si>
    <t>/DeviceIP=10.2.37.132 /ObjectID=107 /ObjectType=ANALOG_VALUE /ObjectProperty=PRESENT_VALUE</t>
  </si>
  <si>
    <t>/DeviceIP=10.2.37.132 /ObjectID=40 /ObjectType=ANALOG_VALUE /ObjectProperty=PRESENT_VALUE</t>
  </si>
  <si>
    <t>/DeviceIP=10.2.37.132 /ObjectID=40 /ObjectType=BINARY_VALUE /ObjectProperty=PRESENT_VALUE</t>
  </si>
  <si>
    <t>/DeviceIP=10.2.37.132 /ObjectID=108 /ObjectType=ANALOG_VALUE /ObjectProperty=PRESENT_VALUE</t>
  </si>
  <si>
    <t>/DeviceIP=10.2.37.132 /ObjectID=41 /ObjectType=ANALOG_VALUE /ObjectProperty=PRESENT_VALUE</t>
  </si>
  <si>
    <t>/DeviceIP=10.2.37.132 /ObjectID=41 /ObjectType=BINARY_VALUE /ObjectProperty=PRESENT_VALUE</t>
  </si>
  <si>
    <t>/DeviceIP=10.2.37.132 /ObjectID=109 /ObjectType=ANALOG_VALUE /ObjectProperty=PRESENT_VALUE</t>
  </si>
  <si>
    <t>/DeviceIP=10.2.37.132 /ObjectID=42 /ObjectType=ANALOG_VALUE /ObjectProperty=PRESENT_VALUE</t>
  </si>
  <si>
    <t>/DeviceIP=10.2.37.132 /ObjectID=42 /ObjectType=BINARY_VALUE /ObjectProperty=PRESENT_VALUE</t>
  </si>
  <si>
    <t>/DeviceIP=10.2.37.132 /ObjectID=110 /ObjectType=ANALOG_VALUE /ObjectProperty=PRESENT_VALUE</t>
  </si>
  <si>
    <t>/DeviceIP=10.2.37.132 /ObjectID=43 /ObjectType=ANALOG_VALUE /ObjectProperty=PRESENT_VALUE</t>
  </si>
  <si>
    <t>/DeviceIP=10.2.37.132 /ObjectID=43 /ObjectType=BINARY_VALUE /ObjectProperty=PRESENT_VALUE</t>
  </si>
  <si>
    <t>/DeviceIP=10.2.37.132 /ObjectID=111 /ObjectType=ANALOG_VALUE /ObjectProperty=PRESENT_VALUE</t>
  </si>
  <si>
    <t>/DeviceIP=10.2.37.132 /ObjectID=44 /ObjectType=ANALOG_VALUE /ObjectProperty=PRESENT_VALUE</t>
  </si>
  <si>
    <t>/DeviceIP=10.2.37.132 /ObjectID=44 /ObjectType=BINARY_VALUE /ObjectProperty=PRESENT_VALUE</t>
  </si>
  <si>
    <t>/DeviceIP=10.2.37.132 /ObjectID=112 /ObjectType=ANALOG_VALUE /ObjectProperty=PRESENT_VALUE</t>
  </si>
  <si>
    <t>/DeviceIP=10.2.37.132 /ObjectID=45 /ObjectType=ANALOG_VALUE /ObjectProperty=PRESENT_VALUE</t>
  </si>
  <si>
    <t>/DeviceIP=10.2.37.132 /ObjectID=45 /ObjectType=BINARY_VALUE /ObjectProperty=PRESENT_VALUE</t>
  </si>
  <si>
    <t>/DeviceIP=10.2.37.132 /ObjectID=113 /ObjectType=ANALOG_VALUE /ObjectProperty=PRESENT_VALUE</t>
  </si>
  <si>
    <t>/DeviceIP=10.2.37.132 /ObjectID=46 /ObjectType=ANALOG_VALUE /ObjectProperty=PRESENT_VALUE</t>
  </si>
  <si>
    <t>/DeviceIP=10.2.37.132 /ObjectID=46 /ObjectType=BINARY_VALUE /ObjectProperty=PRESENT_VALUE</t>
  </si>
  <si>
    <t>/DeviceIP=10.2.37.132 /ObjectID=114 /ObjectType=ANALOG_VALUE /ObjectProperty=PRESENT_VALUE</t>
  </si>
  <si>
    <t>/DeviceIP=10.2.37.132 /ObjectID=47 /ObjectType=ANALOG_VALUE /ObjectProperty=PRESENT_VALUE</t>
  </si>
  <si>
    <t>/DeviceIP=10.2.37.132 /ObjectID=47 /ObjectType=BINARY_VALUE /ObjectProperty=PRESENT_VALUE</t>
  </si>
  <si>
    <t>/DeviceIP=10.2.37.132 /ObjectID=115 /ObjectType=ANALOG_VALUE /ObjectProperty=PRESENT_VALUE</t>
  </si>
  <si>
    <t>/DeviceIP=10.2.37.132 /ObjectID=48 /ObjectType=ANALOG_VALUE /ObjectProperty=PRESENT_VALUE</t>
  </si>
  <si>
    <t>/DeviceIP=10.2.37.132 /ObjectID=48 /ObjectType=BINARY_VALUE /ObjectProperty=PRESENT_VALUE</t>
  </si>
  <si>
    <t>/DeviceIP=10.2.37.132 /ObjectID=116 /ObjectType=ANALOG_VALUE /ObjectProperty=PRESENT_VALUE</t>
  </si>
  <si>
    <t>/DeviceIP=10.2.37.132 /ObjectID=49 /ObjectType=ANALOG_VALUE /ObjectProperty=PRESENT_VALUE</t>
  </si>
  <si>
    <t>/DeviceIP=10.2.37.132 /ObjectID=49 /ObjectType=BINARY_VALUE /ObjectProperty=PRESENT_VALUE</t>
  </si>
  <si>
    <t>/DeviceIP=10.2.37.132 /ObjectID=117 /ObjectType=ANALOG_VALUE /ObjectProperty=PRESENT_VALUE</t>
  </si>
  <si>
    <t>/DeviceIP=10.2.37.132 /ObjectID=50 /ObjectType=ANALOG_VALUE /ObjectProperty=PRESENT_VALUE</t>
  </si>
  <si>
    <t>/DeviceIP=10.2.37.132 /ObjectID=50 /ObjectType=BINARY_VALUE /ObjectProperty=PRESENT_VALUE</t>
  </si>
  <si>
    <t>/DeviceIP=10.2.37.132 /ObjectID=118 /ObjectType=ANALOG_VALUE /ObjectProperty=PRESENT_VALUE</t>
  </si>
  <si>
    <t>/DeviceIP=10.2.37.132 /ObjectID=51 /ObjectType=ANALOG_VALUE /ObjectProperty=PRESENT_VALUE</t>
  </si>
  <si>
    <t>/DeviceIP=10.2.37.132 /ObjectID=51 /ObjectType=BINARY_VALUE /ObjectProperty=PRESENT_VALUE</t>
  </si>
  <si>
    <t>/DeviceIP=10.2.37.132 /ObjectID=119 /ObjectType=ANALOG_VALUE /ObjectProperty=PRESENT_VALUE</t>
  </si>
  <si>
    <t>/DeviceIP=10.2.37.132 /ObjectID=52 /ObjectType=ANALOG_VALUE /ObjectProperty=PRESENT_VALUE</t>
  </si>
  <si>
    <t>/DeviceIP=10.2.37.132 /ObjectID=52 /ObjectType=BINARY_VALUE /ObjectProperty=PRESENT_VALUE</t>
  </si>
  <si>
    <t>/DeviceIP=10.2.37.132 /ObjectID=120 /ObjectType=ANALOG_VALUE /ObjectProperty=PRESENT_VALUE</t>
  </si>
  <si>
    <t>/DeviceIP=10.2.37.132 /ObjectID=53 /ObjectType=ANALOG_VALUE /ObjectProperty=PRESENT_VALUE</t>
  </si>
  <si>
    <t>/DeviceIP=10.2.37.132 /ObjectID=53 /ObjectType=BINARY_VALUE /ObjectProperty=PRESENT_VALUE</t>
  </si>
  <si>
    <t>/DeviceIP=10.2.37.132 /ObjectID=121 /ObjectType=ANALOG_VALUE /ObjectProperty=PRESENT_VALUE</t>
  </si>
  <si>
    <t>/DeviceIP=10.2.37.132 /ObjectID=54 /ObjectType=ANALOG_VALUE /ObjectProperty=PRESENT_VALUE</t>
  </si>
  <si>
    <t>/DeviceIP=10.2.37.132 /ObjectID=54 /ObjectType=BINARY_VALUE /ObjectProperty=PRESENT_VALUE</t>
  </si>
  <si>
    <t>/DeviceIP=10.2.37.132 /ObjectID=122 /ObjectType=ANALOG_VALUE /ObjectProperty=PRESENT_VALUE</t>
  </si>
  <si>
    <t>/DeviceIP=10.2.37.132 /ObjectID=55 /ObjectType=ANALOG_VALUE /ObjectProperty=PRESENT_VALUE</t>
  </si>
  <si>
    <t>/DeviceIP=10.2.37.132 /ObjectID=55 /ObjectType=BINARY_VALUE /ObjectProperty=PRESENT_VALUE</t>
  </si>
  <si>
    <t>/DeviceIP=10.2.37.132 /ObjectID=123 /ObjectType=ANALOG_VALUE /ObjectProperty=PRESENT_VALUE</t>
  </si>
  <si>
    <t>/DeviceIP=10.2.37.132 /ObjectID=56 /ObjectType=ANALOG_VALUE /ObjectProperty=PRESENT_VALUE</t>
  </si>
  <si>
    <t>/DeviceIP=10.2.37.132 /ObjectID=56 /ObjectType=BINARY_VALUE /ObjectProperty=PRESENT_VALUE</t>
  </si>
  <si>
    <t>/DeviceIP=10.2.37.132 /ObjectID=124 /ObjectType=ANALOG_VALUE /ObjectProperty=PRESENT_VALUE</t>
  </si>
  <si>
    <t>/DeviceIP=10.2.37.132 /ObjectID=57 /ObjectType=ANALOG_VALUE /ObjectProperty=PRESENT_VALUE</t>
  </si>
  <si>
    <t>/DeviceIP=10.2.37.132 /ObjectID=57 /ObjectType=BINARY_VALUE /ObjectProperty=PRESENT_VALUE</t>
  </si>
  <si>
    <t>/DeviceIP=10.2.37.132 /ObjectID=125 /ObjectType=ANALOG_VALUE /ObjectProperty=PRESENT_VALUE</t>
  </si>
  <si>
    <t>/DeviceIP=10.2.37.132 /ObjectID=58 /ObjectType=ANALOG_VALUE /ObjectProperty=PRESENT_VALUE</t>
  </si>
  <si>
    <t>/DeviceIP=10.2.37.132 /ObjectID=58 /ObjectType=BINARY_VALUE /ObjectProperty=PRESENT_VALUE</t>
  </si>
  <si>
    <t>/DeviceIP=10.2.37.132 /ObjectID=126 /ObjectType=ANALOG_VALUE /ObjectProperty=PRESENT_VALUE</t>
  </si>
  <si>
    <t>/DeviceIP=10.2.37.132 /ObjectID=59 /ObjectType=ANALOG_VALUE /ObjectProperty=PRESENT_VALUE</t>
  </si>
  <si>
    <t>/DeviceIP=10.2.37.132 /ObjectID=59 /ObjectType=BINARY_VALUE /ObjectProperty=PRESENT_VALUE</t>
  </si>
  <si>
    <t>/DeviceIP=10.2.37.132 /ObjectID=127 /ObjectType=ANALOG_VALUE /ObjectProperty=PRESENT_VALUE</t>
  </si>
  <si>
    <t>/DeviceIP=10.2.37.132 /ObjectID=60 /ObjectType=ANALOG_VALUE /ObjectProperty=PRESENT_VALUE</t>
  </si>
  <si>
    <t>/DeviceIP=10.2.37.132 /ObjectID=60 /ObjectType=BINARY_VALUE /ObjectProperty=PRESENT_VALUE</t>
  </si>
  <si>
    <t>/DeviceIP=10.2.37.132 /ObjectID=128 /ObjectType=ANALOG_VALUE /ObjectProperty=PRESENT_VALUE</t>
  </si>
  <si>
    <t>/DeviceIP=10.2.37.132 /ObjectID=61 /ObjectType=ANALOG_VALUE /ObjectProperty=PRESENT_VALUE</t>
  </si>
  <si>
    <t>/DeviceIP=10.2.37.132 /ObjectID=61 /ObjectType=BINARY_VALUE /ObjectProperty=PRESENT_VALUE</t>
  </si>
  <si>
    <t>/DeviceIP=10.2.37.132 /ObjectID=129 /ObjectType=ANALOG_VALUE /ObjectProperty=PRESENT_VALUE</t>
  </si>
  <si>
    <t>/DeviceIP=10.2.37.132 /ObjectID=62 /ObjectType=ANALOG_VALUE /ObjectProperty=PRESENT_VALUE</t>
  </si>
  <si>
    <t>/DeviceIP=10.2.37.132 /ObjectID=62 /ObjectType=BINARY_VALUE /ObjectProperty=PRESENT_VALUE</t>
  </si>
  <si>
    <t>/DeviceIP=10.2.37.132 /ObjectID=130 /ObjectType=ANALOG_VALUE /ObjectProperty=PRESENT_VALUE</t>
  </si>
  <si>
    <t>/DeviceIP=10.2.37.132 /ObjectID=63 /ObjectType=ANALOG_VALUE /ObjectProperty=PRESENT_VALUE</t>
  </si>
  <si>
    <t>/DeviceIP=10.2.37.132 /ObjectID=63 /ObjectType=BINARY_VALUE /ObjectProperty=PRESENT_VALUE</t>
  </si>
  <si>
    <t>/DeviceIP=10.2.37.132 /ObjectID=131 /ObjectType=ANALOG_VALUE /ObjectProperty=PRESENT_VALUE</t>
  </si>
  <si>
    <t>/DeviceIP=10.2.37.132 /ObjectID=64 /ObjectType=ANALOG_VALUE /ObjectProperty=PRESENT_VALUE</t>
  </si>
  <si>
    <t>/DeviceIP=10.2.37.132 /ObjectID=64 /ObjectType=BINARY_VALUE /ObjectProperty=PRESENT_VALUE</t>
  </si>
  <si>
    <t>/DeviceIP=10.2.37.132 /ObjectID=132 /ObjectType=ANALOG_VALUE /ObjectProperty=PRESENT_VALUE</t>
  </si>
  <si>
    <t>/DeviceIP=10.2.37.132 /ObjectID=65 /ObjectType=ANALOG_VALUE /ObjectProperty=PRESENT_VALUE</t>
  </si>
  <si>
    <t>/DeviceIP=10.2.37.132 /ObjectID=65 /ObjectType=BINARY_VALUE /ObjectProperty=PRESENT_VALUE</t>
  </si>
  <si>
    <t>/DeviceIP=10.2.37.132 /ObjectID=133 /ObjectType=ANALOG_VALUE /ObjectProperty=PRESENT_VALUE</t>
  </si>
  <si>
    <t>/DeviceIP=10.2.37.132 /ObjectID=66 /ObjectType=ANALOG_VALUE /ObjectProperty=PRESENT_VALUE</t>
  </si>
  <si>
    <t>/DeviceIP=10.2.37.132 /ObjectID=66 /ObjectType=BINARY_VALUE /ObjectProperty=PRESENT_VALUE</t>
  </si>
  <si>
    <t>/DeviceIP=10.2.37.132 /ObjectID=134 /ObjectType=ANALOG_VALUE /ObjectProperty=PRESENT_VALUE</t>
  </si>
  <si>
    <t>/DeviceIP=10.2.37.132 /ObjectID=67 /ObjectType=ANALOG_VALUE /ObjectProperty=PRESENT_VALUE</t>
  </si>
  <si>
    <t>/DeviceIP=10.2.37.132 /ObjectID=67 /ObjectType=BINARY_VALUE /ObjectProperty=PRESENT_VALUE</t>
  </si>
  <si>
    <t>/DeviceIP=10.2.37.132 /ObjectID=135 /ObjectType=ANALOG_VALUE /ObjectProperty=PRESENT_VALUE</t>
  </si>
  <si>
    <t>/DeviceIP=10.2.37.133 /ObjectID=0 /ObjectType=ANALOG_VALUE /ObjectProperty=PRESENT_VALUE</t>
  </si>
  <si>
    <t>/DeviceIP=10.2.37.133 /ObjectID=0 /ObjectType=BINARY_VALUE /ObjectProperty=PRESENT_VALUE</t>
  </si>
  <si>
    <t>/DeviceIP=10.2.37.133 /ObjectID=68 /ObjectType=ANALOG_VALUE /ObjectProperty=PRESENT_VALUE</t>
  </si>
  <si>
    <t>/DeviceIP=10.2.37.133 /ObjectID=1 /ObjectType=ANALOG_VALUE /ObjectProperty=PRESENT_VALUE</t>
  </si>
  <si>
    <t>/DeviceIP=10.2.37.133 /ObjectID=1 /ObjectType=BINARY_VALUE /ObjectProperty=PRESENT_VALUE</t>
  </si>
  <si>
    <t>/DeviceIP=10.2.37.133 /ObjectID=69 /ObjectType=ANALOG_VALUE /ObjectProperty=PRESENT_VALUE</t>
  </si>
  <si>
    <t>/DeviceIP=10.2.37.133 /ObjectID=2 /ObjectType=ANALOG_VALUE /ObjectProperty=PRESENT_VALUE</t>
  </si>
  <si>
    <t>/DeviceIP=10.2.37.133 /ObjectID=2 /ObjectType=BINARY_VALUE /ObjectProperty=PRESENT_VALUE</t>
  </si>
  <si>
    <t>/DeviceIP=10.2.37.133 /ObjectID=70 /ObjectType=ANALOG_VALUE /ObjectProperty=PRESENT_VALUE</t>
  </si>
  <si>
    <t>/DeviceIP=10.2.37.133 /ObjectID=3 /ObjectType=ANALOG_VALUE /ObjectProperty=PRESENT_VALUE</t>
  </si>
  <si>
    <t>/DeviceIP=10.2.37.133 /ObjectID=3 /ObjectType=BINARY_VALUE /ObjectProperty=PRESENT_VALUE</t>
  </si>
  <si>
    <t>/DeviceIP=10.2.37.133 /ObjectID=71 /ObjectType=ANALOG_VALUE /ObjectProperty=PRESENT_VALUE</t>
  </si>
  <si>
    <t>/DeviceIP=10.2.37.133 /ObjectID=4 /ObjectType=ANALOG_VALUE /ObjectProperty=PRESENT_VALUE</t>
  </si>
  <si>
    <t>/DeviceIP=10.2.37.133 /ObjectID=4 /ObjectType=BINARY_VALUE /ObjectProperty=PRESENT_VALUE</t>
  </si>
  <si>
    <t>/DeviceIP=10.2.37.133 /ObjectID=72 /ObjectType=ANALOG_VALUE /ObjectProperty=PRESENT_VALUE</t>
  </si>
  <si>
    <t>/DeviceIP=10.2.37.133 /ObjectID=5 /ObjectType=ANALOG_VALUE /ObjectProperty=PRESENT_VALUE</t>
  </si>
  <si>
    <t>/DeviceIP=10.2.37.133 /ObjectID=5 /ObjectType=BINARY_VALUE /ObjectProperty=PRESENT_VALUE</t>
  </si>
  <si>
    <t>/DeviceIP=10.2.37.133 /ObjectID=73 /ObjectType=ANALOG_VALUE /ObjectProperty=PRESENT_VALUE</t>
  </si>
  <si>
    <t>/DeviceIP=10.2.37.133 /ObjectID=6 /ObjectType=ANALOG_VALUE /ObjectProperty=PRESENT_VALUE</t>
  </si>
  <si>
    <t>/DeviceIP=10.2.37.133 /ObjectID=6 /ObjectType=BINARY_VALUE /ObjectProperty=PRESENT_VALUE</t>
  </si>
  <si>
    <t>/DeviceIP=10.2.37.133 /ObjectID=74 /ObjectType=ANALOG_VALUE /ObjectProperty=PRESENT_VALUE</t>
  </si>
  <si>
    <t>/DeviceIP=10.2.37.133 /ObjectID=7 /ObjectType=ANALOG_VALUE /ObjectProperty=PRESENT_VALUE</t>
  </si>
  <si>
    <t>/DeviceIP=10.2.37.133 /ObjectID=7 /ObjectType=BINARY_VALUE /ObjectProperty=PRESENT_VALUE</t>
  </si>
  <si>
    <t>/DeviceIP=10.2.37.133 /ObjectID=75 /ObjectType=ANALOG_VALUE /ObjectProperty=PRESENT_VALUE</t>
  </si>
  <si>
    <t>/DeviceIP=10.2.37.133 /ObjectID=8 /ObjectType=ANALOG_VALUE /ObjectProperty=PRESENT_VALUE</t>
  </si>
  <si>
    <t>/DeviceIP=10.2.37.133 /ObjectID=8 /ObjectType=BINARY_VALUE /ObjectProperty=PRESENT_VALUE</t>
  </si>
  <si>
    <t>/DeviceIP=10.2.37.133 /ObjectID=76 /ObjectType=ANALOG_VALUE /ObjectProperty=PRESENT_VALUE</t>
  </si>
  <si>
    <t>/DeviceIP=10.2.37.133 /ObjectID=9 /ObjectType=ANALOG_VALUE /ObjectProperty=PRESENT_VALUE</t>
  </si>
  <si>
    <t>/DeviceIP=10.2.37.133 /ObjectID=9 /ObjectType=BINARY_VALUE /ObjectProperty=PRESENT_VALUE</t>
  </si>
  <si>
    <t>/DeviceIP=10.2.37.133 /ObjectID=77 /ObjectType=ANALOG_VALUE /ObjectProperty=PRESENT_VALUE</t>
  </si>
  <si>
    <t>/DeviceIP=10.2.37.133 /ObjectID=10 /ObjectType=ANALOG_VALUE /ObjectProperty=PRESENT_VALUE</t>
  </si>
  <si>
    <t>/DeviceIP=10.2.37.133 /ObjectID=10 /ObjectType=BINARY_VALUE /ObjectProperty=PRESENT_VALUE</t>
  </si>
  <si>
    <t>/DeviceIP=10.2.37.133 /ObjectID=78 /ObjectType=ANALOG_VALUE /ObjectProperty=PRESENT_VALUE</t>
  </si>
  <si>
    <t>/DeviceIP=10.2.37.133 /ObjectID=11 /ObjectType=ANALOG_VALUE /ObjectProperty=PRESENT_VALUE</t>
  </si>
  <si>
    <t>/DeviceIP=10.2.37.133 /ObjectID=11 /ObjectType=BINARY_VALUE /ObjectProperty=PRESENT_VALUE</t>
  </si>
  <si>
    <t>/DeviceIP=10.2.37.133 /ObjectID=79 /ObjectType=ANALOG_VALUE /ObjectProperty=PRESENT_VALUE</t>
  </si>
  <si>
    <t>/DeviceIP=10.2.37.133 /ObjectID=12 /ObjectType=ANALOG_VALUE /ObjectProperty=PRESENT_VALUE</t>
  </si>
  <si>
    <t>/DeviceIP=10.2.37.133 /ObjectID=12 /ObjectType=BINARY_VALUE /ObjectProperty=PRESENT_VALUE</t>
  </si>
  <si>
    <t>/DeviceIP=10.2.37.133 /ObjectID=80 /ObjectType=ANALOG_VALUE /ObjectProperty=PRESENT_VALUE</t>
  </si>
  <si>
    <t>/DeviceIP=10.2.37.133 /ObjectID=13 /ObjectType=ANALOG_VALUE /ObjectProperty=PRESENT_VALUE</t>
  </si>
  <si>
    <t>/DeviceIP=10.2.37.133 /ObjectID=13 /ObjectType=BINARY_VALUE /ObjectProperty=PRESENT_VALUE</t>
  </si>
  <si>
    <t>/DeviceIP=10.2.37.133 /ObjectID=81 /ObjectType=ANALOG_VALUE /ObjectProperty=PRESENT_VALUE</t>
  </si>
  <si>
    <t>/DeviceIP=10.2.37.133 /ObjectID=14 /ObjectType=ANALOG_VALUE /ObjectProperty=PRESENT_VALUE</t>
  </si>
  <si>
    <t>/DeviceIP=10.2.37.133 /ObjectID=14 /ObjectType=BINARY_VALUE /ObjectProperty=PRESENT_VALUE</t>
  </si>
  <si>
    <t>/DeviceIP=10.2.37.133 /ObjectID=82 /ObjectType=ANALOG_VALUE /ObjectProperty=PRESENT_VALUE</t>
  </si>
  <si>
    <t>/DeviceIP=10.2.37.133 /ObjectID=15 /ObjectType=ANALOG_VALUE /ObjectProperty=PRESENT_VALUE</t>
  </si>
  <si>
    <t>/DeviceIP=10.2.37.133 /ObjectID=15 /ObjectType=BINARY_VALUE /ObjectProperty=PRESENT_VALUE</t>
  </si>
  <si>
    <t>/DeviceIP=10.2.37.133 /ObjectID=83 /ObjectType=ANALOG_VALUE /ObjectProperty=PRESENT_VALUE</t>
  </si>
  <si>
    <t>/DeviceIP=10.2.37.133 /ObjectID=16 /ObjectType=ANALOG_VALUE /ObjectProperty=PRESENT_VALUE</t>
  </si>
  <si>
    <t>/DeviceIP=10.2.37.133 /ObjectID=16 /ObjectType=BINARY_VALUE /ObjectProperty=PRESENT_VALUE</t>
  </si>
  <si>
    <t>/DeviceIP=10.2.37.133 /ObjectID=84 /ObjectType=ANALOG_VALUE /ObjectProperty=PRESENT_VALUE</t>
  </si>
  <si>
    <t>/DeviceIP=10.2.37.133 /ObjectID=17 /ObjectType=ANALOG_VALUE /ObjectProperty=PRESENT_VALUE</t>
  </si>
  <si>
    <t>/DeviceIP=10.2.37.133 /ObjectID=17 /ObjectType=BINARY_VALUE /ObjectProperty=PRESENT_VALUE</t>
  </si>
  <si>
    <t>/DeviceIP=10.2.37.133 /ObjectID=85 /ObjectType=ANALOG_VALUE /ObjectProperty=PRESENT_VALUE</t>
  </si>
  <si>
    <t>/DeviceIP=10.2.37.133 /ObjectID=18 /ObjectType=ANALOG_VALUE /ObjectProperty=PRESENT_VALUE</t>
  </si>
  <si>
    <t>/DeviceIP=10.2.37.133 /ObjectID=18 /ObjectType=BINARY_VALUE /ObjectProperty=PRESENT_VALUE</t>
  </si>
  <si>
    <t>/DeviceIP=10.2.37.133 /ObjectID=86 /ObjectType=ANALOG_VALUE /ObjectProperty=PRESENT_VALUE</t>
  </si>
  <si>
    <t>/DeviceIP=10.2.37.133 /ObjectID=19 /ObjectType=ANALOG_VALUE /ObjectProperty=PRESENT_VALUE</t>
  </si>
  <si>
    <t>/DeviceIP=10.2.37.133 /ObjectID=19 /ObjectType=BINARY_VALUE /ObjectProperty=PRESENT_VALUE</t>
  </si>
  <si>
    <t>/DeviceIP=10.2.37.133 /ObjectID=87 /ObjectType=ANALOG_VALUE /ObjectProperty=PRESENT_VALUE</t>
  </si>
  <si>
    <t>/DeviceIP=10.2.37.133 /ObjectID=20 /ObjectType=ANALOG_VALUE /ObjectProperty=PRESENT_VALUE</t>
  </si>
  <si>
    <t>/DeviceIP=10.2.37.133 /ObjectID=20 /ObjectType=BINARY_VALUE /ObjectProperty=PRESENT_VALUE</t>
  </si>
  <si>
    <t>/DeviceIP=10.2.37.133 /ObjectID=88 /ObjectType=ANALOG_VALUE /ObjectProperty=PRESENT_VALUE</t>
  </si>
  <si>
    <t>/DeviceIP=10.2.37.133 /ObjectID=21 /ObjectType=ANALOG_VALUE /ObjectProperty=PRESENT_VALUE</t>
  </si>
  <si>
    <t>/DeviceIP=10.2.37.133 /ObjectID=21 /ObjectType=BINARY_VALUE /ObjectProperty=PRESENT_VALUE</t>
  </si>
  <si>
    <t>/DeviceIP=10.2.37.133 /ObjectID=89 /ObjectType=ANALOG_VALUE /ObjectProperty=PRESENT_VALUE</t>
  </si>
  <si>
    <t>/DeviceIP=10.2.37.133 /ObjectID=22 /ObjectType=ANALOG_VALUE /ObjectProperty=PRESENT_VALUE</t>
  </si>
  <si>
    <t>/DeviceIP=10.2.37.133 /ObjectID=22 /ObjectType=BINARY_VALUE /ObjectProperty=PRESENT_VALUE</t>
  </si>
  <si>
    <t>/DeviceIP=10.2.37.133 /ObjectID=90 /ObjectType=ANALOG_VALUE /ObjectProperty=PRESENT_VALUE</t>
  </si>
  <si>
    <t>/DeviceIP=10.2.37.133 /ObjectID=23 /ObjectType=ANALOG_VALUE /ObjectProperty=PRESENT_VALUE</t>
  </si>
  <si>
    <t>/DeviceIP=10.2.37.133 /ObjectID=23 /ObjectType=BINARY_VALUE /ObjectProperty=PRESENT_VALUE</t>
  </si>
  <si>
    <t>/DeviceIP=10.2.37.133 /ObjectID=91 /ObjectType=ANALOG_VALUE /ObjectProperty=PRESENT_VALUE</t>
  </si>
  <si>
    <t>/DeviceIP=10.2.37.133 /ObjectID=24 /ObjectType=ANALOG_VALUE /ObjectProperty=PRESENT_VALUE</t>
  </si>
  <si>
    <t>/DeviceIP=10.2.37.133 /ObjectID=24 /ObjectType=BINARY_VALUE /ObjectProperty=PRESENT_VALUE</t>
  </si>
  <si>
    <t>/DeviceIP=10.2.37.133 /ObjectID=92 /ObjectType=ANALOG_VALUE /ObjectProperty=PRESENT_VALUE</t>
  </si>
  <si>
    <t>/DeviceIP=10.2.37.133 /ObjectID=25 /ObjectType=ANALOG_VALUE /ObjectProperty=PRESENT_VALUE</t>
  </si>
  <si>
    <t>/DeviceIP=10.2.37.133 /ObjectID=25 /ObjectType=BINARY_VALUE /ObjectProperty=PRESENT_VALUE</t>
  </si>
  <si>
    <t>/DeviceIP=10.2.37.133 /ObjectID=93 /ObjectType=ANALOG_VALUE /ObjectProperty=PRESENT_VALUE</t>
  </si>
  <si>
    <t>/DeviceIP=10.2.37.133 /ObjectID=26 /ObjectType=ANALOG_VALUE /ObjectProperty=PRESENT_VALUE</t>
  </si>
  <si>
    <t>/DeviceIP=10.2.37.133 /ObjectID=26 /ObjectType=BINARY_VALUE /ObjectProperty=PRESENT_VALUE</t>
  </si>
  <si>
    <t>/DeviceIP=10.2.37.133 /ObjectID=94 /ObjectType=ANALOG_VALUE /ObjectProperty=PRESENT_VALUE</t>
  </si>
  <si>
    <t>/DeviceIP=10.2.37.133 /ObjectID=27 /ObjectType=ANALOG_VALUE /ObjectProperty=PRESENT_VALUE</t>
  </si>
  <si>
    <t>/DeviceIP=10.2.37.133 /ObjectID=27 /ObjectType=BINARY_VALUE /ObjectProperty=PRESENT_VALUE</t>
  </si>
  <si>
    <t>/DeviceIP=10.2.37.133 /ObjectID=95 /ObjectType=ANALOG_VALUE /ObjectProperty=PRESENT_VALUE</t>
  </si>
  <si>
    <t>/DeviceIP=10.2.37.133 /ObjectID=28 /ObjectType=ANALOG_VALUE /ObjectProperty=PRESENT_VALUE</t>
  </si>
  <si>
    <t>/DeviceIP=10.2.37.133 /ObjectID=28 /ObjectType=BINARY_VALUE /ObjectProperty=PRESENT_VALUE</t>
  </si>
  <si>
    <t>/DeviceIP=10.2.37.133 /ObjectID=96 /ObjectType=ANALOG_VALUE /ObjectProperty=PRESENT_VALUE</t>
  </si>
  <si>
    <t>/DeviceIP=10.2.37.133 /ObjectID=29 /ObjectType=ANALOG_VALUE /ObjectProperty=PRESENT_VALUE</t>
  </si>
  <si>
    <t>/DeviceIP=10.2.37.133 /ObjectID=29 /ObjectType=BINARY_VALUE /ObjectProperty=PRESENT_VALUE</t>
  </si>
  <si>
    <t>/DeviceIP=10.2.37.133 /ObjectID=97 /ObjectType=ANALOG_VALUE /ObjectProperty=PRESENT_VALUE</t>
  </si>
  <si>
    <t>/DeviceIP=10.2.37.133 /ObjectID=30 /ObjectType=ANALOG_VALUE /ObjectProperty=PRESENT_VALUE</t>
  </si>
  <si>
    <t>/DeviceIP=10.2.37.133 /ObjectID=30 /ObjectType=BINARY_VALUE /ObjectProperty=PRESENT_VALUE</t>
  </si>
  <si>
    <t>/DeviceIP=10.2.37.133 /ObjectID=98 /ObjectType=ANALOG_VALUE /ObjectProperty=PRESENT_VALUE</t>
  </si>
  <si>
    <t>/DeviceIP=10.2.37.133 /ObjectID=31 /ObjectType=ANALOG_VALUE /ObjectProperty=PRESENT_VALUE</t>
  </si>
  <si>
    <t>/DeviceIP=10.2.37.133 /ObjectID=31 /ObjectType=BINARY_VALUE /ObjectProperty=PRESENT_VALUE</t>
  </si>
  <si>
    <t>/DeviceIP=10.2.37.133 /ObjectID=99 /ObjectType=ANALOG_VALUE /ObjectProperty=PRESENT_VALUE</t>
  </si>
  <si>
    <t>/DeviceIP=10.2.37.133 /ObjectID=32 /ObjectType=ANALOG_VALUE /ObjectProperty=PRESENT_VALUE</t>
  </si>
  <si>
    <t>/DeviceIP=10.2.37.133 /ObjectID=32 /ObjectType=BINARY_VALUE /ObjectProperty=PRESENT_VALUE</t>
  </si>
  <si>
    <t>/DeviceIP=10.2.37.133 /ObjectID=100 /ObjectType=ANALOG_VALUE /ObjectProperty=PRESENT_VALUE</t>
  </si>
  <si>
    <t>/DeviceIP=10.2.37.133 /ObjectID=33 /ObjectType=ANALOG_VALUE /ObjectProperty=PRESENT_VALUE</t>
  </si>
  <si>
    <t>/DeviceIP=10.2.37.133 /ObjectID=33 /ObjectType=BINARY_VALUE /ObjectProperty=PRESENT_VALUE</t>
  </si>
  <si>
    <t>/DeviceIP=10.2.37.133 /ObjectID=101 /ObjectType=ANALOG_VALUE /ObjectProperty=PRESENT_VALUE</t>
  </si>
  <si>
    <t>/DeviceIP=10.2.37.133 /ObjectID=34 /ObjectType=ANALOG_VALUE /ObjectProperty=PRESENT_VALUE</t>
  </si>
  <si>
    <t>/DeviceIP=10.2.37.133 /ObjectID=34 /ObjectType=BINARY_VALUE /ObjectProperty=PRESENT_VALUE</t>
  </si>
  <si>
    <t>/DeviceIP=10.2.37.133 /ObjectID=102 /ObjectType=ANALOG_VALUE /ObjectProperty=PRESENT_VALUE</t>
  </si>
  <si>
    <t>/DeviceIP=10.2.37.133 /ObjectID=35 /ObjectType=ANALOG_VALUE /ObjectProperty=PRESENT_VALUE</t>
  </si>
  <si>
    <t>/DeviceIP=10.2.37.133 /ObjectID=35 /ObjectType=BINARY_VALUE /ObjectProperty=PRESENT_VALUE</t>
  </si>
  <si>
    <t>/DeviceIP=10.2.37.133 /ObjectID=103 /ObjectType=ANALOG_VALUE /ObjectProperty=PRESENT_VALUE</t>
  </si>
  <si>
    <t>/DeviceIP=10.2.37.133 /ObjectID=36 /ObjectType=ANALOG_VALUE /ObjectProperty=PRESENT_VALUE</t>
  </si>
  <si>
    <t>/DeviceIP=10.2.37.133 /ObjectID=36 /ObjectType=BINARY_VALUE /ObjectProperty=PRESENT_VALUE</t>
  </si>
  <si>
    <t>/DeviceIP=10.2.37.133 /ObjectID=104 /ObjectType=ANALOG_VALUE /ObjectProperty=PRESENT_VALUE</t>
  </si>
  <si>
    <t>/DeviceIP=10.2.37.133 /ObjectID=37 /ObjectType=ANALOG_VALUE /ObjectProperty=PRESENT_VALUE</t>
  </si>
  <si>
    <t>/DeviceIP=10.2.37.133 /ObjectID=37 /ObjectType=BINARY_VALUE /ObjectProperty=PRESENT_VALUE</t>
  </si>
  <si>
    <t>/DeviceIP=10.2.37.133 /ObjectID=105 /ObjectType=ANALOG_VALUE /ObjectProperty=PRESENT_VALUE</t>
  </si>
  <si>
    <t>/DeviceIP=10.2.37.133 /ObjectID=38 /ObjectType=ANALOG_VALUE /ObjectProperty=PRESENT_VALUE</t>
  </si>
  <si>
    <t>/DeviceIP=10.2.37.133 /ObjectID=38 /ObjectType=BINARY_VALUE /ObjectProperty=PRESENT_VALUE</t>
  </si>
  <si>
    <t>/DeviceIP=10.2.37.133 /ObjectID=106 /ObjectType=ANALOG_VALUE /ObjectProperty=PRESENT_VALUE</t>
  </si>
  <si>
    <t>/DeviceIP=10.2.37.133 /ObjectID=39 /ObjectType=ANALOG_VALUE /ObjectProperty=PRESENT_VALUE</t>
  </si>
  <si>
    <t>/DeviceIP=10.2.37.133 /ObjectID=39 /ObjectType=BINARY_VALUE /ObjectProperty=PRESENT_VALUE</t>
  </si>
  <si>
    <t>/DeviceIP=10.2.37.133 /ObjectID=107 /ObjectType=ANALOG_VALUE /ObjectProperty=PRESENT_VALUE</t>
  </si>
  <si>
    <t>/DeviceIP=10.2.37.133 /ObjectID=40 /ObjectType=ANALOG_VALUE /ObjectProperty=PRESENT_VALUE</t>
  </si>
  <si>
    <t>/DeviceIP=10.2.37.133 /ObjectID=40 /ObjectType=BINARY_VALUE /ObjectProperty=PRESENT_VALUE</t>
  </si>
  <si>
    <t>/DeviceIP=10.2.37.133 /ObjectID=108 /ObjectType=ANALOG_VALUE /ObjectProperty=PRESENT_VALUE</t>
  </si>
  <si>
    <t>/DeviceIP=10.2.37.133 /ObjectID=41 /ObjectType=ANALOG_VALUE /ObjectProperty=PRESENT_VALUE</t>
  </si>
  <si>
    <t>/DeviceIP=10.2.37.133 /ObjectID=41 /ObjectType=BINARY_VALUE /ObjectProperty=PRESENT_VALUE</t>
  </si>
  <si>
    <t>/DeviceIP=10.2.37.133 /ObjectID=109 /ObjectType=ANALOG_VALUE /ObjectProperty=PRESENT_VALUE</t>
  </si>
  <si>
    <t>/DeviceIP=10.2.37.133 /ObjectID=42 /ObjectType=ANALOG_VALUE /ObjectProperty=PRESENT_VALUE</t>
  </si>
  <si>
    <t>/DeviceIP=10.2.37.133 /ObjectID=42 /ObjectType=BINARY_VALUE /ObjectProperty=PRESENT_VALUE</t>
  </si>
  <si>
    <t>/DeviceIP=10.2.37.133 /ObjectID=110 /ObjectType=ANALOG_VALUE /ObjectProperty=PRESENT_VALUE</t>
  </si>
  <si>
    <t>/DeviceIP=10.2.37.133 /ObjectID=43 /ObjectType=ANALOG_VALUE /ObjectProperty=PRESENT_VALUE</t>
  </si>
  <si>
    <t>/DeviceIP=10.2.37.133 /ObjectID=43 /ObjectType=BINARY_VALUE /ObjectProperty=PRESENT_VALUE</t>
  </si>
  <si>
    <t>/DeviceIP=10.2.37.133 /ObjectID=111 /ObjectType=ANALOG_VALUE /ObjectProperty=PRESENT_VALUE</t>
  </si>
  <si>
    <t>/DeviceIP=10.2.37.133 /ObjectID=44 /ObjectType=ANALOG_VALUE /ObjectProperty=PRESENT_VALUE</t>
  </si>
  <si>
    <t>/DeviceIP=10.2.37.133 /ObjectID=44 /ObjectType=BINARY_VALUE /ObjectProperty=PRESENT_VALUE</t>
  </si>
  <si>
    <t>/DeviceIP=10.2.37.133 /ObjectID=112 /ObjectType=ANALOG_VALUE /ObjectProperty=PRESENT_VALUE</t>
  </si>
  <si>
    <t>/DeviceIP=10.2.37.133 /ObjectID=45 /ObjectType=ANALOG_VALUE /ObjectProperty=PRESENT_VALUE</t>
  </si>
  <si>
    <t>/DeviceIP=10.2.37.133 /ObjectID=45 /ObjectType=BINARY_VALUE /ObjectProperty=PRESENT_VALUE</t>
  </si>
  <si>
    <t>/DeviceIP=10.2.37.133 /ObjectID=113 /ObjectType=ANALOG_VALUE /ObjectProperty=PRESENT_VALUE</t>
  </si>
  <si>
    <t>/DeviceIP=10.2.37.133 /ObjectID=46 /ObjectType=ANALOG_VALUE /ObjectProperty=PRESENT_VALUE</t>
  </si>
  <si>
    <t>/DeviceIP=10.2.37.133 /ObjectID=46 /ObjectType=BINARY_VALUE /ObjectProperty=PRESENT_VALUE</t>
  </si>
  <si>
    <t>/DeviceIP=10.2.37.133 /ObjectID=114 /ObjectType=ANALOG_VALUE /ObjectProperty=PRESENT_VALUE</t>
  </si>
  <si>
    <t>/DeviceIP=10.2.37.133 /ObjectID=47 /ObjectType=ANALOG_VALUE /ObjectProperty=PRESENT_VALUE</t>
  </si>
  <si>
    <t>/DeviceIP=10.2.37.133 /ObjectID=47 /ObjectType=BINARY_VALUE /ObjectProperty=PRESENT_VALUE</t>
  </si>
  <si>
    <t>/DeviceIP=10.2.37.133 /ObjectID=115 /ObjectType=ANALOG_VALUE /ObjectProperty=PRESENT_VALUE</t>
  </si>
  <si>
    <t>/DeviceIP=10.2.37.133 /ObjectID=48 /ObjectType=ANALOG_VALUE /ObjectProperty=PRESENT_VALUE</t>
  </si>
  <si>
    <t>/DeviceIP=10.2.37.133 /ObjectID=48 /ObjectType=BINARY_VALUE /ObjectProperty=PRESENT_VALUE</t>
  </si>
  <si>
    <t>/DeviceIP=10.2.37.133 /ObjectID=116 /ObjectType=ANALOG_VALUE /ObjectProperty=PRESENT_VALUE</t>
  </si>
  <si>
    <t>/DeviceIP=10.2.37.133 /ObjectID=49 /ObjectType=ANALOG_VALUE /ObjectProperty=PRESENT_VALUE</t>
  </si>
  <si>
    <t>/DeviceIP=10.2.37.133 /ObjectID=49 /ObjectType=BINARY_VALUE /ObjectProperty=PRESENT_VALUE</t>
  </si>
  <si>
    <t>/DeviceIP=10.2.37.133 /ObjectID=117 /ObjectType=ANALOG_VALUE /ObjectProperty=PRESENT_VALUE</t>
  </si>
  <si>
    <t>/DeviceIP=10.2.37.133 /ObjectID=50 /ObjectType=ANALOG_VALUE /ObjectProperty=PRESENT_VALUE</t>
  </si>
  <si>
    <t>/DeviceIP=10.2.37.133 /ObjectID=50 /ObjectType=BINARY_VALUE /ObjectProperty=PRESENT_VALUE</t>
  </si>
  <si>
    <t>/DeviceIP=10.2.37.133 /ObjectID=118 /ObjectType=ANALOG_VALUE /ObjectProperty=PRESENT_VALUE</t>
  </si>
  <si>
    <t>/DeviceIP=10.2.37.133 /ObjectID=51 /ObjectType=ANALOG_VALUE /ObjectProperty=PRESENT_VALUE</t>
  </si>
  <si>
    <t>/DeviceIP=10.2.37.133 /ObjectID=51 /ObjectType=BINARY_VALUE /ObjectProperty=PRESENT_VALUE</t>
  </si>
  <si>
    <t>/DeviceIP=10.2.37.133 /ObjectID=119 /ObjectType=ANALOG_VALUE /ObjectProperty=PRESENT_VALUE</t>
  </si>
  <si>
    <t>/DeviceIP=10.2.37.133 /ObjectID=52 /ObjectType=ANALOG_VALUE /ObjectProperty=PRESENT_VALUE</t>
  </si>
  <si>
    <t>/DeviceIP=10.2.37.133 /ObjectID=52 /ObjectType=BINARY_VALUE /ObjectProperty=PRESENT_VALUE</t>
  </si>
  <si>
    <t>/DeviceIP=10.2.37.133 /ObjectID=120 /ObjectType=ANALOG_VALUE /ObjectProperty=PRESENT_VALUE</t>
  </si>
  <si>
    <t>/DeviceIP=10.2.37.133 /ObjectID=53 /ObjectType=ANALOG_VALUE /ObjectProperty=PRESENT_VALUE</t>
  </si>
  <si>
    <t>/DeviceIP=10.2.37.133 /ObjectID=53 /ObjectType=BINARY_VALUE /ObjectProperty=PRESENT_VALUE</t>
  </si>
  <si>
    <t>/DeviceIP=10.2.37.133 /ObjectID=121 /ObjectType=ANALOG_VALUE /ObjectProperty=PRESENT_VALUE</t>
  </si>
  <si>
    <t>/DeviceIP=10.2.37.133 /ObjectID=54 /ObjectType=ANALOG_VALUE /ObjectProperty=PRESENT_VALUE</t>
  </si>
  <si>
    <t>/DeviceIP=10.2.37.133 /ObjectID=54 /ObjectType=BINARY_VALUE /ObjectProperty=PRESENT_VALUE</t>
  </si>
  <si>
    <t>/DeviceIP=10.2.37.133 /ObjectID=122 /ObjectType=ANALOG_VALUE /ObjectProperty=PRESENT_VALUE</t>
  </si>
  <si>
    <t>/DeviceIP=10.2.37.133 /ObjectID=55 /ObjectType=ANALOG_VALUE /ObjectProperty=PRESENT_VALUE</t>
  </si>
  <si>
    <t>/DeviceIP=10.2.37.133 /ObjectID=55 /ObjectType=BINARY_VALUE /ObjectProperty=PRESENT_VALUE</t>
  </si>
  <si>
    <t>/DeviceIP=10.2.37.133 /ObjectID=123 /ObjectType=ANALOG_VALUE /ObjectProperty=PRESENT_VALUE</t>
  </si>
  <si>
    <t>/DeviceIP=10.2.37.133 /ObjectID=56 /ObjectType=ANALOG_VALUE /ObjectProperty=PRESENT_VALUE</t>
  </si>
  <si>
    <t>/DeviceIP=10.2.37.133 /ObjectID=56 /ObjectType=BINARY_VALUE /ObjectProperty=PRESENT_VALUE</t>
  </si>
  <si>
    <t>/DeviceIP=10.2.37.133 /ObjectID=124 /ObjectType=ANALOG_VALUE /ObjectProperty=PRESENT_VALUE</t>
  </si>
  <si>
    <t>/DeviceIP=10.2.37.133 /ObjectID=57 /ObjectType=ANALOG_VALUE /ObjectProperty=PRESENT_VALUE</t>
  </si>
  <si>
    <t>/DeviceIP=10.2.37.133 /ObjectID=57 /ObjectType=BINARY_VALUE /ObjectProperty=PRESENT_VALUE</t>
  </si>
  <si>
    <t>/DeviceIP=10.2.37.133 /ObjectID=125 /ObjectType=ANALOG_VALUE /ObjectProperty=PRESENT_VALUE</t>
  </si>
  <si>
    <t>/DeviceIP=10.2.37.133 /ObjectID=58 /ObjectType=ANALOG_VALUE /ObjectProperty=PRESENT_VALUE</t>
  </si>
  <si>
    <t>/DeviceIP=10.2.37.133 /ObjectID=58 /ObjectType=BINARY_VALUE /ObjectProperty=PRESENT_VALUE</t>
  </si>
  <si>
    <t>/DeviceIP=10.2.37.133 /ObjectID=126 /ObjectType=ANALOG_VALUE /ObjectProperty=PRESENT_VALUE</t>
  </si>
  <si>
    <t>/DeviceIP=10.2.37.133 /ObjectID=59 /ObjectType=ANALOG_VALUE /ObjectProperty=PRESENT_VALUE</t>
  </si>
  <si>
    <t>/DeviceIP=10.2.37.133 /ObjectID=59 /ObjectType=BINARY_VALUE /ObjectProperty=PRESENT_VALUE</t>
  </si>
  <si>
    <t>/DeviceIP=10.2.37.133 /ObjectID=127 /ObjectType=ANALOG_VALUE /ObjectProperty=PRESENT_VALUE</t>
  </si>
  <si>
    <t>/DeviceIP=10.2.37.133 /ObjectID=60 /ObjectType=ANALOG_VALUE /ObjectProperty=PRESENT_VALUE</t>
  </si>
  <si>
    <t>/DeviceIP=10.2.37.133 /ObjectID=60 /ObjectType=BINARY_VALUE /ObjectProperty=PRESENT_VALUE</t>
  </si>
  <si>
    <t>/DeviceIP=10.2.37.133 /ObjectID=128 /ObjectType=ANALOG_VALUE /ObjectProperty=PRESENT_VALUE</t>
  </si>
  <si>
    <t>/DeviceIP=10.2.37.133 /ObjectID=61 /ObjectType=ANALOG_VALUE /ObjectProperty=PRESENT_VALUE</t>
  </si>
  <si>
    <t>/DeviceIP=10.2.37.133 /ObjectID=61 /ObjectType=BINARY_VALUE /ObjectProperty=PRESENT_VALUE</t>
  </si>
  <si>
    <t>/DeviceIP=10.2.37.133 /ObjectID=129 /ObjectType=ANALOG_VALUE /ObjectProperty=PRESENT_VALUE</t>
  </si>
  <si>
    <t>/DeviceIP=10.2.37.133 /ObjectID=62 /ObjectType=ANALOG_VALUE /ObjectProperty=PRESENT_VALUE</t>
  </si>
  <si>
    <t>/DeviceIP=10.2.37.133 /ObjectID=62 /ObjectType=BINARY_VALUE /ObjectProperty=PRESENT_VALUE</t>
  </si>
  <si>
    <t>/DeviceIP=10.2.37.133 /ObjectID=130 /ObjectType=ANALOG_VALUE /ObjectProperty=PRESENT_VALUE</t>
  </si>
  <si>
    <t>/DeviceIP=10.2.37.133 /ObjectID=63 /ObjectType=ANALOG_VALUE /ObjectProperty=PRESENT_VALUE</t>
  </si>
  <si>
    <t>/DeviceIP=10.2.37.133 /ObjectID=63 /ObjectType=BINARY_VALUE /ObjectProperty=PRESENT_VALUE</t>
  </si>
  <si>
    <t>/DeviceIP=10.2.37.133 /ObjectID=131 /ObjectType=ANALOG_VALUE /ObjectProperty=PRESENT_VALUE</t>
  </si>
  <si>
    <t>/DeviceIP=10.2.37.133 /ObjectID=64 /ObjectType=ANALOG_VALUE /ObjectProperty=PRESENT_VALUE</t>
  </si>
  <si>
    <t>/DeviceIP=10.2.37.133 /ObjectID=64 /ObjectType=BINARY_VALUE /ObjectProperty=PRESENT_VALUE</t>
  </si>
  <si>
    <t>/DeviceIP=10.2.37.133 /ObjectID=132 /ObjectType=ANALOG_VALUE /ObjectProperty=PRESENT_VALUE</t>
  </si>
  <si>
    <t>/DeviceIP=10.2.37.133 /ObjectID=65 /ObjectType=ANALOG_VALUE /ObjectProperty=PRESENT_VALUE</t>
  </si>
  <si>
    <t>/DeviceIP=10.2.37.133 /ObjectID=65 /ObjectType=BINARY_VALUE /ObjectProperty=PRESENT_VALUE</t>
  </si>
  <si>
    <t>/DeviceIP=10.2.37.133 /ObjectID=133 /ObjectType=ANALOG_VALUE /ObjectProperty=PRESENT_VALUE</t>
  </si>
  <si>
    <t>/DeviceIP=10.2.37.133 /ObjectID=66 /ObjectType=ANALOG_VALUE /ObjectProperty=PRESENT_VALUE</t>
  </si>
  <si>
    <t>/DeviceIP=10.2.37.133 /ObjectID=66 /ObjectType=BINARY_VALUE /ObjectProperty=PRESENT_VALUE</t>
  </si>
  <si>
    <t>/DeviceIP=10.2.37.133 /ObjectID=134 /ObjectType=ANALOG_VALUE /ObjectProperty=PRESENT_VALUE</t>
  </si>
  <si>
    <t>/DeviceIP=10.2.37.133 /ObjectID=67 /ObjectType=ANALOG_VALUE /ObjectProperty=PRESENT_VALUE</t>
  </si>
  <si>
    <t>/DeviceIP=10.2.37.133 /ObjectID=67 /ObjectType=BINARY_VALUE /ObjectProperty=PRESENT_VALUE</t>
  </si>
  <si>
    <t>/DeviceIP=10.2.37.133 /ObjectID=135 /ObjectType=ANALOG_VALUE /ObjectProperty=PRESENT_VALUE</t>
  </si>
  <si>
    <t>/DeviceIP=10.2.37.134 /ObjectID=0 /ObjectType=ANALOG_VALUE /ObjectProperty=PRESENT_VALUE</t>
  </si>
  <si>
    <t>/DeviceIP=10.2.37.134 /ObjectID=0 /ObjectType=BINARY_VALUE /ObjectProperty=PRESENT_VALUE</t>
  </si>
  <si>
    <t>/DeviceIP=10.2.37.134 /ObjectID=30 /ObjectType=ANALOG_VALUE /ObjectProperty=PRESENT_VALUE</t>
  </si>
  <si>
    <t>/DeviceIP=10.2.37.134 /ObjectID=1 /ObjectType=ANALOG_VALUE /ObjectProperty=PRESENT_VALUE</t>
  </si>
  <si>
    <t>/DeviceIP=10.2.37.134 /ObjectID=1 /ObjectType=BINARY_VALUE /ObjectProperty=PRESENT_VALUE</t>
  </si>
  <si>
    <t>/DeviceIP=10.2.37.134 /ObjectID=31 /ObjectType=ANALOG_VALUE /ObjectProperty=PRESENT_VALUE</t>
  </si>
  <si>
    <t>/DeviceIP=10.2.37.134 /ObjectID=2 /ObjectType=ANALOG_VALUE /ObjectProperty=PRESENT_VALUE</t>
  </si>
  <si>
    <t>/DeviceIP=10.2.37.134 /ObjectID=2 /ObjectType=BINARY_VALUE /ObjectProperty=PRESENT_VALUE</t>
  </si>
  <si>
    <t>/DeviceIP=10.2.37.134 /ObjectID=32 /ObjectType=ANALOG_VALUE /ObjectProperty=PRESENT_VALUE</t>
  </si>
  <si>
    <t>/DeviceIP=10.2.37.134 /ObjectID=3 /ObjectType=ANALOG_VALUE /ObjectProperty=PRESENT_VALUE</t>
  </si>
  <si>
    <t>/DeviceIP=10.2.37.134 /ObjectID=3 /ObjectType=BINARY_VALUE /ObjectProperty=PRESENT_VALUE</t>
  </si>
  <si>
    <t>/DeviceIP=10.2.37.134 /ObjectID=33 /ObjectType=ANALOG_VALUE /ObjectProperty=PRESENT_VALUE</t>
  </si>
  <si>
    <t>/DeviceIP=10.2.37.134 /ObjectID=4 /ObjectType=ANALOG_VALUE /ObjectProperty=PRESENT_VALUE</t>
  </si>
  <si>
    <t>/DeviceIP=10.2.37.134 /ObjectID=4 /ObjectType=BINARY_VALUE /ObjectProperty=PRESENT_VALUE</t>
  </si>
  <si>
    <t>/DeviceIP=10.2.37.134 /ObjectID=34 /ObjectType=ANALOG_VALUE /ObjectProperty=PRESENT_VALUE</t>
  </si>
  <si>
    <t>/DeviceIP=10.2.37.134 /ObjectID=5 /ObjectType=ANALOG_VALUE /ObjectProperty=PRESENT_VALUE</t>
  </si>
  <si>
    <t>/DeviceIP=10.2.37.134 /ObjectID=5 /ObjectType=BINARY_VALUE /ObjectProperty=PRESENT_VALUE</t>
  </si>
  <si>
    <t>/DeviceIP=10.2.37.134 /ObjectID=35 /ObjectType=ANALOG_VALUE /ObjectProperty=PRESENT_VALUE</t>
  </si>
  <si>
    <t>/DeviceIP=10.2.37.134 /ObjectID=6 /ObjectType=ANALOG_VALUE /ObjectProperty=PRESENT_VALUE</t>
  </si>
  <si>
    <t>/DeviceIP=10.2.37.134 /ObjectID=6 /ObjectType=BINARY_VALUE /ObjectProperty=PRESENT_VALUE</t>
  </si>
  <si>
    <t>/DeviceIP=10.2.37.134 /ObjectID=36 /ObjectType=ANALOG_VALUE /ObjectProperty=PRESENT_VALUE</t>
  </si>
  <si>
    <t>/DeviceIP=10.2.37.134 /ObjectID=7 /ObjectType=ANALOG_VALUE /ObjectProperty=PRESENT_VALUE</t>
  </si>
  <si>
    <t>/DeviceIP=10.2.37.134 /ObjectID=7 /ObjectType=BINARY_VALUE /ObjectProperty=PRESENT_VALUE</t>
  </si>
  <si>
    <t>/DeviceIP=10.2.37.134 /ObjectID=37 /ObjectType=ANALOG_VALUE /ObjectProperty=PRESENT_VALUE</t>
  </si>
  <si>
    <t>/DeviceIP=10.2.37.134 /ObjectID=8 /ObjectType=ANALOG_VALUE /ObjectProperty=PRESENT_VALUE</t>
  </si>
  <si>
    <t>/DeviceIP=10.2.37.134 /ObjectID=8 /ObjectType=BINARY_VALUE /ObjectProperty=PRESENT_VALUE</t>
  </si>
  <si>
    <t>/DeviceIP=10.2.37.134 /ObjectID=38 /ObjectType=ANALOG_VALUE /ObjectProperty=PRESENT_VALUE</t>
  </si>
  <si>
    <t>/DeviceIP=10.2.37.134 /ObjectID=9 /ObjectType=ANALOG_VALUE /ObjectProperty=PRESENT_VALUE</t>
  </si>
  <si>
    <t>/DeviceIP=10.2.37.134 /ObjectID=9 /ObjectType=BINARY_VALUE /ObjectProperty=PRESENT_VALUE</t>
  </si>
  <si>
    <t>/DeviceIP=10.2.37.134 /ObjectID=39 /ObjectType=ANALOG_VALUE /ObjectProperty=PRESENT_VALUE</t>
  </si>
  <si>
    <t>/DeviceIP=10.2.37.134 /ObjectID=10 /ObjectType=ANALOG_VALUE /ObjectProperty=PRESENT_VALUE</t>
  </si>
  <si>
    <t>/DeviceIP=10.2.37.134 /ObjectID=10 /ObjectType=BINARY_VALUE /ObjectProperty=PRESENT_VALUE</t>
  </si>
  <si>
    <t>/DeviceIP=10.2.37.134 /ObjectID=40 /ObjectType=ANALOG_VALUE /ObjectProperty=PRESENT_VALUE</t>
  </si>
  <si>
    <t>/DeviceIP=10.2.37.134 /ObjectID=11 /ObjectType=ANALOG_VALUE /ObjectProperty=PRESENT_VALUE</t>
  </si>
  <si>
    <t>/DeviceIP=10.2.37.134 /ObjectID=11 /ObjectType=BINARY_VALUE /ObjectProperty=PRESENT_VALUE</t>
  </si>
  <si>
    <t>/DeviceIP=10.2.37.134 /ObjectID=41 /ObjectType=ANALOG_VALUE /ObjectProperty=PRESENT_VALUE</t>
  </si>
  <si>
    <t>/DeviceIP=10.2.37.134 /ObjectID=12 /ObjectType=ANALOG_VALUE /ObjectProperty=PRESENT_VALUE</t>
  </si>
  <si>
    <t>/DeviceIP=10.2.37.134 /ObjectID=12 /ObjectType=BINARY_VALUE /ObjectProperty=PRESENT_VALUE</t>
  </si>
  <si>
    <t>/DeviceIP=10.2.37.134 /ObjectID=42 /ObjectType=ANALOG_VALUE /ObjectProperty=PRESENT_VALUE</t>
  </si>
  <si>
    <t>/DeviceIP=10.2.37.134 /ObjectID=13 /ObjectType=ANALOG_VALUE /ObjectProperty=PRESENT_VALUE</t>
  </si>
  <si>
    <t>/DeviceIP=10.2.37.134 /ObjectID=13 /ObjectType=BINARY_VALUE /ObjectProperty=PRESENT_VALUE</t>
  </si>
  <si>
    <t>/DeviceIP=10.2.37.134 /ObjectID=43 /ObjectType=ANALOG_VALUE /ObjectProperty=PRESENT_VALUE</t>
  </si>
  <si>
    <t>/DeviceIP=10.2.37.134 /ObjectID=14 /ObjectType=ANALOG_VALUE /ObjectProperty=PRESENT_VALUE</t>
  </si>
  <si>
    <t>/DeviceIP=10.2.37.134 /ObjectID=14 /ObjectType=BINARY_VALUE /ObjectProperty=PRESENT_VALUE</t>
  </si>
  <si>
    <t>/DeviceIP=10.2.37.134 /ObjectID=44 /ObjectType=ANALOG_VALUE /ObjectProperty=PRESENT_VALUE</t>
  </si>
  <si>
    <t>/DeviceIP=10.2.37.134 /ObjectID=15 /ObjectType=ANALOG_VALUE /ObjectProperty=PRESENT_VALUE</t>
  </si>
  <si>
    <t>/DeviceIP=10.2.37.134 /ObjectID=15 /ObjectType=BINARY_VALUE /ObjectProperty=PRESENT_VALUE</t>
  </si>
  <si>
    <t>/DeviceIP=10.2.37.134 /ObjectID=45 /ObjectType=ANALOG_VALUE /ObjectProperty=PRESENT_VALUE</t>
  </si>
  <si>
    <t>/DeviceIP=10.2.37.134 /ObjectID=16 /ObjectType=ANALOG_VALUE /ObjectProperty=PRESENT_VALUE</t>
  </si>
  <si>
    <t>/DeviceIP=10.2.37.134 /ObjectID=16 /ObjectType=BINARY_VALUE /ObjectProperty=PRESENT_VALUE</t>
  </si>
  <si>
    <t>/DeviceIP=10.2.37.134 /ObjectID=46 /ObjectType=ANALOG_VALUE /ObjectProperty=PRESENT_VALUE</t>
  </si>
  <si>
    <t>/DeviceIP=10.2.37.134 /ObjectID=17 /ObjectType=ANALOG_VALUE /ObjectProperty=PRESENT_VALUE</t>
  </si>
  <si>
    <t>/DeviceIP=10.2.37.134 /ObjectID=17 /ObjectType=BINARY_VALUE /ObjectProperty=PRESENT_VALUE</t>
  </si>
  <si>
    <t>/DeviceIP=10.2.37.134 /ObjectID=47 /ObjectType=ANALOG_VALUE /ObjectProperty=PRESENT_VALUE</t>
  </si>
  <si>
    <t>/DeviceIP=10.2.37.134 /ObjectID=18 /ObjectType=ANALOG_VALUE /ObjectProperty=PRESENT_VALUE</t>
  </si>
  <si>
    <t>/DeviceIP=10.2.37.134 /ObjectID=18 /ObjectType=BINARY_VALUE /ObjectProperty=PRESENT_VALUE</t>
  </si>
  <si>
    <t>/DeviceIP=10.2.37.134 /ObjectID=48 /ObjectType=ANALOG_VALUE /ObjectProperty=PRESENT_VALUE</t>
  </si>
  <si>
    <t>/DeviceIP=10.2.37.134 /ObjectID=19 /ObjectType=ANALOG_VALUE /ObjectProperty=PRESENT_VALUE</t>
  </si>
  <si>
    <t>/DeviceIP=10.2.37.134 /ObjectID=19 /ObjectType=BINARY_VALUE /ObjectProperty=PRESENT_VALUE</t>
  </si>
  <si>
    <t>/DeviceIP=10.2.37.134 /ObjectID=49 /ObjectType=ANALOG_VALUE /ObjectProperty=PRESENT_VALUE</t>
  </si>
  <si>
    <t>/DeviceIP=10.2.37.134 /ObjectID=20 /ObjectType=ANALOG_VALUE /ObjectProperty=PRESENT_VALUE</t>
  </si>
  <si>
    <t>/DeviceIP=10.2.37.134 /ObjectID=20 /ObjectType=BINARY_VALUE /ObjectProperty=PRESENT_VALUE</t>
  </si>
  <si>
    <t>/DeviceIP=10.2.37.134 /ObjectID=50 /ObjectType=ANALOG_VALUE /ObjectProperty=PRESENT_VALUE</t>
  </si>
  <si>
    <t>/DeviceIP=10.2.37.134 /ObjectID=21 /ObjectType=ANALOG_VALUE /ObjectProperty=PRESENT_VALUE</t>
  </si>
  <si>
    <t>/DeviceIP=10.2.37.134 /ObjectID=21 /ObjectType=BINARY_VALUE /ObjectProperty=PRESENT_VALUE</t>
  </si>
  <si>
    <t>/DeviceIP=10.2.37.134 /ObjectID=51 /ObjectType=ANALOG_VALUE /ObjectProperty=PRESENT_VALUE</t>
  </si>
  <si>
    <t>/DeviceIP=10.2.37.134 /ObjectID=22 /ObjectType=ANALOG_VALUE /ObjectProperty=PRESENT_VALUE</t>
  </si>
  <si>
    <t>/DeviceIP=10.2.37.134 /ObjectID=22 /ObjectType=BINARY_VALUE /ObjectProperty=PRESENT_VALUE</t>
  </si>
  <si>
    <t>/DeviceIP=10.2.37.134 /ObjectID=52 /ObjectType=ANALOG_VALUE /ObjectProperty=PRESENT_VALUE</t>
  </si>
  <si>
    <t>/DeviceIP=10.2.37.134 /ObjectID=23 /ObjectType=ANALOG_VALUE /ObjectProperty=PRESENT_VALUE</t>
  </si>
  <si>
    <t>/DeviceIP=10.2.37.134 /ObjectID=23 /ObjectType=BINARY_VALUE /ObjectProperty=PRESENT_VALUE</t>
  </si>
  <si>
    <t>/DeviceIP=10.2.37.134 /ObjectID=53 /ObjectType=ANALOG_VALUE /ObjectProperty=PRESENT_VALUE</t>
  </si>
  <si>
    <t>/DeviceIP=10.2.37.134 /ObjectID=24 /ObjectType=ANALOG_VALUE /ObjectProperty=PRESENT_VALUE</t>
  </si>
  <si>
    <t>/DeviceIP=10.2.37.134 /ObjectID=24 /ObjectType=BINARY_VALUE /ObjectProperty=PRESENT_VALUE</t>
  </si>
  <si>
    <t>/DeviceIP=10.2.37.134 /ObjectID=54 /ObjectType=ANALOG_VALUE /ObjectProperty=PRESENT_VALUE</t>
  </si>
  <si>
    <t>/DeviceIP=10.2.37.134 /ObjectID=25 /ObjectType=ANALOG_VALUE /ObjectProperty=PRESENT_VALUE</t>
  </si>
  <si>
    <t>/DeviceIP=10.2.37.134 /ObjectID=25 /ObjectType=BINARY_VALUE /ObjectProperty=PRESENT_VALUE</t>
  </si>
  <si>
    <t>/DeviceIP=10.2.37.134 /ObjectID=55 /ObjectType=ANALOG_VALUE /ObjectProperty=PRESENT_VALUE</t>
  </si>
  <si>
    <t>/DeviceIP=10.2.37.134 /ObjectID=26 /ObjectType=ANALOG_VALUE /ObjectProperty=PRESENT_VALUE</t>
  </si>
  <si>
    <t>/DeviceIP=10.2.37.134 /ObjectID=26 /ObjectType=BINARY_VALUE /ObjectProperty=PRESENT_VALUE</t>
  </si>
  <si>
    <t>/DeviceIP=10.2.37.134 /ObjectID=56 /ObjectType=ANALOG_VALUE /ObjectProperty=PRESENT_VALUE</t>
  </si>
  <si>
    <t>/DeviceIP=10.2.37.134 /ObjectID=27 /ObjectType=ANALOG_VALUE /ObjectProperty=PRESENT_VALUE</t>
  </si>
  <si>
    <t>/DeviceIP=10.2.37.134 /ObjectID=27 /ObjectType=BINARY_VALUE /ObjectProperty=PRESENT_VALUE</t>
  </si>
  <si>
    <t>/DeviceIP=10.2.37.134 /ObjectID=57 /ObjectType=ANALOG_VALUE /ObjectProperty=PRESENT_VALUE</t>
  </si>
  <si>
    <t>/DeviceIP=10.2.37.134 /ObjectID=28 /ObjectType=ANALOG_VALUE /ObjectProperty=PRESENT_VALUE</t>
  </si>
  <si>
    <t>/DeviceIP=10.2.37.134 /ObjectID=28 /ObjectType=BINARY_VALUE /ObjectProperty=PRESENT_VALUE</t>
  </si>
  <si>
    <t>/DeviceIP=10.2.37.134 /ObjectID=58 /ObjectType=ANALOG_VALUE /ObjectProperty=PRESENT_VALUE</t>
  </si>
  <si>
    <t>/DeviceIP=10.2.37.134 /ObjectID=29 /ObjectType=ANALOG_VALUE /ObjectProperty=PRESENT_VALUE</t>
  </si>
  <si>
    <t>/DeviceIP=10.2.37.134 /ObjectID=29 /ObjectType=BINARY_VALUE /ObjectProperty=PRESENT_VALUE</t>
  </si>
  <si>
    <t>/DeviceIP=10.2.37.134 /ObjectID=59 /ObjectType=ANALOG_VALUE /ObjectProperty=PRESENT_VALUE</t>
  </si>
  <si>
    <t>/DeviceIP=10.3.37.196 /ObjectID=2 /ObjectType=ANALOG_VALUE /ObjectProperty=PRESENT_VALUE</t>
  </si>
  <si>
    <t>/DeviceIP=10.3.37.196 /ObjectID=1 /ObjectType=ANALOG_VALUE /ObjectProperty=PRESENT_VALUE</t>
  </si>
  <si>
    <t>/DeviceIP=10.3.37.196 /ObjectID=9 /ObjectType=ANALOG_VALUE /ObjectProperty=PRESENT_VALUE</t>
  </si>
  <si>
    <t>/DeviceIP=10.3.37.196 /ObjectID=7 /ObjectType=ANALOG_VALUE /ObjectProperty=PRESENT_VALUE</t>
  </si>
  <si>
    <t xml:space="preserve">/DeviceIP=10.0.41.133 /ObjectID=0 /ObjectType=ANALOG_INPUT /ObjectProperty=PRESENT_VALUE </t>
  </si>
  <si>
    <t xml:space="preserve">/DeviceIP=10.0.41.133 /ObjectID=0 /ObjectType=ANALOG_OUTPUT /ObjectProperty=PRESENT_VALUE </t>
  </si>
  <si>
    <t xml:space="preserve">/DeviceIP=10.0.41.133 /ObjectID=2 /ObjectType=ANALOG_INPUT /ObjectProperty=PRESENT_VALUE </t>
  </si>
  <si>
    <t xml:space="preserve">/DeviceIP=10.0.41.133 /ObjectID=2 /ObjectType=BINARY_VALUE /ObjectProperty=PRESENT_VALUE </t>
  </si>
  <si>
    <t xml:space="preserve">/DeviceIP=10.0.41.134 /ObjectID=2 /ObjectType=ANALOG_INPUT /ObjectProperty=PRESENT_VALUE </t>
  </si>
  <si>
    <t xml:space="preserve">/DeviceIP=10.0.41.134 /ObjectID=2 /ObjectType=ANALOG_OUTPUT /ObjectProperty=PRESENT_VALUE </t>
  </si>
  <si>
    <t xml:space="preserve">/DeviceIP=10.0.41.134 /ObjectID=0 /ObjectType=ANALOG_INPUT /ObjectProperty=PRESENT_VALUE </t>
  </si>
  <si>
    <t xml:space="preserve">/DeviceIP=10.0.41.134 /ObjectID=3 /ObjectType=ANALOG_OUTPUT /ObjectProperty=PRESENT_VALUE </t>
  </si>
  <si>
    <t xml:space="preserve">/DeviceIP=10.0.41.134 /ObjectID=9 /ObjectType=ANALOG_VALUE /ObjectProperty=PRESENT_VALUE </t>
  </si>
  <si>
    <t xml:space="preserve">/DeviceIP=10.0.41.134 /ObjectID=2 /ObjectType=BINARY_VALUE /ObjectProperty=PRESENT_VALUE </t>
  </si>
  <si>
    <t xml:space="preserve">/DeviceIP=10.0.41.135 /ObjectID=1 /ObjectType=ANALOG_OUTPUT /ObjectProperty=PRESENT_VALUE </t>
  </si>
  <si>
    <t xml:space="preserve">/DeviceIP=10.0.41.135 /ObjectID=2 /ObjectType=ANALOG_OUTPUT /ObjectProperty=PRESENT_VALUE </t>
  </si>
  <si>
    <t xml:space="preserve">/DeviceIP=10.0.41.135 /ObjectID=7 /ObjectType=ANALOG_INPUT /ObjectProperty=PRESENT_VALUE </t>
  </si>
  <si>
    <t xml:space="preserve">/DeviceIP=10.0.41.135 /ObjectID=2 /ObjectType=ANALOG_VALUE /ObjectProperty=PRESENT_VALUE </t>
  </si>
  <si>
    <t xml:space="preserve">/DeviceIP=10.0.41.135 /ObjectID=1 /ObjectType=BINARY_VALUE /ObjectProperty=PRESENT_VALUE </t>
  </si>
  <si>
    <t xml:space="preserve">/DeviceIP=10.0.41.135 /ObjectID=0 /ObjectType=ANALOG_INPUT /ObjectProperty=PRESENT_VALUE </t>
  </si>
  <si>
    <t xml:space="preserve">/DeviceIP=10.0.41.136 /ObjectID=1 /ObjectType=ANALOG_OUTPUT /ObjectProperty=PRESENT_VALUE </t>
  </si>
  <si>
    <t xml:space="preserve">/DeviceIP=10.0.41.136 /ObjectID=2 /ObjectType=ANALOG_OUTPUT /ObjectProperty=PRESENT_VALUE </t>
  </si>
  <si>
    <t xml:space="preserve">/DeviceIP=10.0.41.136 /ObjectID=0 /ObjectType=ANALOG_INPUT /ObjectProperty=PRESENT_VALUE </t>
  </si>
  <si>
    <t xml:space="preserve">/DeviceIP=10.0.41.136 /ObjectID=9 /ObjectType=ANALOG_INPUT /ObjectProperty=PRESENT_VALUE </t>
  </si>
  <si>
    <t xml:space="preserve">/DeviceIP=10.0.41.136 /ObjectID=0 /ObjectType=BINARY_VALUE /ObjectProperty=PRESENT_VALUE </t>
  </si>
  <si>
    <t xml:space="preserve">/DeviceIP=10.0.41.136 /ObjectID=20 /ObjectType=ANALOG_VALUE /ObjectProperty=PRESENT_VALUE </t>
  </si>
  <si>
    <t xml:space="preserve">/DeviceIP=10.0.41.136 /ObjectID=1 /ObjectType=ANALOG_INPUT /ObjectProperty=PRESENT_VALUE </t>
  </si>
  <si>
    <t xml:space="preserve">/DeviceIP=10.0.41.7 /ObjectID=48 /ObjectType=ANALOG_VALUE /ObjectProperty=PRESENT_VALUE </t>
  </si>
  <si>
    <t xml:space="preserve">/DeviceIP=10.0.41.7 /ObjectID=47 /ObjectType=ANALOG_VALUE /ObjectProperty=PRESENT_VALUE </t>
  </si>
  <si>
    <t xml:space="preserve">/DeviceIP=10.0.41.7 /ObjectID=91 /ObjectType=ANALOG_VALUE /ObjectProperty=PRESENT_VALUE </t>
  </si>
  <si>
    <t xml:space="preserve">/DeviceIP=10.0.41.7 /ObjectID=92 /ObjectType=ANALOG_VALUE /ObjectProperty=PRESENT_VALUE </t>
  </si>
  <si>
    <t xml:space="preserve">/DeviceIP=10.0.41.7 /ObjectID=100 /ObjectType=ANALOG_VALUE /ObjectProperty=PRESENT_VALUE </t>
  </si>
  <si>
    <t xml:space="preserve">/DeviceIP=10.0.41.7 /ObjectID=107 /ObjectType=ANALOG_VALUE /ObjectProperty=PRESENT_VALUE </t>
  </si>
  <si>
    <t xml:space="preserve">/DeviceIP=10.0.41.7 /ObjectID=41 /ObjectType=ANALOG_VALUE /ObjectProperty=PRESENT_VALUE </t>
  </si>
  <si>
    <t xml:space="preserve">/DeviceIP=10.0.41.7 /ObjectID=45 /ObjectType=ANALOG_VALUE /ObjectProperty=PRESENT_VALUE </t>
  </si>
  <si>
    <t xml:space="preserve">/DeviceIP=10.0.41.7 /ObjectID=6 /ObjectType=BINARY_VALUE /ObjectProperty=PRESENT_VALUE </t>
  </si>
  <si>
    <t xml:space="preserve">/DeviceIP=10.0.41.7 /ObjectID=108 /ObjectType=ANALOG_VALUE /ObjectProperty=PRESENT_VALUE </t>
  </si>
  <si>
    <t xml:space="preserve">/DeviceIP=10.0.41.7 /ObjectID=44 /ObjectType=ANALOG_VALUE /ObjectProperty=PRESENT_VALUE </t>
  </si>
  <si>
    <t xml:space="preserve">/DeviceIP=10.0.41.7 /ObjectID=46 /ObjectType=ANALOG_VALUE /ObjectProperty=PRESENT_VALUE </t>
  </si>
  <si>
    <t xml:space="preserve">/DeviceIP=10.0.41.7 /ObjectID=7 /ObjectType=BINARY_VALUE /ObjectProperty=PRESENT_VALUE </t>
  </si>
  <si>
    <t xml:space="preserve">/DeviceIP=10.0.41.7 /ObjectID=19 /ObjectType=Analog_VALUE /ObjectProperty=PRESENT_VALUE </t>
  </si>
  <si>
    <t xml:space="preserve">/DeviceIP=10.0.41.7 /ObjectID=5 /ObjectType=BINARY_VALUE /ObjectProperty=PRESENT_VALUE </t>
  </si>
  <si>
    <t xml:space="preserve">/DeviceIP=10.0.41.7 /ObjectID=0 /ObjectType=ANALOG_VALUE /ObjectProperty=PRESENT_VALUE </t>
  </si>
  <si>
    <t xml:space="preserve">/DeviceIP=10.0.41.7 /ObjectID=4 /ObjectType=BINARY_VALUE /ObjectProperty=PRESENT_VALUE </t>
  </si>
  <si>
    <t xml:space="preserve">/DeviceIP=10.0.41.7 /ObjectID=1 /ObjectType=ANALOG_VALUE /ObjectProperty=PRESENT_VALUE </t>
  </si>
  <si>
    <t xml:space="preserve">/DeviceIP=10.0.41.7 /ObjectID=3 /ObjectType=BINARY_VALUE /ObjectProperty=PRESENT_VALUE </t>
  </si>
  <si>
    <t xml:space="preserve">/DeviceIP=10.0.41.7 /ObjectID=2 /ObjectType=ANALOG_VALUE /ObjectProperty=PRESENT_VALUE </t>
  </si>
  <si>
    <t xml:space="preserve">/DeviceIP=10.0.41.134 /DeviceID=9 /RouterDeviceID=20903 /ObjectID=4 /ObjectType=ANALOG_INPUT /ObjectProperty=PRESENT_VALUE </t>
  </si>
  <si>
    <t xml:space="preserve">/DeviceIP=10.0.41.134 /DeviceID=10 /RouterDeviceID=20903 /ObjectID=4 /ObjectType=ANALOG_INPUT /ObjectProperty=PRESENT_VALUE </t>
  </si>
  <si>
    <t xml:space="preserve">/DeviceIP=10.0.41.134 /DeviceID=19 /RouterDeviceID=20903 /ObjectID=4 /ObjectType=ANALOG_INPUT /ObjectProperty=PRESENT_VALUE </t>
  </si>
  <si>
    <t xml:space="preserve">/DeviceIP=10.0.41.134 /DeviceID=12 /RouterDeviceID=20903 /ObjectID=4 /ObjectType=ANALOG_INPUT /ObjectProperty=PRESENT_VALUE </t>
  </si>
  <si>
    <t xml:space="preserve">/DeviceIP=10.0.41.133 /DeviceID=8 /RouterDeviceID=20902 /ObjectID=126 /ObjectType=ANALOG_INPUT /ObjectProperty=PRESENT_VALUE </t>
  </si>
  <si>
    <t xml:space="preserve">/DeviceIP=10.0.41.133 /DeviceID=8 /RouterDeviceID=20902 /ObjectID=4 /ObjectType=ANALOG_INPUT /ObjectProperty=PRESENT_VALUE </t>
  </si>
  <si>
    <t xml:space="preserve">/DeviceIP=10.0.41.134 /DeviceID=20 /RouterDeviceID=20903 /ObjectID=4 /ObjectType=ANALOG_INPUT /ObjectProperty=PRESENT_VALUE </t>
  </si>
  <si>
    <t xml:space="preserve">/DeviceIP=10.0.41.134 /DeviceID=14 /RouterDeviceID=20903 /ObjectID=4 /ObjectType=ANALOG_INPUT /ObjectProperty=PRESENT_VALUE </t>
  </si>
  <si>
    <t xml:space="preserve">/DeviceIP=10.0.41.134 /DeviceID=15 /RouterDeviceID=20903 /ObjectID=4 /ObjectType=ANALOG_INPUT /ObjectProperty=PRESENT_VALUE </t>
  </si>
  <si>
    <t xml:space="preserve">/DeviceIP=10.0.41.134 /DeviceID=16 /RouterDeviceID=20903 /ObjectID=4 /ObjectType=ANALOG_INPUT /ObjectProperty=PRESENT_VALUE </t>
  </si>
  <si>
    <t xml:space="preserve">/DeviceIP=10.0.41.134 /DeviceID=17 /RouterDeviceID=20903 /ObjectID=4 /ObjectType=ANALOG_INPUT /ObjectProperty=PRESENT_VALUE </t>
  </si>
  <si>
    <t xml:space="preserve">/DeviceIP=10.0.41.134 /DeviceID=18 /RouterDeviceID=20903 /ObjectID=4 /ObjectType=ANALOG_INPUT /ObjectProperty=PRESENT_VALUE </t>
  </si>
  <si>
    <t xml:space="preserve">/DeviceIP=10.0.41.132 /ObjectID=12 /ObjectType=ANALOG_INPUT /ObjectProperty=PRESENT_VALUE </t>
  </si>
  <si>
    <t xml:space="preserve">/DeviceIP=10.0.41.132 /ObjectID=11 /ObjectType=ANALOG_INPUT /ObjectProperty=PRESENT_VALUE </t>
  </si>
  <si>
    <t xml:space="preserve">/DeviceIP=10.0.41.132 /ObjectID=10 /ObjectType=ANALOG_INPUT /ObjectProperty=PRESENT_VALUE </t>
  </si>
  <si>
    <t xml:space="preserve">/DeviceIP=10.0.41.132 /ObjectID=7 /ObjectType=ANALOG_INPUT /ObjectProperty=PRESENT_VALUE </t>
  </si>
  <si>
    <t xml:space="preserve">/DeviceIP=10.0.41.132 /ObjectID=6 /ObjectType=ANALOG_INPUT /ObjectProperty=PRESENT_VALUE </t>
  </si>
  <si>
    <t xml:space="preserve">/DeviceIP=10.0.41.132 /ObjectID=20 /ObjectType=ANALOG_VALUE /ObjectProperty=PRESENT_VALUE </t>
  </si>
  <si>
    <t xml:space="preserve">/DeviceIP=10.0.41.132 /ObjectID=1 /ObjectType=BINARY_VALUE /ObjectProperty=PRESENT_VALUE </t>
  </si>
  <si>
    <t xml:space="preserve">/DeviceIP=10.0.41.132 /ObjectID=0 /ObjectType=ANALOG_INPUT /ObjectProperty=PRESENT_VALUE </t>
  </si>
  <si>
    <t xml:space="preserve">/DeviceIP=10.0.41.133 /DeviceID=1 /RouterDeviceID=20902 /ObjectID=4 /ObjectType=ANALOG_INPUT /ObjectProperty=PRESENT_VALUE </t>
  </si>
  <si>
    <t xml:space="preserve">/DeviceIP=10.0.41.133 /DeviceID=2 /RouterDeviceID=20902 /ObjectID=4 /ObjectType=ANALOG_INPUT /ObjectProperty=PRESENT_VALUE </t>
  </si>
  <si>
    <t xml:space="preserve">/DeviceIP=10.0.41.133 /DeviceID=3 /RouterDeviceID=20902 /ObjectID=4 /ObjectType=ANALOG_INPUT /ObjectProperty=PRESENT_VALUE </t>
  </si>
  <si>
    <t xml:space="preserve">/DeviceIP=10.0.41.133 /DeviceID=4 /RouterDeviceID=20902 /ObjectID=4 /ObjectType=ANALOG_INPUT /ObjectProperty=PRESENT_VALUE </t>
  </si>
  <si>
    <t xml:space="preserve">/DeviceIP=10.0.41.133 /DeviceID=5 /RouterDeviceID=20902 /ObjectID=4 /ObjectType=ANALOG_INPUT /ObjectProperty=PRESENT_VALUE </t>
  </si>
  <si>
    <t xml:space="preserve">/DeviceIP=10.0.41.133 /DeviceID=6 /RouterDeviceID=20902 /ObjectID=4 /ObjectType=ANALOG_INPUT /ObjectProperty=PRESENT_VALUE </t>
  </si>
  <si>
    <t xml:space="preserve">/DeviceIP=10.0.41.133 /DeviceID=7 /RouterDeviceID=20902 /ObjectID=4 /ObjectType=ANALOG_INPUT /ObjectProperty=PRESENT_VALUE </t>
  </si>
  <si>
    <t xml:space="preserve">/DeviceIP=10.0.41.133 /DeviceID=10 /RouterDeviceID=20902 /ObjectID=126 /ObjectType=ANALOG_INPUT /ObjectProperty=PRESENT_VALUE </t>
  </si>
  <si>
    <t xml:space="preserve">/DeviceIP=10.0.41.133 /DeviceID=10 /RouterDeviceID=20902 /ObjectID=4 /ObjectType=ANALOG_INPUT /ObjectProperty=PRESENT_VALUE </t>
  </si>
  <si>
    <t xml:space="preserve">/DeviceIP=10.0.41.133 /DeviceID=11 /RouterDeviceID=20902 /ObjectID=4 /ObjectType=ANALOG_INPUT /ObjectProperty=PRESENT_VALUE </t>
  </si>
  <si>
    <t xml:space="preserve">/DeviceIP=10.0.41.133 /DeviceID=14 /RouterDeviceID=20902 /ObjectID=4 /ObjectType=ANALOG_INPUT /ObjectProperty=PRESENT_VALUE </t>
  </si>
  <si>
    <t xml:space="preserve">/DeviceIP=10.0.41.133 /DeviceID=15 /RouterDeviceID=20902 /ObjectID=4 /ObjectType=ANALOG_INPUT /ObjectProperty=PRESENT_VALUE </t>
  </si>
  <si>
    <t xml:space="preserve">/DeviceIP=10.0.41.133 /DeviceID=16 /RouterDeviceID=20902 /ObjectID=4 /ObjectType=ANALOG_INPUT /ObjectProperty=PRESENT_VALUE </t>
  </si>
  <si>
    <t xml:space="preserve">/DeviceIP=10.0.41.133 /DeviceID=17 /RouterDeviceID=20902 /ObjectID=4 /ObjectType=ANALOG_INPUT /ObjectProperty=PRESENT_VALUE </t>
  </si>
  <si>
    <t xml:space="preserve">/DeviceIP=10.0.41.133 /DeviceID=27 /RouterDeviceID=20902 /ObjectID=4 /ObjectType=ANALOG_INPUT /ObjectProperty=PRESENT_VALUE </t>
  </si>
  <si>
    <t xml:space="preserve">/DeviceIP=10.0.41.133 /DeviceID=33 /RouterDeviceID=20902 /ObjectID=4 /ObjectType=ANALOG_INPUT /ObjectProperty=PRESENT_VALUE </t>
  </si>
  <si>
    <t xml:space="preserve">/DeviceIP=10.0.41.133 /DeviceID=29 /RouterDeviceID=20902 /ObjectID=4 /ObjectType=ANALOG_INPUT /ObjectProperty=PRESENT_VALUE </t>
  </si>
  <si>
    <t xml:space="preserve">/DeviceIP=10.0.41.133 /DeviceID=30 /RouterDeviceID=20902 /ObjectID=4 /ObjectType=ANALOG_INPUT /ObjectProperty=PRESENT_VALUE </t>
  </si>
  <si>
    <t xml:space="preserve">/DeviceIP=10.0.41.133 /DeviceID=31 /RouterDeviceID=20902 /ObjectID=4 /ObjectType=ANALOG_INPUT /ObjectProperty=PRESENT_VALUE </t>
  </si>
  <si>
    <t xml:space="preserve">/DeviceIP=10.0.41.133 /DeviceID=34 /RouterDeviceID=20902 /ObjectID=4 /ObjectType=ANALOG_INPUT /ObjectProperty=PRESENT_VALUE </t>
  </si>
  <si>
    <t xml:space="preserve">/DeviceIP=10.0.41.133 /DeviceID=35 /RouterDeviceID=20902 /ObjectID=4 /ObjectType=ANALOG_INPUT /ObjectProperty=PRESENT_VALUE </t>
  </si>
  <si>
    <t xml:space="preserve">/DeviceIP=10.0.41.133 /DeviceID=36 /RouterDeviceID=20902 /ObjectID=4 /ObjectType=ANALOG_INPUT /ObjectProperty=PRESENT_VALUE </t>
  </si>
  <si>
    <t xml:space="preserve">/DeviceIP=10.0.41.133 /DeviceID=37 /RouterDeviceID=20902 /ObjectID=4 /ObjectType=ANALOG_INPUT /ObjectProperty=PRESENT_VALUE </t>
  </si>
  <si>
    <t xml:space="preserve">/DeviceIP=10.0.41.133 /DeviceID=38 /RouterDeviceID=20902 /ObjectID=4 /ObjectType=ANALOG_INPUT /ObjectProperty=PRESENT_VALUE </t>
  </si>
  <si>
    <t xml:space="preserve">/DeviceIP=10.0.41.133 /DeviceID=39 /RouterDeviceID=20902 /ObjectID=4 /ObjectType=ANALOG_INPUT /ObjectProperty=PRESENT_VALUE </t>
  </si>
  <si>
    <t xml:space="preserve">/DeviceIP=10.0.41.133 /DeviceID=40 /RouterDeviceID=20902 /ObjectID=4 /ObjectType=ANALOG_INPUT /ObjectProperty=PRESENT_VALUE </t>
  </si>
  <si>
    <t xml:space="preserve">/DeviceIP=10.0.41.133 /DeviceID=41 /RouterDeviceID=20902 /ObjectID=4 /ObjectType=ANALOG_INPUT /ObjectProperty=PRESENT_VALUE </t>
  </si>
  <si>
    <t xml:space="preserve">/DeviceIP=10.0.41.133 /DeviceID=42 /RouterDeviceID=20902 /ObjectID=4 /ObjectType=ANALOG_INPUT /ObjectProperty=PRESENT_VALUE </t>
  </si>
  <si>
    <t xml:space="preserve">/DeviceIP=10.0.41.133 /DeviceID=43 /RouterDeviceID=20902 /ObjectID=4 /ObjectType=ANALOG_INPUT /ObjectProperty=PRESENT_VALUE </t>
  </si>
  <si>
    <t xml:space="preserve">/DeviceIP=10.0.41.133 /DeviceID=44 /RouterDeviceID=20902 /ObjectID=4 /ObjectType=ANALOG_INPUT /ObjectProperty=PRESENT_VALUE </t>
  </si>
  <si>
    <t xml:space="preserve">/DeviceIP=10.0.41.134 /DeviceID=2 /RouterDeviceID=20903 /ObjectID=4 /ObjectType=ANALOG_INPUT /ObjectProperty=PRESENT_VALUE </t>
  </si>
  <si>
    <t xml:space="preserve">/DeviceIP=10.0.41.134 /DeviceID=4 /RouterDeviceID=20903 /ObjectID=4 /ObjectType=ANALOG_INPUT /ObjectProperty=PRESENT_VALUE </t>
  </si>
  <si>
    <t xml:space="preserve">/DeviceIP=10.0.41.134 /DeviceID=5 /RouterDeviceID=20903 /ObjectID=4 /ObjectType=ANALOG_INPUT /ObjectProperty=PRESENT_VALUE </t>
  </si>
  <si>
    <t xml:space="preserve">/DeviceIP=10.0.41.134 /DeviceID=6 /RouterDeviceID=20903 /ObjectID=4 /ObjectType=ANALOG_INPUT /ObjectProperty=PRESENT_VALUE </t>
  </si>
  <si>
    <t xml:space="preserve">/DeviceIP=10.0.41.134 /DeviceID=7 /RouterDeviceID=20903 /ObjectID=4 /ObjectType=ANALOG_INPUT /ObjectProperty=PRESENT_VALUE </t>
  </si>
  <si>
    <t xml:space="preserve">/DeviceIP=10.0.41.133 /DeviceID=18 /RouterDeviceID=20902 /ObjectID=4 /ObjectType=ANALOG_INPUT /ObjectProperty=PRESENT_VALUE </t>
  </si>
  <si>
    <t xml:space="preserve">/DeviceIP=10.0.41.133 /DeviceID=19 /RouterDeviceID=20902 /ObjectID=4 /ObjectType=ANALOG_INPUT /ObjectProperty=PRESENT_VALUE </t>
  </si>
  <si>
    <t xml:space="preserve">/DeviceIP=10.0.41.133 /DeviceID=21 /RouterDeviceID=20902 /ObjectID=4 /ObjectType=ANALOG_INPUT /ObjectProperty=PRESENT_VALUE </t>
  </si>
  <si>
    <t xml:space="preserve">/DeviceIP=10.0.41.133 /DeviceID=22 /RouterDeviceID=20902 /ObjectID=4 /ObjectType=ANALOG_INPUT /ObjectProperty=PRESENT_VALUE </t>
  </si>
  <si>
    <t xml:space="preserve">/DeviceIP=10.0.41.133 /DeviceID=23 /RouterDeviceID=20902 /ObjectID=4 /ObjectType=ANALOG_INPUT /ObjectProperty=PRESENT_VALUE </t>
  </si>
  <si>
    <t xml:space="preserve">/DeviceIP=10.0.41.133 /DeviceID=25 /RouterDeviceID=20902 /ObjectID=4 /ObjectType=ANALOG_INPUT /ObjectProperty=PRESENT_VALUE </t>
  </si>
  <si>
    <t xml:space="preserve">/DeviceIP=10.0.41.133 /DeviceID=26 /RouterDeviceID=20902 /ObjectID=4 /ObjectType=ANALOG_INPUT /ObjectProperty=PRESENT_VALUE </t>
  </si>
  <si>
    <t xml:space="preserve">/DeviceIP=10.0.41.133 /DeviceID=20 /RouterDeviceID=20902 /ObjectID=4 /ObjectType=ANALOG_INPUT /ObjectProperty=PRESENT_VALUE </t>
  </si>
  <si>
    <t>/DeviceIP=10.65.92.50 /ObjectID=19 /ObjectType=ANALOG_INPUT /ObjectProperty=PRESENT_VALUE</t>
  </si>
  <si>
    <t>/DeviceIP=10.65.92.50 /ObjectID=20 /ObjectType=ANALOG_INPUT /ObjectProperty=PRESENT_VALUE</t>
  </si>
  <si>
    <t>/DeviceIP=10.65.92.50 /ObjectID=18 /ObjectType=ANALOG_INPUT /ObjectProperty=PRESENT_VALUE</t>
  </si>
  <si>
    <t>/DeviceIP=10.65.92.50 /ObjectID=29 /ObjectType=ANALOG_INPUT /ObjectProperty=PRESENT_VALUE</t>
  </si>
  <si>
    <t>/DeviceIP=10.65.92.50 /ObjectID=31 /ObjectType=ANALOG_INPUT /ObjectProperty=PRESENT_VALUE</t>
  </si>
  <si>
    <t>/DeviceIP=10.65.92.50 /ObjectID=30 /ObjectType=ANALOG_INPUT /ObjectProperty=PRESENT_VALUE</t>
  </si>
  <si>
    <t>/DeviceIP=10.65.92.50 /ObjectID=25 /ObjectType=ANALOG_INPUT /ObjectProperty=PRESENT_VALUE</t>
  </si>
  <si>
    <t>/DeviceIP=10.65.92.50 /ObjectID=24 /ObjectType=ANALOG_INPUT /ObjectProperty=PRESENT_VALUE</t>
  </si>
  <si>
    <t>/DeviceIP=10.65.92.50 /ObjectID=21 /ObjectType=ANALOG_INPUT /ObjectProperty=PRESENT_VALUE</t>
  </si>
  <si>
    <t>/DeviceIP=10.65.92.50 /ObjectID=22 /ObjectType=ANALOG_INPUT /ObjectProperty=PRESENT_VALUE</t>
  </si>
  <si>
    <t>/DeviceIP=10.65.92.50 /ObjectID=23 /ObjectType=ANALOG_INPUT /ObjectProperty=PRESENT_VALUE</t>
  </si>
  <si>
    <t>/DeviceIP=10.65.92.50 /ObjectID=17 /ObjectType=ANALOG_INPUT /ObjectProperty=PRESENT_VALUE</t>
  </si>
  <si>
    <t>/DeviceIP=10.65.92.50 /ObjectID=26 /ObjectType=ANALOG_INPUT /ObjectProperty=PRESENT_VALUE</t>
  </si>
  <si>
    <t>/DeviceIP=10.65.92.50 /ObjectID=28 /ObjectType=ANALOG_INPUT /ObjectProperty=PRESENT_VALUE</t>
  </si>
  <si>
    <t>/DeviceIP=10.65.92.50 /ObjectID=27 /ObjectType=ANALOG_INPUT /ObjectProperty=PRESENT_VALUE</t>
  </si>
  <si>
    <t>/DeviceIP=10.2.42.132 /ObjectID=5 /ObjectType=ANALOG_VALUE /ObjectProperty=PRESENT_VALUE</t>
  </si>
  <si>
    <t>/DeviceIP=10.2.42.132 /ObjectID=7 /ObjectType=ANALOG_VALUE /ObjectProperty=PRESENT_VALUE</t>
  </si>
  <si>
    <t>/DeviceIP=10.0.30.4 /ObjectID=5 /ObjectType=ANALOG_VALUE /ObjectProperty=PRESENT_VALUE</t>
  </si>
  <si>
    <t>/DeviceIP=10.0.30.4 /ObjectID=4 /ObjectType=ANALOG_VALUE /ObjectProperty=PRESENT_VALUE</t>
  </si>
  <si>
    <t>/DeviceIP=10.0.30.4 /ObjectID=6 /ObjectType=ANALOG_VALUE /ObjectProperty=PRESENT_VALUE</t>
  </si>
  <si>
    <t>/DeviceIP=10.0.30.4 /ObjectID=3 /ObjectType=ANALOG_VALUE /ObjectProperty=PRESENT_VALUE</t>
  </si>
  <si>
    <t>/DeviceIP=10.0.30.4 /ObjectID=2 /ObjectType=ANALOG_VALUE /ObjectProperty=PRESENT_VALUE</t>
  </si>
  <si>
    <t>/DeviceIP=10.0.30.4 /ObjectID=1 /ObjectType=ANALOG_VALUE /ObjectProperty=PRESENT_VALUE</t>
  </si>
  <si>
    <t>/DeviceIP=10.0.30.4 /ObjectID=7 /ObjectType=ANALOG_VALUE /ObjectProperty=PRESENT_VALUE</t>
  </si>
  <si>
    <t>/DeviceIP=10.0.30.4 /ObjectID=8 /ObjectType=ANALOG_VALUE /ObjectProperty=PRESENT_VALUE</t>
  </si>
  <si>
    <t>/DeviceIP=10.0.30.4 /ObjectID=3 /ObjectType=ANALOG_INPUT /ObjectProperty=PRESENT_VALUE</t>
  </si>
  <si>
    <t>/DeviceIP=10.10.22.5 /ObjectID=0 /ObjectType=ANALOG_VALUE /ObjectProperty=PRESENT_VALUE</t>
  </si>
  <si>
    <t>/DeviceIP=10.10.22.5 /ObjectID=2 /ObjectType=ANALOG_VALUE /ObjectProperty=PRESENT_VALUE</t>
  </si>
  <si>
    <t>/DeviceIP=10.10.22.5 /ObjectID=1 /ObjectType=ANALOG_VALUE /ObjectProperty=PRESENT_VALUE</t>
  </si>
  <si>
    <t>/DeviceIP=10.10.22.5 /ObjectID=5 /ObjectType=ANALOG_VALUE /ObjectProperty=PRESENT_VALUE</t>
  </si>
  <si>
    <t>/DeviceIP=10.10.22.5 /ObjectID=12 /ObjectType=ANALOG_VALUE /ObjectProperty=PRESENT_VALUE</t>
  </si>
  <si>
    <t>/DeviceIP=10.10.22.5 /ObjectID=0 /ObjectType=BINARY_VALUE /ObjectProperty=PRESENT_VALUE</t>
  </si>
  <si>
    <t>/DeviceIP=10.10.22.5 /ObjectID=17 /ObjectType=ANALOG_VALUE /ObjectProperty=PRESENT_VALUE</t>
  </si>
  <si>
    <t>/DeviceIP=10.10.22.5 /ObjectID=18 /ObjectType=ANALOG_VALUE /ObjectProperty=PRESENT_VALUE</t>
  </si>
  <si>
    <t>/DeviceIP=10.10.22.5 /ObjectID=19 /ObjectType=ANALOG_VALUE /ObjectProperty=PRESENT_VALUE</t>
  </si>
  <si>
    <t>/DeviceIP=10.10.22.5 /ObjectID=20 /ObjectType=ANALOG_VALUE /ObjectProperty=PRESENT_VALUE</t>
  </si>
  <si>
    <t>/DeviceIP=10.10.22.5 /ObjectID=1 /ObjectType=BINARY_VALUE /ObjectProperty=PRESENT_VALUE</t>
  </si>
  <si>
    <t>/DeviceIP=10.10.22.5 /ObjectID=2 /ObjectType=BINARY_VALUE /ObjectProperty=PRESENT_VALUE</t>
  </si>
  <si>
    <t>/DeviceIP=10.10.22.5 /ObjectID=26 /ObjectType=ANALOG_VALUE /ObjectProperty=PRESENT_VALUE</t>
  </si>
  <si>
    <t>/DeviceIP=10.10.22.5 /ObjectID=27 /ObjectType=ANALOG_VALUE /ObjectProperty=PRESENT_VALUE</t>
  </si>
  <si>
    <t>/DeviceIP=10.10.22.5 /ObjectID=36 /ObjectType=ANALOG_VALUE /ObjectProperty=PRESENT_VALUE</t>
  </si>
  <si>
    <t>/DeviceIP=10.10.22.5 /ObjectID=3 /ObjectType=BINARY_VALUE /ObjectProperty=PRESENT_VALUE</t>
  </si>
  <si>
    <t>/DeviceIP=10.10.22.5 /ObjectID=21 /ObjectType=ANALOG_VALUE /ObjectProperty=PRESENT_VALUE</t>
  </si>
  <si>
    <t>/DeviceIP=10.10.22.5 /ObjectID=22 /ObjectType=ANALOG_VALUE /ObjectProperty=PRESENT_VALUE</t>
  </si>
  <si>
    <t>/DeviceIP=10.10.22.5 /ObjectID=24 /ObjectType=ANALOG_VALUE /ObjectProperty=PRESENT_VALUE</t>
  </si>
  <si>
    <t>/DeviceIP=10.10.22.5 /ObjectID=32 /ObjectType=ANALOG_VALUE /ObjectProperty=PRESENT_VALUE</t>
  </si>
  <si>
    <t>/DeviceIP=10.10.22.5 /ObjectID=33 /ObjectType=ANALOG_VALUE /ObjectProperty=PRESENT_VALUE</t>
  </si>
  <si>
    <t>/DeviceIP=10.10.22.5 /ObjectID=34 /ObjectType=ANALOG_VALUE /ObjectProperty=PRESENT_VALUE</t>
  </si>
  <si>
    <t>/DeviceIP=10.10.22.5 /ObjectID=35 /ObjectType=ANALOG_VALUE /ObjectProperty=PRESENT_VALUE</t>
  </si>
  <si>
    <t>/DeviceIP=10.10.22.5 /ObjectID=25 /ObjectType=ANALOG_VALUE /ObjectProperty=PRESENT_VALUE</t>
  </si>
  <si>
    <t>/DeviceIP=10.10.22.5 /ObjectID=23 /ObjectType=ANALOG_VALUE /ObjectProperty=PRESENT_VALUE</t>
  </si>
  <si>
    <t>/DeviceIP=10.10.22.5 /ObjectID=28 /ObjectType=ANALOG_VALUE /ObjectProperty=PRESENT_VALUE</t>
  </si>
  <si>
    <t>/DeviceIP=10.10.22.5 /ObjectID=29 /ObjectType=ANALOG_VALUE /ObjectProperty=PRESENT_VALUE</t>
  </si>
  <si>
    <t>/DeviceIP=10.10.22.5 /ObjectID=30 /ObjectType=ANALOG_VALUE /ObjectProperty=PRESENT_VALUE</t>
  </si>
  <si>
    <t>/DeviceIP=10.10.22.5 /ObjectID=31 /ObjectType=ANALOG_VALUE /ObjectProperty=PRESENT_VALUE</t>
  </si>
  <si>
    <t>/DeviceIP=10.65.92.50 /ObjectID=0 /ObjectType=ANALOG_INPUT /ObjectProperty=PRESENT_VALUE</t>
  </si>
  <si>
    <t>/DeviceIP=10.65.92.50 /ObjectID=1 /ObjectType=ANALOG_INPUT /ObjectProperty=PRESENT_VALUE</t>
  </si>
  <si>
    <t>/DeviceIP=10.65.92.50 /ObjectID=2 /ObjectType=ANALOG_INPUT /ObjectProperty=PRESENT_VALUE</t>
  </si>
  <si>
    <t>/DeviceIP=10.65.92.50 /ObjectID=3 /ObjectType=ANALOG_INPUT /ObjectProperty=PRESENT_VALUE</t>
  </si>
  <si>
    <t>/DeviceIP=10.65.92.50 /ObjectID=4 /ObjectType=ANALOG_INPUT /ObjectProperty=PRESENT_VALUE</t>
  </si>
  <si>
    <t>/DeviceIP=10.65.92.50 /ObjectID=5 /ObjectType=ANALOG_INPUT /ObjectProperty=PRESENT_VALUE</t>
  </si>
  <si>
    <t>/DeviceIP=10.0.99.49 /ObjectID=3 /ObjectType=ANALOG_VALUE /ObjectProperty=PRESENT_VALUE</t>
  </si>
  <si>
    <t>/DeviceIP=10.0.99.49 /ObjectID=7 /ObjectType=ANALOG_VALUE /ObjectProperty=PRESENT_VALUE</t>
  </si>
  <si>
    <t>/DeviceIP=10.0.99.49 /ObjectID=14 /ObjectType=ANALOG_VALUE /ObjectProperty=PRESENT_VALUE</t>
  </si>
  <si>
    <t>/DeviceIP=10.0.99.49 /ObjectID=9 /ObjectType=ANALOG_VALUE /ObjectProperty=PRESENT_VALUE</t>
  </si>
  <si>
    <t>/DeviceIP=10.0.99.49 /ObjectID=2 /ObjectType=ANALOG_VALUE /ObjectProperty=PRESENT_VALUE</t>
  </si>
  <si>
    <t>/DeviceIP=10.0.99.49 /ObjectID=6 /ObjectType=ANALOG_VALUE /ObjectProperty=PRESENT_VALUE</t>
  </si>
  <si>
    <t>/DeviceIP=10.0.99.49 /ObjectID=13 /ObjectType=ANALOG_VALUE /ObjectProperty=PRESENT_VALUE</t>
  </si>
  <si>
    <t>/DeviceIP=10.0.99.49 /ObjectID=10 /ObjectType=ANALOG_VALUE /ObjectProperty=PRESENT_VALUE</t>
  </si>
  <si>
    <t>/DeviceIP=10.0.99.49 /ObjectID=1 /ObjectType=ANALOG_VALUE /ObjectProperty=PRESENT_VALUE</t>
  </si>
  <si>
    <t>/DeviceIP=10.0.99.49 /ObjectID=4 /ObjectType=ANALOG_VALUE /ObjectProperty=PRESENT_VALUE</t>
  </si>
  <si>
    <t>/DeviceIP=10.0.99.49 /ObjectID=8 /ObjectType=ANALOG_VALUE /ObjectProperty=PRESENT_VALUE</t>
  </si>
  <si>
    <t>/DeviceIP=10.0.99.49 /ObjectID=15 /ObjectType=ANALOG_VALUE /ObjectProperty=PRESENT_VALUE</t>
  </si>
  <si>
    <t>/DeviceIP=10.0.99.49 /ObjectID=11 /ObjectType=ANALOG_VALUE /ObjectProperty=PRESENT_VALUE</t>
  </si>
  <si>
    <t>/DeviceIP=10.0.99.49 /ObjectID=0 /ObjectType=ANALOG_VALUE /ObjectProperty=PRESENT_VALUE</t>
  </si>
  <si>
    <t>/DeviceIP=10.0.99.49 /ObjectID=5 /ObjectType=ANALOG_VALUE /ObjectProperty=PRESENT_VALUE</t>
  </si>
  <si>
    <t>/DeviceIP=10.0.99.49 /ObjectID=12 /ObjectType=ANALOG_VALUE /ObjectProperty=PRESENT_VALUE</t>
  </si>
  <si>
    <t>/DeviceIP=10.1.2.72 /ObjectID=78 /ObjectType=ANALOG_VALUE /ObjectProperty=PRESENT_VALUE</t>
  </si>
  <si>
    <t>/DeviceIP=10.1.2.72 /ObjectID=79 /ObjectType=ANALOG_VALUE /ObjectProperty=PRESENT_VALUE</t>
  </si>
  <si>
    <t>/DeviceIP=10.1.2.72 /ObjectID=81 /ObjectType=ANALOG_VALUE /ObjectProperty=PRESENT_VALUE</t>
  </si>
  <si>
    <t>/DeviceIP=10.1.2.72 /ObjectID=80 /ObjectType=ANALOG_VALUE /ObjectProperty=PRESENT_VALUE</t>
  </si>
  <si>
    <t>/DeviceIP=10.1.2.72 /ObjectID=82/ObjectType=ANALOG_VALUE /ObjectProperty=PRESENT_VALUE</t>
  </si>
  <si>
    <t>/DeviceIP=10.1.2.72 /ObjectID=83 /ObjectType=ANALOG_VALUE /ObjectProperty=PRESENT_VALUE</t>
  </si>
  <si>
    <t xml:space="preserve">/DeviceIP=10.0.64.134 /ObjectID=11704 /ObjectType=ANALOG_INPUT /ObjectProperty=PRESENT_VALUE </t>
  </si>
  <si>
    <t xml:space="preserve">/DeviceIP=10.0.64.134 /ObjectID=11804 /ObjectType=ANALOG_INPUT /ObjectProperty=PRESENT_VALUE </t>
  </si>
  <si>
    <t xml:space="preserve">/DeviceIP=10.0.64.134 /ObjectID=11904 /ObjectType=ANALOG_INPUT /ObjectProperty=PRESENT_VALUE </t>
  </si>
  <si>
    <t xml:space="preserve">/DeviceIP=10.0.64.134 /ObjectID=12004 /ObjectType=ANALOG_INPUT /ObjectProperty=PRESENT_VALUE </t>
  </si>
  <si>
    <t xml:space="preserve">/DeviceIP=10.0.64.134 /ObjectID=12104 /ObjectType=ANALOG_INPUT /ObjectProperty=PRESENT_VALUE </t>
  </si>
  <si>
    <t xml:space="preserve">/DeviceIP=10.0.64.134 /ObjectID=7 /ObjectType=BINARY_INPUT /ObjectProperty=PRESENT_VALUE </t>
  </si>
  <si>
    <t xml:space="preserve">/DeviceIP=10.0.64.134 /ObjectID=0 /ObjectType=ANALOG_INPUT /ObjectProperty=PRESENT_VALUE </t>
  </si>
  <si>
    <t xml:space="preserve">/DeviceIP=10.0.64.134 /ObjectID=1 /ObjectType=ANALOG_VALUE /ObjectProperty=PRESENT_VALUE </t>
  </si>
  <si>
    <t xml:space="preserve">/DeviceIP=10.0.64.134 /ObjectID=1 /ObjectType=ANALOG_INPUT /ObjectProperty=PRESENT_VALUE </t>
  </si>
  <si>
    <t xml:space="preserve">/DeviceIP=10.0.64.134 /ObjectID=2 /ObjectType=ANALOG_INPUT /ObjectProperty=PRESENT_VALUE </t>
  </si>
  <si>
    <t xml:space="preserve">/DeviceIP=10.0.64.134 /ObjectID=2 /ObjectType=ANALOG_VALUE /ObjectProperty=PRESENT_VALUE </t>
  </si>
  <si>
    <t xml:space="preserve">/DeviceIP=10.0.64.134 /ObjectID=1 /ObjectType=ANALOG_OUTPUT /ObjectProperty=PRESENT_VALUE </t>
  </si>
  <si>
    <t xml:space="preserve">/DeviceIP=10.0.64.134 /ObjectID=10 /ObjectType=ANALOG_VALUE /ObjectProperty=PRESENT_VALUE </t>
  </si>
  <si>
    <t xml:space="preserve">/DeviceIP=10.0.64.134 /ObjectID=9 /ObjectType=ANALOG_INPUT /ObjectProperty=PRESENT_VALUE </t>
  </si>
  <si>
    <t xml:space="preserve">/DeviceIP=10.0.64.134 /ObjectID=10 /ObjectType=ANALOG_INPUT /ObjectProperty=PRESENT_VALUE </t>
  </si>
  <si>
    <t xml:space="preserve">/DeviceIP=10.0.64.134 /ObjectID=6 /ObjectType=ANALOG_OUTPUT /ObjectProperty=PRESENT_VALUE </t>
  </si>
  <si>
    <t xml:space="preserve">/DeviceIP=10.0.64.134 /ObjectID=18 /ObjectType=ANALOG_INPUT /ObjectProperty=PRESENT_VALUE </t>
  </si>
  <si>
    <t xml:space="preserve">/DeviceIP=10.0.64.134 /ObjectID=12 /ObjectType=ANALOG_VALUE /ObjectProperty=PRESENT_VALUE </t>
  </si>
  <si>
    <t xml:space="preserve">/DeviceIP=10.0.64.134 /ObjectID=5 /ObjectType=BINARY_OUTPUT /ObjectProperty=PRESENT_VALUE </t>
  </si>
  <si>
    <t xml:space="preserve">/DeviceIP=10.0.64.134 /ObjectID=11 /ObjectType=ANALOG_INPUT /ObjectProperty=PRESENT_VALUE </t>
  </si>
  <si>
    <t xml:space="preserve">/DeviceIP=10.0.64.134 /ObjectID=7 /ObjectType=ANALOG_OUTPUT /ObjectProperty=PRESENT_VALUE </t>
  </si>
  <si>
    <t xml:space="preserve">/DeviceIP=10.0.64.134 /ObjectID=12 /ObjectType=ANALOG_INPUT /ObjectProperty=PRESENT_VALUE </t>
  </si>
  <si>
    <t xml:space="preserve">/DeviceIP=10.0.64.134 /ObjectID=13 /ObjectType=ANALOG_INPUT /ObjectProperty=PRESENT_VALUE </t>
  </si>
  <si>
    <t xml:space="preserve">/DeviceIP=10.0.64.134 /ObjectID=14 /ObjectType=ANALOG_INPUT /ObjectProperty=PRESENT_VALUE </t>
  </si>
  <si>
    <t xml:space="preserve">/DeviceIP=10.0.64.134 /ObjectID=13 /ObjectType=ANALOG_VALUE /ObjectProperty=PRESENT_VALUE </t>
  </si>
  <si>
    <t xml:space="preserve">/DeviceIP=10.0.64.134 /ObjectID=6 /ObjectType=BINARY_OUTPUT /ObjectProperty=PRESENT_VALUE </t>
  </si>
  <si>
    <t xml:space="preserve">/DeviceIP=10.0.64.134 /ObjectID=8 /ObjectType=ANALOG_OUTPUT /ObjectProperty=PRESENT_VALUE </t>
  </si>
  <si>
    <t xml:space="preserve">/DeviceIP=10.0.64.134 /ObjectID=14 /ObjectType=ANALOG_VALUE /ObjectProperty=PRESENT_VALUE </t>
  </si>
  <si>
    <t xml:space="preserve">/DeviceIP=10.0.64.134 /ObjectID=7 /ObjectType=BINARY_OUTPUT /ObjectProperty=PRESENT_VALUE </t>
  </si>
  <si>
    <t xml:space="preserve">/DeviceIP=10.0.64.134 /ObjectID=4 /ObjectType=ANALOG_INPUT /ObjectProperty=PRESENT_VALUE </t>
  </si>
  <si>
    <t xml:space="preserve">/DeviceIP=10.0.64.134 /ObjectID=5 /ObjectType=ANALOG_INPUT /ObjectProperty=PRESENT_VALUE </t>
  </si>
  <si>
    <t xml:space="preserve">/DeviceIP=10.0.64.134 /ObjectID=8 /ObjectType=ANALOG_VALUE /ObjectProperty=PRESENT_VALUE </t>
  </si>
  <si>
    <t xml:space="preserve">/DeviceIP=10.0.64.134 /ObjectID=6 /ObjectType=ANALOG_INPUT /ObjectProperty=PRESENT_VALUE </t>
  </si>
  <si>
    <t xml:space="preserve">/DeviceIP=10.0.64.134 /ObjectID=7 /ObjectType=ANALOG_INPUT /ObjectProperty=PRESENT_VALUE </t>
  </si>
  <si>
    <t xml:space="preserve">/DeviceIP=10.0.64.134 /ObjectID=10 /ObjectType=BINARY_INPUT /ObjectProperty=PRESENT_VALUE </t>
  </si>
  <si>
    <t xml:space="preserve">/DeviceIP=10.0.64.134 /ObjectID=4 /ObjectType=ANALOG_OUTPUT /ObjectProperty=PRESENT_VALUE </t>
  </si>
  <si>
    <t>/DeviceIP=10.0.65.133 /ObjectID=7 /ObjectType=ANALOG_INPUT /ObjectProperty=PRESENT_VALUE</t>
  </si>
  <si>
    <t>/DeviceIP=10.0.65.133 /ObjectID=15 /ObjectType=ANALOG_INPUT /ObjectProperty=PRESENT_VALUE</t>
  </si>
  <si>
    <t>/DeviceIP=10.0.65.133 /ObjectID=51 /ObjectType=ANALOG_INPUT /ObjectProperty=PRESENT_VALUE</t>
  </si>
  <si>
    <t>/DeviceIP=10.0.65.133 /ObjectID=52 /ObjectType=ANALOG_INPUT /ObjectProperty=PRESENT_VALUE</t>
  </si>
  <si>
    <t>/DeviceIP=10.1.60.132 /ObjectID=4 /ObjectType=ANALOG_VALUE /ObjectProperty=PRESENT_VALUE</t>
  </si>
  <si>
    <t>/DeviceIP=10.1.60.132 /ObjectID=7 /ObjectType=ANALOG_VALUE /ObjectProperty=PRESENT_VALUE</t>
  </si>
  <si>
    <t>/DeviceIP=10.1.60.132 /ObjectID=3 /ObjectType=ANALOG_VALUE /ObjectProperty=PRESENT_VALUE</t>
  </si>
  <si>
    <t>/DeviceIP=10.1.60.132 /ObjectID=5 /ObjectType=ANALOG_VALUE /ObjectProperty=PRESENT_VALUE</t>
  </si>
  <si>
    <t>/DeviceIP=10.1.60.132 /ObjectID=8 /ObjectType=ANALOG_VALUE /ObjectProperty=PRESENT_VALUE</t>
  </si>
  <si>
    <t>/DeviceIP=10.1.60.132 /ObjectID=0 /ObjectType=ANALOG_VALUE /ObjectProperty=PRESENT_VALUE</t>
  </si>
  <si>
    <t>/DeviceIP=10.5.59.132 /ObjectID=4 /ObjectType=ANALOG_INPUT /ObjectProperty=PRESENT_VALUE /DeviceID=20 /RouterDeviceID=11602</t>
  </si>
  <si>
    <t>/DeviceIP=10.5.59.132 /ObjectID=13 /ObjectType=ANALOG_INPUT /ObjectProperty=PRESENT_VALUE /DeviceID=20 /RouterDeviceID=11602</t>
  </si>
  <si>
    <t>/DeviceIP=10.5.59.132 /ObjectID=4 /ObjectType=ANALOG_INPUT /ObjectProperty=PRESENT_VALUE /DeviceID=22 /RouterDeviceID=11602</t>
  </si>
  <si>
    <t>/DeviceIP=10.5.59.132 /ObjectID=13 /ObjectType=ANALOG_INPUT /ObjectProperty=PRESENT_VALUE /DeviceID=22 /RouterDeviceID=11602</t>
  </si>
  <si>
    <t>/DeviceIP=10.5.59.132 /ObjectID=4 /ObjectType=ANALOG_INPUT /ObjectProperty=PRESENT_VALUE /DeviceID=15 /RouterDeviceID=11602</t>
  </si>
  <si>
    <t>/DeviceIP=10.5.59.132 /ObjectID=13 /ObjectType=ANALOG_INPUT /ObjectProperty=PRESENT_VALUE /DeviceID=15 /RouterDeviceID=11602</t>
  </si>
  <si>
    <t>/DeviceIP=10.5.59.132 /ObjectID=53 /ObjectType=ANALOG_VALUE /ObjectProperty=PRESENT_VALUE</t>
  </si>
  <si>
    <t>/DeviceIP=10.5.59.132 /ObjectID=57 /ObjectType=ANALOG_VALUE /ObjectProperty=PRESENT_VALUE</t>
  </si>
  <si>
    <t>/DeviceIP=10.5.59.132 /ObjectID=56 /ObjectType=ANALOG_VALUE /ObjectProperty=PRESENT_VALUE</t>
  </si>
  <si>
    <t>/DeviceIP=10.5.59.132 /ObjectID=51 /ObjectType=ANALOG_VALUE /ObjectProperty=PRESENT_VALUE</t>
  </si>
  <si>
    <t>/DeviceIP=10.5.59.132 /ObjectID=0 /ObjectType=ANALOG_VALUE /ObjectProperty=PRESENT_VALUE</t>
  </si>
  <si>
    <t>/DeviceIP=10.5.59.132 /ObjectID=58 /ObjectType=ANALOG_VALUE /ObjectProperty=PRESENT_VALUE</t>
  </si>
  <si>
    <t>/DeviceIP=10.5.59.132 /ObjectID=6 /ObjectType=ANALOG_VALUE /ObjectProperty=PRESENT_VALUE</t>
  </si>
  <si>
    <t>/DeviceIP=10.5.59.132 /ObjectID=60 /ObjectType=ANALOG_VALUE /ObjectProperty=PRESENT_VALUE</t>
  </si>
  <si>
    <t>/DeviceIP=10.5.59.132 /ObjectID=59 /ObjectType=ANALOG_VALUE /ObjectProperty=PRESENT_VALUE</t>
  </si>
  <si>
    <t>/DeviceIP=10.5.59.132 /ObjectID=17 /ObjectType=ANALOG_VALUE /ObjectProperty=PRESENT_VALUE</t>
  </si>
  <si>
    <t>/DeviceIP=10.5.59.132 /ObjectID=32 /ObjectType=ANALOG_VALUE /ObjectProperty=PRESENT_VALUE</t>
  </si>
  <si>
    <t>/DeviceIP=10.5.59.133 /ObjectID=101 /ObjectType=ANALOG_VALUE /ObjectProperty=PRESENT_VALUE</t>
  </si>
  <si>
    <t>/DeviceIP=10.5.59.133 /ObjectID=100 /ObjectType=ANALOG_VALUE /ObjectProperty=PRESENT_VALUE</t>
  </si>
  <si>
    <t>/DeviceIP=10.5.59.133 /ObjectID=98 /ObjectType=ANALOG_VALUE /ObjectProperty=PRESENT_VALUE</t>
  </si>
  <si>
    <t>/DeviceIP=10.5.59.133 /ObjectID=99 /ObjectType=ANALOG_VALUE /ObjectProperty=PRESENT_VALUE</t>
  </si>
  <si>
    <t>/DeviceIP=10.5.59.133 /ObjectID=26 /ObjectType=ANALOG_VALUE /ObjectProperty=PRESENT_VALUE</t>
  </si>
  <si>
    <t>/DeviceIP=10.5.59.133 /ObjectID=96 /ObjectType=ANALOG_VALUE /ObjectProperty=PRESENT_VALUE</t>
  </si>
  <si>
    <t>/DeviceIP=10.5.59.133 /ObjectID=81 /ObjectType=ANALOG_VALUE /ObjectProperty=PRESENT_VALUE</t>
  </si>
  <si>
    <t>/DeviceIP=10.5.59.133 /ObjectID=95 /ObjectType=ANALOG_VALUE /ObjectProperty=PRESENT_VALUE</t>
  </si>
  <si>
    <t>/DeviceIP=10.5.59.133 /ObjectID=38 /ObjectType=ANALOG_VALUE /ObjectProperty=PRESENT_VALUE</t>
  </si>
  <si>
    <t>/DeviceIP=10.5.59.133 /ObjectID=21 /ObjectType=ANALOG_VALUE /ObjectProperty=PRESENT_VALUE</t>
  </si>
  <si>
    <t>/DeviceIP=10.5.59.133 /ObjectID=103 /ObjectType=ANALOG_VALUE /ObjectProperty=PRESENT_VALUE</t>
  </si>
  <si>
    <t>/DeviceIP=10.5.59.133 /ObjectID=102 /ObjectType=ANALOG_VALUE /ObjectProperty=PRESENT_VALUE</t>
  </si>
  <si>
    <t>/DeviceIP=10.5.59.133 /ObjectID=42 /ObjectType=ANALOG_VALUE /ObjectProperty=PRESENT_VALUE</t>
  </si>
  <si>
    <t>/DeviceIP=10.5.59.133 /ObjectID=59 /ObjectType=ANALOG_VALUE /ObjectProperty=PRESENT_VALUE</t>
  </si>
  <si>
    <t>/DeviceIP=10.5.59.133 /ObjectID=94 /ObjectType=ANALOG_VALUE /ObjectProperty=PRESENT_VALUE</t>
  </si>
  <si>
    <t>/DeviceIP=10.5.59.133 /ObjectID=93 /ObjectType=ANALOG_VALUE /ObjectProperty=PRESENT_VALUE</t>
  </si>
  <si>
    <t>/DeviceIP=10.5.59.133 /ObjectID=92 /ObjectType=ANALOG_VALUE /ObjectProperty=PRESENT_VALUE</t>
  </si>
  <si>
    <t>/DeviceIP=10.5.59.133 /ObjectID=45 /ObjectType=ANALOG_VALUE /ObjectProperty=PRESENT_VALUE</t>
  </si>
  <si>
    <t>/DeviceIP=10.5.59.132 /ObjectID=5 /ObjectType=ANALOG_VALUE /ObjectProperty=PRESENT_VALUE</t>
  </si>
  <si>
    <t>/DeviceIP=10.5.59.132 /ObjectID=20 /ObjectType=ANALOG_VALUE /ObjectProperty=PRESENT_VALUE</t>
  </si>
  <si>
    <t>/DeviceIP=10.5.59.132 /ObjectID=26 /ObjectType=ANALOG_VALUE /ObjectProperty=PRESENT_VALUE</t>
  </si>
  <si>
    <t>/DeviceIP=10.5.59.132 /ObjectID=18 /ObjectType=ANALOG_VALUE /ObjectProperty=PRESENT_VALUE</t>
  </si>
  <si>
    <t>/DeviceIP=10.5.59.132 /ObjectID=64 /ObjectType=ANALOG_VALUE /ObjectProperty=PRESENT_VALUE</t>
  </si>
  <si>
    <t>/DeviceIP=10.5.59.132 /ObjectID=63 /ObjectType=ANALOG_VALUE /ObjectProperty=PRESENT_VALUE</t>
  </si>
  <si>
    <t>/DeviceIP=10.5.59.133 /ObjectID=13 /ObjectType=ANALOG_INPUT /ObjectProperty=PRESENT_VALUE /DeviceID=32 /RouterDeviceID=11603</t>
  </si>
  <si>
    <t>/DeviceIP=10.5.59.133 /ObjectID=4 /ObjectType=ANALOG_INPUT /ObjectProperty=PRESENT_VALUE /DeviceID=32 /RouterDeviceID=11603</t>
  </si>
  <si>
    <t>/DeviceIP=10.5.59.133 /ObjectID=13 /ObjectType=ANALOG_INPUT /ObjectProperty=PRESENT_VALUE /DeviceID=33 /RouterDeviceID=11603</t>
  </si>
  <si>
    <t>/DeviceIP=10.5.59.133 /ObjectID=4 /ObjectType=ANALOG_INPUT /ObjectProperty=PRESENT_VALUE /DeviceID=33 /RouterDeviceID=11603</t>
  </si>
  <si>
    <t>/DeviceIP=10.5.59.132 /ObjectID=4 /ObjectType=ANALOG_INPUT /ObjectProperty=PRESENT_VALUE /DeviceID=23 /RouterDeviceID=11602</t>
  </si>
  <si>
    <t>/DeviceIP=10.5.59.132 /ObjectID=13 /ObjectType=ANALOG_INPUT /ObjectProperty=PRESENT_VALUE /DeviceID=23 /RouterDeviceID=11602</t>
  </si>
  <si>
    <t>/DeviceIP=10.5.59.132 /ObjectID=4 /ObjectType=ANALOG_INPUT /ObjectProperty=PRESENT_VALUE /DeviceID=7 /RouterDeviceID=11602</t>
  </si>
  <si>
    <t>/DeviceIP=10.5.59.132 /ObjectID=13 /ObjectType=ANALOG_INPUT /ObjectProperty=PRESENT_VALUE /DeviceID=7 /RouterDeviceID=11602</t>
  </si>
  <si>
    <t>/DeviceIP=10.5.59.132 /ObjectID=4 /ObjectType=ANALOG_INPUT /ObjectProperty=PRESENT_VALUE /DeviceID=9 /RouterDeviceID=11602</t>
  </si>
  <si>
    <t>/DeviceIP=10.5.59.132 /ObjectID=13 /ObjectType=ANALOG_INPUT /ObjectProperty=PRESENT_VALUE /DeviceID=9 /RouterDeviceID=11602</t>
  </si>
  <si>
    <t>/DeviceIP=10.5.59.132 /ObjectID=4 /ObjectType=ANALOG_INPUT /ObjectProperty=PRESENT_VALUE /DeviceID=8 /RouterDeviceID=11602</t>
  </si>
  <si>
    <t>/DeviceIP=10.5.59.132 /ObjectID=13 /ObjectType=ANALOG_INPUT /ObjectProperty=PRESENT_VALUE /DeviceID=8 /RouterDeviceID=11602</t>
  </si>
  <si>
    <t>/DeviceIP=10.5.59.132 /ObjectID=4 /ObjectType=ANALOG_INPUT /ObjectProperty=PRESENT_VALUE /DeviceID=6 /RouterDeviceID=11602</t>
  </si>
  <si>
    <t>/DeviceIP=10.5.59.132 /ObjectID=13 /ObjectType=ANALOG_INPUT /ObjectProperty=PRESENT_VALUE /DeviceID=6 /RouterDeviceID=11602</t>
  </si>
  <si>
    <t>/DeviceIP=10.5.59.132 /ObjectID=4 /ObjectType=ANALOG_INPUT /ObjectProperty=PRESENT_VALUE /DeviceID=5 /RouterDeviceID=11602</t>
  </si>
  <si>
    <t>/DeviceIP=10.5.59.132 /ObjectID=13 /ObjectType=ANALOG_INPUT /ObjectProperty=PRESENT_VALUE /DeviceID=5 /RouterDeviceID=11602</t>
  </si>
  <si>
    <t>/DeviceIP=10.5.59.132 /ObjectID=4 /ObjectType=ANALOG_INPUT /ObjectProperty=PRESENT_VALUE /DeviceID=11 /RouterDeviceID=11602</t>
  </si>
  <si>
    <t>/DeviceIP=10.5.59.132 /ObjectID=13 /ObjectType=ANALOG_INPUT /ObjectProperty=PRESENT_VALUE /DeviceID=11 /RouterDeviceID=11602</t>
  </si>
  <si>
    <t>/DeviceIP=10.5.59.132 /ObjectID=4 /ObjectType=ANALOG_INPUT /ObjectProperty=PRESENT_VALUE /DeviceID=10 /RouterDeviceID=11602</t>
  </si>
  <si>
    <t>/DeviceIP=10.5.59.132 /ObjectID=13 /ObjectType=ANALOG_INPUT /ObjectProperty=PRESENT_VALUE /DeviceID=10 /RouterDeviceID=11602</t>
  </si>
  <si>
    <t>/DeviceIP=10.5.59.132 /ObjectID=4 /ObjectType=ANALOG_INPUT /ObjectProperty=PRESENT_VALUE /DeviceID=14 /RouterDeviceID=11602</t>
  </si>
  <si>
    <t>/DeviceIP=10.5.59.132 /ObjectID=13 /ObjectType=ANALOG_INPUT /ObjectProperty=PRESENT_VALUE /DeviceID=14 /RouterDeviceID=11602</t>
  </si>
  <si>
    <t>/DeviceIP=10.5.59.132 /ObjectID=13 /ObjectType=ANALOG_INPUT /ObjectProperty=PRESENT_VALUE /DeviceID=13 /RouterDeviceID=11602</t>
  </si>
  <si>
    <t>/DeviceIP=10.5.59.132 /ObjectID=4 /ObjectType=ANALOG_INPUT /ObjectProperty=PRESENT_VALUE /DeviceID=12 /RouterDeviceID=11602</t>
  </si>
  <si>
    <t>/DeviceIP=10.5.59.132 /ObjectID=13 /ObjectType=ANALOG_INPUT /ObjectProperty=PRESENT_VALUE /DeviceID=12 /RouterDeviceID=11602</t>
  </si>
  <si>
    <t>/DeviceIP=10.5.59.133 /ObjectID=4 /ObjectType=ANALOG_INPUT /ObjectProperty=PRESENT_VALUE /DeviceID=26 /RouterDeviceID=11603</t>
  </si>
  <si>
    <t>/DeviceIP=10.5.59.133 /ObjectID=13 /ObjectType=ANALOG_INPUT /ObjectProperty=PRESENT_VALUE /DeviceID=26 /RouterDeviceID=11603</t>
  </si>
  <si>
    <t>/DeviceIP=10.5.59.133 /ObjectID=4 /ObjectType=ANALOG_INPUT /ObjectProperty=PRESENT_VALUE /DeviceID=27 /RouterDeviceID=11603</t>
  </si>
  <si>
    <t>/DeviceIP=10.5.59.133 /ObjectID=13 /ObjectType=ANALOG_INPUT /ObjectProperty=PRESENT_VALUE /DeviceID=27 /RouterDeviceID=11603</t>
  </si>
  <si>
    <t>/DeviceIP=10.5.59.133 /ObjectID=4 /ObjectType=ANALOG_INPUT /ObjectProperty=PRESENT_VALUE /DeviceID=23 /RouterDeviceID=11603</t>
  </si>
  <si>
    <t>/DeviceIP=10.5.59.133 /ObjectID=13 /ObjectType=ANALOG_INPUT /ObjectProperty=PRESENT_VALUE /DeviceID=23 /RouterDeviceID=11603</t>
  </si>
  <si>
    <t>/DeviceIP=10.5.59.133 /ObjectID=4 /ObjectType=ANALOG_INPUT /ObjectProperty=PRESENT_VALUE /DeviceID=25 /RouterDeviceID=11603</t>
  </si>
  <si>
    <t>/DeviceIP=10.5.59.133 /ObjectID=13 /ObjectType=ANALOG_INPUT /ObjectProperty=PRESENT_VALUE /DeviceID=25 /RouterDeviceID=11603</t>
  </si>
  <si>
    <t>/DeviceIP=10.5.59.133 /ObjectID=4 /ObjectType=ANALOG_INPUT /ObjectProperty=PRESENT_VALUE /DeviceID=22 /RouterDeviceID=11603</t>
  </si>
  <si>
    <t>/DeviceIP=10.5.59.133 /ObjectID=13 /ObjectType=ANALOG_INPUT /ObjectProperty=PRESENT_VALUE /DeviceID=22 /RouterDeviceID=11603</t>
  </si>
  <si>
    <t>/DeviceIP=10.5.59.133 /ObjectID=4 /ObjectType=ANALOG_INPUT /ObjectProperty=PRESENT_VALUE /DeviceID=21 /RouterDeviceID=11603</t>
  </si>
  <si>
    <t>/DeviceIP=10.5.59.133 /ObjectID=13 /ObjectType=ANALOG_INPUT /ObjectProperty=PRESENT_VALUE /DeviceID=21 /RouterDeviceID=11603</t>
  </si>
  <si>
    <t>/DeviceIP=10.5.59.133 /ObjectID=4 /ObjectType=ANALOG_INPUT /ObjectProperty=PRESENT_VALUE /DeviceID=7 /RouterDeviceID=11603</t>
  </si>
  <si>
    <t>/DeviceIP=10.5.59.133 /ObjectID=13 /ObjectType=ANALOG_INPUT /ObjectProperty=PRESENT_VALUE /DeviceID=7 /RouterDeviceID=11603</t>
  </si>
  <si>
    <t>/DeviceIP=10.5.59.133 /ObjectID=4 /ObjectType=ANALOG_INPUT /ObjectProperty=PRESENT_VALUE /DeviceID=6 /RouterDeviceID=11603</t>
  </si>
  <si>
    <t>/DeviceIP=10.5.59.133 /ObjectID=13 /ObjectType=ANALOG_INPUT /ObjectProperty=PRESENT_VALUE /DeviceID=6 /RouterDeviceID=11603</t>
  </si>
  <si>
    <t>/DeviceIP=10.5.59.133 /ObjectID=4 /ObjectType=ANALOG_INPUT /ObjectProperty=PRESENT_VALUE /DeviceID=9 /RouterDeviceID=11603</t>
  </si>
  <si>
    <t>/DeviceIP=10.5.59.133 /ObjectID=13 /ObjectType=ANALOG_INPUT /ObjectProperty=PRESENT_VALUE /DeviceID=9 /RouterDeviceID=11603</t>
  </si>
  <si>
    <t>/DeviceIP=10.5.59.133 /ObjectID=4 /ObjectType=ANALOG_INPUT /ObjectProperty=PRESENT_VALUE /DeviceID=11 /RouterDeviceID=11603</t>
  </si>
  <si>
    <t>/DeviceIP=10.5.59.133 /ObjectID=13 /ObjectType=ANALOG_INPUT /ObjectProperty=PRESENT_VALUE /DeviceID=11 /RouterDeviceID=11603</t>
  </si>
  <si>
    <t>/DeviceIP=10.5.59.133 /ObjectID=4 /ObjectType=ANALOG_INPUT /ObjectProperty=PRESENT_VALUE /DeviceID=12 /RouterDeviceID=11603</t>
  </si>
  <si>
    <t>/DeviceIP=10.5.59.133 /ObjectID=13 /ObjectType=ANALOG_INPUT /ObjectProperty=PRESENT_VALUE /DeviceID=12 /RouterDeviceID=11603</t>
  </si>
  <si>
    <t>/DeviceIP=10.5.59.133 /ObjectID=4 /ObjectType=ANALOG_INPUT /ObjectProperty=PRESENT_VALUE /DeviceID=13 /RouterDeviceID=11603</t>
  </si>
  <si>
    <t>/DeviceIP=10.5.59.133 /ObjectID=13 /ObjectType=ANALOG_INPUT /ObjectProperty=PRESENT_VALUE /DeviceID=13 /RouterDeviceID=11603</t>
  </si>
  <si>
    <t>/DeviceIP=10.5.59.133 /ObjectID=4 /ObjectType=ANALOG_INPUT /ObjectProperty=PRESENT_VALUE /DeviceID=14 /RouterDeviceID=11603</t>
  </si>
  <si>
    <t>/DeviceIP=10.5.59.133 /ObjectID=13 /ObjectType=ANALOG_INPUT /ObjectProperty=PRESENT_VALUE /DeviceID=14 /RouterDeviceID=11603</t>
  </si>
  <si>
    <t>/DeviceIP=10.5.59.133 /ObjectID=4 /ObjectType=ANALOG_INPUT /ObjectProperty=PRESENT_VALUE /DeviceID=15 /RouterDeviceID=11603</t>
  </si>
  <si>
    <t>/DeviceIP=10.5.59.133 /ObjectID=13 /ObjectType=ANALOG_INPUT /ObjectProperty=PRESENT_VALUE /DeviceID=15 /RouterDeviceID=11603</t>
  </si>
  <si>
    <t>/DeviceIP=10.5.59.133 /ObjectID=4 /ObjectType=ANALOG_INPUT /ObjectProperty=PRESENT_VALUE /DeviceID=17 /RouterDeviceID=11603</t>
  </si>
  <si>
    <t>/DeviceIP=10.5.59.133 /ObjectID=13 /ObjectType=ANALOG_INPUT /ObjectProperty=PRESENT_VALUE /DeviceID=17 /RouterDeviceID=11603</t>
  </si>
  <si>
    <t>/DeviceIP=10.5.59.133 /ObjectID=4 /ObjectType=ANALOG_INPUT /ObjectProperty=PRESENT_VALUE /DeviceID=18 /RouterDeviceID=11603</t>
  </si>
  <si>
    <t>/DeviceIP=10.5.59.133 /ObjectID=13 /ObjectType=ANALOG_INPUT /ObjectProperty=PRESENT_VALUE /DeviceID=18 /RouterDeviceID=11603</t>
  </si>
  <si>
    <t>/DeviceIP=10.5.59.133 /ObjectID=4 /ObjectType=ANALOG_INPUT /ObjectProperty=PRESENT_VALUE /DeviceID=19 /RouterDeviceID=11603</t>
  </si>
  <si>
    <t>/DeviceIP=10.5.59.133 /ObjectID=13 /ObjectType=ANALOG_INPUT /ObjectProperty=PRESENT_VALUE /DeviceID=19 /RouterDeviceID=11603</t>
  </si>
  <si>
    <t>/DeviceIP=10.5.59.133 /ObjectID=4 /ObjectType=ANALOG_INPUT /ObjectProperty=PRESENT_VALUE /DeviceID=20 /RouterDeviceID=11603</t>
  </si>
  <si>
    <t>/DeviceIP=10.5.59.133 /ObjectID=13 /ObjectType=ANALOG_INPUT /ObjectProperty=PRESENT_VALUE /DeviceID=20 /RouterDeviceID=11603</t>
  </si>
  <si>
    <t>/DeviceIP=10.5.59.133 /ObjectID=4 /ObjectType=ANALOG_INPUT /ObjectProperty=PRESENT_VALUE /DeviceID=30 /RouterDeviceID=11603</t>
  </si>
  <si>
    <t>/DeviceIP=10.5.59.133 /ObjectID=13 /ObjectType=ANALOG_INPUT /ObjectProperty=PRESENT_VALUE /DeviceID=30 /RouterDeviceID=11603</t>
  </si>
  <si>
    <t>/DeviceIP=10.5.59.133 /ObjectID=4 /ObjectType=ANALOG_INPUT /ObjectProperty=PRESENT_VALUE /DeviceID=29 /RouterDeviceID=11603</t>
  </si>
  <si>
    <t>/DeviceIP=10.5.59.133 /ObjectID=13 /ObjectType=ANALOG_INPUT /ObjectProperty=PRESENT_VALUE /DeviceID=29 /RouterDeviceID=11603</t>
  </si>
  <si>
    <t>/DeviceIP=10.5.59.133 /ObjectID=4 /ObjectType=ANALOG_INPUT /ObjectProperty=PRESENT_VALUE /DeviceID=31 /RouterDeviceID=11603</t>
  </si>
  <si>
    <t>/DeviceIP=10.5.59.133 /ObjectID=13 /ObjectType=ANALOG_INPUT /ObjectProperty=PRESENT_VALUE /DeviceID=31 /RouterDeviceID=11603</t>
  </si>
  <si>
    <t>/DeviceIP=10.5.59.133 /ObjectID=4 /ObjectType=ANALOG_INPUT /ObjectProperty=PRESENT_VALUE /DeviceID=28 /RouterDeviceID=11603</t>
  </si>
  <si>
    <t>/DeviceIP=10.5.59.133 /ObjectID=13 /ObjectType=ANALOG_INPUT /ObjectProperty=PRESENT_VALUE /DeviceID=28 /RouterDeviceID=11603</t>
  </si>
  <si>
    <t>/DeviceIP=10.5.59.133 /ObjectID=4 /ObjectType=ANALOG_INPUT /ObjectProperty=PRESENT_VALUE /DeviceID=16 /RouterDeviceID=11603</t>
  </si>
  <si>
    <t>/DeviceIP=10.5.59.133 /ObjectID=13 /ObjectType=ANALOG_INPUT /ObjectProperty=PRESENT_VALUE /DeviceID=16 /RouterDeviceID=11603</t>
  </si>
  <si>
    <t>/DeviceIP=10.0.13.4 /ObjectID=9 /ObjectType=ANALOG_VALUE /ObjectProperty=PRESENT_VALUE</t>
  </si>
  <si>
    <t>/DeviceIP=10.0.13.4 /ObjectID=13 /ObjectType=ANALOG_VALUE /ObjectProperty=PRESENT_VALUE</t>
  </si>
  <si>
    <t>/DeviceIP=10.0.13.4 /ObjectID=12 /ObjectType=ANALOG_VALUE /ObjectProperty=PRESENT_VALUE</t>
  </si>
  <si>
    <t>/DeviceIP=10.0.13.4 /ObjectID=11 /ObjectType=ANALOG_VALUE /ObjectProperty=PRESENT_VALUE</t>
  </si>
  <si>
    <t>/DeviceIP=10.0.13.4 /ObjectID=10 /ObjectType=ANALOG_VALUE /ObjectProperty=PRESENT_VALUE</t>
  </si>
  <si>
    <t>/DeviceIP=10.1.60.132 /ObjectID=1 /ObjectType=ANALOG_VALUE /ObjectProperty=PRESENT_VALUE</t>
  </si>
  <si>
    <t>/DeviceIP=10.1.60.132 /ObjectID=2 /ObjectType=ANALOG_VALUE /ObjectProperty=PRESENT_VALUE</t>
  </si>
  <si>
    <t>/DeviceIP=10.6.19.73 /ObjectID=24 /ObjectType=ANALOG_VALUE /ObjectProperty=PRESENT_VALUE</t>
  </si>
  <si>
    <t>/DeviceIP=10.6.19.73 /ObjectID=25 /ObjectType=ANALOG_VALUE /ObjectProperty=PRESENT_VALUE</t>
  </si>
  <si>
    <t>/DeviceIP=10.6.19.73 /ObjectID=26 /ObjectType=ANALOG_VALUE /ObjectProperty=PRESENT_VALUE</t>
  </si>
  <si>
    <t>/DeviceIP=10.6.19.73 /ObjectID=27 /ObjectType=ANALOG_VALUE /ObjectProperty=PRESENT_VALUE</t>
  </si>
  <si>
    <t>/DeviceIP=10.6.19.73 /ObjectID=28 /ObjectType=ANALOG_VALUE /ObjectProperty=PRESENT_VALUE</t>
  </si>
  <si>
    <t>/DeviceIP=10.6.19.73 /ObjectID=29 /ObjectType=ANALOG_VALUE /ObjectProperty=PRESENT_VALUE</t>
  </si>
  <si>
    <t>/DeviceIP=10.6.19.73 /ObjectID=0 /ObjectType=ANALOG_VALUE /ObjectProperty=PRESENT_VALUE</t>
  </si>
  <si>
    <t>/DeviceIP=10.6.19.73 /ObjectID=21 /ObjectType=ANALOG_VALUE /ObjectProperty=PRESENT_VALUE</t>
  </si>
  <si>
    <t>/DeviceIP=10.0.17.4 /ObjectID=15 /ObjectType=ANALOG_INPUT /ObjectProperty=PRESENT_VALUE</t>
  </si>
  <si>
    <t>/DeviceIP=10.6.19.73 /ObjectID=10 /ObjectType=ANALOG_VALUE /ObjectProperty=PRESENT_VALUE</t>
  </si>
  <si>
    <t>/DeviceIP=10.6.19.73 /ObjectID=23 /ObjectType=ANALOG_VALUE /ObjectProperty=PRESENT_VALUE</t>
  </si>
  <si>
    <t>/DeviceIP=10.6.19.73 /ObjectID=17 /ObjectType=ANALOG_VALUE /ObjectProperty=PRESENT_VALUE</t>
  </si>
  <si>
    <t>/DeviceIP=10.6.19.73 /ObjectID=19 /ObjectType=ANALOG_VALUE /ObjectProperty=PRESENT_VALUE</t>
  </si>
  <si>
    <t>/DeviceIP=10.6.19.73 /ObjectID=30 /ObjectType=ANALOG_VALUE /ObjectProperty=PRESENT_VALUE</t>
  </si>
  <si>
    <t>/DeviceIP=10.6.19.73 /ObjectID=31 /ObjectType=ANALOG_VALUE /ObjectProperty=PRESENT_VALUE</t>
  </si>
  <si>
    <t>/DeviceIP=10.6.19.73 /ObjectID=32 /ObjectType=ANALOG_VALUE /ObjectProperty=PRESENT_VALUE</t>
  </si>
  <si>
    <t>/DeviceIP=10.6.19.73 /ObjectID=33 /ObjectType=ANALOG_VALUE /ObjectProperty=PRESENT_VALUE</t>
  </si>
  <si>
    <t>/DeviceIP=10.6.19.73 /ObjectID=7 /ObjectType=ANALOG_VALUE /ObjectProperty=PRESENT_VALUE</t>
  </si>
  <si>
    <t>/DeviceIP=10.0.17.4 /ObjectID=17 /ObjectType=ANALOG_INPUT /ObjectProperty=PRESENT_VALUE</t>
  </si>
  <si>
    <t>/DeviceIP=10.6.19.73 /ObjectID=11 /ObjectType=ANALOG_VALUE /ObjectProperty=PRESENT_VALUE</t>
  </si>
  <si>
    <t>/DeviceIP=10.6.19.73 /ObjectID=20 /ObjectType=ANALOG_VALUE /ObjectProperty=PRESENT_VALUE</t>
  </si>
  <si>
    <t>/DeviceIP=10.0.17.4 /ObjectID=14 /ObjectType=ANALOG_INPUT /ObjectProperty=PRESENT_VALUE</t>
  </si>
  <si>
    <t>/DeviceIP=10.6.19.73 /ObjectID=12 /ObjectType=ANALOG_VALUE /ObjectProperty=PRESENT_VALUE</t>
  </si>
  <si>
    <t>/DeviceIP=10.6.19.73 /ObjectID=22 /ObjectType=ANALOG_VALUE /ObjectProperty=PRESENT_VALUE</t>
  </si>
  <si>
    <t>/DeviceIP=10.6.19.73 /ObjectID=15 /ObjectType=ANALOG_VALUE /ObjectProperty=PRESENT_VALUE</t>
  </si>
  <si>
    <t>/DeviceIP=10.6.19.73 /ObjectID=18 /ObjectType=ANALOG_VALUE /ObjectProperty=PRESENT_VALUE</t>
  </si>
  <si>
    <t>/DeviceIP=10.6.19.73 /ObjectID=14 /ObjectType=ANALOG_VALUE /ObjectProperty=PRESENT_VALUE</t>
  </si>
  <si>
    <t>/DeviceIP=10.6.19.73 /ObjectID=1 /ObjectType=BINARY_INPUT /ObjectProperty=PRESENT_VALUE</t>
  </si>
  <si>
    <t>/DeviceIP=10.6.19.73 /ObjectID=4 /ObjectType=ANALOG_INPUT /ObjectProperty=PRESENT_VALUE</t>
  </si>
  <si>
    <t>/DeviceIP=10.6.19.73 /ObjectID=14 /ObjectType=ANALOG_INPUT /ObjectProperty=PRESENT_VALUE</t>
  </si>
  <si>
    <t>/DeviceIP=10.6.19.73 /ObjectID=13 /ObjectType=ANALOG_INPUT /ObjectProperty=PRESENT_VALUE</t>
  </si>
  <si>
    <t>/DeviceIP=10.6.19.73 /ObjectID=0 /ObjectType=BINARY_INPUT /ObjectProperty=PRESENT_VALUE</t>
  </si>
  <si>
    <t>/DeviceIP=10.6.19.73 /ObjectID=3 /ObjectType=ANALOG_INPUT /ObjectProperty=PRESENT_VALUE</t>
  </si>
  <si>
    <t>/DeviceIP=10.6.19.73 /ObjectID=9 /ObjectType=ANALOG_INPUT /ObjectProperty=PRESENT_VALUE</t>
  </si>
  <si>
    <t>/DeviceIP=10.6.19.73 /ObjectID=11 /ObjectType=ANALOG_INPUT /ObjectProperty=PRESENT_VALUE</t>
  </si>
  <si>
    <t>/DeviceIP=10.6.19.73 /ObjectID=5 /ObjectType=ANALOG_INPUT /ObjectProperty=PRESENT_VALUE</t>
  </si>
  <si>
    <t>/DeviceIP=10.6.19.73 /ObjectID=6 /ObjectType=ANALOG_INPUT /ObjectProperty=PRESENT_VALUE</t>
  </si>
  <si>
    <t>/DeviceIP=10.6.19.73 /ObjectID=10 /ObjectType=ANALOG_INPUT /ObjectProperty=PRESENT_VALUE</t>
  </si>
  <si>
    <t>/DeviceIP=10.6.19.73 /ObjectID=3 /ObjectType=BINARY_INPUT /ObjectProperty=PRESENT_VALUE</t>
  </si>
  <si>
    <t>/DeviceIP=10.6.19.73 /ObjectID=5 /ObjectType=BINARY_INPUT /ObjectProperty=PRESENT_VALUE</t>
  </si>
  <si>
    <t>/DeviceIP=10.6.19.73 /ObjectID=7 /ObjectType=BINARY_INPUT /ObjectProperty=PRESENT_VALUE</t>
  </si>
  <si>
    <t>/DeviceIP=10.6.19.73 /ObjectID=4 /ObjectType=BINARY_INPUT /ObjectProperty=PRESENT_VALUE</t>
  </si>
  <si>
    <t>/DeviceIP=10.6.19.73 /ObjectID=6 /ObjectType=BINARY_INPUT /ObjectProperty=PRESENT_VALUE</t>
  </si>
  <si>
    <t>/DeviceIP=10.6.19.73 /ObjectID=2 /ObjectType=BINARY_INPUT /ObjectProperty=PRESENT_VALUE</t>
  </si>
  <si>
    <t xml:space="preserve">/DeviceIP=10.0.17.4 /ObjectID=17 /ObjectType=ANALOG_INPUT /ObjectProperty=PRESENT_VALUE </t>
  </si>
  <si>
    <t>/DeviceIP=10.6.19.73 /ObjectID=8 /ObjectType=ANALOG_INPUT /ObjectProperty=PRESENT_VALUE</t>
  </si>
  <si>
    <t>/DeviceIP=10.6.19.73 /ObjectID=7 /ObjectType=ANALOG_INPUT /ObjectProperty=PRESENT_VALUE</t>
  </si>
  <si>
    <t>/DeviceIP=10.6.19.73 /ObjectID=12 /ObjectType=ANALOG_INPUT /ObjectProperty=PRESENT_VALUE</t>
  </si>
  <si>
    <t>/DeviceIP=10.1.55.69 /ObjectID=8 /ObjectType=ANALOG_VALUE /ObjectProperty=PRESENT_VALUE</t>
  </si>
  <si>
    <t>/DeviceIP=10.1.55.69 /ObjectID=4 /ObjectType=ANALOG_VALUE /ObjectProperty=PRESENT_VALUE</t>
  </si>
  <si>
    <t>/DeviceIP=10.1.55.69 /ObjectID=5 /ObjectType=ANALOG_VALUE /ObjectProperty=PRESENT_VALUE</t>
  </si>
  <si>
    <t>/DeviceIP=10.1.55.69 /ObjectID=2 /ObjectType=ANALOG_VALUE /ObjectProperty=PRESENT_VALUE</t>
  </si>
  <si>
    <t>/DeviceIP=10.1.55.69 /ObjectID=3 /ObjectType=ANALOG_VALUE /ObjectProperty=PRESENT_VALUE</t>
  </si>
  <si>
    <t>/DeviceIP=10.1.55.69 /ObjectID=6 /ObjectType=ANALOG_VALUE /ObjectProperty=PRESENT_VALUE</t>
  </si>
  <si>
    <t>/DeviceIP=10.1.55.69 /ObjectID=0 /ObjectType=ANALOG_VALUE /ObjectProperty=PRESENT_VALUE</t>
  </si>
  <si>
    <t>/DeviceIP=10.1.55.69 /ObjectID=7 /ObjectType=ANALOG_VALUE /ObjectProperty=PRESENT_VALUE</t>
  </si>
  <si>
    <t>/DeviceIP=10.1.55.69 /ObjectID=1 /ObjectType=ANALOG_VALUE /ObjectProperty=PRESENT_VALUE</t>
  </si>
  <si>
    <t>/DeviceIP=10.0.13.4 /ObjectID=3 /ObjectType=ANALOG_VALUE /ObjectProperty=PRESENT_VALUEAlice Pratt Brown.ChwDiffPress.PV_H</t>
  </si>
  <si>
    <t>/DeviceIP=10.0.13.4 /ObjectID=5 /ObjectType=ANALOG_VALUE /ObjectProperty=PRESENT_VALUEAlice Pratt Brown.HotWaterReturnTemp.PV_H</t>
  </si>
  <si>
    <t>/DeviceIP=10.0.13.4 /ObjectID=4 /ObjectType=ANALOG_VALUE /ObjectProperty=PRESENT_VALUEAlice Pratt Brown.HotWaterSupplyTemp.PV_H</t>
  </si>
  <si>
    <t>/DeviceIP=10.0.13.4 /ObjectID=8 /ObjectType=ANALOG_VALUE /ObjectProperty=PRESENT_VALUEAlice Pratt Brown.kW.PV_H</t>
  </si>
  <si>
    <t>/DeviceIP=10.1.2.70 /ObjectID=3 /ObjectType=ANALOG_VALUE /ObjectProperty=PRESENT_VALUEAllen Center.ChwFlow.PV_H</t>
  </si>
  <si>
    <t>/DeviceIP=10.1.2.70 /ObjectID=1 /ObjectType=ANALOG_VALUE /ObjectProperty=PRESENT_VALUEAllen Center.ChwReturnTemp.PV_H</t>
  </si>
  <si>
    <t>/DeviceIP=10.1.2.70 /ObjectID=2 /ObjectType=ANALOG_VALUE /ObjectProperty=PRESENT_VALUEAllen Center.ChwSupplyTemp.PV_H</t>
  </si>
  <si>
    <t>/DeviceIP=10.1.2.70 /ObjectID=4 /ObjectType=ANALOG_VALUE /ObjectProperty=PRESENT_VALUEAllen Center.ChwTons.PV_H</t>
  </si>
  <si>
    <t>/DeviceIP=10.1.2.70 /ObjectID=7 /ObjectType=ANALOG_VALUE /ObjectProperty=PRESENT_VALUEAllen Center.ElectricDemand.PV_H</t>
  </si>
  <si>
    <t>/DeviceIP=10.1.2.70 /ObjectID=6 /ObjectType=ANALOG_VALUE /ObjectProperty=PRESENT_VALUEAllen Center.Predicted Tons.PV_H</t>
  </si>
  <si>
    <t>/DeviceIP=10.1.2.70 /ObjectID=0 /ObjectType=ANALOG_VALUE /ObjectProperty=PRESENT_VALUEAllen Center.SteamFlow.PV_H</t>
  </si>
  <si>
    <t>/DeviceIP=10.0.17.4 /ObjectID=13 /ObjectType=ANALOG_INPUT /ObjectProperty=PRESENT_VALUE/DeviceIP=10.0.17.4 /ObjectID=13 /ObjectType=ANALOG_INPUT /ObjectProperty=PRESENT_VALUE</t>
  </si>
  <si>
    <t>/DeviceIP=10.0.17.4 /ObjectID=10 /ObjectType=ANALOG_INPUT /ObjectProperty=PRESENT_VALUE/DeviceIP=10.0.17.4 /ObjectID=10 /ObjectType=ANALOG_INPUT /ObjectProperty=PRESENT_VALUE</t>
  </si>
  <si>
    <t>/DeviceIP=10.0.17.4 /ObjectID=8 /ObjectType=ANALOG_INPUT /ObjectProperty=PRESENT_VALUE/DeviceIP=10.0.17.4 /ObjectID=8 /ObjectType=ANALOG_INPUT /ObjectProperty=PRESENT_VALUE</t>
  </si>
  <si>
    <t>/DeviceIP=10.0.17.4 /ObjectID=16 /ObjectType=ANALOG_INPUT /ObjectProperty=PRESENT_VALUE/DeviceIP=10.0.17.4 /ObjectID=16 /ObjectType=ANALOG_INPUT /ObjectProperty=PRESENT_VALUE</t>
  </si>
  <si>
    <t>/DeviceIP=10.0.17.4 /ObjectID=19 /ObjectType=ANALOG_INPUT /ObjectProperty=PRESENT_VALUE/DeviceIP=10.0.17.4 /ObjectID=19 /ObjectType=ANALOG_INPUT /ObjectProperty=PRESENT_VALUE</t>
  </si>
  <si>
    <t>/DeviceIP=10.0.4.5 /ObjectID=0 /ObjectType=ANALOG_INPUT /ObjectProperty=PRESENT_VALUEAnderson Hall.HotWaterReturnTemp.PV_H</t>
  </si>
  <si>
    <t>/DeviceIP=10.0.4.5 /ObjectID=1 /ObjectType=ANALOG_INPUT /ObjectProperty=PRESENT_VALUEAnderson Hall.HotWaterSupplyTemp.PV_H</t>
  </si>
  <si>
    <t>/DeviceIP=10.8.51.201 /ObjectID=8 /ObjectType=ANALOG_VALUE /ObjectProperty=PRESENT_VALUEBRC Jace 1.NSBRI_kW.PV_H</t>
  </si>
  <si>
    <t>/DeviceIP=10.8.51.201 /ObjectID=0 /ObjectType=ANALOG_VALUE /ObjectProperty=PRESENT_VALUEBRC Jace 1.Process_ChwTons.PV_H</t>
  </si>
  <si>
    <t>/DeviceIP=10.8.51.201 /ObjectID=1 /ObjectType=ANALOG_VALUE /ObjectProperty=PRESENT_VALUEBRC Jace 1.Vivarium_AHU_V1_kW.PV_H</t>
  </si>
  <si>
    <t>/DeviceIP=10.8.51.201 /ObjectID=5 /ObjectType=ANALOG_VALUE /ObjectProperty=PRESENT_VALUEBRC Jace 1.Vivarium_AHU_V2_kW.PV_H</t>
  </si>
  <si>
    <t>/DeviceIP=10.8.51.201 /ObjectID=6 /ObjectType=ANALOG_VALUE /ObjectProperty=PRESENT_VALUEBRC Jace 1.Vivarium_EF_01_kW.PV_H</t>
  </si>
  <si>
    <t>/DeviceIP=10.8.51.201 /ObjectID=7 /ObjectType=ANALOG_VALUE /ObjectProperty=PRESENT_VALUEBRC Jace 1.Vivarium_EF_02_kW.PV_H</t>
  </si>
  <si>
    <t>/DeviceIP=10.8.51.201 /ObjectID=2 /ObjectType=ANALOG_VALUE /ObjectProperty=PRESENT_VALUEBRC Jace 1.Vivarium_TotalSteamFlow.PV_H</t>
  </si>
  <si>
    <t>/DeviceIP=10.8.51.201 /ObjectID=3 /ObjectType=ANALOG_VALUE /ObjectProperty=PRESENT_VALUEBRC Jace 1.Vivarium_TS22A_kW.PV_H</t>
  </si>
  <si>
    <t>/DeviceIP=10.8.51.201 /ObjectID=4 /ObjectType=ANALOG_VALUE /ObjectProperty=PRESENT_VALUEBRC Jace 1.Vivarium_TS42A_kW.PV_H</t>
  </si>
  <si>
    <t>/DeviceIP=10.0.17.4 /ObjectID=18 /ObjectType=ANALOG_INPUT /ObjectProperty=PRESENT_VALUEBrockman Hall.kW.PV_H</t>
  </si>
  <si>
    <t>/DeviceIP=10.10.10.5 /ObjectID=1 /ObjectType=ANALOG_VALUE /ObjectProperty=PRESENT_VALUEBrown Student Health.nvoHwReturnTemp.PV_H</t>
  </si>
  <si>
    <t>/DeviceIP=10.10.10.5 /ObjectID=0 /ObjectType=ANALOG_VALUE /ObjectProperty=PRESENT_VALUEBrown Student Health.nvoHwSupplyTemp.PV_H</t>
  </si>
  <si>
    <t>/DeviceIP=10.0.19.5 /ObjectID=136 /ObjectType=ANALOG_VALUE /ObjectProperty=PRESENT_VALUE0</t>
  </si>
  <si>
    <t>/DeviceIP=10.1.19.69 /ObjectID=4 /ObjectType=ANALOG_VALUE /ObjectProperty=PRESENT_VALUE0</t>
  </si>
  <si>
    <t>/DeviceIP=10.2.22.132 /ObjectID=1 /ObjectType=ANALOG_VALUE /ObjectProperty=PRESENT_VALUEFondren_Total_Kw.PV_H</t>
  </si>
  <si>
    <t>/DeviceIP=10.65.92.51 /ObjectID=1 /ObjectType=ANALOG_VALUE /ObjectProperty=PRESENT_VALUE /DeviceID=9243 Geo R Brown.BSU1SF.PV_H</t>
  </si>
  <si>
    <t>/DeviceIP=10.65.92.51 /ObjectID=2 /ObjectType=ANALOG_VALUE /ObjectProperty=PRESENT_VALUE /DeviceID=9243 Geo R Brown.BSUTON.PV_H</t>
  </si>
  <si>
    <t>/DeviceIP=10.1.24.68 /ObjectID=3 /ObjectType=ANALOG_VALUE /ObjectProperty=PRESENT_VALUEGreenbriarSouth.AHU1nSupplyAirTemp.PV_H</t>
  </si>
  <si>
    <t>/DeviceIP=10.1.24.68 /ObjectID=7 /ObjectType=ANALOG_VALUE /ObjectProperty=PRESENT_VALUEGreenbriarSouth.AHU1sSupplyAirTemp.PV_H</t>
  </si>
  <si>
    <t>/DeviceIP=10.1.24.68 /ObjectID=11 /ObjectType=ANALOG_VALUE /ObjectProperty=PRESENT_VALUEGreenbriarSouth.AHU2nSupplyAirTemp.PV_H</t>
  </si>
  <si>
    <t>/DeviceIP=10.1.24.68 /ObjectID=0 /ObjectType=ANALOG_VALUE /ObjectProperty=PRESENT_VALUEGreenbriarSouth.AHU2sSupplyAirTemp.PV_H</t>
  </si>
  <si>
    <t>/DeviceIP=10.1.24.68 /ObjectID=5 /ObjectType=ANALOG_VALUE /ObjectProperty=PRESENT_VALUEGreenbriarSouth.ChillerEntChwTemp.PV_H</t>
  </si>
  <si>
    <t>/DeviceIP=10.1.24.68 /ObjectID=6 /ObjectType=ANALOG_VALUE /ObjectProperty=PRESENT_VALUEGreenbriarSouth.ChillerHighPress1.PV_H</t>
  </si>
  <si>
    <t>/DeviceIP=10.1.24.68 /ObjectID=9 /ObjectType=ANALOG_VALUE /ObjectProperty=PRESENT_VALUEGreenbriarSouth.ChillerHighPress2.PV_H</t>
  </si>
  <si>
    <t>/DeviceIP=10.1.24.68 /ObjectID=10 /ObjectType=ANALOG_VALUE /ObjectProperty=PRESENT_VALUEGreenbriarSouth.ChillerLowPress1.PV_H</t>
  </si>
  <si>
    <t>/DeviceIP=10.1.24.68 /ObjectID=13 /ObjectType=ANALOG_VALUE /ObjectProperty=PRESENT_VALUEGreenbriarSouth.ChillerLowPress2.PV_H</t>
  </si>
  <si>
    <t>/DeviceIP=10.1.24.68 /ObjectID=14 /ObjectType=ANALOG_VALUE /ObjectProperty=PRESENT_VALUEGreenbriarSouth.ChillerLvgChwTemp.PV_H</t>
  </si>
  <si>
    <t>/DeviceIP=10.1.24.68 /ObjectID=0 /ObjectType=ANALOG_INPUT /ObjectProperty=PRESENT_VALUEGreenbriarSouth.Kw.PV_H</t>
  </si>
  <si>
    <t>/DeviceIP=10.0.25.5 /ObjectID=1 /ObjectType=ANALOG_VALUE /ObjectProperty=PRESENT_VALUEHamman Hall.ChwFlow.PV_H</t>
  </si>
  <si>
    <t>/DeviceIP=10.0.25.5 /ObjectID=2 /ObjectType=ANALOG_VALUE /ObjectProperty=PRESENT_VALUEHamman Hall.ChwTons.PV_H</t>
  </si>
  <si>
    <t>/DeviceIP=10.0.25.5 /ObjectID=5 /ObjectType=ANALOG_VALUE /ObjectProperty=PRESENT_VALUEHamman Hall.HWReturnTemp.PV_H</t>
  </si>
  <si>
    <t>/DeviceIP=10.0.25.5 /ObjectID=15 /ObjectType=ANALOG_VALUE /ObjectProperty=PRESENT_VALUEHamman Hall.kW.PV_H</t>
  </si>
  <si>
    <t>/DeviceIP=10.0.25.5 /ObjectID=1 /ObjectType=ANALOG_INPUT /ObjectProperty=PRESENT_VALUEHamman Hall.OA_Temperature.PV_H</t>
  </si>
  <si>
    <t>/DeviceIP=10.0.25.5 /ObjectID=2 /ObjectType=ANALOG_INPUT /ObjectProperty=PRESENT_VALUEHamman Hall.SteamFlow.PV_H</t>
  </si>
  <si>
    <t>/DeviceIP=10.1.26.5 /ObjectID=4 /ObjectType=ANALOG_VALUE /ObjectProperty=PRESENT_VALUEHanszen College.ChwDeltaTemp.PV_H</t>
  </si>
  <si>
    <t>/DeviceIP=10.1.26.5 /ObjectID=3 /ObjectType=ANALOG_VALUE /ObjectProperty=PRESENT_VALUEHanszen College.ChwFlow.PV_H</t>
  </si>
  <si>
    <t>/DeviceIP=10.1.26.5 /ObjectID=2 /ObjectType=ANALOG_VALUE /ObjectProperty=PRESENT_VALUEHanszen College.ChwReturnTemp.PV_H</t>
  </si>
  <si>
    <t>/DeviceIP=10.1.26.5 /ObjectID=1 /ObjectType=ANALOG_VALUE /ObjectProperty=PRESENT_VALUEHanszen College.ChwSupplyTemp.PV_H</t>
  </si>
  <si>
    <t>/DeviceIP=10.1.26.5 /ObjectID=0 /ObjectType=ANALOG_VALUE /ObjectProperty=PRESENT_VALUEHanszen College.ChwTons.PV_H</t>
  </si>
  <si>
    <t>/DeviceIP=10.2.15.134 /ObjectID=7 /ObjectType=ANALOG_VALUE /ObjectProperty=PRESENT_VALUEHerman Brown Hall.AHU-B1 Cold Deck Stat Press.PV_H</t>
  </si>
  <si>
    <t>/DeviceIP=10.2.15.134 /ObjectID=0 /ObjectType=ANALOG_VALUE /ObjectProperty=PRESENT_VALUEHerman Brown Hall.AHU-B1 Cold Deck Temp.PV_H</t>
  </si>
  <si>
    <t>/DeviceIP=10.2.15.134 /ObjectID=8 /ObjectType=ANALOG_VALUE /ObjectProperty=PRESENT_VALUEHerman Brown Hall.AHU-B1 Hot Deck Stat Press.PV_H</t>
  </si>
  <si>
    <t>/DeviceIP=10.2.15.134 /ObjectID=9 /ObjectType=ANALOG_VALUE /ObjectProperty=PRESENT_VALUEHerman Brown Hall.AHU-B1 Hot Deck Temp.PV_H</t>
  </si>
  <si>
    <t>/DeviceIP=10.2.15.134 /ObjectID=15 /ObjectType=ANALOG_VALUE /ObjectProperty=PRESENT_VALUEHerman Brown Hall.AHU-HF1 Return Air CO2.PV_H</t>
  </si>
  <si>
    <t>/DeviceIP=10.2.15.134 /ObjectID=14 /ObjectType=ANALOG_VALUE /ObjectProperty=PRESENT_VALUEHerman Brown Hall.AHU-HF1 Return Air Humidity.PV_H</t>
  </si>
  <si>
    <t>/DeviceIP=10.2.15.134 /ObjectID=16 /ObjectType=ANALOG_VALUE /ObjectProperty=PRESENT_VALUEHerman Brown Hall.AHU-HF1 Return Air Temp.PV_H</t>
  </si>
  <si>
    <t>/DeviceIP=10.2.15.134 /ObjectID=12 /ObjectType=ANALOG_VALUE /ObjectProperty=PRESENT_VALUEHerman Brown Hall.ChwDiffPress.PV_H</t>
  </si>
  <si>
    <t>/DeviceIP=10.2.15.134 /ObjectID=3 /ObjectType=ANALOG_VALUE /ObjectProperty=PRESENT_VALUEHerman Brown Hall.ChwFlow.PV_H</t>
  </si>
  <si>
    <t>/DeviceIP=10.2.15.134 /ObjectID=1 /ObjectType=ANALOG_VALUE /ObjectProperty=PRESENT_VALUEHerman Brown Hall.ChwPredictedTons.PV_H</t>
  </si>
  <si>
    <t>/DeviceIP=10.2.15.134 /ObjectID=13 /ObjectType=ANALOG_VALUE /ObjectProperty=PRESENT_VALUEHerman Brown Hall.ChwReturnTemp.PV_H</t>
  </si>
  <si>
    <t>/DeviceIP=10.2.15.134 /ObjectID=2 /ObjectType=ANALOG_VALUE /ObjectProperty=PRESENT_VALUEHerman Brown Hall.ChwSupplyTemp.PV_H</t>
  </si>
  <si>
    <t>/DeviceIP=10.2.15.134 /ObjectID=4 /ObjectType=ANALOG_VALUE /ObjectProperty=PRESENT_VALUEHerman Brown Hall.ChwTons.PV_H</t>
  </si>
  <si>
    <t>/DeviceIP=10.2.15.134 /ObjectID=6 /ObjectType=ANALOG_VALUE /ObjectProperty=PRESENT_VALUEHerman Brown Hall.ElectricaDemand.PV_H</t>
  </si>
  <si>
    <t>/DeviceIP=10.2.15.134 /ObjectID=11 /ObjectType=ANALOG_VALUE /ObjectProperty=PRESENT_VALUEHerman Brown Hall.HWReturnTemp.PV_H</t>
  </si>
  <si>
    <t>/DeviceIP=10.2.15.134 /ObjectID=10 /ObjectType=ANALOG_VALUE /ObjectProperty=PRESENT_VALUEHerman Brown Hall.HWSupplyTemp.PV_H</t>
  </si>
  <si>
    <t>/DeviceIP=10.2.15.134 /ObjectID=5 /ObjectType=ANALOG_VALUE /ObjectProperty=PRESENT_VALUEHerman Brown Hall.SteamFlow.PV_H</t>
  </si>
  <si>
    <t>/DeviceIP=10.1.28.74 /ObjectID=17 /ObjectType=ANALOG_VALUE /ObjectProperty=PRESENT_VALUEHerring Hall.HEKWL2.PV_H</t>
  </si>
  <si>
    <t>/DeviceIP=10.0.17.4 /ObjectID=21 /ObjectType=ANALOG_INPUT /ObjectProperty=PRESENT_VALUE/DeviceIP=10.0.17.4 /ObjectID=10 /ObjectType=ANALOG_INPUT /ObjectProperty=PRESENT_VALUE</t>
  </si>
  <si>
    <t>/DeviceIP=10.0.17.4 /ObjectID=6 /ObjectType=ANALOG_INPUT /ObjectProperty=PRESENT_VALUE/DeviceIP=10.0.17.4 /ObjectID=10 /ObjectType=ANALOG_INPUT /ObjectProperty=PRESENT_VALUE</t>
  </si>
  <si>
    <t>/DeviceIP=10.0.65.133 /ObjectID=84 /ObjectType=ANALOG_VALUE /ObjectProperty=PRESENT_VALUELHUKWH.PV_H</t>
  </si>
  <si>
    <t>/DeviceIP=10.0.65.133 /ObjectID=85 /ObjectType=ANALOG_VALUE /ObjectProperty=PRESENT_VALUELHUSFL.PV_H</t>
  </si>
  <si>
    <t>/DeviceIP=10.0.65.133 /ObjectID=89 /ObjectType=ANALOG_VALUE /ObjectProperty=PRESENT_VALUELHUTON.PV_H</t>
  </si>
  <si>
    <t>/DeviceIP=10.0.99.134 /ObjectID=7 /ObjectType=ANALOG_VALUE /ObjectProperty=PRESENT_VALUELibrary Service Center.kW.PV_H</t>
  </si>
  <si>
    <t>/DeviceIP=10.7.42.135 /ObjectID=28 /ObjectType=ANALOG_INPUT /ObjectProperty=PRESENT_VALUEMartel College.ChwDiffPress.PV_H</t>
  </si>
  <si>
    <t>/DeviceIP=10.7.42.135 /ObjectID=21 /ObjectType=ANALOG_INPUT /ObjectProperty=PRESENT_VALUEMartel College.ChwDiffTemp.PV_H</t>
  </si>
  <si>
    <t>/DeviceIP=10.7.42.135 /ObjectID=16 /ObjectType=ANALOG_INPUT /ObjectProperty=PRESENT_VALUEMartel College.ChwFlow.PV_H</t>
  </si>
  <si>
    <t>/DeviceIP=10.7.42.135 /ObjectID=30 /ObjectType=ANALOG_INPUT /ObjectProperty=PRESENT_VALUEMartel College.ChwGPM.PV_H</t>
  </si>
  <si>
    <t>/DeviceIP=10.7.42.135 /ObjectID=31 /ObjectType=ANALOG_INPUT /ObjectProperty=PRESENT_VALUEMartel College.ChwReturnTemp.PV_H</t>
  </si>
  <si>
    <t>/DeviceIP=10.7.42.135 /ObjectID=32 /ObjectType=ANALOG_INPUT /ObjectProperty=PRESENT_VALUEMartel College.ChwSupplyTemp.PV_H</t>
  </si>
  <si>
    <t>/DeviceIP=10.7.42.135 /ObjectID=17 /ObjectType=ANALOG_INPUT /ObjectProperty=PRESENT_VALUEMartel College.ChwTons.PV_H</t>
  </si>
  <si>
    <t>/DeviceIP=10.7.42.135 /ObjectID=49 /ObjectType=ANALOG_VALUE /ObjectProperty=PRESENT_VALUEMartel College.HotWaterReturnTemp.PV_H</t>
  </si>
  <si>
    <t>/DeviceIP=10.7.42.135 /ObjectID=50 /ObjectType=ANALOG_VALUE /ObjectProperty=PRESENT_VALUEMartel College.HotWaterSupplyTemp.PV_H</t>
  </si>
  <si>
    <t>/DeviceIP=10.7.42.135 /ObjectID=52 /ObjectType=ANALOG_VALUE /ObjectProperty=PRESENT_VALUEMartel College.OA_Temperature.PV_H</t>
  </si>
  <si>
    <t>/DeviceIP=10.7.42.135 /ObjectID=0 /ObjectType=ANALOG_INPUT /ObjectProperty=PRESENT_VALUEMartel College.Steam.PV_H</t>
  </si>
  <si>
    <t>/DeviceIP=10.0.37.5 /ObjectID=136 /ObjectType=ANALOG_VALUE /ObjectProperty=PRESENT_VALUE0</t>
  </si>
  <si>
    <t>/DeviceIP=10.3.37.196 /ObjectID=2 /ObjectType=ANALOG_VALUE /ObjectProperty=PRESENT_VALUEMcMurtry College.AHU 10 Space Humidity.PV_H</t>
  </si>
  <si>
    <t>/DeviceIP=10.3.37.196 /ObjectID=1 /ObjectType=ANALOG_VALUE /ObjectProperty=PRESENT_VALUEMcMurtry College.AHU 10 Space Temperature.PV_H</t>
  </si>
  <si>
    <t>/DeviceIP=10.3.37.196 /ObjectID=9 /ObjectType=ANALOG_VALUE /ObjectProperty=PRESENT_VALUEMcMurtry College.ChwDiffPress.PV_H</t>
  </si>
  <si>
    <t>/DeviceIP=10.3.37.196 /ObjectID=7 /ObjectType=ANALOG_VALUE /ObjectProperty=PRESENT_VALUEMcMurtry College.OA_Temperature.PV_H</t>
  </si>
  <si>
    <t>/DeviceIP=10.65.92.50 /ObjectID=19 /ObjectType=ANALOG_INPUT /ObjectProperty=PRESENT_VALUEMP2IncomingData_HttpGet_blockMWhQty.PV_H</t>
  </si>
  <si>
    <t>/DeviceIP=10.65.92.50 /ObjectID=20 /ObjectType=ANALOG_INPUT /ObjectProperty=PRESENT_VALUEMP2IncomingData_HttpGet_blockPrice.PV_H</t>
  </si>
  <si>
    <t>/DeviceIP=10.65.92.50 /ObjectID=18 /ObjectType=ANALOG_INPUT /ObjectProperty=PRESENT_VALUEMP2IncomingData_HttpGet_contractHR.PV_H</t>
  </si>
  <si>
    <t>/DeviceIP=10.65.92.50 /ObjectID=29 /ObjectType=ANALOG_INPUT /ObjectProperty=PRESENT_VALUEMP2IncomingData_HttpGet_daHoustonInterval.PV_H</t>
  </si>
  <si>
    <t>/DeviceIP=10.65.92.50 /ObjectID=31 /ObjectType=ANALOG_INPUT /ObjectProperty=PRESENT_VALUEMP2IncomingData_HttpGet_daHoustonLoadZone.PV_H</t>
  </si>
  <si>
    <t>/DeviceIP=10.65.92.50 /ObjectID=30 /ObjectType=ANALOG_INPUT /ObjectProperty=PRESENT_VALUEMP2IncomingData_HttpGet_daHoustonTradeHub.PV_H</t>
  </si>
  <si>
    <t>/DeviceIP=10.65.92.50 /ObjectID=25 /ObjectType=ANALOG_INPUT /ObjectProperty=PRESENT_VALUEMP2IncomingData_HttpGet_pctCoal.PV_H</t>
  </si>
  <si>
    <t>/DeviceIP=10.65.92.50 /ObjectID=24 /ObjectType=ANALOG_INPUT /ObjectProperty=PRESENT_VALUEMP2IncomingData_HttpGet_pctNatgas.PV_H</t>
  </si>
  <si>
    <t>/DeviceIP=10.65.92.50 /ObjectID=21 /ObjectType=ANALOG_INPUT /ObjectProperty=PRESENT_VALUEMP2IncomingData_HttpGet_pctOther.PV_H</t>
  </si>
  <si>
    <t>/DeviceIP=10.65.92.50 /ObjectID=22 /ObjectType=ANALOG_INPUT /ObjectProperty=PRESENT_VALUEMP2IncomingData_HttpGet_pctSolar.PV_H</t>
  </si>
  <si>
    <t>/DeviceIP=10.65.92.50 /ObjectID=23 /ObjectType=ANALOG_INPUT /ObjectProperty=PRESENT_VALUEMP2IncomingData_HttpGet_pctWind.PV_H</t>
  </si>
  <si>
    <t>/DeviceIP=10.65.92.50 /ObjectID=17 /ObjectType=ANALOG_INPUT /ObjectProperty=PRESENT_VALUEMP2IncomingData_HttpGet_priceNatgas.PV_H</t>
  </si>
  <si>
    <t>/DeviceIP=10.65.92.50 /ObjectID=26 /ObjectType=ANALOG_INPUT /ObjectProperty=PRESENT_VALUEMP2IncomingData_HttpGet_rtHoustonInterval.PV_H</t>
  </si>
  <si>
    <t>/DeviceIP=10.65.92.50 /ObjectID=28 /ObjectType=ANALOG_INPUT /ObjectProperty=PRESENT_VALUEMP2IncomingData_HttpGet_rtHoustonLoadZone.PV_H</t>
  </si>
  <si>
    <t>/DeviceIP=10.65.92.50 /ObjectID=27 /ObjectType=ANALOG_INPUT /ObjectProperty=PRESENT_VALUEMP2IncomingData_HttpGet_rtHoustonTradeHub.PV_H</t>
  </si>
  <si>
    <t>/DeviceIP=10.2.42.132 /ObjectID=5 /ObjectType=ANALOG_VALUE /ObjectProperty=PRESENT_VALUENorth Kitchen Servery.ChwDiffPress.PV_H</t>
  </si>
  <si>
    <t>/DeviceIP=10.2.42.132 /ObjectID=7 /ObjectType=ANALOG_VALUE /ObjectProperty=PRESENT_VALUENorth Kitchen Servery.kW.PV_H</t>
  </si>
  <si>
    <t>/DeviceIP=10.0.30.4 /ObjectID=5 /ObjectType=ANALOG_VALUE /ObjectProperty=PRESENT_VALUE0</t>
  </si>
  <si>
    <t>/DeviceIP=10.0.30.4 /ObjectID=4 /ObjectType=ANALOG_VALUE /ObjectProperty=PRESENT_VALUE0</t>
  </si>
  <si>
    <t>/DeviceIP=10.0.30.4 /ObjectID=6 /ObjectType=ANALOG_VALUE /ObjectProperty=PRESENT_VALUE0</t>
  </si>
  <si>
    <t>/DeviceIP=10.0.30.4 /ObjectID=3 /ObjectType=ANALOG_VALUE /ObjectProperty=PRESENT_VALUE0</t>
  </si>
  <si>
    <t>/DeviceIP=10.0.30.4 /ObjectID=2 /ObjectType=ANALOG_VALUE /ObjectProperty=PRESENT_VALUE0</t>
  </si>
  <si>
    <t>/DeviceIP=10.0.30.4 /ObjectID=1 /ObjectType=ANALOG_VALUE /ObjectProperty=PRESENT_VALUE0</t>
  </si>
  <si>
    <t>/DeviceIP=10.0.30.4 /ObjectID=7 /ObjectType=ANALOG_VALUE /ObjectProperty=PRESENT_VALUE0</t>
  </si>
  <si>
    <t>/DeviceIP=10.0.30.4 /ObjectID=8 /ObjectType=ANALOG_VALUE /ObjectProperty=PRESENT_VALUE0</t>
  </si>
  <si>
    <t>/DeviceIP=10.0.30.4 /ObjectID=3 /ObjectType=ANALOG_INPUT /ObjectProperty=PRESENT_VALUE0</t>
  </si>
  <si>
    <t>/DeviceIP=10.10.22.5 /ObjectID=0 /ObjectType=ANALOG_VALUE /ObjectProperty=PRESENT_VALUEPavilion.AHU-01 Return Air Temp.PV_H</t>
  </si>
  <si>
    <t>/DeviceIP=10.10.22.5 /ObjectID=2 /ObjectType=ANALOG_VALUE /ObjectProperty=PRESENT_VALUEPavilion.AHU-01 Supply Air Temp.PV_H</t>
  </si>
  <si>
    <t>/DeviceIP=10.10.22.5 /ObjectID=1 /ObjectType=ANALOG_VALUE /ObjectProperty=PRESENT_VALUEPavilion.AHU-02 Return Air Temp.PV_H</t>
  </si>
  <si>
    <t>/DeviceIP=10.10.22.5 /ObjectID=5 /ObjectType=ANALOG_VALUE /ObjectProperty=PRESENT_VALUEPavilion.AHU-02 Supply Air Temp.PV_H</t>
  </si>
  <si>
    <t>/DeviceIP=10.10.22.5 /ObjectID=12 /ObjectType=ANALOG_VALUE /ObjectProperty=PRESENT_VALUEPavilion.AHU-03 AC3 Supply Air Temp.PV_H</t>
  </si>
  <si>
    <t>/DeviceIP=10.10.22.5 /ObjectID=0 /ObjectType=BINARY_VALUE /ObjectProperty=PRESENT_VALUEPavilion.AHU-03 Fan Status.PV_H</t>
  </si>
  <si>
    <t>/DeviceIP=10.10.22.5 /ObjectID=17 /ObjectType=ANALOG_VALUE /ObjectProperty=PRESENT_VALUEPavilion.ChwFlow.PV_H</t>
  </si>
  <si>
    <t>/DeviceIP=10.10.22.5 /ObjectID=18 /ObjectType=ANALOG_VALUE /ObjectProperty=PRESENT_VALUEPavilion.ChwReturnTemp.PV_H</t>
  </si>
  <si>
    <t>/DeviceIP=10.10.22.5 /ObjectID=19 /ObjectType=ANALOG_VALUE /ObjectProperty=PRESENT_VALUEPavilion.ChwSupplyTemp.PV_H</t>
  </si>
  <si>
    <t>/DeviceIP=10.10.22.5 /ObjectID=20 /ObjectType=ANALOG_VALUE /ObjectProperty=PRESENT_VALUEPavilion.ChwTons.PV_H</t>
  </si>
  <si>
    <t>/DeviceIP=10.10.22.5 /ObjectID=1 /ObjectType=BINARY_VALUE /ObjectProperty=PRESENT_VALUEPavilion.EF-01 Fan Status.PV_H</t>
  </si>
  <si>
    <t>/DeviceIP=10.10.22.5 /ObjectID=2 /ObjectType=BINARY_VALUE /ObjectProperty=PRESENT_VALUEPavilion.EF-02 Fan Status.PV_H</t>
  </si>
  <si>
    <t>/DeviceIP=10.10.22.5 /ObjectID=26 /ObjectType=ANALOG_VALUE /ObjectProperty=PRESENT_VALUEPavilion.Electric Sub Meter 1.PV_H</t>
  </si>
  <si>
    <t>/DeviceIP=10.10.22.5 /ObjectID=27 /ObjectType=ANALOG_VALUE /ObjectProperty=PRESENT_VALUEPavilion.Electric Sub Meter 2.PV_H</t>
  </si>
  <si>
    <t>/DeviceIP=10.10.22.5 /ObjectID=36 /ObjectType=ANALOG_VALUE /ObjectProperty=PRESENT_VALUEPavilion.Electric Sub Meter 3.PV_H</t>
  </si>
  <si>
    <t>/DeviceIP=10.10.22.5 /ObjectID=3 /ObjectType=BINARY_VALUE /ObjectProperty=PRESENT_VALUEPavilion.FC-01 Fan Status.PV_H</t>
  </si>
  <si>
    <t>/DeviceIP=10.10.22.5 /ObjectID=21 /ObjectType=ANALOG_VALUE /ObjectProperty=PRESENT_VALUEPavilion.HotWaterReturnTemp.PV_H</t>
  </si>
  <si>
    <t>/DeviceIP=10.10.22.5 /ObjectID=22 /ObjectType=ANALOG_VALUE /ObjectProperty=PRESENT_VALUEPavilion.HotWaterSupplyTemp.PV_H</t>
  </si>
  <si>
    <t>/DeviceIP=10.10.22.5 /ObjectID=24 /ObjectType=ANALOG_VALUE /ObjectProperty=PRESENT_VALUEPavilion.Humanities kW.PV_H</t>
  </si>
  <si>
    <t>/DeviceIP=10.10.22.5 /ObjectID=32 /ObjectType=ANALOG_VALUE /ObjectProperty=PRESENT_VALUEPavilion.Humidity AC1-1.PV_H</t>
  </si>
  <si>
    <t>/DeviceIP=10.10.22.5 /ObjectID=33 /ObjectType=ANALOG_VALUE /ObjectProperty=PRESENT_VALUEPavilion.Humidity AC1-2.PV_H</t>
  </si>
  <si>
    <t>/DeviceIP=10.10.22.5 /ObjectID=34 /ObjectType=ANALOG_VALUE /ObjectProperty=PRESENT_VALUEPavilion.Humidity AC2-1.PV_H</t>
  </si>
  <si>
    <t>/DeviceIP=10.10.22.5 /ObjectID=35 /ObjectType=ANALOG_VALUE /ObjectProperty=PRESENT_VALUEPavilion.Humidity AC2-2.PV_H</t>
  </si>
  <si>
    <t>/DeviceIP=10.10.22.5 /ObjectID=25 /ObjectType=ANALOG_VALUE /ObjectProperty=PRESENT_VALUEPavilion.kW.PV_H</t>
  </si>
  <si>
    <t>/DeviceIP=10.10.22.5 /ObjectID=23 /ObjectType=ANALOG_VALUE /ObjectProperty=PRESENT_VALUEPavilion.SteamFlow.PV_H</t>
  </si>
  <si>
    <t>/DeviceIP=10.10.22.5 /ObjectID=28 /ObjectType=ANALOG_VALUE /ObjectProperty=PRESENT_VALUEPavilion.Temp AC1-1.PV_H</t>
  </si>
  <si>
    <t>/DeviceIP=10.10.22.5 /ObjectID=29 /ObjectType=ANALOG_VALUE /ObjectProperty=PRESENT_VALUEPavilion.Temp AC1-2.PV_H</t>
  </si>
  <si>
    <t>/DeviceIP=10.10.22.5 /ObjectID=30 /ObjectType=ANALOG_VALUE /ObjectProperty=PRESENT_VALUEPavilion.Temp AC2-1.PV_H</t>
  </si>
  <si>
    <t>/DeviceIP=10.10.22.5 /ObjectID=31 /ObjectType=ANALOG_VALUE /ObjectProperty=PRESENT_VALUEPavilion.Temp AC2-2.PV_H</t>
  </si>
  <si>
    <t>/DeviceIP=10.65.92.50 /ObjectID=0 /ObjectType=ANALOG_INPUT /ObjectProperty=PRESENT_VALUEPressbox_AC1_Space_Temp.PV_H</t>
  </si>
  <si>
    <t>/DeviceIP=10.65.92.50 /ObjectID=1 /ObjectType=ANALOG_INPUT /ObjectProperty=PRESENT_VALUEPressbox_AC2_Space_Temp.PV_H</t>
  </si>
  <si>
    <t>/DeviceIP=10.65.92.50 /ObjectID=2 /ObjectType=ANALOG_INPUT /ObjectProperty=PRESENT_VALUEPressbox_AC3_Space_Temp.PV_H</t>
  </si>
  <si>
    <t>/DeviceIP=10.65.92.50 /ObjectID=3 /ObjectType=ANALOG_INPUT /ObjectProperty=PRESENT_VALUEPressbox_AC4_Space_Temp.PV_H</t>
  </si>
  <si>
    <t>/DeviceIP=10.65.92.50 /ObjectID=4 /ObjectType=ANALOG_INPUT /ObjectProperty=PRESENT_VALUEPressbox_AC5_Space_Temp.PV_H</t>
  </si>
  <si>
    <t>/DeviceIP=10.65.92.50 /ObjectID=5 /ObjectType=ANALOG_INPUT /ObjectProperty=PRESENT_VALUEPressbox_AC6_Space_Temp.PV_H</t>
  </si>
  <si>
    <t>/DeviceIP=10.0.99.49 /ObjectID=3 /ObjectType=ANALOG_VALUE /ObjectProperty=PRESENT_VALUEPrimary Data Center.kVA Meter 1.PV_H</t>
  </si>
  <si>
    <t>/DeviceIP=10.0.99.49 /ObjectID=7 /ObjectType=ANALOG_VALUE /ObjectProperty=PRESENT_VALUEPrimary Data Center.kVA Meter 2.PV_H</t>
  </si>
  <si>
    <t>/DeviceIP=10.0.99.49 /ObjectID=14 /ObjectType=ANALOG_VALUE /ObjectProperty=PRESENT_VALUEPrimary Data Center.kVA Meter 3.PV_H</t>
  </si>
  <si>
    <t>/DeviceIP=10.0.99.49 /ObjectID=9 /ObjectType=ANALOG_VALUE /ObjectProperty=PRESENT_VALUEPrimary Data Center.kVA.PV_H</t>
  </si>
  <si>
    <t>/DeviceIP=10.0.99.49 /ObjectID=2 /ObjectType=ANALOG_VALUE /ObjectProperty=PRESENT_VALUEPrimary Data Center.kVAR Meter 1.PV_H</t>
  </si>
  <si>
    <t>/DeviceIP=10.0.99.49 /ObjectID=6 /ObjectType=ANALOG_VALUE /ObjectProperty=PRESENT_VALUEPrimary Data Center.kVAR Meter 2.PV_H</t>
  </si>
  <si>
    <t>/DeviceIP=10.0.99.49 /ObjectID=13 /ObjectType=ANALOG_VALUE /ObjectProperty=PRESENT_VALUEPrimary Data Center.kVAR Meter 3.PV_H</t>
  </si>
  <si>
    <t>/DeviceIP=10.0.99.49 /ObjectID=10 /ObjectType=ANALOG_VALUE /ObjectProperty=PRESENT_VALUEPrimary Data Center.kVAR.PV_H</t>
  </si>
  <si>
    <t>/DeviceIP=10.0.99.49 /ObjectID=1 /ObjectType=ANALOG_VALUE /ObjectProperty=PRESENT_VALUEPrimary Data Center.Load Shed Level.PV_H</t>
  </si>
  <si>
    <t>/DeviceIP=10.0.99.49 /ObjectID=4 /ObjectType=ANALOG_VALUE /ObjectProperty=PRESENT_VALUEPrimary Data Center.Power Factor Meter 1.PV_H</t>
  </si>
  <si>
    <t>/DeviceIP=10.0.99.49 /ObjectID=8 /ObjectType=ANALOG_VALUE /ObjectProperty=PRESENT_VALUEPrimary Data Center.Power Factor Meter 2.PV_H</t>
  </si>
  <si>
    <t>/DeviceIP=10.0.99.49 /ObjectID=15 /ObjectType=ANALOG_VALUE /ObjectProperty=PRESENT_VALUEPrimary Data Center.Power Factor Meter 3.PV_H</t>
  </si>
  <si>
    <t>/DeviceIP=10.0.99.49 /ObjectID=11 /ObjectType=ANALOG_VALUE /ObjectProperty=PRESENT_VALUEPrimary Data Center.Power Factor.PV_H</t>
  </si>
  <si>
    <t>/DeviceIP=10.0.99.49 /ObjectID=0 /ObjectType=ANALOG_VALUE /ObjectProperty=PRESENT_VALUEPrimary Data Center.Pulse Count Meter 1.PV_H</t>
  </si>
  <si>
    <t>/DeviceIP=10.0.99.49 /ObjectID=5 /ObjectType=ANALOG_VALUE /ObjectProperty=PRESENT_VALUEPrimary Data Center.Pulse Count Meter 2.PV_H</t>
  </si>
  <si>
    <t>/DeviceIP=10.0.99.49 /ObjectID=12 /ObjectType=ANALOG_VALUE /ObjectProperty=PRESENT_VALUEPrimary Data Center.Pulse Count Meter 3.PV_H</t>
  </si>
  <si>
    <t>/DeviceIP=10.1.2.72 /ObjectID=78 /ObjectType=ANALOG_VALUE /ObjectProperty=PRESENT_VALUERayzor Hall.RZISFL.PV_H</t>
  </si>
  <si>
    <t>/DeviceIP=10.1.2.72 /ObjectID=79 /ObjectType=ANALOG_VALUE /ObjectProperty=PRESENT_VALUERayzor Hall.RZPCFL.PV_H</t>
  </si>
  <si>
    <t>/DeviceIP=10.1.2.72 /ObjectID=81 /ObjectType=ANALOG_VALUE /ObjectProperty=PRESENT_VALUERayzor Hall.RZPCRT.PV_H</t>
  </si>
  <si>
    <t>/DeviceIP=10.1.2.72 /ObjectID=80 /ObjectType=ANALOG_VALUE /ObjectProperty=PRESENT_VALUERayzor Hall.RZPCST.PV_H</t>
  </si>
  <si>
    <t>/DeviceIP=10.1.2.72 /ObjectID=82/ObjectType=ANALOG_VALUE /ObjectProperty=PRESENT_VALUERayzor Hall.RZPCTN.PV_H</t>
  </si>
  <si>
    <t>/DeviceIP=10.1.2.72 /ObjectID=83 /ObjectType=ANALOG_VALUE /ObjectProperty=PRESENT_VALUERayzor Hall.RZUKWP.PV_H</t>
  </si>
  <si>
    <t>/DeviceIP=10.0.65.133 /ObjectID=7 /ObjectType=ANALOG_INPUT /ObjectProperty=PRESENT_VALUESewall Hall SH1410100.Art Gallery RH.PV_H</t>
  </si>
  <si>
    <t>/DeviceIP=10.0.65.133 /ObjectID=15 /ObjectType=ANALOG_INPUT /ObjectProperty=PRESENT_VALUESHSTMF.PV_H</t>
  </si>
  <si>
    <t>/DeviceIP=10.0.65.133 /ObjectID=51 /ObjectType=ANALOG_INPUT /ObjectProperty=PRESENT_VALUESHTONS.PV_H</t>
  </si>
  <si>
    <t>/DeviceIP=10.0.65.133 /ObjectID=52 /ObjectType=ANALOG_INPUT /ObjectProperty=PRESENT_VALUESHVKWH.PV_H</t>
  </si>
  <si>
    <t>/DeviceIP=10.1.60.132 /ObjectID=4 /ObjectType=ANALOG_VALUE /ObjectProperty=PRESENT_VALUESid Rich College.ChwDeltaTemp.PV_H</t>
  </si>
  <si>
    <t>/DeviceIP=10.1.60.132 /ObjectID=7 /ObjectType=ANALOG_VALUE /ObjectProperty=PRESENT_VALUESid Rich College.ChwFlow.PV_H</t>
  </si>
  <si>
    <t>/DeviceIP=10.1.60.132 /ObjectID=3 /ObjectType=ANALOG_VALUE /ObjectProperty=PRESENT_VALUESid Rich College.ChwReturnTemp.PV_H</t>
  </si>
  <si>
    <t>/DeviceIP=10.1.60.132 /ObjectID=5 /ObjectType=ANALOG_VALUE /ObjectProperty=PRESENT_VALUESid Rich College.ChwSupplyTemp.PV_H</t>
  </si>
  <si>
    <t>/DeviceIP=10.1.60.132 /ObjectID=8 /ObjectType=ANALOG_VALUE /ObjectProperty=PRESENT_VALUESid Rich College.ChwTons.PV_H</t>
  </si>
  <si>
    <t>/DeviceIP=10.1.60.132 /ObjectID=0 /ObjectType=ANALOG_VALUE /ObjectProperty=PRESENT_VALUESid Rich College.HotWaterSupplyTemp.PV_H</t>
  </si>
  <si>
    <t>/DeviceIP=10.0.13.4 /ObjectID=9 /ObjectType=ANALOG_VALUE /ObjectProperty=PRESENT_VALUETurrell.ChwDeltaTemp.PV_H</t>
  </si>
  <si>
    <t>/DeviceIP=10.0.13.4 /ObjectID=13 /ObjectType=ANALOG_VALUE /ObjectProperty=PRESENT_VALUETurrell.ChwFlow.PV_H</t>
  </si>
  <si>
    <t>/DeviceIP=10.0.13.4 /ObjectID=12 /ObjectType=ANALOG_VALUE /ObjectProperty=PRESENT_VALUETurrell.ChwReturnTemp.PV_H</t>
  </si>
  <si>
    <t>/DeviceIP=10.0.13.4 /ObjectID=11 /ObjectType=ANALOG_VALUE /ObjectProperty=PRESENT_VALUETurrell.ChwSupplyTemp.PV_H</t>
  </si>
  <si>
    <t>/DeviceIP=10.0.13.4 /ObjectID=10 /ObjectType=ANALOG_VALUE /ObjectProperty=PRESENT_VALUETurrell.ChwTons.PV_H</t>
  </si>
  <si>
    <t>/DeviceIP=10.1.60.132 /ObjectID=1 /ObjectType=ANALOG_VALUE /ObjectProperty=PRESENT_VALUETurrell.Max kW.PV_H</t>
  </si>
  <si>
    <t>/DeviceIP=10.1.60.132 /ObjectID=2 /ObjectType=ANALOG_VALUE /ObjectProperty=PRESENT_VALUETurrell.Total kWh.PV_H</t>
  </si>
  <si>
    <t>/DeviceIP=10.6.19.73 /ObjectID=24 /ObjectType=ANALOG_VALUE /ObjectProperty=PRESENT_VALUEWest Servery.AHU-S1 Return Air Humidity.PV_H</t>
  </si>
  <si>
    <t>/DeviceIP=10.6.19.73 /ObjectID=25 /ObjectType=ANALOG_VALUE /ObjectProperty=PRESENT_VALUEWest Servery.AHU-S1 Return Air Temperature.PV_H</t>
  </si>
  <si>
    <t>/DeviceIP=10.6.19.73 /ObjectID=26 /ObjectType=ANALOG_VALUE /ObjectProperty=PRESENT_VALUEWest Servery.AHU-S2 Return Air Humidity.PV_H</t>
  </si>
  <si>
    <t>/DeviceIP=10.6.19.73 /ObjectID=27 /ObjectType=ANALOG_VALUE /ObjectProperty=PRESENT_VALUEWest Servery.AHU-S2 Return Air Temperature.PV_H</t>
  </si>
  <si>
    <t>/DeviceIP=10.6.19.73 /ObjectID=28 /ObjectType=ANALOG_VALUE /ObjectProperty=PRESENT_VALUEWest Servery.AHU-S3 Return Air Humidity.PV_H</t>
  </si>
  <si>
    <t>/DeviceIP=10.6.19.73 /ObjectID=29 /ObjectType=ANALOG_VALUE /ObjectProperty=PRESENT_VALUEWest Servery.AHU-S3 Return Air Temperature.PV_H</t>
  </si>
  <si>
    <t>/DeviceIP=10.6.19.73 /ObjectID=0 /ObjectType=ANALOG_VALUE /ObjectProperty=PRESENT_VALUE0</t>
  </si>
  <si>
    <t>/DeviceIP=10.6.19.73 /ObjectID=21 /ObjectType=ANALOG_VALUE /ObjectProperty=PRESENT_VALUE0</t>
  </si>
  <si>
    <t>/DeviceIP=10.0.17.4 /ObjectID=15 /ObjectType=ANALOG_INPUT /ObjectProperty=PRESENT_VALUEWest Servery.Duncan College kW.PV_H</t>
  </si>
  <si>
    <t>/DeviceIP=10.6.19.73 /ObjectID=10 /ObjectType=ANALOG_VALUE /ObjectProperty=PRESENT_VALUE0</t>
  </si>
  <si>
    <t>/DeviceIP=10.6.19.73 /ObjectID=23 /ObjectType=ANALOG_VALUE /ObjectProperty=PRESENT_VALUE0</t>
  </si>
  <si>
    <t>/DeviceIP=10.6.19.73 /ObjectID=17 /ObjectType=ANALOG_VALUE /ObjectProperty=PRESENT_VALUE0</t>
  </si>
  <si>
    <t>/DeviceIP=10.6.19.73 /ObjectID=19 /ObjectType=ANALOG_VALUE /ObjectProperty=PRESENT_VALUE0</t>
  </si>
  <si>
    <t>/DeviceIP=10.6.19.73 /ObjectID=30 /ObjectType=ANALOG_VALUE /ObjectProperty=PRESENT_VALUEWest Servery.FCU 2-1 Space Temp.PV_H</t>
  </si>
  <si>
    <t>/DeviceIP=10.6.19.73 /ObjectID=31 /ObjectType=ANALOG_VALUE /ObjectProperty=PRESENT_VALUEWest Servery.FCU 2-2 Space Temp.PV_H</t>
  </si>
  <si>
    <t>/DeviceIP=10.6.19.73 /ObjectID=32 /ObjectType=ANALOG_VALUE /ObjectProperty=PRESENT_VALUEWest Servery.FCU 2-3 Space Temp.PV_H</t>
  </si>
  <si>
    <t>/DeviceIP=10.6.19.73 /ObjectID=33 /ObjectType=ANALOG_VALUE /ObjectProperty=PRESENT_VALUEWest Servery.FCU 2-4 Space Temp.PV_H</t>
  </si>
  <si>
    <t>/DeviceIP=10.6.19.73 /ObjectID=7 /ObjectType=ANALOG_VALUE /ObjectProperty=PRESENT_VALUEWest Servery.Hot Water Supply Temp.PV_H</t>
  </si>
  <si>
    <t>/DeviceIP=10.0.17.4 /ObjectID=17 /ObjectType=ANALOG_INPUT /ObjectProperty=PRESENT_VALUEWest Servery.kW.PV_H</t>
  </si>
  <si>
    <t>/DeviceIP=10.6.19.73 /ObjectID=11 /ObjectType=ANALOG_VALUE /ObjectProperty=PRESENT_VALUE0</t>
  </si>
  <si>
    <t>/DeviceIP=10.6.19.73 /ObjectID=20 /ObjectType=ANALOG_VALUE /ObjectProperty=PRESENT_VALUE0</t>
  </si>
  <si>
    <t>/DeviceIP=10.0.17.4 /ObjectID=14 /ObjectType=ANALOG_INPUT /ObjectProperty=PRESENT_VALUEWest Servery.McMurtry College kW.PV_H</t>
  </si>
  <si>
    <t>/DeviceIP=10.6.19.73 /ObjectID=12 /ObjectType=ANALOG_VALUE /ObjectProperty=PRESENT_VALUE0</t>
  </si>
  <si>
    <t>/DeviceIP=10.6.19.73 /ObjectID=22 /ObjectType=ANALOG_VALUE /ObjectProperty=PRESENT_VALUE0</t>
  </si>
  <si>
    <t>/DeviceIP=10.6.19.73 /ObjectID=15 /ObjectType=ANALOG_VALUE /ObjectProperty=PRESENT_VALUE0</t>
  </si>
  <si>
    <t>/DeviceIP=10.6.19.73 /ObjectID=18 /ObjectType=ANALOG_VALUE /ObjectProperty=PRESENT_VALUE0</t>
  </si>
  <si>
    <t>/DeviceIP=10.6.19.73 /ObjectID=14 /ObjectType=ANALOG_VALUE /ObjectProperty=PRESENT_VALUE0</t>
  </si>
  <si>
    <t>/DeviceIP=10.1.55.69 /ObjectID=8 /ObjectType=ANALOG_VALUE /ObjectProperty=PRESENT_VALUEWill Rice College.ChwFlow.PV_H</t>
  </si>
  <si>
    <t>/DeviceIP=10.1.55.69 /ObjectID=4 /ObjectType=ANALOG_VALUE /ObjectProperty=PRESENT_VALUEWill Rice College.ChwReturnTemp.PV_H</t>
  </si>
  <si>
    <t>/DeviceIP=10.1.55.69 /ObjectID=5 /ObjectType=ANALOG_VALUE /ObjectProperty=PRESENT_VALUEWill Rice College.ChwSupplyTemp.PV_H</t>
  </si>
  <si>
    <t>/DeviceIP=10.1.55.69 /ObjectID=2 /ObjectType=ANALOG_VALUE /ObjectProperty=PRESENT_VALUEWill Rice College.East Servery ChwFlow.PV_H</t>
  </si>
  <si>
    <t>/DeviceIP=10.1.55.69 /ObjectID=3 /ObjectType=ANALOG_VALUE /ObjectProperty=PRESENT_VALUEWill Rice College.East Servery SteamFlow.PV_H</t>
  </si>
  <si>
    <t>/DeviceIP=10.1.55.69 /ObjectID=6 /ObjectType=ANALOG_VALUE /ObjectProperty=PRESENT_VALUEWill Rice College.East Servery Tons.PV_H</t>
  </si>
  <si>
    <t>/DeviceIP=10.1.55.69 /ObjectID=0 /ObjectType=ANALOG_VALUE /ObjectProperty=PRESENT_VALUEWill Rice College.Kw.PV_H</t>
  </si>
  <si>
    <t>/DeviceIP=10.1.55.69 /ObjectID=7 /ObjectType=ANALOG_VALUE /ObjectProperty=PRESENT_VALUEWill Rice College.SteamFlow.PV_H</t>
  </si>
  <si>
    <t>/DeviceIP=10.1.55.69 /ObjectID=1 /ObjectType=ANALOG_VALUE /ObjectProperty=PRESENT_VALUEWill Rice College.Tons.PV_H</t>
  </si>
  <si>
    <t>/DeviceIP=10.0.17.4 /ObjectID=9 /ObjectType=ANALOG_INPUT /ObjectProperty=PRESENT_VALUE/DeviceIP=10.0.17.4 /ObjectID=9 /ObjectType=ANALOG_INPUT /ObjectProperty=PRESENT_VALUE</t>
  </si>
  <si>
    <t>/DeviceIP=10.0.17.4 /ObjectID=22 /ObjectType=ANALOG_INPUT /ObjectProperty=PRESENT_VALUE/DeviceIP=10.0.17.4 /ObjectID=22 /ObjectType=ANALOG_INPUT /ObjectProperty=PRESENT_VALUE</t>
  </si>
  <si>
    <t>/DeviceIP=10.0.17.4 /ObjectID=28 /ObjectType=ANALOG_INPUT /ObjectProperty=PRESENT_VALUE/DeviceIP=10.0.17.4 /ObjectID=28 /ObjectType=ANALOG_INPUT /ObjectProperty=PRESENT_VALUE</t>
  </si>
  <si>
    <t>/DeviceIP=10.0.17.4 /ObjectID=12 /ObjectType=ANALOG_INPUT /ObjectProperty=PRESENT_VALUE/DeviceIP=10.0.17.4 /ObjectID=12 /ObjectType=ANALOG_INPUT /ObjectProperty=PRESENT_VALUE</t>
  </si>
  <si>
    <t>/DeviceIP=10.0.17.4 /ObjectID=20 /ObjectType=ANALOG_INPUT /ObjectProperty=PRESENT_VALUE/DeviceIP=10.0.17.4 /ObjectID=20 /ObjectType=ANALOG_INPUT /ObjectProperty=PRESENT_VALUE</t>
  </si>
  <si>
    <t>/DeviceIP=10.0.17.4 /ObjectID=11 /ObjectType=ANALOG_INPUT /ObjectProperty=PRESENT_VALUE/DeviceIP=10.0.17.4 /ObjectID=11 /ObjectType=ANALOG_INPUT /ObjectProperty=PRESENT_VALUE</t>
  </si>
  <si>
    <t>GEO Code</t>
  </si>
  <si>
    <t>(29.7209793,-95.3995432)</t>
  </si>
  <si>
    <t>System.Sources.InSQL.FE-Historian01.Tags.Duncan Hall KWH</t>
  </si>
  <si>
    <t>System.Sources.FactoryTalkHistorian.FE-HIPPO.Tags.[Tennis Complex Kw.PV_H]</t>
  </si>
  <si>
    <t>/DeviceIP=10.0.17.4 /ObjectID=38 /ObjectType=ANALOG_INPUT /ObjectProperty=PRESENT_VALUE</t>
  </si>
  <si>
    <t>Tennis Complex Kw.PV_H</t>
  </si>
  <si>
    <t>\\FE-IO01\server_runtime|MB_27_Gibbs PM820!402150</t>
  </si>
  <si>
    <t>\\FE-IO01\server_runtime|MB_25_H&amp;DSolarArrayEM!Jones College South Solar Array KW</t>
  </si>
  <si>
    <t>Jones College South Solar Array KW</t>
  </si>
  <si>
    <t>\\FE-IO01\server_runtime|RiceKEP_PLC18!P18_V5000_LH_KW</t>
  </si>
  <si>
    <t xml:space="preserve">Old </t>
  </si>
  <si>
    <t>Building Code</t>
  </si>
  <si>
    <t>Type</t>
  </si>
  <si>
    <t>OPEN</t>
  </si>
  <si>
    <t>BUILDING</t>
  </si>
  <si>
    <t>Y</t>
  </si>
  <si>
    <t>CENTRAL PLANT</t>
  </si>
  <si>
    <t>PETER AND NANCY HUFF HOUSE</t>
  </si>
  <si>
    <t>WILL RICE COLLEGE MASTERS HOUSE</t>
  </si>
  <si>
    <t>BAKER COLLEGE MASTERS HOUSE</t>
  </si>
  <si>
    <t>HOUSING &amp; DINING OFFICES</t>
  </si>
  <si>
    <t>COOLING TOWER</t>
  </si>
  <si>
    <t>BROWN COLLEGE MASTERS HOUSE</t>
  </si>
  <si>
    <t>SID W. RICHARDSON COLLEGE</t>
  </si>
  <si>
    <t>MUDD COMPUTER SCIENCE BUILDING</t>
  </si>
  <si>
    <t>RICE GRADUATE APARTMENTS</t>
  </si>
  <si>
    <t>JONES COLLEGE MASTERS HOUSE</t>
  </si>
  <si>
    <t>JONES COLLEGE - COMMONS</t>
  </si>
  <si>
    <t>MCNAIR HALL - JGSB - CENTRAL GARAGE</t>
  </si>
  <si>
    <t>HANSZEN COLLEGE MASTERS HOUSE</t>
  </si>
  <si>
    <t>MARTEL COLLEGE</t>
  </si>
  <si>
    <t>MARTEL COLLEGE MASTERS HOUSE</t>
  </si>
  <si>
    <t>SOUTH KITCHEN SERVERY</t>
  </si>
  <si>
    <t>MORTON L. RICH STUDENT HEALTH CTR</t>
  </si>
  <si>
    <t>5519 CHAUCER</t>
  </si>
  <si>
    <t>5621 CHAUCER</t>
  </si>
  <si>
    <t>5525/5527 CHAUCER</t>
  </si>
  <si>
    <t>1932 DRYDEN</t>
  </si>
  <si>
    <t>1936 DRYDEN</t>
  </si>
  <si>
    <t>SOUTH PLANT</t>
  </si>
  <si>
    <t>BURTON &amp; DEEDEE MCMURTRY COLLEGE</t>
  </si>
  <si>
    <t>MCMURTRY COLLEGE MASTERS HOUSE</t>
  </si>
  <si>
    <t>DUNCAN COLLEGE MASTERS HOUSE</t>
  </si>
  <si>
    <t>IBC BUILDING - 5615 KIRBY DRIVE</t>
  </si>
  <si>
    <t>UNIV COMMONS - 1963 UNIVERSITY</t>
  </si>
  <si>
    <t>UNIV COMMONS - 1965 UNIVERSITY</t>
  </si>
  <si>
    <t>UNIV COMMONS - 1967 UNIVERSITY</t>
  </si>
  <si>
    <t>UNIV COMMONS - 1969 UNIVERSITY</t>
  </si>
  <si>
    <t>2322/2324 UNIVERSITY</t>
  </si>
  <si>
    <t>2511 UNIVERSITY</t>
  </si>
  <si>
    <t>RICE CHILDRENS CAMPUS</t>
  </si>
  <si>
    <t>RICE VILLAGE APARTMENTS</t>
  </si>
  <si>
    <t>MORNINGSIDE SQUARE APARTMENTS</t>
  </si>
  <si>
    <t>WILSON HOUSE (WIESS MASTERS HOUSE)</t>
  </si>
  <si>
    <t>JAMES TURRELL SKYSPACE</t>
  </si>
  <si>
    <t>Moody Center for the Arts</t>
  </si>
  <si>
    <t>Cambridge Office Building &amp; Campus Entrance 3 Garage</t>
  </si>
  <si>
    <t>Brian Patterson Sports Performance Center</t>
  </si>
  <si>
    <t>New Music and Opera Building</t>
  </si>
  <si>
    <t>x</t>
  </si>
  <si>
    <t>In vant</t>
  </si>
  <si>
    <t>we have Baker east and west</t>
  </si>
  <si>
    <t>need garage</t>
  </si>
  <si>
    <t>FE&amp;P  Grounds</t>
  </si>
  <si>
    <t>FE&amp;P Cart Charging</t>
  </si>
  <si>
    <t>Cooling Tower South</t>
  </si>
  <si>
    <t>Greenbriar on both community and main</t>
  </si>
  <si>
    <t>needs electricity</t>
  </si>
  <si>
    <t>Missing</t>
  </si>
  <si>
    <t>Hudspeth</t>
  </si>
  <si>
    <t>Lovett College Masters House</t>
  </si>
  <si>
    <t>MCNAIR HALL - only CENTRAL GARAGE</t>
  </si>
  <si>
    <t>We have New and Old</t>
  </si>
  <si>
    <t>North College</t>
  </si>
  <si>
    <t>we have 3 meters</t>
  </si>
  <si>
    <t>South College</t>
  </si>
  <si>
    <t>Total Connected</t>
  </si>
  <si>
    <t>we have old and new will rice and regular will rice</t>
  </si>
  <si>
    <t>xx</t>
  </si>
  <si>
    <t>both places</t>
  </si>
  <si>
    <t>Vivarium listed as building</t>
  </si>
  <si>
    <t>need to change name and add south</t>
  </si>
  <si>
    <t>Cooling Tower North (here but needs to change name)</t>
  </si>
  <si>
    <t>We should  add this</t>
  </si>
  <si>
    <t>need to add this</t>
  </si>
  <si>
    <t>we need to addd this</t>
  </si>
  <si>
    <t>Room 1</t>
  </si>
  <si>
    <t>Room 2</t>
  </si>
  <si>
    <t>Room 3</t>
  </si>
  <si>
    <t>System.Sources.FactoryTalkHistorian.FE-HIPPO.Tags.[Allen Center Kw.PV_H]</t>
  </si>
  <si>
    <t>Allen Center Kw.PV_H</t>
  </si>
  <si>
    <t>System.Sources.FactoryTalkHistorian.FE-HIPPO.Tags.[Brockman Hall Kw.PV_H]</t>
  </si>
  <si>
    <t>Brockman Hall Kw.PV_H</t>
  </si>
  <si>
    <t>System.Sources.FactoryTalkHistorian.FE-HIPPO.Tags.[Brown College Kw.PV_H]</t>
  </si>
  <si>
    <t>Brown College Kw.PV_H</t>
  </si>
  <si>
    <t>System.Sources.FactoryTalkHistorian.FE-HIPPO.Tags.[Cambridge Office Bldg Kw.PV_H]</t>
  </si>
  <si>
    <t>Cambridge Office Bldg Kw.PV_H</t>
  </si>
  <si>
    <t>System.Sources.FactoryTalkHistorian.FE-HIPPO.Tags.[Cambridge Office Building Garage Kw.PV_H]</t>
  </si>
  <si>
    <t>Cambridge Office Building Garage Kw.PV_H</t>
  </si>
  <si>
    <t>System.Sources.FactoryTalkHistorian.FE-HIPPO.Tags.[Cox Mechanical Engineering Kw.PV_H]</t>
  </si>
  <si>
    <t>Cox Mechanical Engineering Kw.PV_H</t>
  </si>
  <si>
    <t>System.Sources.FactoryTalkHistorian.FE-HIPPO.Tags.[Duncan College Total Kw.PV_H]</t>
  </si>
  <si>
    <t>System.Sources.FactoryTalkHistorian.FE-HIPPO.Tags.[Football Stadium West PM5563 Kw.PV_H]</t>
  </si>
  <si>
    <t>Football Stadium West PM5563 Kw.PV_H</t>
  </si>
  <si>
    <t>System.Sources.FactoryTalkHistorian.FE-HIPPO.Tags.[McMurtry College Total Kw.PV_H]</t>
  </si>
  <si>
    <t>McMurtry College Total Kw.PV_H</t>
  </si>
  <si>
    <t>System.Sources.FactoryTalkHistorian.FE-HIPPO.Tags.[McMurtry_College_Master_House Kw.PV_H]</t>
  </si>
  <si>
    <t>McMurtry_College_Master_House Kw.PV_H</t>
  </si>
  <si>
    <t>System.Sources.FactoryTalkHistorian.FE-HIPPO.Tags.[Patterson Football Kw.PV_H]</t>
  </si>
  <si>
    <t>Patterson Football Kw.PV_H</t>
  </si>
  <si>
    <t>System.Sources.FactoryTalkHistorian.FE-HIPPO.Tags.[RMC Kw.PV_H]</t>
  </si>
  <si>
    <t>RMC Kw.PV_H</t>
  </si>
  <si>
    <t>System.Sources.FactoryTalkHistorian.FE-HIPPO.Tags.[Seibel Servery Kw.PV_H]</t>
  </si>
  <si>
    <t>Seibel Servery Kw.PV_H</t>
  </si>
  <si>
    <t>System.Sources.FactoryTalkHistorian.FE-HIPPO.Tags.[Turrell Skyscape Kw.PV_H]</t>
  </si>
  <si>
    <t>Turrell Skyscape Kw.PV_H</t>
  </si>
  <si>
    <t>System.Sources.FactoryTalkHistorian.FE-HIPPO.Tags.[West Servery Total Kw.PV_H]</t>
  </si>
  <si>
    <t>West Servery Total Kw.PV_H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</si>
  <si>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</si>
  <si>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</si>
  <si>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</si>
  <si>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</si>
  <si>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</si>
  <si>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</si>
  <si>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</si>
  <si>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</si>
  <si>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</si>
  <si>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</si>
  <si>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System.Sources.FactoryTalkHistorian.FE-HIPPO.Tags.[Moody Center for the Arts Kw.PV_H]</t>
  </si>
  <si>
    <t>Moody Center for the Arts Kw.PV_H</t>
  </si>
  <si>
    <t xml:space="preserve">RMC Steam </t>
  </si>
  <si>
    <t>207</t>
  </si>
  <si>
    <t>212</t>
  </si>
  <si>
    <t>Sub-Meter</t>
  </si>
  <si>
    <t>MyEnterprise.Rice.Locations.Community.Buildings.BRC.EnergyMeters.ChillWater.PredictedValue</t>
  </si>
  <si>
    <t>MyEnterprise.Rice.Locations.Community.Buildings.BRC.EnergyMeters.Electricity.PredictedValue</t>
  </si>
  <si>
    <t>MyEnterprise.Rice.Locations.Main.Buildings.Anderson Hall.EnergyMeters.Steam.PredictedValue</t>
  </si>
  <si>
    <t>MyEnterprise.Rice.Locations.Community.Buildings.BRC.EnergyMeters.Steam.PredictedValue</t>
  </si>
  <si>
    <t>MyEnterprise.Rice.Locations.Community.Buildings.Greenbriar Building South.EnergyMeters.Electricity.PredictedValue</t>
  </si>
  <si>
    <t>MyEnterprise.Rice.Locations.Community.Buildings.Vivarium.EnergyMeters.ChillWater.PredictedValue</t>
  </si>
  <si>
    <t>MyEnterprise.Rice.Locations.Community.Buildings.Vivarium.EnergyMeters.Electricity.PredictedValue</t>
  </si>
  <si>
    <t>MyEnterprise.Rice.Locations.Community.Buildings.Vivarium.EnergyMeters.Steam.PredictedValue</t>
  </si>
  <si>
    <t>MyEnterprise.Rice.Locations.Main.Buildings.[George R. Brown Hall].EnergyMeters.ChillWater.PredictedValue</t>
  </si>
  <si>
    <t>MyEnterprise.Rice.Locations.Main.Buildings.[George R. Brown Hall].EnergyMeters.Electricity.PredictedValue</t>
  </si>
  <si>
    <t>MyEnterprise.Rice.Locations.Main.Buildings.Abercrombie.EnergyMeters.ChillWater.PredictedValue</t>
  </si>
  <si>
    <t>MyEnterprise.Rice.Locations.Main.Buildings.Abercrombie.EnergyMeters.Electricity.PredictedValue</t>
  </si>
  <si>
    <t>MyEnterprise.Rice.Locations.Main.Buildings.Abercrombie.EnergyMeters.Steam.PredictedValue</t>
  </si>
  <si>
    <t>MyEnterprise.Rice.Locations.Main.Buildings.Alice Pratt Brown Hall.EnergyMeters.ChillWater.PredictedValue</t>
  </si>
  <si>
    <t>MyEnterprise.Rice.Locations.Main.Buildings.Alice Pratt Brown Hall.EnergyMeters.Electricity.PredictedValue</t>
  </si>
  <si>
    <t>MyEnterprise.Rice.Locations.Main.Buildings.Alice Pratt Brown Hall.EnergyMeters.Steam.PredictedValue</t>
  </si>
  <si>
    <t>MyEnterprise.Rice.Locations.Main.Buildings.Allen Center.EnergyMeters.ChillWater.PredictedValue</t>
  </si>
  <si>
    <t>MyEnterprise.Rice.Locations.Main.Buildings.Allen Center.EnergyMeters.Electricity.PredictedValue</t>
  </si>
  <si>
    <t>MyEnterprise.Rice.Locations.Main.Buildings.Allen Center.EnergyMeters.Steam.PredictedValue</t>
  </si>
  <si>
    <t>MyEnterprise.Rice.Locations.Main.Buildings.Anderson Biological Laboratory.EnergyMeters.ChillWater.PredictedValue</t>
  </si>
  <si>
    <t>MyEnterprise.Rice.Locations.Main.Buildings.Anderson Biological Laboratory.EnergyMeters.Electricity.PredictedValue</t>
  </si>
  <si>
    <t>MyEnterprise.Rice.Locations.Main.Buildings.Anderson Biological Laboratory.EnergyMeters.Steam.PredictedValue</t>
  </si>
  <si>
    <t>MyEnterprise.Rice.Locations.Main.Buildings.Anderson Hall.EnergyMeters.ChillWater.PredictedValue</t>
  </si>
  <si>
    <t>MyEnterprise.Rice.Locations.Main.Buildings.Anderson Hall.EnergyMeters.Electricity.PredictedValue</t>
  </si>
  <si>
    <t>MyEnterprise.Rice.Locations.Main.Buildings.Anderson-Clark Center.EnergyMeters.Electricity.PredictedValue</t>
  </si>
  <si>
    <t>MyEnterprise.Rice.Locations.Main.Buildings.Baker College North.EnergyMeters.ChillWater.PredictedValue</t>
  </si>
  <si>
    <t>MyEnterprise.Rice.Locations.Main.Buildings.Baker College North.EnergyMeters.Electricity.PredictedValue</t>
  </si>
  <si>
    <t>MyEnterprise.Rice.Locations.Main.Buildings.Baker College North.EnergyMeters.Steam.PredictedValue</t>
  </si>
  <si>
    <t>MyEnterprise.Rice.Locations.Main.Buildings.Baker College South.EnergyMeters.ChillWater.PredictedValue</t>
  </si>
  <si>
    <t>MyEnterprise.Rice.Locations.Main.Buildings.Baker College South.EnergyMeters.Electricity.PredictedValue</t>
  </si>
  <si>
    <t>MyEnterprise.Rice.Locations.Main.Buildings.Baker Hall.EnergyMeters.ChillWater.PredictedValue</t>
  </si>
  <si>
    <t>MyEnterprise.Rice.Locations.Main.Buildings.Baker Hall.EnergyMeters.Electricity.PredictedValue</t>
  </si>
  <si>
    <t>MyEnterprise.Rice.Locations.Main.Buildings.Baker Hall.EnergyMeters.Steam.PredictedValue</t>
  </si>
  <si>
    <t>MyEnterprise.Rice.Locations.Main.Buildings.Brian Patterson Football (North End).EnergyMeters.Electricity.PredictedValue</t>
  </si>
  <si>
    <t>MyEnterprise.Rice.Locations.Main.Buildings.Brockman Hall.EnergyMeters.ChillWater.PredictedValue</t>
  </si>
  <si>
    <t>MyEnterprise.Rice.Locations.Main.Buildings.Brockman Hall.EnergyMeters.Electricity.PredictedValue</t>
  </si>
  <si>
    <t>MyEnterprise.Rice.Locations.Main.Buildings.Brockman Hall.EnergyMeters.Steam.PredictedValue</t>
  </si>
  <si>
    <t>MyEnterprise.Rice.Locations.Main.Buildings.Brown College.EnergyMeters.ChillWater.PredictedValue</t>
  </si>
  <si>
    <t>MyEnterprise.Rice.Locations.Main.Buildings.Brown College.EnergyMeters.Electricity.PredictedValue</t>
  </si>
  <si>
    <t>MyEnterprise.Rice.Locations.Main.Buildings.Cambridge Office Building.EnergyMeters.Electricity.PredictedValue</t>
  </si>
  <si>
    <t>MyEnterprise.Rice.Locations.Main.Buildings.Cambridge Office Garage.EnergyMeters.Electricity.PredictedValue</t>
  </si>
  <si>
    <t>MyEnterprise.Rice.Locations.Main.Buildings.Cohen House.EnergyMeters.ChillWater.PredictedValue</t>
  </si>
  <si>
    <t>MyEnterprise.Rice.Locations.Main.Buildings.Cohen House.EnergyMeters.Electricity.PredictedValue</t>
  </si>
  <si>
    <t>MyEnterprise.Rice.Locations.Main.Buildings.Cohen House.EnergyMeters.Steam.PredictedValue</t>
  </si>
  <si>
    <t>MyEnterprise.Rice.Locations.Main.Buildings.Lovett Hall.EnergyMeters.Steam.PredictedValue</t>
  </si>
  <si>
    <t>MyEnterprise.Rice.Locations.Main.Buildings.Dell Butcher Hall.EnergyMeters.ChillWater.PredictedValue</t>
  </si>
  <si>
    <t>MyEnterprise.Rice.Locations.Main.Buildings.Dell Butcher Hall.EnergyMeters.Electricity.PredictedValue</t>
  </si>
  <si>
    <t>MyEnterprise.Rice.Locations.Main.Buildings.Dell Butcher Hall.EnergyMeters.Steam.PredictedValue</t>
  </si>
  <si>
    <t>MyEnterprise.Rice.Locations.Main.Buildings.Duncan College Masters House.EnergyMeters.Electricity.PredictedValue</t>
  </si>
  <si>
    <t>MyEnterprise.Rice.Locations.Main.Buildings.Duncan College.EnergyMeters.ChillWater.PredictedValue</t>
  </si>
  <si>
    <t>MyEnterprise.Rice.Locations.Main.Buildings.Duncan College.EnergyMeters.Electricity.PredictedValue</t>
  </si>
  <si>
    <t>MyEnterprise.Rice.Locations.Main.Buildings.Duncan College.EnergyMeters.Steam.PredictedValue</t>
  </si>
  <si>
    <t>MyEnterprise.Rice.Locations.Main.Buildings.Duncan Hall.EnergyMeters.ChillWater.PredictedValue</t>
  </si>
  <si>
    <t>MyEnterprise.Rice.Locations.Main.Buildings.Duncan Hall.EnergyMeters.Electricity.PredictedValue</t>
  </si>
  <si>
    <t>MyEnterprise.Rice.Locations.Main.Buildings.Duncan Hall.EnergyMeters.Steam.PredictedValue</t>
  </si>
  <si>
    <t>MyEnterprise.Rice.Locations.Main.Buildings.Facilities Engineering and Planning.EnergyMeters.Electricity.PredictedValue</t>
  </si>
  <si>
    <t>MyEnterprise.Rice.Locations.Main.Buildings.Fondren Library.EnergyMeters.Electricity.PredictedValue</t>
  </si>
  <si>
    <t>MyEnterprise.Rice.Locations.Main.Buildings.Fondren Library.EnergyMeters.Steam.PredictedValue</t>
  </si>
  <si>
    <t>MyEnterprise.Rice.Locations.Main.Buildings.Greenhouse.EnergyMeters.ChillWater.PredictedValue</t>
  </si>
  <si>
    <t>MyEnterprise.Rice.Locations.Main.Buildings.Greenhouse.EnergyMeters.Electricity.PredictedValue</t>
  </si>
  <si>
    <t>MyEnterprise.Rice.Locations.Main.Buildings.Hamman Hall.EnergyMeters.ChillWater.PredictedValue</t>
  </si>
  <si>
    <t>MyEnterprise.Rice.Locations.Main.Buildings.Hamman Hall.EnergyMeters.Electricity.PredictedValue</t>
  </si>
  <si>
    <t>MyEnterprise.Rice.Locations.Main.Buildings.Hamman Hall.EnergyMeters.Steam.PredictedValue</t>
  </si>
  <si>
    <t>MyEnterprise.Rice.Locations.Main.Buildings.Hanszen College Master House.EnergyMeters.Electricity.PredictedValue</t>
  </si>
  <si>
    <t>MyEnterprise.Rice.Locations.Main.Buildings.Hanszen College.EnergyMeters.Electricity.PredictedValue</t>
  </si>
  <si>
    <t>MyEnterprise.Rice.Locations.Main.Buildings.Herman Brown Hall.EnergyMeters.ChillWater.PredictedValue</t>
  </si>
  <si>
    <t>MyEnterprise.Rice.Locations.Main.Buildings.Herman Brown Hall.EnergyMeters.Electricity.PredictedValue</t>
  </si>
  <si>
    <t>MyEnterprise.Rice.Locations.Main.Buildings.Herman Brown Hall.EnergyMeters.Steam.PredictedValue</t>
  </si>
  <si>
    <t>MyEnterprise.Rice.Locations.Main.Buildings.Herring Hall.EnergyMeters.ChillWater.PredictedValue</t>
  </si>
  <si>
    <t>MyEnterprise.Rice.Locations.Main.Buildings.Herring Hall.EnergyMeters.Electricity.PredictedValue</t>
  </si>
  <si>
    <t>MyEnterprise.Rice.Locations.Main.Buildings.Herring Hall.EnergyMeters.Steam.PredictedValue</t>
  </si>
  <si>
    <t>MyEnterprise.Rice.Locations.Main.Buildings.Herzstein Hall.EnergyMeters.Electricity.PredictedValue</t>
  </si>
  <si>
    <t>MyEnterprise.Rice.Locations.Main.Buildings.Herzstein Hall.EnergyMeters.Steam.PredictedValue</t>
  </si>
  <si>
    <t>MyEnterprise.Rice.Locations.Main.Buildings.Hudspeth Auditorium.EnergyMeters.ChillWater.PredictedValue</t>
  </si>
  <si>
    <t>MyEnterprise.Rice.Locations.Main.Buildings.Hudspeth Auditorium.EnergyMeters.Electricity.PredictedValue</t>
  </si>
  <si>
    <t>MyEnterprise.Rice.Locations.Main.Buildings.Hudspeth Auditorium.EnergyMeters.Steam.PredictedValue</t>
  </si>
  <si>
    <t>MyEnterprise.Rice.Locations.Main.Buildings.Huff House.EnergyMeters.Electricity.PredictedValue</t>
  </si>
  <si>
    <t>MyEnterprise.Rice.Locations.Main.Buildings.Humanities.EnergyMeters.ChillWater.PredictedValue</t>
  </si>
  <si>
    <t>MyEnterprise.Rice.Locations.Main.Buildings.Humanities.EnergyMeters.Electricity.PredictedValue</t>
  </si>
  <si>
    <t>MyEnterprise.Rice.Locations.Main.Buildings.Humanities.EnergyMeters.Steam.PredictedValue</t>
  </si>
  <si>
    <t>MyEnterprise.Rice.Locations.Main.Buildings.Jones College North.EnergyMeters.ChillWater.PredictedValue</t>
  </si>
  <si>
    <t>MyEnterprise.Rice.Locations.Main.Buildings.Jones College North.EnergyMeters.Electricity.PredictedValue</t>
  </si>
  <si>
    <t>MyEnterprise.Rice.Locations.Main.Buildings.Jones College North.EnergyMeters.Steam.PredictedValue</t>
  </si>
  <si>
    <t>MyEnterprise.Rice.Locations.Main.Buildings.Jones College South.EnergyMeters.ChillWater.PredictedValue</t>
  </si>
  <si>
    <t>MyEnterprise.Rice.Locations.Main.Buildings.Jones College South.EnergyMeters.Electricity.PredictedValue</t>
  </si>
  <si>
    <t>MyEnterprise.Rice.Locations.Main.Buildings.Jones College South.EnergyMeters.Steam.PredictedValue</t>
  </si>
  <si>
    <t>MyEnterprise.Rice.Locations.Main.Buildings.Keck Hall.EnergyMeters.ChillWater.PredictedValue</t>
  </si>
  <si>
    <t>MyEnterprise.Rice.Locations.Main.Buildings.Keck Hall.EnergyMeters.Electricity.PredictedValue</t>
  </si>
  <si>
    <t>MyEnterprise.Rice.Locations.Main.Buildings.Keck Hall.EnergyMeters.Steam.PredictedValue</t>
  </si>
  <si>
    <t>MyEnterprise.Rice.Locations.Main.Buildings.Keith - Wiess Geology.EnergyMeters.ChillWater.PredictedValue</t>
  </si>
  <si>
    <t>MyEnterprise.Rice.Plants.Total Plant.EnergyMeters.Electricity.PredictedValue</t>
  </si>
  <si>
    <t>MyEnterprise.Rice.Locations.Main.Buildings.Keith - Wiess Geology.EnergyMeters.Electricity.PredictedValue</t>
  </si>
  <si>
    <t>MyEnterprise.Rice.Locations.Main.Buildings.Keith - Wiess Geology.EnergyMeters.Steam.PredictedValue</t>
  </si>
  <si>
    <t>MyEnterprise.Rice.Locations.Main.Buildings.Lovett College Master House.EnergyMeters.Electricity.PredictedValue</t>
  </si>
  <si>
    <t>MyEnterprise.Rice.Locations.Main.Buildings.Lovett College.EnergyMeters.ChillWater.PredictedValue</t>
  </si>
  <si>
    <t>MyEnterprise.Rice.Locations.Main.Buildings.Lovett College.EnergyMeters.Electricity.PredictedValue</t>
  </si>
  <si>
    <t>MyEnterprise.Rice.Locations.Main.Buildings.Lovett Hall.EnergyMeters.ChillWater.PredictedValue</t>
  </si>
  <si>
    <t>MyEnterprise.Rice.Locations.Main.Buildings.Lovett Hall.EnergyMeters.Electricity.PredictedValue</t>
  </si>
  <si>
    <t>MyEnterprise.Rice.Locations.Main.Buildings.Martel College.EnergyMeters.ChillWater.PredictedValue</t>
  </si>
  <si>
    <t>MyEnterprise.Rice.Locations.Main.Buildings.Martel College.EnergyMeters.Steam.PredictedValue</t>
  </si>
  <si>
    <t>MyEnterprise.Rice.Locations.Main.Buildings.McMurtry College Masters House.EnergyMeters.Electricity.PredictedValue</t>
  </si>
  <si>
    <t>MyEnterprise.Rice.Locations.Main.Buildings.McMurtry College.EnergyMeters.ChillWater.PredictedValue</t>
  </si>
  <si>
    <t>MyEnterprise.Rice.Locations.Main.Buildings.McMurtry College.EnergyMeters.Electricity.PredictedValue</t>
  </si>
  <si>
    <t>MyEnterprise.Rice.Locations.Main.Buildings.McMurtry College.EnergyMeters.Steam.PredictedValue</t>
  </si>
  <si>
    <t>MyEnterprise.Rice.Locations.Main.Buildings.McNair Hall Parking Garage.EnergyMeters.Electricity.PredictedValue</t>
  </si>
  <si>
    <t>MyEnterprise.Rice.Locations.Main.Buildings.McNair Hall.EnergyMeters.ChillWater.PredictedValue</t>
  </si>
  <si>
    <t>MyEnterprise.Rice.Locations.Main.Buildings.McNair Hall.EnergyMeters.Electricity.PredictedValue</t>
  </si>
  <si>
    <t>MyEnterprise.Rice.Locations.Main.Buildings.McNair Hall.EnergyMeters.Steam.PredictedValue</t>
  </si>
  <si>
    <t>MyEnterprise.Rice.Locations.Main.Buildings.Opera.EnergyMeters.Steam.PredictedValue</t>
  </si>
  <si>
    <t>MyEnterprise.Rice.Locations.Main.Buildings.Mechanical Engineering.EnergyMeters.ChillWater.PredictedValue</t>
  </si>
  <si>
    <t>MyEnterprise.Rice.Locations.Main.Buildings.Mechanical Engineering.EnergyMeters.Electricity.PredictedValue</t>
  </si>
  <si>
    <t>MyEnterprise.Rice.Locations.Main.Buildings.Mechanical Engineering.EnergyMeters.Steam.PredictedValue</t>
  </si>
  <si>
    <t>MyEnterprise.Rice.Locations.Main.Buildings.Mechanical Laboratory.EnergyMeters.ChillWater.PredictedValue</t>
  </si>
  <si>
    <t>MyEnterprise.Rice.Locations.Main.Buildings.Mechanical Laboratory.EnergyMeters.Electricity.PredictedValue</t>
  </si>
  <si>
    <t>MyEnterprise.Rice.Locations.Main.Buildings.Mechanical Laboratory.EnergyMeters.Steam.PredictedValue</t>
  </si>
  <si>
    <t>MyEnterprise.Rice.Locations.Main.Buildings.Moody Center for the Arts.EnergyMeters.Electricity.PredictedValue</t>
  </si>
  <si>
    <t>MyEnterprise.Rice.Locations.Main.Buildings.Mudd Lab.EnergyMeters.ChillWater.PredictedValue</t>
  </si>
  <si>
    <t>MyEnterprise.Rice.Locations.Main.Buildings.Mudd Lab.EnergyMeters.Electricity.PredictedValue</t>
  </si>
  <si>
    <t>MyEnterprise.Rice.Locations.Main.Buildings.Mudd Lab.EnergyMeters.Steam.PredictedValue</t>
  </si>
  <si>
    <t>MyEnterprise.Rice.Locations.Main.Buildings.New Hanszen College.EnergyMeters.ChillWater.PredictedValue</t>
  </si>
  <si>
    <t>MyEnterprise.Rice.Locations.Main.Buildings.New Hanszen College.EnergyMeters.Electricity.PredictedValue</t>
  </si>
  <si>
    <t>MyEnterprise.Rice.Locations.Main.Buildings.North Colleges.EnergyMeters.Electricity.PredictedValue</t>
  </si>
  <si>
    <t>MyEnterprise.Rice.Locations.Main.Buildings.North Servery.EnergyMeters.ChillWater.PredictedValue</t>
  </si>
  <si>
    <t>MyEnterprise.Rice.Locations.Main.Buildings.North Servery.EnergyMeters.Electricity.PredictedValue</t>
  </si>
  <si>
    <t>MyEnterprise.Rice.Locations.Main.Buildings.North Servery.EnergyMeters.Steam.PredictedValue</t>
  </si>
  <si>
    <t>MyEnterprise.Rice.Locations.Main.Buildings.OEDK.EnergyMeters.ChillWater.PredictedValue</t>
  </si>
  <si>
    <t>MyEnterprise.Rice.Locations.Main.Buildings.OEDK.EnergyMeters.Electricity.PredictedValue</t>
  </si>
  <si>
    <t>MyEnterprise.Rice.Locations.Main.Buildings.Old Hanszen College.EnergyMeters.ChillWater.PredictedValue</t>
  </si>
  <si>
    <t>MyEnterprise.Rice.Locations.Main.Buildings.Old Will Rice.EnergyMeters.ChillWater.PredictedValue</t>
  </si>
  <si>
    <t>MyEnterprise.Rice.Locations.Main.Buildings.Opera.EnergyMeters.ChillWater.PredictedValue</t>
  </si>
  <si>
    <t>MyEnterprise.Rice.Locations.Main.Buildings.Opera.EnergyMeters.Electricity.PredictedValue</t>
  </si>
  <si>
    <t>MyEnterprise.Rice.Locations.Main.Buildings.Pavilion.EnergyMeters.ChillWater.PredictedValue</t>
  </si>
  <si>
    <t>MyEnterprise.Rice.Locations.Main.Buildings.Pavilion.EnergyMeters.Electricity.PredictedValue</t>
  </si>
  <si>
    <t>MyEnterprise.Rice.Locations.Main.Buildings.Pavilion.EnergyMeters.Steam.PredictedValue</t>
  </si>
  <si>
    <t>MyEnterprise.Rice.Locations.Main.Buildings.Rayzor Hall.EnergyMeters.ChillWater.PredictedValue</t>
  </si>
  <si>
    <t>MyEnterprise.Rice.Locations.Main.Buildings.Rayzor Hall.EnergyMeters.Electricity.PredictedValue</t>
  </si>
  <si>
    <t>MyEnterprise.Rice.Locations.Main.Buildings.Rayzor Hall.EnergyMeters.Steam.PredictedValue</t>
  </si>
  <si>
    <t>MyEnterprise.Rice.Locations.Main.Buildings.Reckling Park.EnergyMeters.Electricity.PredictedValue</t>
  </si>
  <si>
    <t>MyEnterprise.Rice.Locations.Main.Buildings.Recreation Center.EnergyMeters.ChillWater.PredictedValue</t>
  </si>
  <si>
    <t>MyEnterprise.Rice.Locations.Main.Buildings.Recreation Center.EnergyMeters.Electricity.PredictedValue</t>
  </si>
  <si>
    <t>MyEnterprise.Rice.Locations.Main.Buildings.Rice Memorial Center.EnergyMeters.ChillWater.PredictedValue</t>
  </si>
  <si>
    <t>MyEnterprise.Rice.Locations.Main.Buildings.Rice Memorial Center.EnergyMeters.Electricity.PredictedValue</t>
  </si>
  <si>
    <t>MyEnterprise.Rice.Locations.Main.Buildings.Rice Memorial Center.EnergyMeters.Steam.PredictedValue</t>
  </si>
  <si>
    <t>MyEnterprise.Rice.Locations.Main.Buildings.Ryon Engineering Laboratory.EnergyMeters.ChillWater.PredictedValue</t>
  </si>
  <si>
    <t>MyEnterprise.Rice.Locations.Main.Buildings.Ryon Engineering Laboratory.EnergyMeters.Electricity.PredictedValue</t>
  </si>
  <si>
    <t>MyEnterprise.Rice.Locations.Main.Buildings.Ryon Engineering Laboratory.EnergyMeters.Steam.PredictedValue</t>
  </si>
  <si>
    <t>MyEnterprise.Rice.Locations.Main.Buildings.Seibel East Servery.EnergyMeters.ChillWater.PredictedValue</t>
  </si>
  <si>
    <t>MyEnterprise.Rice.Locations.Main.Buildings.Seibel East Servery.EnergyMeters.Electricity.PredictedValue</t>
  </si>
  <si>
    <t>MyEnterprise.Rice.Locations.Main.Buildings.Seibel East Servery.EnergyMeters.Steam.PredictedValue</t>
  </si>
  <si>
    <t>MyEnterprise.Rice.Locations.Main.Buildings.Sewall Hall.EnergyMeters.ChillWater.PredictedValue</t>
  </si>
  <si>
    <t>MyEnterprise.Rice.Locations.Main.Buildings.Sewall Hall.EnergyMeters.Electricity.PredictedValue</t>
  </si>
  <si>
    <t>MyEnterprise.Rice.Locations.Main.Buildings.Sewall Hall.EnergyMeters.Steam.PredictedValue</t>
  </si>
  <si>
    <t>MyEnterprise.Rice.Locations.Main.Buildings.Sid Richardson.EnergyMeters.ChillWater.PredictedValue</t>
  </si>
  <si>
    <t>MyEnterprise.Rice.Locations.Main.Buildings.Social Sciences.EnergyMeters.ChillWater.PredictedValue</t>
  </si>
  <si>
    <t>MyEnterprise.Rice.Locations.Main.Buildings.Social Sciences.EnergyMeters.Electricity.PredictedValue</t>
  </si>
  <si>
    <t>MyEnterprise.Rice.Locations.Main.Buildings.Social Sciences.EnergyMeters.Steam.PredictedValue</t>
  </si>
  <si>
    <t>MyEnterprise.Rice.Locations.Main.Buildings.South Colleges.EnergyMeters.Electricity.PredictedValue</t>
  </si>
  <si>
    <t>MyEnterprise.Rice.Locations.Main.Buildings.South Colleges.EnergyMeters.Steam.PredictedValue</t>
  </si>
  <si>
    <t>MyEnterprise.Rice.Locations.Main.Buildings.South Cooling Tower.EnergyMeters.Electricity.PredictedValue</t>
  </si>
  <si>
    <t>MyEnterprise.Rice.Locations.Main.Buildings.South Servery.EnergyMeters.Electricity.PredictedValue</t>
  </si>
  <si>
    <t>MyEnterprise.Rice.Locations.Main.Buildings.Space Science.EnergyMeters.ChillWater.PredictedValue</t>
  </si>
  <si>
    <t>MyEnterprise.Rice.Locations.Main.Buildings.Space Science.EnergyMeters.Electricity.PredictedValue</t>
  </si>
  <si>
    <t>MyEnterprise.Rice.Locations.Main.Buildings.Space Science.EnergyMeters.Steam.PredictedValue</t>
  </si>
  <si>
    <t>MyEnterprise.Rice.Locations.Main.Buildings.Tennis Complex.EnergyMeters.Electricity.PredictedValue</t>
  </si>
  <si>
    <t>MyEnterprise.Rice.Locations.Main.Buildings.Tudor Fieldhouse.EnergyMeters.Electricity.PredictedValue</t>
  </si>
  <si>
    <t>MyEnterprise.Rice.Locations.Main.Buildings.Turrell Skyscape.EnergyMeters.ChillWater.PredictedValue</t>
  </si>
  <si>
    <t>MyEnterprise.Rice.Locations.Main.Buildings.Turrell Skyscape.EnergyMeters.Electricity.PredictedValue</t>
  </si>
  <si>
    <t>MyEnterprise.Rice.Locations.Main.Buildings.West Servery.EnergyMeters.ChillWater.PredictedValue</t>
  </si>
  <si>
    <t>MyEnterprise.Rice.Locations.Main.Buildings.West Servery.EnergyMeters.Electricity.PredictedValue</t>
  </si>
  <si>
    <t>MyEnterprise.Rice.Locations.Main.Buildings.West Servery.EnergyMeters.Steam.PredictedValue</t>
  </si>
  <si>
    <t>MyEnterprise.Rice.Locations.Main.Buildings.Wiess College.EnergyMeters.ChillWater.PredictedValue</t>
  </si>
  <si>
    <t>MyEnterprise.Rice.Locations.Main.Buildings.Wiess College.EnergyMeters.Electricity.PredictedValue</t>
  </si>
  <si>
    <t>MyEnterprise.Rice.Locations.Main.Buildings.Wiess College.EnergyMeters.Steam.PredictedValue</t>
  </si>
  <si>
    <t>MyEnterprise.Rice.Locations.Main.Buildings.Will Rice College.EnergyMeters.ChillWater.PredictedValue</t>
  </si>
  <si>
    <t>MyEnterprise.Rice.Locations.Main.Buildings.Will Rice College.EnergyMeters.Steam.PredictedValue</t>
  </si>
  <si>
    <t>MyEnterprise.Rice.Locations.Main.Buildings.Wilson Master House (Wiess College).EnergyMeters.Electricity.PredictedValue</t>
  </si>
  <si>
    <t>MyEnterprise.Rice.Locations.South.Buildings.Data Center.EnergyMeters.Electricity.PredictedValue</t>
  </si>
  <si>
    <t>MyEnterprise.Rice.Locations.South.Buildings.Library Service Center.EnergyMeters.Electricity.PredictedValue</t>
  </si>
  <si>
    <t>MyEnterprise.Rice.Plants.North Plant.EnergyMeters.Chillwater.PredictedValue</t>
  </si>
  <si>
    <t>MyEnterprise.Rice.Plants.North Plant.EnergyMeters.Electricity.PredictedValue</t>
  </si>
  <si>
    <t>MyEnterprise.Rice.Plants.South Jones Solar Array.EnergyMeters.Electricity.PredictedValue</t>
  </si>
  <si>
    <t>MyEnterprise.Rice.Plants.South Plant.EnergyMeters.Chillwater.PredictedValue</t>
  </si>
  <si>
    <t>MyEnterprise.Rice.Plants.South Plant.EnergyMeters.Electricity.PredictedValue</t>
  </si>
  <si>
    <t>MyEnterprise.Rice.Plants.South Plant.EnergyMeters.Steam.PredictedValue</t>
  </si>
  <si>
    <t>MyEnterprise.Rice.Plants.Total Plant.EnergyMeters.Chillwater.PredictedValue</t>
  </si>
  <si>
    <t>MyEnterprise.Rice.Plants.Total Plant.EnergyMeters.Steam.PredictedValue</t>
  </si>
  <si>
    <t>System.Sources.FactoryTalkHistorian.FE-HIPPO.Tags.[Anderson Clarke Center Total Real Power.PV_H]</t>
  </si>
  <si>
    <t>System.Sources.FactoryTalkHistorian.FE-HIPPO.Tags.[Baker College North PM620 Kw.PV_H]</t>
  </si>
  <si>
    <t>System.Sources.FactoryTalkHistorian.FE-HIPPO.Tags.[Baker College South PM620 Kw.PV_H]</t>
  </si>
  <si>
    <t>System.Sources.FactoryTalkHistorian.FE-HIPPO.Tags.[Cohen House.AHU-01.Space.Humidity.PV_H]</t>
  </si>
  <si>
    <t>System.Sources.FactoryTalkHistorian.FE-HIPPO.Tags.[OEDK Kw.PV_H]</t>
  </si>
  <si>
    <t>System.Sources.FactoryTalkHistorian.FE-HIPPO.Tags.[Cohen House.AHU-01.Space.Temp.PV_H]</t>
  </si>
  <si>
    <t>System.Sources.FactoryTalkHistorian.FE-HIPPO.Tags.[Cohen House.AHU-02.Space.Humidity.PV_H]</t>
  </si>
  <si>
    <t>System.Sources.FactoryTalkHistorian.FE-HIPPO.Tags.[Cohen House.AHU-02.Space.Temp.PV_H]</t>
  </si>
  <si>
    <t>System.Sources.FactoryTalkHistorian.FE-HIPPO.Tags.[Cohen House.AHU-03.Space.CO2.PV_H]</t>
  </si>
  <si>
    <t>System.Sources.FactoryTalkHistorian.FE-HIPPO.Tags.[Cohen House.AHU-03.Space.Humidity.PV_H]</t>
  </si>
  <si>
    <t>System.Sources.FactoryTalkHistorian.FE-HIPPO.Tags.[Cohen House.AHU-03.Space.Temp.PV_H]</t>
  </si>
  <si>
    <t>System.Sources.FactoryTalkHistorian.FE-HIPPO.Tags.[Cohen House.AHU-04.Space.Humidity.PV_H]</t>
  </si>
  <si>
    <t>System.Sources.FactoryTalkHistorian.FE-HIPPO.Tags.[Cohen House.AHU-04.Space.Temp.PV_H]</t>
  </si>
  <si>
    <t>System.Sources.FactoryTalkHistorian.FE-HIPPO.Tags.[Cohen House.AHU-05.Space.Temp.PV_H]</t>
  </si>
  <si>
    <t>System.Sources.FactoryTalkHistorian.FE-HIPPO.Tags.[Cohen House.FCU-01.Space.Humidity.PV_H]</t>
  </si>
  <si>
    <t>System.Sources.FactoryTalkHistorian.FE-HIPPO.Tags.[Cohen House.FCU-01.Space.Temp.PV_H]</t>
  </si>
  <si>
    <t>System.Sources.FactoryTalkHistorian.FE-HIPPO.Tags.[Cohen House.FCU-02.Space.Temp.PV_H]</t>
  </si>
  <si>
    <t>System.Sources.FactoryTalkHistorian.FE-HIPPO.Tags.[Cohen House.FCU-06.Space.Temp.PV_H]</t>
  </si>
  <si>
    <t>System.Sources.FactoryTalkHistorian.FE-HIPPO.Tags.[Cohen House.FCU-08.Space.Temp.PV_H]</t>
  </si>
  <si>
    <t>System.Sources.FactoryTalkHistorian.FE-HIPPO.Tags.[Cohen House.FCU-09.Space.Temp.PV_H]</t>
  </si>
  <si>
    <t>System.Sources.FactoryTalkHistorian.FE-HIPPO.Tags.[Cohen House.Instructors Room.Space.Temp.PV_H]</t>
  </si>
  <si>
    <t>System.Sources.FactoryTalkHistorian.FE-HIPPO.Tags.[Cohen House.RTU-11.Space.Humidity.PV_H]</t>
  </si>
  <si>
    <t>System.Sources.FactoryTalkHistorian.FE-HIPPO.Tags.[Cohen House.RTU-11.Space.Temp.PV_H]</t>
  </si>
  <si>
    <t>System.Sources.FactoryTalkHistorian.FE-HIPPO.Tags.[Duncan_College_Masters_House Kw.PV_H]</t>
  </si>
  <si>
    <t>System.Sources.FactoryTalkHistorian.FE-HIPPO.Tags.[Football Stadium East PM850 Kw.PV_H]</t>
  </si>
  <si>
    <t>System.Sources.FactoryTalkHistorian.FE-HIPPO.Tags.[Football Stadium South PM850 Kw.PV_H]</t>
  </si>
  <si>
    <t>System.Sources.FactoryTalkHistorian.FE-HIPPO.Tags.[Hanszen College South Kw.PV_H]</t>
  </si>
  <si>
    <t>System.Sources.FactoryTalkHistorian.FE-HIPPO.Tags.[Jones North PV Kw.PV_H]</t>
  </si>
  <si>
    <t>System.Sources.FactoryTalkHistorian.FE-HIPPO.Tags.[Jones North Building Kw.PV_H]</t>
  </si>
  <si>
    <t>System.Sources.FactoryTalkHistorian.FE-HIPPO.Tags.[Jones North Building w/PV Kw.PV_H]</t>
  </si>
  <si>
    <t>System.Sources.FactoryTalkHistorian.FE-HIPPO.Tags.[Lovett College Kw.PV_H]</t>
  </si>
  <si>
    <t>System.Sources.FactoryTalkHistorian.FE-HIPPO.Tags.[Mechanical Lab Kw.PV_H]</t>
  </si>
  <si>
    <t>System.Sources.FactoryTalkHistorian.FE-HIPPO.Tags.[Ryon Mechanical Lab Tons.PV_H]</t>
  </si>
  <si>
    <t>Virtual Meter</t>
  </si>
  <si>
    <t>ChilledWater.PredictedValue</t>
  </si>
  <si>
    <t>Keith - Wiess Geology.EnergyMeters.Electricity.PredictedValue</t>
  </si>
  <si>
    <t>Keith - Wiess Geology.EnergyMeters.Steam.PredictedValue</t>
  </si>
  <si>
    <t>Lovett College Master House.EnergyMeters.Electricity.PredictedValue</t>
  </si>
  <si>
    <t>Lovett College.EnergyMeters.ChillWater.PredictedValue</t>
  </si>
  <si>
    <t>Lovett College.EnergyMeters.Electricity.PredictedValue</t>
  </si>
  <si>
    <t>Lovett Hall.EnergyMeters.ChillWater.PredictedValue</t>
  </si>
  <si>
    <t>Lovett Hall.EnergyMeters.Electricity.PredictedValue</t>
  </si>
  <si>
    <t>Martel College.EnergyMeters.ChillWater.PredictedValue</t>
  </si>
  <si>
    <t>Martel College.EnergyMeters.Steam.PredictedValue</t>
  </si>
  <si>
    <t>McMurtry College Masters House.EnergyMeters.Electricity.PredictedValue</t>
  </si>
  <si>
    <t>McMurtry College.EnergyMeters.ChillWater.PredictedValue</t>
  </si>
  <si>
    <t>McMurtry College.EnergyMeters.Electricity.PredictedValue</t>
  </si>
  <si>
    <t>McMurtry College.EnergyMeters.Steam.PredictedValue</t>
  </si>
  <si>
    <t>McNair Hall Parking Garage.EnergyMeters.Electricity.PredictedValue</t>
  </si>
  <si>
    <t>McNair Hall.EnergyMeters.ChillWater.PredictedValue</t>
  </si>
  <si>
    <t>McNair Hall.EnergyMeters.Electricity.PredictedValue</t>
  </si>
  <si>
    <t>McNair Hall.EnergyMeters.Steam.PredictedValue</t>
  </si>
  <si>
    <t>Opera.EnergyMeters.Steam.PredictedValue</t>
  </si>
  <si>
    <t>Mechanical Engineering.EnergyMeters.ChillWater.PredictedValue</t>
  </si>
  <si>
    <t>Mechanical Engineering.EnergyMeters.Electricity.PredictedValue</t>
  </si>
  <si>
    <t>Mechanical Engineering.EnergyMeters.Steam.PredictedValue</t>
  </si>
  <si>
    <t>Mechanical Laboratory.EnergyMeters.ChillWater.PredictedValue</t>
  </si>
  <si>
    <t>Mechanical Laboratory.EnergyMeters.Electricity.PredictedValue</t>
  </si>
  <si>
    <t>Mechanical Laboratory.EnergyMeters.Steam.PredictedValue</t>
  </si>
  <si>
    <t>Moody Center for the Arts.EnergyMeters.Electricity.PredictedValue</t>
  </si>
  <si>
    <t>Mudd Lab.EnergyMeters.ChillWater.PredictedValue</t>
  </si>
  <si>
    <t>Mudd Lab.EnergyMeters.Electricity.PredictedValue</t>
  </si>
  <si>
    <t>Mudd Lab.EnergyMeters.Steam.PredictedValue</t>
  </si>
  <si>
    <t>New Hanszen College.EnergyMeters.ChillWater.PredictedValue</t>
  </si>
  <si>
    <t>New Hanszen College.EnergyMeters.Electricity.PredictedValue</t>
  </si>
  <si>
    <t>North Colleges.EnergyMeters.Electricity.PredictedValue</t>
  </si>
  <si>
    <t>North Servery.EnergyMeters.ChillWater.PredictedValue</t>
  </si>
  <si>
    <t>North Servery.EnergyMeters.Electricity.PredictedValue</t>
  </si>
  <si>
    <t>North Servery.EnergyMeters.Steam.PredictedValue</t>
  </si>
  <si>
    <t>OEDK.EnergyMeters.ChillWater.PredictedValue</t>
  </si>
  <si>
    <t>OEDK.EnergyMeters.Electricity.PredictedValue</t>
  </si>
  <si>
    <t>Old Hanszen College.EnergyMeters.ChillWater.PredictedValue</t>
  </si>
  <si>
    <t>Old Will Rice.EnergyMeters.ChillWater.PredictedValue</t>
  </si>
  <si>
    <t>Opera.EnergyMeters.ChillWater.PredictedValue</t>
  </si>
  <si>
    <t>Opera.EnergyMeters.Electricity.PredictedValue</t>
  </si>
  <si>
    <t>Pavilion.EnergyMeters.ChillWater.PredictedValue</t>
  </si>
  <si>
    <t>Pavilion.EnergyMeters.Electricity.PredictedValue</t>
  </si>
  <si>
    <t>Pavilion.EnergyMeters.Steam.PredictedValue</t>
  </si>
  <si>
    <t>Rayzor Hall.EnergyMeters.ChillWater.PredictedValue</t>
  </si>
  <si>
    <t>Rayzor Hall.EnergyMeters.Electricity.PredictedValue</t>
  </si>
  <si>
    <t>Rayzor Hall.EnergyMeters.Steam.PredictedValue</t>
  </si>
  <si>
    <t>Reckling Park.EnergyMeters.Electricity.PredictedValue</t>
  </si>
  <si>
    <t>Recreation Center.EnergyMeters.ChillWater.PredictedValue</t>
  </si>
  <si>
    <t>Recreation Center.EnergyMeters.Electricity.PredictedValue</t>
  </si>
  <si>
    <t>Rice Memorial Center.EnergyMeters.ChillWater.PredictedValue</t>
  </si>
  <si>
    <t>Rice Memorial Center.EnergyMeters.Electricity.PredictedValue</t>
  </si>
  <si>
    <t>Rice Memorial Center.EnergyMeters.Steam.PredictedValue</t>
  </si>
  <si>
    <t>Ryon Engineering Laboratory.EnergyMeters.ChillWater.PredictedValue</t>
  </si>
  <si>
    <t>Ryon Engineering Laboratory.EnergyMeters.Electricity.PredictedValue</t>
  </si>
  <si>
    <t>Ryon Engineering Laboratory.EnergyMeters.Steam.PredictedValue</t>
  </si>
  <si>
    <t>Seibel East Servery.EnergyMeters.ChillWater.PredictedValue</t>
  </si>
  <si>
    <t>Seibel East Servery.EnergyMeters.Electricity.PredictedValue</t>
  </si>
  <si>
    <t>Seibel East Servery.EnergyMeters.Steam.PredictedValue</t>
  </si>
  <si>
    <t>Sewall Hall.EnergyMeters.ChillWater.PredictedValue</t>
  </si>
  <si>
    <t>Sewall Hall.EnergyMeters.Electricity.PredictedValue</t>
  </si>
  <si>
    <t>Sewall Hall.EnergyMeters.Steam.PredictedValue</t>
  </si>
  <si>
    <t>Sid Richardson.EnergyMeters.ChillWater.PredictedValue</t>
  </si>
  <si>
    <t>Social Sciences.EnergyMeters.ChillWater.PredictedValue</t>
  </si>
  <si>
    <t>Social Sciences.EnergyMeters.Electricity.PredictedValue</t>
  </si>
  <si>
    <t>Social Sciences.EnergyMeters.Steam.PredictedValue</t>
  </si>
  <si>
    <t>South Colleges.EnergyMeters.Electricity.PredictedValue</t>
  </si>
  <si>
    <t>South Colleges.EnergyMeters.Steam.PredictedValue</t>
  </si>
  <si>
    <t>South Cooling Tower.EnergyMeters.Electricity.PredictedValue</t>
  </si>
  <si>
    <t>South Servery.EnergyMeters.Electricity.PredictedValue</t>
  </si>
  <si>
    <t>Space Science.EnergyMeters.ChillWater.PredictedValue</t>
  </si>
  <si>
    <t>Space Science.EnergyMeters.Electricity.PredictedValue</t>
  </si>
  <si>
    <t>Space Science.EnergyMeters.Steam.PredictedValue</t>
  </si>
  <si>
    <t>Tennis Complex.EnergyMeters.Electricity.PredictedValue</t>
  </si>
  <si>
    <t>Tudor Fieldhouse.EnergyMeters.Electricity.PredictedValue</t>
  </si>
  <si>
    <t>Turrell Skyscape.EnergyMeters.ChillWater.PredictedValue</t>
  </si>
  <si>
    <t>Turrell Skyscape.EnergyMeters.Electricity.PredictedValue</t>
  </si>
  <si>
    <t>West Servery.EnergyMeters.ChillWater.PredictedValue</t>
  </si>
  <si>
    <t>West Servery.EnergyMeters.Electricity.PredictedValue</t>
  </si>
  <si>
    <t>West Servery.EnergyMeters.Steam.PredictedValue</t>
  </si>
  <si>
    <t>Wiess College.EnergyMeters.ChillWater.PredictedValue</t>
  </si>
  <si>
    <t>Wiess College.EnergyMeters.Electricity.PredictedValue</t>
  </si>
  <si>
    <t>Wiess College.EnergyMeters.Steam.PredictedValue</t>
  </si>
  <si>
    <t>Will Rice College.EnergyMeters.ChillWater.PredictedValue</t>
  </si>
  <si>
    <t>Will Rice College.EnergyMeters.Steam.PredictedValue</t>
  </si>
  <si>
    <t>Wilson Master House (Wiess College).EnergyMeters.Electricity.PredictedValue</t>
  </si>
  <si>
    <t>Data Center.EnergyMeters.Electricity.PredictedValue</t>
  </si>
  <si>
    <t>Library Service Center.EnergyMeters.Electricity.PredictedValue</t>
  </si>
  <si>
    <t>North Plant.EnergyMeters.Chillwater.PredictedValue</t>
  </si>
  <si>
    <t>North Plant.EnergyMeters.Electricity.PredictedValue</t>
  </si>
  <si>
    <t>South Jones Solar Array.EnergyMeters.Electricity.PredictedValue</t>
  </si>
  <si>
    <t>South Plant.EnergyMeters.Chillwater.PredictedValue</t>
  </si>
  <si>
    <t>South Plant.EnergyMeters.Electricity.PredictedValue</t>
  </si>
  <si>
    <t>South Plant.EnergyMeters.Steam.PredictedValue</t>
  </si>
  <si>
    <t>Total Plant.EnergyMeters.Chillwater.PredictedValue</t>
  </si>
  <si>
    <t>Total Plant.EnergyMeters.Steam.PredictedValue</t>
  </si>
  <si>
    <t>BRC.EnergyMeters.Electricity.PredictedValue</t>
  </si>
  <si>
    <t>Anderson Hall.EnergyMeters.Steam.PredictedValue</t>
  </si>
  <si>
    <t>BRC.EnergyMeters.Steam.PredictedValue</t>
  </si>
  <si>
    <t>Greenbriar Building South.EnergyMeters.Electricity.PredictedValue</t>
  </si>
  <si>
    <t>Vivarium.EnergyMeters.ChillWater.PredictedValue</t>
  </si>
  <si>
    <t>Vivarium.EnergyMeters.Electricity.PredictedValue</t>
  </si>
  <si>
    <t>Vivarium.EnergyMeters.Steam.PredictedValue</t>
  </si>
  <si>
    <t>[George R. Brown Hall].EnergyMeters.ChillWater.PredictedValue</t>
  </si>
  <si>
    <t>[George R. Brown Hall].EnergyMeters.Electricity.PredictedValue</t>
  </si>
  <si>
    <t>Abercrombie.EnergyMeters.ChillWater.PredictedValue</t>
  </si>
  <si>
    <t>Abercrombie.EnergyMeters.Electricity.PredictedValue</t>
  </si>
  <si>
    <t>Abercrombie.EnergyMeters.Steam.PredictedValue</t>
  </si>
  <si>
    <t>Allen Center.EnergyMeters.ChillWater.PredictedValue</t>
  </si>
  <si>
    <t>Allen Center.EnergyMeters.Electricity.PredictedValue</t>
  </si>
  <si>
    <t>Allen Center.EnergyMeters.Steam.PredictedValue</t>
  </si>
  <si>
    <t>Anderson Biological Laboratory.EnergyMeters.ChillWater.PredictedValue</t>
  </si>
  <si>
    <t>Anderson Biological Laboratory.EnergyMeters.Electricity.PredictedValue</t>
  </si>
  <si>
    <t>Anderson Biological Laboratory.EnergyMeters.Steam.PredictedValue</t>
  </si>
  <si>
    <t>Anderson Hall.EnergyMeters.ChillWater.PredictedValue</t>
  </si>
  <si>
    <t>Anderson Hall.EnergyMeters.Electricity.PredictedValue</t>
  </si>
  <si>
    <t>Anderson-Clark Center.EnergyMeters.Electricity.PredictedValue</t>
  </si>
  <si>
    <t>Baker College North.EnergyMeters.ChillWater.PredictedValue</t>
  </si>
  <si>
    <t>Baker College North.EnergyMeters.Electricity.PredictedValue</t>
  </si>
  <si>
    <t>Baker College North.EnergyMeters.Steam.PredictedValue</t>
  </si>
  <si>
    <t>Baker College South.EnergyMeters.ChillWater.PredictedValue</t>
  </si>
  <si>
    <t>Baker College South.EnergyMeters.Electricity.PredictedValue</t>
  </si>
  <si>
    <t>Baker Hall.EnergyMeters.ChillWater.PredictedValue</t>
  </si>
  <si>
    <t>Baker Hall.EnergyMeters.Electricity.PredictedValue</t>
  </si>
  <si>
    <t>Baker Hall.EnergyMeters.Steam.PredictedValue</t>
  </si>
  <si>
    <t>Brian Patterson Football (North End).EnergyMeters.Electricity.PredictedValue</t>
  </si>
  <si>
    <t>Brockman Hall.EnergyMeters.ChillWater.PredictedValue</t>
  </si>
  <si>
    <t>Brockman Hall.EnergyMeters.Electricity.PredictedValue</t>
  </si>
  <si>
    <t>Brockman Hall.EnergyMeters.Steam.PredictedValue</t>
  </si>
  <si>
    <t>Brown College.EnergyMeters.ChillWater.PredictedValue</t>
  </si>
  <si>
    <t>Brown College.EnergyMeters.Electricity.PredictedValue</t>
  </si>
  <si>
    <t>Cambridge Office Building.EnergyMeters.Electricity.PredictedValue</t>
  </si>
  <si>
    <t>Cambridge Office Garage.EnergyMeters.Electricity.PredictedValue</t>
  </si>
  <si>
    <t>Cohen House.EnergyMeters.ChillWater.PredictedValue</t>
  </si>
  <si>
    <t>Cohen House.EnergyMeters.Electricity.PredictedValue</t>
  </si>
  <si>
    <t>Cohen House.EnergyMeters.Steam.PredictedValue</t>
  </si>
  <si>
    <t>Lovett Hall.EnergyMeters.Steam.PredictedValue</t>
  </si>
  <si>
    <t>Dell Butcher Hall.EnergyMeters.ChillWater.PredictedValue</t>
  </si>
  <si>
    <t>Dell Butcher Hall.EnergyMeters.Electricity.PredictedValue</t>
  </si>
  <si>
    <t>Dell Butcher Hall.EnergyMeters.Steam.PredictedValue</t>
  </si>
  <si>
    <t>Duncan College Masters House.EnergyMeters.Electricity.PredictedValue</t>
  </si>
  <si>
    <t>Duncan College.EnergyMeters.ChillWater.PredictedValue</t>
  </si>
  <si>
    <t>Duncan College.EnergyMeters.Steam.PredictedValue</t>
  </si>
  <si>
    <t>Duncan Hall.EnergyMeters.ChillWater.PredictedValue</t>
  </si>
  <si>
    <t>Duncan Hall.EnergyMeters.Electricity.PredictedValue</t>
  </si>
  <si>
    <t>Duncan Hall.EnergyMeters.Steam.PredictedValue</t>
  </si>
  <si>
    <t>Facilities Engineering and Planning.EnergyMeters.Electricity.PredictedValue</t>
  </si>
  <si>
    <t>Fondren Library.EnergyMeters.Electricity.PredictedValue</t>
  </si>
  <si>
    <t>Fondren Library.EnergyMeters.Steam.PredictedValue</t>
  </si>
  <si>
    <t>Greenhouse.EnergyMeters.ChillWater.PredictedValue</t>
  </si>
  <si>
    <t>Greenhouse.EnergyMeters.Electricity.PredictedValue</t>
  </si>
  <si>
    <t>Hamman Hall.EnergyMeters.ChillWater.PredictedValue</t>
  </si>
  <si>
    <t>Hamman Hall.EnergyMeters.Electricity.PredictedValue</t>
  </si>
  <si>
    <t>Hamman Hall.EnergyMeters.Steam.PredictedValue</t>
  </si>
  <si>
    <t>Hanszen College Master House.EnergyMeters.Electricity.PredictedValue</t>
  </si>
  <si>
    <t>Hanszen College.EnergyMeters.Electricity.PredictedValue</t>
  </si>
  <si>
    <t>Herman Brown Hall.EnergyMeters.ChillWater.PredictedValue</t>
  </si>
  <si>
    <t>Herman Brown Hall.EnergyMeters.Electricity.PredictedValue</t>
  </si>
  <si>
    <t>Herman Brown Hall.EnergyMeters.Steam.PredictedValue</t>
  </si>
  <si>
    <t>Herring Hall.EnergyMeters.ChillWater.PredictedValue</t>
  </si>
  <si>
    <t>Herring Hall.EnergyMeters.Electricity.PredictedValue</t>
  </si>
  <si>
    <t>Herring Hall.EnergyMeters.Steam.PredictedValue</t>
  </si>
  <si>
    <t>Herzstein Hall.EnergyMeters.Electricity.PredictedValue</t>
  </si>
  <si>
    <t>Herzstein Hall.EnergyMeters.Steam.PredictedValue</t>
  </si>
  <si>
    <t>Hudspeth Auditorium.EnergyMeters.ChillWater.PredictedValue</t>
  </si>
  <si>
    <t>Hudspeth Auditorium.EnergyMeters.Electricity.PredictedValue</t>
  </si>
  <si>
    <t>Hudspeth Auditorium.EnergyMeters.Steam.PredictedValue</t>
  </si>
  <si>
    <t>Huff House.EnergyMeters.Electricity.PredictedValue</t>
  </si>
  <si>
    <t>Humanities.EnergyMeters.ChillWater.PredictedValue</t>
  </si>
  <si>
    <t>Humanities.EnergyMeters.Electricity.PredictedValue</t>
  </si>
  <si>
    <t>Humanities.EnergyMeters.Steam.PredictedValue</t>
  </si>
  <si>
    <t>Jones College North.EnergyMeters.ChillWater.PredictedValue</t>
  </si>
  <si>
    <t>Jones College North.EnergyMeters.Electricity.PredictedValue</t>
  </si>
  <si>
    <t>Jones College North.EnergyMeters.Steam.PredictedValue</t>
  </si>
  <si>
    <t>Jones College South.EnergyMeters.ChillWater.PredictedValue</t>
  </si>
  <si>
    <t>Jones College South.EnergyMeters.Electricity.PredictedValue</t>
  </si>
  <si>
    <t>Jones College South.EnergyMeters.Steam.PredictedValue</t>
  </si>
  <si>
    <t>Keck Hall.EnergyMeters.ChillWater.PredictedValue</t>
  </si>
  <si>
    <t>Keck Hall.EnergyMeters.Electricity.PredictedValue</t>
  </si>
  <si>
    <t>Keck Hall.EnergyMeters.Steam.PredictedValue</t>
  </si>
  <si>
    <t>Keith - Wiess Geology.EnergyMeters.ChillWater.PredictedValue</t>
  </si>
  <si>
    <t>Total Plant.EnergyMeters.Electricity.PredictedValue</t>
  </si>
  <si>
    <t>180</t>
  </si>
  <si>
    <t>211</t>
  </si>
  <si>
    <t>210</t>
  </si>
  <si>
    <t>157</t>
  </si>
  <si>
    <t>213</t>
  </si>
  <si>
    <t>121</t>
  </si>
  <si>
    <t>163</t>
  </si>
  <si>
    <t>Jones North PV Kw.PV_H]</t>
  </si>
  <si>
    <t>Jones North Building Kw.PV_H</t>
  </si>
  <si>
    <t>Jones North Building w/PV Kw.PV_H</t>
  </si>
  <si>
    <t>Hobby Airport</t>
  </si>
  <si>
    <t>CO2 Sensor</t>
  </si>
  <si>
    <t>Humidity Sensor</t>
  </si>
  <si>
    <t>Baker Hall  Electrical KWH.hrAvg</t>
  </si>
  <si>
    <t>Tudor Fieldhouse Kw</t>
  </si>
  <si>
    <t>$North Colleges</t>
  </si>
  <si>
    <t>$South Colleges</t>
  </si>
  <si>
    <t>$Humanities Building</t>
  </si>
  <si>
    <t>$George R. Brown Tennis Center</t>
  </si>
  <si>
    <t>$Lovett Hall</t>
  </si>
  <si>
    <t>$Abercrombie Engineering Laboratory</t>
  </si>
  <si>
    <t>$Fondren Library</t>
  </si>
  <si>
    <t>$Tudor Fieldhouse And Youngkin Cente</t>
  </si>
  <si>
    <t>$Md Anderson Biological Laboratories</t>
  </si>
  <si>
    <t>$Hamman Hall</t>
  </si>
  <si>
    <t>$Keith-Wiess Geological Laboratories</t>
  </si>
  <si>
    <t>$Rayzor Hall</t>
  </si>
  <si>
    <t>$Ryon Engineering Laboratory</t>
  </si>
  <si>
    <t>$Facilities Engineering &amp; Planning</t>
  </si>
  <si>
    <t>$Space Science And Technology</t>
  </si>
  <si>
    <t>$Herman Brown Hall</t>
  </si>
  <si>
    <t>$Greenbriar Building</t>
  </si>
  <si>
    <t>$Sewall Hall</t>
  </si>
  <si>
    <t>$Mudd Computer Science  Building</t>
  </si>
  <si>
    <t>$Robert R. Herring Hall</t>
  </si>
  <si>
    <t>$Alice Pratt Brown Hall</t>
  </si>
  <si>
    <t>$George R. Brown Hall</t>
  </si>
  <si>
    <t>$Anne And Charles Duncan Hall</t>
  </si>
  <si>
    <t>$Dell Butcher Hall</t>
  </si>
  <si>
    <t>$Reckling Park At Cameron Field</t>
  </si>
  <si>
    <t>$Library Service Center</t>
  </si>
  <si>
    <t>$Primary Data Center</t>
  </si>
  <si>
    <t>$Bioscience Research Collaborative</t>
  </si>
  <si>
    <t>$Raymond &amp; Susan Brochstein Pavilion</t>
  </si>
  <si>
    <t>$Barbara And David Gibbs Rec &amp; Well</t>
  </si>
  <si>
    <t>$Allen Business Center</t>
  </si>
  <si>
    <t>$Brockman Hall For Physics</t>
  </si>
  <si>
    <t>$Mechanical Engineering</t>
  </si>
  <si>
    <t>$Brian Patterson Sports Performance</t>
  </si>
  <si>
    <t>$Rmc/Ley Student Center</t>
  </si>
  <si>
    <t>$Moody Center For The Arts</t>
  </si>
  <si>
    <t>$Cambridge Office Garage</t>
  </si>
  <si>
    <t>$Cambridge Office Building</t>
  </si>
  <si>
    <t>$James A. Baker III Hall</t>
  </si>
  <si>
    <t>$Turrell Skyscape</t>
  </si>
  <si>
    <t>Football Stadium East PM850 Kw</t>
  </si>
  <si>
    <t>Football Stadium South PM850 Kw</t>
  </si>
  <si>
    <t>$Rice Stadium West</t>
  </si>
  <si>
    <t>$Rice Stadium East</t>
  </si>
  <si>
    <t>$Rice Stadium South</t>
  </si>
  <si>
    <t>Rice Stadium Old</t>
  </si>
  <si>
    <t>Rice Stadium North Pred</t>
  </si>
  <si>
    <t>108</t>
  </si>
  <si>
    <t>140</t>
  </si>
  <si>
    <t>146</t>
  </si>
  <si>
    <t>$Greenhouse</t>
  </si>
  <si>
    <t>$Herzstein Hall</t>
  </si>
  <si>
    <t>$Holloway Field - Track &amp; Soccer Sta</t>
  </si>
  <si>
    <t>$Keck Hall</t>
  </si>
  <si>
    <t>$Mcnair  Central Garage</t>
  </si>
  <si>
    <t>$Md Anderson Hall</t>
  </si>
  <si>
    <t>$Media Center</t>
  </si>
  <si>
    <t>$Police Department Building</t>
  </si>
  <si>
    <t>$Robert And Agnes Cohen House</t>
  </si>
  <si>
    <t>$Rumpac</t>
  </si>
  <si>
    <t>$Youngkin</t>
  </si>
  <si>
    <t>Billing Meter</t>
  </si>
  <si>
    <t>$North Colleges.Wiess College</t>
  </si>
  <si>
    <t>Lovett and Will Rice Formaly East Servery</t>
  </si>
  <si>
    <t>Brown, Jones and Martel</t>
  </si>
  <si>
    <t>Includes South Servery</t>
  </si>
  <si>
    <t>Feeds all North Colleges and Serveries</t>
  </si>
  <si>
    <t>Feeds all South Colleges and Serveries</t>
  </si>
  <si>
    <t>Feeds McMurtry and Duncan</t>
  </si>
  <si>
    <t>Includes West Servery</t>
  </si>
  <si>
    <t>$North Colleges.North Servery</t>
  </si>
  <si>
    <t>$North Colleges.Brown College</t>
  </si>
  <si>
    <t>$North Colleges.Duncan College</t>
  </si>
  <si>
    <t>$South Colleges.Abe And Annie Seibel Servery</t>
  </si>
  <si>
    <t>$South Colleges.West Kitchen Servery</t>
  </si>
  <si>
    <t>adjusted as per Mark and Richard J 12/4/17</t>
  </si>
  <si>
    <t>157A</t>
  </si>
  <si>
    <t>MCNAIR  CENTRAL GARAGE</t>
  </si>
  <si>
    <t>157B</t>
  </si>
  <si>
    <t>MCNAIR HALL - JGSB -</t>
  </si>
  <si>
    <t>working now 54k/mth</t>
  </si>
  <si>
    <t>adjusted as per Mark and Richard J 12/4/18</t>
  </si>
  <si>
    <t>211A</t>
  </si>
  <si>
    <t>Cambridge Office Bldg</t>
  </si>
  <si>
    <t>211B</t>
  </si>
  <si>
    <t>Admin Parking Garage only</t>
  </si>
  <si>
    <t>BRIAN PATTERSON SPORTS PERFORMANCE</t>
  </si>
  <si>
    <t>$North Colleges.Duncan Magisters House</t>
  </si>
  <si>
    <t>$South Colleges.Wilson Magisters House</t>
  </si>
  <si>
    <t>$North Colleges.Duncan College Commons</t>
  </si>
  <si>
    <t>$South Colleges.West Servery</t>
  </si>
  <si>
    <t>$North Colleges.Mcmurtry College</t>
  </si>
  <si>
    <t>$South Colleges.West Kitchen Servery.Combined</t>
  </si>
  <si>
    <t>$South Colleges.West Kitchen Servery.Emergency</t>
  </si>
  <si>
    <t>$South Colleges.West Kitchen Servery.Servery</t>
  </si>
  <si>
    <t>$South Colleges.Baker North</t>
  </si>
  <si>
    <t>$South Colleges.Baker South</t>
  </si>
  <si>
    <t>$South Colleges.Hanszen College South</t>
  </si>
  <si>
    <t>$North Colleges.Jones North Building</t>
  </si>
  <si>
    <t>$South Colleges.Lovett</t>
  </si>
  <si>
    <t>$North Colleges.Mcmurtry College.Common Lights</t>
  </si>
  <si>
    <t>Sub Meter</t>
  </si>
  <si>
    <t>Not Wired to PLC1</t>
  </si>
  <si>
    <t>Not Wired to PLC2</t>
  </si>
  <si>
    <t>Not Wired to PLC3</t>
  </si>
  <si>
    <t>Not Wired to PLC4</t>
  </si>
  <si>
    <t>Not Wired to PLC5</t>
  </si>
  <si>
    <t>Not Wired to PLC6</t>
  </si>
  <si>
    <t>Not Wired to PLC7</t>
  </si>
  <si>
    <t>Not Wired to PLC8</t>
  </si>
  <si>
    <t>Not Wired to PLC9</t>
  </si>
  <si>
    <t>Not Wired to PLC10</t>
  </si>
  <si>
    <t>Not Wired to PLC11</t>
  </si>
  <si>
    <t>Not Wired to PLC12</t>
  </si>
  <si>
    <t>$Oshman Design Kitchen</t>
  </si>
  <si>
    <t>Lovett College Kw.PV_H]</t>
  </si>
  <si>
    <t>Mechanical Lab Kw.PV_H</t>
  </si>
  <si>
    <t>$Mechanical Lab</t>
  </si>
  <si>
    <t>$McMurtry College</t>
  </si>
  <si>
    <t>$Will Rice College</t>
  </si>
  <si>
    <t>$Baker College West</t>
  </si>
  <si>
    <t>$Baker College Other</t>
  </si>
  <si>
    <t>$New Hanszen</t>
  </si>
  <si>
    <t>$North Jones</t>
  </si>
  <si>
    <t>$South Jones</t>
  </si>
  <si>
    <t>$Brown College</t>
  </si>
  <si>
    <t>$Lovett College</t>
  </si>
  <si>
    <t>$Sid Rich College</t>
  </si>
  <si>
    <t>$Sid Rich College2</t>
  </si>
  <si>
    <t>$Lovett College2</t>
  </si>
  <si>
    <t>$Mcnair Hall Building</t>
  </si>
  <si>
    <t>$Wiess College</t>
  </si>
  <si>
    <t>$Martel College</t>
  </si>
  <si>
    <t>$Martel College 2</t>
  </si>
  <si>
    <t>$North Kitchen Servery</t>
  </si>
  <si>
    <t>$North Kitchen Servery 2</t>
  </si>
  <si>
    <t>$Duncan College</t>
  </si>
  <si>
    <t>$Duncan College 2</t>
  </si>
  <si>
    <t>$West Kitchen Servery</t>
  </si>
  <si>
    <t>$Old Will Rice</t>
  </si>
  <si>
    <t>North_Plant_V1612_Cpch01Tons.Hravg</t>
  </si>
  <si>
    <t>North_Plant_V1615_Cpch02Tons.Hravg</t>
  </si>
  <si>
    <t>North_Plant_Ych2_Compstat.Hravg</t>
  </si>
  <si>
    <t>North_Plant_Ych3_Compstat.Hravg</t>
  </si>
  <si>
    <t>North_Plant_Ych4_Compstat.Hravg</t>
  </si>
  <si>
    <t>Baker College Servery Coolertemp Hourly Roll Up</t>
  </si>
  <si>
    <t>Ahu 9 Rat Hourly Roll Up</t>
  </si>
  <si>
    <t>Autry Court.Fcu01.Rmt Hourly Roll Up</t>
  </si>
  <si>
    <t>Autry Court.Fcu02.Rmt Hourly Roll Up</t>
  </si>
  <si>
    <t>Autry Court.Gy.A3-1Rat Hourly Roll Up</t>
  </si>
  <si>
    <t>Autry Court.Gy.A3-2Rat Hourly Roll Up</t>
  </si>
  <si>
    <t>Autry Court.Gy.A3-3Rat Hourly Roll Up</t>
  </si>
  <si>
    <t>Autry Court.Rtu02.Rat Hourly Roll Up</t>
  </si>
  <si>
    <t>Autry Court.Rtu04.Rat Hourly Roll Up</t>
  </si>
  <si>
    <t>Autry Court.Tfh.Fpb.113 Hourly Roll Up</t>
  </si>
  <si>
    <t>Autry Court.Tfh.Fpb.121 Hourly Roll Up</t>
  </si>
  <si>
    <t>Autry Court.Tfh.Fpb.131 Hourly Roll Up</t>
  </si>
  <si>
    <t>Autry Court.Tfh.Rec.Fcu Hourly Roll Up</t>
  </si>
  <si>
    <t>Autry Court.Tfh.Vav.101 Hourly Roll Up</t>
  </si>
  <si>
    <t>Autry Court.Tfh.Vav.115 Hourly Roll Up</t>
  </si>
  <si>
    <t>Autry Court.Tfh.Vav.123 Hourly Roll Up</t>
  </si>
  <si>
    <t>Autry Court.Tfh.Vav.132 Hourly Roll Up</t>
  </si>
  <si>
    <t>Oedk Tonnage Hourly Roll Up</t>
  </si>
  <si>
    <t>North Servery Freezertemp Hourly Roll Up</t>
  </si>
  <si>
    <t>North Servery Productiontemp Hourly Roll Up</t>
  </si>
  <si>
    <t>North Servery Walkthroughtemp Hourly Roll Up</t>
  </si>
  <si>
    <t>Chw Return Water Temp</t>
  </si>
  <si>
    <t>Chw Supply Water Temp</t>
  </si>
  <si>
    <t>$Mcmurtry College</t>
  </si>
  <si>
    <t>Hourly Avg. For West Servery.Fcu 2-4 Space Temp.Pv</t>
  </si>
  <si>
    <t>Seibel Servery Freezertemp Hourly Roll Up</t>
  </si>
  <si>
    <t>Seibel Servery Meat Coolertemp Hourly Roll Up</t>
  </si>
  <si>
    <t>Seibel Servery Veggie Milk Coolertemp Hourly Roll Up</t>
  </si>
  <si>
    <t>Fcu-1 Spacetemp Hourly Roll Up</t>
  </si>
  <si>
    <t>Fpb-1A-07 Spacetemp Hourly Roll Up!</t>
  </si>
  <si>
    <t>Fpb 2A-08 Space Temp Hourly Roll Up</t>
  </si>
  <si>
    <t>Fpb 3A-08 Space Temp Hourly Roll Up</t>
  </si>
  <si>
    <t>Fpb.05Wt.A Spacetemp Hourly Roll Up</t>
  </si>
  <si>
    <t>Fpb-6B-01 Spacetemp Hourly Roll Up</t>
  </si>
  <si>
    <t>Fpb-6A-08 Spacetemp Hourly Roll Up</t>
  </si>
  <si>
    <t>Fpb-1A-06 Spacetemp Hourly Roll Up</t>
  </si>
  <si>
    <t>Fpb-1A-04 Spacetemp Hourly Roll Up</t>
  </si>
  <si>
    <t>Fpb-1A-03 Spacetemp Hourly Roll Up</t>
  </si>
  <si>
    <t>Fpb-1A-02 Spacetemp Hourly Roll Up</t>
  </si>
  <si>
    <t>Fpb-1B-05 Spacetemp Hourly Roll Up</t>
  </si>
  <si>
    <t>Fpb-1B-04 Spacetemp Hourly Roll Up</t>
  </si>
  <si>
    <t>Fpb-1B-03 Spacetemp Hourly Roll Up</t>
  </si>
  <si>
    <t>Fpb-1A-01 Spacetemp Hourly Roll Up</t>
  </si>
  <si>
    <t>Fpb-1B-01 Spacetemp Hourly Roll Up</t>
  </si>
  <si>
    <t>Fpb-1B-02 Spacetemp Hourly Roll Up</t>
  </si>
  <si>
    <t>Fpb 2A-01 Space Temp Hourly Roll Up</t>
  </si>
  <si>
    <t>Fpb 2A-06 Space Temp Hourly Roll Up</t>
  </si>
  <si>
    <t>Fpb 2A-02 Space Temp Hourly Roll Up</t>
  </si>
  <si>
    <t>Fpb 2A-03 Space Temp Hourly Roll Up</t>
  </si>
  <si>
    <t>Fpb 2A-04 Space Temp Hourly Roll Up</t>
  </si>
  <si>
    <t>Fpb 2B-01 Space Temp Hourly Roll Up</t>
  </si>
  <si>
    <t>Fpb 2B-02 Space Temp Hourly Roll Up</t>
  </si>
  <si>
    <t>Fpb 2B-03 Space Temp Hourly Roll Up</t>
  </si>
  <si>
    <t>Fpb 2B-04 Space Temp Hourly Roll Up</t>
  </si>
  <si>
    <t>Fpb 2B-05 Space Temp Hourly Roll Up</t>
  </si>
  <si>
    <t>Fpb 2B-06 Space Temp Hourly Roll Up</t>
  </si>
  <si>
    <t>Fpb.3A.07 Space Temp Hourly Roll Up</t>
  </si>
  <si>
    <t>Fpb.3A.06 Space Temp Hourly Roll Up</t>
  </si>
  <si>
    <t>Fpb 3A-03 Space Temp Hourly Roll Up</t>
  </si>
  <si>
    <t>Fpb 3A-04 Space Temp Hourly Roll Up</t>
  </si>
  <si>
    <t>Fpb 3A-01 Space Temp Hourly Roll Up</t>
  </si>
  <si>
    <t>Fpb 3A-02 Space Temp Hourly Roll Up</t>
  </si>
  <si>
    <t>Fpb 3B-01 Space Temp Hourly Roll Up</t>
  </si>
  <si>
    <t>Fpb 3B-03 Space Temp Hourly Roll Up</t>
  </si>
  <si>
    <t>Fpb 3B-04 Space Temp Hourly Roll Up</t>
  </si>
  <si>
    <t>Fpb 3B-05 Space Temp Hourly Roll Up</t>
  </si>
  <si>
    <t>Fpb 3B-06 Space Temp Hourly Roll Up</t>
  </si>
  <si>
    <t>Fpb-4A-04 Spacetemp Hourly Roll Up</t>
  </si>
  <si>
    <t>Fpb-4A-05 Spacetemp Hourly Roll Up</t>
  </si>
  <si>
    <t>Fpb-4A-06 Spacetemp Hourly Roll Up</t>
  </si>
  <si>
    <t>Fpb-4A-07 Spacetemp Hourly Roll Up</t>
  </si>
  <si>
    <t>Fpb-4A-02 Spacetemp Hourly Roll Up</t>
  </si>
  <si>
    <t>Fpb-4A-03 Spacetemp Hourly Roll Up</t>
  </si>
  <si>
    <t>Fpb-4A-01 Spacetemp Hourly Roll Up</t>
  </si>
  <si>
    <t>Fpb-4B-02 Spacetemp Hourly Roll Up</t>
  </si>
  <si>
    <t>Fpb-4B-03 Spacetemp Hourly Roll Up</t>
  </si>
  <si>
    <t>Fpb-4B-04 Spacetemp Hourly Roll Up</t>
  </si>
  <si>
    <t>Fpb-4B-05 Spacetemp Hourly Roll Up</t>
  </si>
  <si>
    <t>Fpb-4B-06 Spacetemp Hourly Roll Up</t>
  </si>
  <si>
    <t>Fpb.510.1 Spacetemp Hourly Roll Up</t>
  </si>
  <si>
    <t>Fpb.510.2 Spacetemp Hourly Roll Up</t>
  </si>
  <si>
    <t>Fpb.510A Spacetemp Hourly Roll Up</t>
  </si>
  <si>
    <t>Fpb.520.1 Spacetemp Hourly Roll Up</t>
  </si>
  <si>
    <t>Fpb.520.2 Spacetemp Hourly Roll Up</t>
  </si>
  <si>
    <t>Fpb.520.3 Spacetemp Hourly Roll Up</t>
  </si>
  <si>
    <t>Fpb.520.4.Spacetemp Hourly Roll Up</t>
  </si>
  <si>
    <t>Fpb.530.1.Spacetemp Hourly Roll Up</t>
  </si>
  <si>
    <t>Fpb-6A-03 Spacetemp Hourly Roll Up</t>
  </si>
  <si>
    <t>Fpb-6A-04 Spacetemp Hourly Roll Up</t>
  </si>
  <si>
    <t>Fpb-6A-05 Spacetemp Hourly Roll Up</t>
  </si>
  <si>
    <t>Fpb-6A-06 Spacetemp Hourly Roll Up</t>
  </si>
  <si>
    <t>Fpb-6A-07 Spacetemp Hourly Roll Up</t>
  </si>
  <si>
    <t>Fpb-6A-01 Spacetemp Hourly Roll Up</t>
  </si>
  <si>
    <t>Fpb-6A-02 Spacetemp Hourly Roll Up</t>
  </si>
  <si>
    <t>Fpb-6B-02 Spacetemp Hourly Roll Up</t>
  </si>
  <si>
    <t>Fpb-6B-03 Spacetemp Hourly Roll Up</t>
  </si>
  <si>
    <t>Fpb-6B-04 Spacetemp Hourly Roll Up</t>
  </si>
  <si>
    <t>Fpb-6B-05 Spacetemp Hourly Roll Up</t>
  </si>
  <si>
    <t>Fpb-6B-06 Spacetemp Hourly Roll Up</t>
  </si>
  <si>
    <t>Fpb-6B-07 Spacetemp Hourly Roll Up</t>
  </si>
  <si>
    <t>Fpb-6B-08 Spacetemp Hourly Roll Up</t>
  </si>
  <si>
    <t>Fpb-6B-09 Spacetemp Hourly Roll Up</t>
  </si>
  <si>
    <t>Fpb 2A-07 Space Temp Hourly Roll Up</t>
  </si>
  <si>
    <t>Gfcu-1 Room G101 Spacetemp Hourly Roll Up</t>
  </si>
  <si>
    <t>Gfcu-2 Room G101 Spacetemp Hourly Roll Up</t>
  </si>
  <si>
    <t>Gfcu-5 Room G101-A Spacetemp Hourly Roll Up</t>
  </si>
  <si>
    <t>Gfcu-3 Room G101-C Spacetemp Hourly Roll Up</t>
  </si>
  <si>
    <t>Gfcu-4 Room G101-B Spacetemp Hourly Roll Up</t>
  </si>
  <si>
    <t>Vav 2A-04 Space Temp Hourly Roll Up</t>
  </si>
  <si>
    <t>Vav 2A-05 Space Temp Hourly Roll Up</t>
  </si>
  <si>
    <t>Vav 2B-02 Space Temp Hourly Roll Up</t>
  </si>
  <si>
    <t>Vav 2B-03 Space Temp Hourly Roll Up</t>
  </si>
  <si>
    <t>Vav 2A-01 Space Temp Hourly Roll Up</t>
  </si>
  <si>
    <t>Vav 2B-01 Space Temp Hourly Roll Up</t>
  </si>
  <si>
    <t>Vav.03.05 Hall.A Space Temp Hourly Roll Up</t>
  </si>
  <si>
    <t>Vav 3A-01 Space Temp Hourly Roll Up</t>
  </si>
  <si>
    <t>Vav 3A-02 Space Temp Hourly Roll Up</t>
  </si>
  <si>
    <t>Vav 3B-01 Space Temp Hourly Roll Up</t>
  </si>
  <si>
    <t>Vav 3B-02 Space Temp Hourly Roll Up</t>
  </si>
  <si>
    <t>Vav-4B-02 Spacetemp Hourly Roll Up</t>
  </si>
  <si>
    <t>Vav-4B-03 Spacetemp Hourly Roll Up</t>
  </si>
  <si>
    <t>Vav-4B-04 Spacetemp Hourly Roll Up</t>
  </si>
  <si>
    <t>Vav-4B-01 Spacetemp Hourly Roll Up</t>
  </si>
  <si>
    <t>Vav.05 Spacetemp Hourly Roll Up</t>
  </si>
  <si>
    <t>Vav.5A-01 Spacetemp Hourly Roll Up</t>
  </si>
  <si>
    <t>Obg.Vav.Hall.C.2  Spacetemp Hourly Roll Up</t>
  </si>
  <si>
    <t>Vav-1B-01 Spacetemp Hourly Roll Up</t>
  </si>
  <si>
    <t>Vav-1B-03 Spacetemp Hourly Roll Up</t>
  </si>
  <si>
    <t>Vav-1B-04 Spacetemp Hourly Roll Up</t>
  </si>
  <si>
    <t>Vav 2A-02 Space Temp Hourly Roll Up</t>
  </si>
  <si>
    <t>Vav 2A-03 Space Temp Hourly Roll Up</t>
  </si>
  <si>
    <t>Vav 2B-04 Space Temp Hourly Roll Up</t>
  </si>
  <si>
    <t>Vav 2B-05 Space Temp Hourly Roll Up</t>
  </si>
  <si>
    <t>Vav 3A-05 Space Temp Hourly Roll Up</t>
  </si>
  <si>
    <t>Vav 3A-04 Space Temp Hourly Roll Up</t>
  </si>
  <si>
    <t>Vav 3A-03 Space Temp Hourly Roll Up</t>
  </si>
  <si>
    <t>Vav 3B-03 Space Temp Hourly Roll Up</t>
  </si>
  <si>
    <t>Vav.3B.04 Space Temp Hourly Roll Up</t>
  </si>
  <si>
    <t>Vav 3B-05 Space Temp Hourly Roll Up</t>
  </si>
  <si>
    <t>Vav-4A-05 Spacetemp Hourly Roll Up</t>
  </si>
  <si>
    <t>Vav-4A-04 Spacetemp Hourly Roll Up</t>
  </si>
  <si>
    <t>Vav-4A-02 Spacetemp Hourly Roll Up</t>
  </si>
  <si>
    <t>Vav-4B-05 Spacetemp Hourly Roll Up</t>
  </si>
  <si>
    <t>Vav.510B Spacetemp Hourly Roll Up</t>
  </si>
  <si>
    <t>Fpb.520B Spacetemp Hourly Roll Up</t>
  </si>
  <si>
    <t>Vav-6B-01 Spacetemp Hourly Roll Up</t>
  </si>
  <si>
    <t>Vav-1A-02 Spacetemp Hourly Roll Up</t>
  </si>
  <si>
    <t>Vav-1A-05 Spacetemp Hourly Roll Up</t>
  </si>
  <si>
    <t>Vfd 3 Speed</t>
  </si>
  <si>
    <t>Vfd 3 Volts Dc</t>
  </si>
  <si>
    <t>Vfd 4 Speed</t>
  </si>
  <si>
    <t>Vfd 4 Volts Dc</t>
  </si>
  <si>
    <t>Garrot 11 Kva</t>
  </si>
  <si>
    <t>Garrot 11 Kw</t>
  </si>
  <si>
    <t>Garrot 4 Kva</t>
  </si>
  <si>
    <t>Garrot 4 Kw</t>
  </si>
  <si>
    <t>Garrot Substation Electricity Cp Meter</t>
  </si>
  <si>
    <t>Garrot Total Kwh</t>
  </si>
  <si>
    <t>Steam Flow Hrsg 1</t>
  </si>
  <si>
    <t>Steam Flow Hrsg 2</t>
  </si>
  <si>
    <t>Garrot Total Centerpoint</t>
  </si>
  <si>
    <t>Return Pressure Chw Loop 1</t>
  </si>
  <si>
    <t>Supply Pressure Chw Loop 1</t>
  </si>
  <si>
    <t>Return Temp Chw Loop 1</t>
  </si>
  <si>
    <t>Supply Temp Chw Loop 1</t>
  </si>
  <si>
    <t>Return Temp Chw Loop 2</t>
  </si>
  <si>
    <t>Supply Temp Chw Loop 2</t>
  </si>
  <si>
    <t>Return Temp Chw Loop 3</t>
  </si>
  <si>
    <t>Chiller #2 Chw Loop Cv</t>
  </si>
  <si>
    <t>Chiller #2 Cw Loop Cv</t>
  </si>
  <si>
    <t>Electric Import For North Plant</t>
  </si>
  <si>
    <t>Chiller #3 Tons</t>
  </si>
  <si>
    <t>Chiller #4 Tons</t>
  </si>
  <si>
    <t>Steam Loop 1 Flow.Hravg</t>
  </si>
  <si>
    <t>Steam Loop 2 Flow.Hravg</t>
  </si>
  <si>
    <t>North Colleges.Jones South Pv</t>
  </si>
  <si>
    <t>$Oshman Engineering Design Kitchen</t>
  </si>
  <si>
    <t>Building Chilled Water Predicted Value…. Delete Me</t>
  </si>
  <si>
    <t>Duncan Hall Ahu-1 Cdt Hourly Roll Up</t>
  </si>
  <si>
    <t>Duncan Hall Ahu-1 Sat Hourly Roll Up</t>
  </si>
  <si>
    <t>Duncan Hall Ahu-1 Space Temp Hourly Roll Up</t>
  </si>
  <si>
    <t>Duncan Hall Ahu-2 Cdt Hourly Roll Up</t>
  </si>
  <si>
    <t>Duncan Hall Ahu-2 Sat Hourly Roll Up</t>
  </si>
  <si>
    <t>Duncan Hall Ahu-2 Space Temp Hourly Roll Up</t>
  </si>
  <si>
    <t>Duncan Hall Ahu-3 Cdt Hourly Roll Up</t>
  </si>
  <si>
    <t>Duncan Hall Ahu-3 Pht Hourly Roll Up</t>
  </si>
  <si>
    <t>Duncan Hall Ahu-3 Rht Hourly Roll Up</t>
  </si>
  <si>
    <t>Duncan Hall Ahu-3 Space Temp Hourly Roll Up</t>
  </si>
  <si>
    <t>Duncan Hall Oahu-1 Cdt Hourly Roll Up</t>
  </si>
  <si>
    <t>Duncan Hall Oahu-1 Pht Hourly Roll Up</t>
  </si>
  <si>
    <t>Duncan Hall Oahu-1 Rht Hourly Roll Up</t>
  </si>
  <si>
    <t>Duncan Hall Oahu-2 Cdt Hourly Roll Up</t>
  </si>
  <si>
    <t>Duncan Hall Oahu-2 Pht Hourly Roll Up</t>
  </si>
  <si>
    <t>Duncan Hall Oahu-2 Rht Hourly Roll Up</t>
  </si>
  <si>
    <t>Duncan Hall Oahu-3 Cdt Hourly Roll Up</t>
  </si>
  <si>
    <t>Duncan Hall Oahu-3 Rht Hourly Roll Up</t>
  </si>
  <si>
    <t>Duncan Hall Oahu-3 Pht Hourly Roll Up</t>
  </si>
  <si>
    <t>Duncan Hall Oahu-4 Cdt Hourly Roll Up</t>
  </si>
  <si>
    <t>Duncan Hall Oahu-4 Pht Hourly Roll Up</t>
  </si>
  <si>
    <t>Duncan Hall Oahu-4 Rht Hourly Roll Up</t>
  </si>
  <si>
    <t>$James A. Baker Iii Hall</t>
  </si>
  <si>
    <t>Steam To Deaerator Flow</t>
  </si>
  <si>
    <t>Chilled Water Dp To Campus</t>
  </si>
  <si>
    <t>Chiller #1 Flow Dp</t>
  </si>
  <si>
    <t>Chiller #1 Cond Water Dp</t>
  </si>
  <si>
    <t>Chiller #1 Motor %Fla</t>
  </si>
  <si>
    <t>Chiller #1 Vsd Input Power</t>
  </si>
  <si>
    <t>Chiller #1 Vsd Output Fequency</t>
  </si>
  <si>
    <t>Chiller #2 Chw Flow Dp</t>
  </si>
  <si>
    <t>Chiller #2 Chw Supply Temp</t>
  </si>
  <si>
    <t>Chiller #2 Cond Flow Dp</t>
  </si>
  <si>
    <t>Chilled Water Tonnage To Brc</t>
  </si>
  <si>
    <t>Chilled Water Tonnage To Main Campus</t>
  </si>
  <si>
    <t>Electric Import For South Plant</t>
  </si>
  <si>
    <t>Electrical Usage Of South Plant Only No Brc</t>
  </si>
  <si>
    <t>$North Colleges.Duncan College.Pdr And Library</t>
  </si>
  <si>
    <t>$North Colleges.Mcmurtry College.Pdr And Library</t>
  </si>
  <si>
    <t>$Abe And Annie Seibel Servery</t>
  </si>
  <si>
    <t>$Anderson-Clarke Center</t>
  </si>
  <si>
    <t>Anderson-Clarke Center And Hudspeth</t>
  </si>
  <si>
    <t>Ahu - 4  Space Temp Hourly Roll Up</t>
  </si>
  <si>
    <t>Moody Center.Ah5.Rmt Hourly Roll Up</t>
  </si>
  <si>
    <t>Womens Rr Space Temp Hourly Roll Up</t>
  </si>
  <si>
    <t>West 2Nd Floor Stairwell Space Temp Hourly Roll Up</t>
  </si>
  <si>
    <t>Corridor By Room 240 Space Temp Hourly Roll Up</t>
  </si>
  <si>
    <t>2Nd Floor Womens Rr Space Temp Hourly Roll Up</t>
  </si>
  <si>
    <t>West Corridor Womens Rr Space Temp Hourly Roll Up</t>
  </si>
  <si>
    <t>2Nd Floor East Common Area Space Temp Hourly Roll Up</t>
  </si>
  <si>
    <t>$North Colleges.Mcmurtry Magisters House</t>
  </si>
  <si>
    <t>$Anderson-Clarke Center And Hudspeth</t>
  </si>
  <si>
    <t>North Colleges.Jones North Pv</t>
  </si>
  <si>
    <t>North Colleges.Jones North Both Pv And Building</t>
  </si>
  <si>
    <t>Martel College</t>
  </si>
  <si>
    <t>North Kitchen Servery</t>
  </si>
  <si>
    <t>Old chilled water Tag</t>
  </si>
  <si>
    <t>Duncan College</t>
  </si>
  <si>
    <t>$Mechanical Laboratory</t>
  </si>
  <si>
    <t>$South Jones 2</t>
  </si>
  <si>
    <t>Abe and Annie Seibel Servery</t>
  </si>
  <si>
    <t>MyEnterprise.Rice.Locations.Main.Buildings.Total Connected.EnergyMeters.Electricity.PredictedValue</t>
  </si>
  <si>
    <t>System.Sources.FactoryTalkHistorian.FE-HIPPO.Tags.[ACC.02.AHU1.CO2_H]</t>
  </si>
  <si>
    <t>System.Sources.FactoryTalkHistorian.FE-HIPPO.Tags.[ACC.02.OAHU2.CO2_H]</t>
  </si>
  <si>
    <t>System.Sources.FactoryTalkHistorian.FE-HIPPO.Tags.[ACC.03.AHU1.CO2_H]</t>
  </si>
  <si>
    <t>System.Sources.FactoryTalkHistorian.FE-HIPPO.Tags.[Alice Pratt Brown AHU_01 Return Air CO2.PV_H]</t>
  </si>
  <si>
    <t>System.Sources.FactoryTalkHistorian.FE-HIPPO.Tags.[Alice Pratt Brown AHU_07 Return Air CO2.PV_H]</t>
  </si>
  <si>
    <t>System.Sources.FactoryTalkHistorian.FE-HIPPO.Tags.[Alice Pratt Brown AHU_08 Return Air CO2.PV_H]</t>
  </si>
  <si>
    <t>System.Sources.FactoryTalkHistorian.FE-HIPPO.Tags.[Alice Pratt Brown AHU_11 Return Air CO2.PV_H]</t>
  </si>
  <si>
    <t>System.Sources.FactoryTalkHistorian.FE-HIPPO.Tags.[Alice Pratt Brown AHU_12 Return Air CO2.PV_H]</t>
  </si>
  <si>
    <t>System.Sources.FactoryTalkHistorian.FE-HIPPO.Tags.[Alice Pratt Brown AHU_13 Return Air CO2.PV_H]</t>
  </si>
  <si>
    <t>System.Sources.FactoryTalkHistorian.FE-HIPPO.Tags.[Anderson Hall Attic VAV _2_1_3 CO2.PV_H]</t>
  </si>
  <si>
    <t>System.Sources.FactoryTalkHistorian.FE-HIPPO.Tags.[Anderson Hall Attic VAV_2_1_1 CO2.PV_H]</t>
  </si>
  <si>
    <t>System.Sources.FactoryTalkHistorian.FE-HIPPO.Tags.[Anderson Hall Attic VAV_2_1_2 CO2.PV_H]</t>
  </si>
  <si>
    <t>System.Sources.FactoryTalkHistorian.FE-HIPPO.Tags.[Biology Total Kw.PV_H]</t>
  </si>
  <si>
    <t>System.Sources.FactoryTalkHistorian.FE-HIPPO.Tags.[Dell Butcher Hall Kw.PV_H]</t>
  </si>
  <si>
    <t>System.Sources.FactoryTalkHistorian.FE-HIPPO.Tags.[Duncan College Commons Ret Air CO2.PV_H]</t>
  </si>
  <si>
    <t>System.Sources.FactoryTalkHistorian.FE-HIPPO.Tags.[FEP.Room.126.Temp.PV_H]</t>
  </si>
  <si>
    <t>System.Sources.FactoryTalkHistorian.FE-HIPPO.Tags.[FEP.Room.127.Temp.PV_H]</t>
  </si>
  <si>
    <t>System.Sources.FactoryTalkHistorian.FE-HIPPO.Tags.[FEP.Room.128.Temp.PV_H]</t>
  </si>
  <si>
    <t>System.Sources.FactoryTalkHistorian.FE-HIPPO.Tags.[FEP.Room.129.Temp.PV_H]</t>
  </si>
  <si>
    <t>System.Sources.FactoryTalkHistorian.FE-HIPPO.Tags.[FEP.Room.130.Temp.PV_H]</t>
  </si>
  <si>
    <t>System.Sources.FactoryTalkHistorian.FE-HIPPO.Tags.[FEP.Room.131.Temp.PV_H]</t>
  </si>
  <si>
    <t>System.Sources.FactoryTalkHistorian.FE-HIPPO.Tags.[FEP.Room.131E.Temp.PV_H]</t>
  </si>
  <si>
    <t>System.Sources.FactoryTalkHistorian.FE-HIPPO.Tags.[FEP.Room.132.Temp.PV_H]</t>
  </si>
  <si>
    <t>System.Sources.FactoryTalkHistorian.FE-HIPPO.Tags.[FEP.Room.133.Temp.PV_H]</t>
  </si>
  <si>
    <t>System.Sources.FactoryTalkHistorian.FE-HIPPO.Tags.[Greenhouse Kw.PV_H]</t>
  </si>
  <si>
    <t>System.Sources.FactoryTalkHistorian.FE-HIPPO.Tags.[McMurtry College Commons Ret Air CO2.PV_H]</t>
  </si>
  <si>
    <t>System.Sources.FactoryTalkHistorian.FE-HIPPO.Tags.[OEDK A01_Return Air CO2.PV_H]</t>
  </si>
  <si>
    <t>System.Sources.FactoryTalkHistorian.FE-HIPPO.Tags.[OEDK AHU_B2 CO2.PV_H]</t>
  </si>
  <si>
    <t>System.Sources.FactoryTalkHistorian.FE-HIPPO.Tags.[OEDK AHU_B3 CO2.PV_H]</t>
  </si>
  <si>
    <t>System.Sources.FactoryTalkHistorian.FE-HIPPO.Tags.[OEDK AHU_B4 CO2.PV_H]</t>
  </si>
  <si>
    <t>System.Sources.FactoryTalkHistorian.FE-HIPPO.Tags.[Pavilion AHU_03 Space CO2.PV_H]</t>
  </si>
  <si>
    <t>System.Sources.FactoryTalkHistorian.FE-HIPPO.Tags.[Recreation Wellness Center AHU_2 Ret Air CO2.PV_H]</t>
  </si>
  <si>
    <t>System.Sources.FactoryTalkHistorian.FE-HIPPO.Tags.[Recreation Wellness Center AHU_3 Ret Air CO2.PV_H]</t>
  </si>
  <si>
    <t>System.Sources.FactoryTalkHistorian.FE-HIPPO.Tags.[Recreation Wellness Center AHU_4 Ret Air CO2.PV_H]</t>
  </si>
  <si>
    <t>System.Sources.FactoryTalkHistorian.FE-HIPPO.Tags.[Recreation Wellness Center AHU_5 Ret Air CO2.PV_H]</t>
  </si>
  <si>
    <t>System.Sources.FactoryTalkHistorian.FE-HIPPO.Tags.[Recreation Wellness Center AHU_5 Space 1_CO2.PV_H]</t>
  </si>
  <si>
    <t>System.Sources.FactoryTalkHistorian.FE-HIPPO.Tags.[Recreation Wellness Center AHU_5 Space 2_CO2.PV_H]</t>
  </si>
  <si>
    <t>System.Sources.FactoryTalkHistorian.FE-HIPPO.Tags.[Recreation Wellness Center AHU_5 Space 3_CO2.PV_H]</t>
  </si>
  <si>
    <t>System.Sources.FactoryTalkHistorian.FE-HIPPO.Tags.[Recreation Wellness Center AHU_5 Space 4_CO2.PV_H]</t>
  </si>
  <si>
    <t>System.Sources.FactoryTalkHistorian.FE-HIPPO.Tags.[Recreation Wellness Center AHU_6 Ret Air CO2.PV_H]</t>
  </si>
  <si>
    <t>System.Sources.FactoryTalkHistorian.FE-HIPPO.Tags.[Recreation Wellness Center AHU_7 Ret Air CO2.PV_H]</t>
  </si>
  <si>
    <t>System.Sources.FactoryTalkHistorian.FE-HIPPO.Tags.[Recreation Wellness Center AHU_7 Space 1_CO2.PV_H]</t>
  </si>
  <si>
    <t>System.Sources.FactoryTalkHistorian.FE-HIPPO.Tags.[Recreation Wellness Center AHU_7 Space 2_CO2.PV_H]</t>
  </si>
  <si>
    <t>System.Sources.FactoryTalkHistorian.FE-HIPPO.Tags.[Recreation Wellness Center AHU_8 Ret Air CO2.PV_H]</t>
  </si>
  <si>
    <t>System.Sources.FactoryTalkHistorian.FE-HIPPO.Tags.[Recreation Wellness Center AHU_8 Space 1_CO2.PV_H]</t>
  </si>
  <si>
    <t>System.Sources.FactoryTalkHistorian.FE-HIPPO.Tags.[Recreation Wellness Center AHU_8 Space 2_CO2.PV_H]</t>
  </si>
  <si>
    <t>System.Sources.FactoryTalkHistorian.FE-HIPPO.Tags.[Recreation Wellness Center AHU_8 Space 3_CO2.PV_H]</t>
  </si>
  <si>
    <t>System.Sources.FactoryTalkHistorian.FE-HIPPO.Tags.[Recreation Wellness Center AHU_8 Space 4_CO2.PV_H]</t>
  </si>
  <si>
    <t>System.Sources.FactoryTalkHistorian.FE-HIPPO.Tags.[Recreation Wellness Center AHU_9 Ret Air_CO2.PV_H]</t>
  </si>
  <si>
    <t>System.Sources.FactoryTalkHistorian.FE-HIPPO.Tags.[Recreation Wellness Center OAHU_1 Exhaust Air CO2.PV_H]</t>
  </si>
  <si>
    <t>System.Sources.FactoryTalkHistorian.FE-HIPPO.Tags.[Recreation Wellness Center OAHU_2 Exhaust Air CO2.PV_H]</t>
  </si>
  <si>
    <t>System.Sources.FactoryTalkHistorian.FE-HIPPO.Tags.[STA.RTU.1A.1.RH.110A_H]</t>
  </si>
  <si>
    <t>System.Sources.FactoryTalkHistorian.FE-HIPPO.Tags.[STA.RTU.1A.1.RMT.110A_H]</t>
  </si>
  <si>
    <t>System.Sources.FactoryTalkHistorian.FE-HIPPO.Tags.[STA.RTU.2A.2.CO2.100_H]</t>
  </si>
  <si>
    <t>System.Sources.FactoryTalkHistorian.FE-HIPPO.Tags.[STA.RTU.2A.2.RH.100_H]</t>
  </si>
  <si>
    <t>System.Sources.FactoryTalkHistorian.FE-HIPPO.Tags.[STA.RTU.2A.2.RMT.100_H]</t>
  </si>
  <si>
    <t>System.Sources.FactoryTalkHistorian.FE-HIPPO.Tags.[STA.RTU.2B.3.RH.122_H]</t>
  </si>
  <si>
    <t>System.Sources.FactoryTalkHistorian.FE-HIPPO.Tags.[STA.RTU.2B.3.RMT.122_H]</t>
  </si>
  <si>
    <t>System.Sources.FactoryTalkHistorian.FE-HIPPO.Tags.[STA.RTU.2B.4.RH.150_H]</t>
  </si>
  <si>
    <t>System.Sources.FactoryTalkHistorian.FE-HIPPO.Tags.[STA.RTU.2B.4.RMT.150_H]</t>
  </si>
  <si>
    <t>System.Sources.FactoryTalkHistorian.FE-HIPPO.Tags.[STA.RTU.2B.5.CO2.140_H]</t>
  </si>
  <si>
    <t>System.Sources.FactoryTalkHistorian.FE-HIPPO.Tags.[STA.RTU.2B.5.RH.140_H]</t>
  </si>
  <si>
    <t>System.Sources.FactoryTalkHistorian.FE-HIPPO.Tags.[STA.RTU.2B.5.RMT.140_H]</t>
  </si>
  <si>
    <t>System.Sources.FactoryTalkHistorian.FE-HIPPO.Tags.[STA.RTU.2B.6.RH.150C_H]</t>
  </si>
  <si>
    <t>System.Sources.FactoryTalkHistorian.FE-HIPPO.Tags.[STA.RTU.2B.6.RMT.150C_H]</t>
  </si>
  <si>
    <t>System.Sources.FactoryTalkHistorian.FE-HIPPO.Tags.[STA.RTU.3A.1.CO2.110_H]</t>
  </si>
  <si>
    <t>System.Sources.FactoryTalkHistorian.FE-HIPPO.Tags.[STA.RTU.3A.1.RH.110_H]</t>
  </si>
  <si>
    <t>System.Sources.FactoryTalkHistorian.FE-HIPPO.Tags.[STA.RTU.3A.1.RMT.110_H]</t>
  </si>
  <si>
    <t>System.Sources.FactoryTalkHistorian.FE-HIPPO.Tags.[South Servery Kw.PV_H]</t>
  </si>
  <si>
    <t>System.Sources.FactoryTalkHistorian.FE-HIPPO.Tags.[Weiss College Steam.PV_H]</t>
  </si>
  <si>
    <t>System.Sources.FactoryTalkHistorian.FE-HIPPO.Tags.[Weiss College Tons.PV_H]</t>
  </si>
  <si>
    <t>System.Sources.FactoryTalkHistorian.FE-HIPPO.Tags.[ACC.VAV.1.03.RM CO2_H]</t>
  </si>
  <si>
    <t>System.Sources.FactoryTalkHistorian.FE-HIPPO.Tags.[ACC.VAV.1.04.RM CO2_H]</t>
  </si>
  <si>
    <t>System.Sources.FactoryTalkHistorian.FE-HIPPO.Tags.[ACC.VAV.1.06.RM CO2_H]</t>
  </si>
  <si>
    <t>System.Sources.FactoryTalkHistorian.FE-HIPPO.Tags.[ACC.VAV.1.09.RM CO2_H]</t>
  </si>
  <si>
    <t>System.Sources.FactoryTalkHistorian.FE-HIPPO.Tags.[ACC.VAV.2.02.RM CO2_H]</t>
  </si>
  <si>
    <t>System.Sources.FactoryTalkHistorian.FE-HIPPO.Tags.[ACC.VAV.2.06.RM CO2_H]</t>
  </si>
  <si>
    <t>System.Sources.FactoryTalkHistorian.FE-HIPPO.Tags.[ACC.VAV.2.07.RM CO2_H]</t>
  </si>
  <si>
    <t>System.Sources.FactoryTalkHistorian.FE-HIPPO.Tags.[ACC.VAV.2.10.RM CO2_H]</t>
  </si>
  <si>
    <t>System.Sources.FactoryTalkHistorian.FE-HIPPO.Tags.[ACC.VAV.2.23.RM CO2_H]</t>
  </si>
  <si>
    <t>System.Sources.FactoryTalkHistorian.FE-HIPPO.Tags.[ACC.VAV.2.26.RM CO2_H]</t>
  </si>
  <si>
    <t>System.Sources.FactoryTalkHistorian.FE-HIPPO.Tags.[ACC.VAV.2.27.RM CO2_H]</t>
  </si>
  <si>
    <t>System.Sources.FactoryTalkHistorian.FE-HIPPO.Tags.[ACC.VAV.3.06.RM CO2_H]</t>
  </si>
  <si>
    <t>System.Sources.FactoryTalkHistorian.FE-HIPPO.Tags.[Allen Center.OBG.Floor 4.Avg.CO2_H]</t>
  </si>
  <si>
    <t>System.Sources.FactoryTalkHistorian.FE-HIPPO.Tags.[Allen Center.OBG.Floor 6.Avg.CO2_H]</t>
  </si>
  <si>
    <t>System.Sources.FactoryTalkHistorian.FE-HIPPO.Tags.[Allen Center.OBG.FPB.06.HALL.C.Space CO2_H]</t>
  </si>
  <si>
    <t>System.Sources.FactoryTalkHistorian.FE-HIPPO.Tags.[Allen Center.OBG.FPB.110.Space CO2_H]</t>
  </si>
  <si>
    <t>System.Sources.FactoryTalkHistorian.FE-HIPPO.Tags.[Allen Center.OBG.FPB.114.Space CO2_H]</t>
  </si>
  <si>
    <t>System.Sources.FactoryTalkHistorian.FE-HIPPO.Tags.[Allen Center.OBG.FPB.116.Space CO2_H]</t>
  </si>
  <si>
    <t>System.Sources.FactoryTalkHistorian.FE-HIPPO.Tags.[Allen Center.OBG.FPB.130.4.Space CO2_H]</t>
  </si>
  <si>
    <t>System.Sources.FactoryTalkHistorian.FE-HIPPO.Tags.[Allen Center.OBG.FPB.130C.Space CO2_H]</t>
  </si>
  <si>
    <t>System.Sources.FactoryTalkHistorian.FE-HIPPO.Tags.[Allen Center.OBG.FPB.230F.Space CO2_H]</t>
  </si>
  <si>
    <t>System.Sources.FactoryTalkHistorian.FE-HIPPO.Tags.[Allen Center.OBG.FPB.314H.Space CO2_H]</t>
  </si>
  <si>
    <t>System.Sources.FactoryTalkHistorian.FE-HIPPO.Tags.[Allen Center.OBG.FPB.430K.Space CO2_H]</t>
  </si>
  <si>
    <t>System.Sources.FactoryTalkHistorian.FE-HIPPO.Tags.[Allen Center.OBG.FPB.620.1.Space CO2_H]</t>
  </si>
  <si>
    <t>System.Sources.FactoryTalkHistorian.FE-HIPPO.Tags.[Allen Center.OBG.VAV.02.HALL.C.1.Space CO2_H]</t>
  </si>
  <si>
    <t>System.Sources.FactoryTalkHistorian.FE-HIPPO.Tags.[Allen Center.OBG.VAV.04.HALLC.1.Space CO2_H]</t>
  </si>
  <si>
    <t>System.Sources.FactoryTalkHistorian.FE-HIPPO.Tags.[Allen Center.OBG.VAV.04HALLC.2.Space CO2_H]</t>
  </si>
  <si>
    <t>System.Sources.FactoryTalkHistorian.FE-HIPPO.Tags.[Allen Center.OBG.VAV.230.E.Space CO2_H]</t>
  </si>
  <si>
    <t>System.Sources.FactoryTalkHistorian.FE-HIPPO.Tags.[Allen Center.OBG.VAV.310A.Space CO2_H]</t>
  </si>
  <si>
    <t>System.Sources.FactoryTalkHistorian.FE-HIPPO.Tags.[Allen Center.OBG.VAV.414.Space CO2_H]</t>
  </si>
  <si>
    <t>System.Sources.FactoryTalkHistorian.FE-HIPPO.Tags.[Allen Center.OBG.VAV.416.Space CO2_H]</t>
  </si>
  <si>
    <t>System.Sources.FactoryTalkHistorian.FE-HIPPO.Tags.[APB.AHU_13 Return Air CO2_H]</t>
  </si>
  <si>
    <t>System.Sources.FactoryTalkHistorian.FE-HIPPO.Tags.[Autry Court.AHU-9.CO2_H]</t>
  </si>
  <si>
    <t>System.Sources.FactoryTalkHistorian.FE-HIPPO.Tags.[Autry Court.GY.A3-1RCO2_H]</t>
  </si>
  <si>
    <t>System.Sources.FactoryTalkHistorian.FE-HIPPO.Tags.[Autry Court.GY.A3-2RCO2_H]</t>
  </si>
  <si>
    <t>System.Sources.FactoryTalkHistorian.FE-HIPPO.Tags.[Autry Court.GY.A3-3RCO2_H]</t>
  </si>
  <si>
    <t>System.Sources.FactoryTalkHistorian.FE-HIPPO.Tags.[Autry Court.GY.OA3-1CO2_H]</t>
  </si>
  <si>
    <t>System.Sources.FactoryTalkHistorian.FE-HIPPO.Tags.[GYM.WEST.CO2.1_H]</t>
  </si>
  <si>
    <t>Pred Value</t>
  </si>
  <si>
    <t>[Cohen House.AHU-03.Space.CO2.PV_H]</t>
  </si>
  <si>
    <t>[ACC.02.AHU1.CO2_H]</t>
  </si>
  <si>
    <t>[ACC.02.OAHU2.CO2_H]</t>
  </si>
  <si>
    <t>[ACC.03.AHU1.CO2_H]</t>
  </si>
  <si>
    <t>[Anderson Hall Attic VAV _2_1_3 CO2.PV_H</t>
  </si>
  <si>
    <t>[Anderson Hall Attic VAV_2_1_1 CO2.PV_H]</t>
  </si>
  <si>
    <t>[Anderson Hall Attic VAV_2_1_2 CO2.PV_H]</t>
  </si>
  <si>
    <t>[Duncan College Commons Ret Air CO2.PV_H</t>
  </si>
  <si>
    <t>[McMurtry College Commons Ret Air CO2.PV</t>
  </si>
  <si>
    <t>[OEDK A01_Return Air CO2.PV_H]</t>
  </si>
  <si>
    <t>[OEDK AHU_B2 CO2.PV_H]</t>
  </si>
  <si>
    <t>[OEDK AHU_B3 CO2.PV_H]</t>
  </si>
  <si>
    <t>[OEDK AHU_B4 CO2.PV_H]</t>
  </si>
  <si>
    <t>[Pavilion AHU_03 Space CO2.PV_H]</t>
  </si>
  <si>
    <t>[Recreation Wellness Center AHU_2 Ret Ai</t>
  </si>
  <si>
    <t>[Recreation Wellness Center AHU_3 Ret Ai</t>
  </si>
  <si>
    <t>[Recreation Wellness Center AHU_4 Ret Ai</t>
  </si>
  <si>
    <t>[Recreation Wellness Center AHU_5 Ret Ai</t>
  </si>
  <si>
    <t xml:space="preserve">[Recreation Wellness Center AHU_5 Space </t>
  </si>
  <si>
    <t>[Recreation Wellness Center AHU_6 Ret Ai</t>
  </si>
  <si>
    <t>[Recreation Wellness Center AHU_7 Ret Ai</t>
  </si>
  <si>
    <t xml:space="preserve">[Recreation Wellness Center AHU_7 Space </t>
  </si>
  <si>
    <t>[Recreation Wellness Center AHU_8 Ret Ai</t>
  </si>
  <si>
    <t xml:space="preserve">[Recreation Wellness Center AHU_8 Space </t>
  </si>
  <si>
    <t>[Recreation Wellness Center AHU_9 Ret Ai</t>
  </si>
  <si>
    <t>[Recreation Wellness Center OAHU_1 Exhau</t>
  </si>
  <si>
    <t>[Recreation Wellness Center OAHU_2 Exhau</t>
  </si>
  <si>
    <t>[STA.RTU.2A.2.CO2.100_H]</t>
  </si>
  <si>
    <t>[STA.RTU.2B.5.CO2.140_H]</t>
  </si>
  <si>
    <t>[STA.RTU.3A.1.CO2.110_H]</t>
  </si>
  <si>
    <t>[ACC.VAV.1.03.RM CO2_H]</t>
  </si>
  <si>
    <t>[ACC.VAV.1.04.RM CO2_H]</t>
  </si>
  <si>
    <t>[ACC.VAV.1.06.RM CO2_H]</t>
  </si>
  <si>
    <t>[ACC.VAV.1.09.RM CO2_H]</t>
  </si>
  <si>
    <t>[ACC.VAV.2.02.RM CO2_H]</t>
  </si>
  <si>
    <t>[ACC.VAV.2.06.RM CO2_H]</t>
  </si>
  <si>
    <t>[ACC.VAV.2.07.RM CO2_H]</t>
  </si>
  <si>
    <t>[ACC.VAV.2.10.RM CO2_H]</t>
  </si>
  <si>
    <t>[ACC.VAV.2.23.RM CO2_H]</t>
  </si>
  <si>
    <t>[ACC.VAV.2.26.RM CO2_H]</t>
  </si>
  <si>
    <t>[ACC.VAV.2.27.RM CO2_H]</t>
  </si>
  <si>
    <t>[ACC.VAV.3.06.RM CO2_H]</t>
  </si>
  <si>
    <t>[Allen Center.OBG.Floor 4.Avg.CO2_H]</t>
  </si>
  <si>
    <t>[Allen Center.OBG.Floor 6.Avg.CO2_H]</t>
  </si>
  <si>
    <t>[Allen Center.OBG.FPB.06.HALL.C.Space CO</t>
  </si>
  <si>
    <t>[Allen Center.OBG.FPB.110.Space CO2_H]</t>
  </si>
  <si>
    <t>[Allen Center.OBG.FPB.114.Space CO2_H]</t>
  </si>
  <si>
    <t>[Allen Center.OBG.FPB.116.Space CO2_H]</t>
  </si>
  <si>
    <t>[Allen Center.OBG.FPB.130.4.Space CO2_H]</t>
  </si>
  <si>
    <t>[Allen Center.OBG.FPB.130C.Space CO2_H]</t>
  </si>
  <si>
    <t>[Allen Center.OBG.FPB.230F.Space CO2_H]</t>
  </si>
  <si>
    <t>[Allen Center.OBG.FPB.314H.Space CO2_H]</t>
  </si>
  <si>
    <t>[Allen Center.OBG.FPB.430K.Space CO2_H]</t>
  </si>
  <si>
    <t>[Allen Center.OBG.FPB.620.1.Space CO2_H]</t>
  </si>
  <si>
    <t xml:space="preserve">[Allen Center.OBG.VAV.02.HALL.C.1.Space </t>
  </si>
  <si>
    <t>[Allen Center.OBG.VAV.04.HALLC.1.Space C</t>
  </si>
  <si>
    <t>[Allen Center.OBG.VAV.04HALLC.2.Space CO</t>
  </si>
  <si>
    <t>[Allen Center.OBG.VAV.230.E.Space CO2_H]</t>
  </si>
  <si>
    <t>[Allen Center.OBG.VAV.310A.Space CO2_H]</t>
  </si>
  <si>
    <t>[Allen Center.OBG.VAV.414.Space CO2_H]</t>
  </si>
  <si>
    <t>[Allen Center.OBG.VAV.416.Space CO2_H]</t>
  </si>
  <si>
    <t>[Autry Court.AHU-9.CO2_H]</t>
  </si>
  <si>
    <t>[Autry Court.GY.A3-1RCO2_H]</t>
  </si>
  <si>
    <t>[Autry Court.GY.A3-2RCO2_H]</t>
  </si>
  <si>
    <t>[Autry Court.GY.A3-3RCO2_H]</t>
  </si>
  <si>
    <t>[Autry Court.GY.OA3-1CO2_H]</t>
  </si>
  <si>
    <t>[GYM.WEST.CO2.1_H]</t>
  </si>
  <si>
    <t>Room.xx.AHU-HF1.RA</t>
  </si>
  <si>
    <t>Room.02.AHU-01.xx</t>
  </si>
  <si>
    <t>Room.02.OAHU-02.xx</t>
  </si>
  <si>
    <t>Room.03.AHU-01.xx</t>
  </si>
  <si>
    <t>Room.xx.AHU-13.RA</t>
  </si>
  <si>
    <t>Room.2-1-3.AHU.VAV</t>
  </si>
  <si>
    <t>Room.2-1-1.AHU.VAV</t>
  </si>
  <si>
    <t>Room.2-1-2.AHU.VAV</t>
  </si>
  <si>
    <t>Room.Commons.AHU.RA</t>
  </si>
  <si>
    <t>Room.A01.AHU.RA</t>
  </si>
  <si>
    <t>Room.B2.AHU.SP</t>
  </si>
  <si>
    <t>Room.B3.AHU.SP</t>
  </si>
  <si>
    <t>Room.B4.AHU.SP</t>
  </si>
  <si>
    <t>Conf.xx.AHU-03.SP</t>
  </si>
  <si>
    <t>Conf.xx.AHU-02.RA</t>
  </si>
  <si>
    <t>Conf.xx.AHU-03.RA</t>
  </si>
  <si>
    <t>Conf.xx.AHU-04.RA</t>
  </si>
  <si>
    <t>Conf.xx.AHU-05.RA</t>
  </si>
  <si>
    <t>Conf.xx.AHU-06.RA</t>
  </si>
  <si>
    <t>Conf.xx.AHU-07.RA</t>
  </si>
  <si>
    <t>Room.5-01.AHU-05.SP</t>
  </si>
  <si>
    <t>Room.5-02.AHU-05.SP</t>
  </si>
  <si>
    <t>Room.5-03.AHU-05.SP</t>
  </si>
  <si>
    <t>Room.5-04.AHU-05.SP</t>
  </si>
  <si>
    <t>Room.7-01.AHU-07.SP</t>
  </si>
  <si>
    <t>Room.7-02.AHU-07.SP</t>
  </si>
  <si>
    <t>Room.8-01.AHU-08.SP</t>
  </si>
  <si>
    <t>Room.8-02.AHU-08.SP</t>
  </si>
  <si>
    <t>Room.8-03.AHU-08.SP</t>
  </si>
  <si>
    <t>Room.8-04.AHU-08.SP</t>
  </si>
  <si>
    <t>Conf.xx.AHU-09.RA</t>
  </si>
  <si>
    <t>Conf.xx.OAHU-01.EX</t>
  </si>
  <si>
    <t>Conf.xx.OAHU-02.EX</t>
  </si>
  <si>
    <t>Room.100.AHU-2A.SP</t>
  </si>
  <si>
    <t>Room.140.AHU-2B.SP</t>
  </si>
  <si>
    <t>Room.110.AHU-3A.SP</t>
  </si>
  <si>
    <t>Room.103.AHU-1.VAV</t>
  </si>
  <si>
    <t>Room.104.AHU-1.VAV</t>
  </si>
  <si>
    <t>Room.106.AHU-1.VAV</t>
  </si>
  <si>
    <t>Room.109.AHU-1.VAV</t>
  </si>
  <si>
    <t>Room.202.AHU-2.VAV</t>
  </si>
  <si>
    <t>Room.206.AHU-2.VAV</t>
  </si>
  <si>
    <t>Room.207.AHU-2.VAV</t>
  </si>
  <si>
    <t>Room.210.AHU-2.VAV</t>
  </si>
  <si>
    <t>Room.223.AHU-2.VAV</t>
  </si>
  <si>
    <t>Room.226.AHU-2.VAV</t>
  </si>
  <si>
    <t>Room.227.AHU-2.VAV</t>
  </si>
  <si>
    <t>Room.306.AHU-3.VAV</t>
  </si>
  <si>
    <t>System.Sources.FactoryTalkHistorian.FE-HIPPO.Tags.[Allen Center.OBG.VAV.05.HALL.C.1.Space CO2_H]</t>
  </si>
  <si>
    <t>System.Sources.FactoryTalkHistorian.FE-HIPPO.Tags.[Allen Center.OBG.VAV.05.HALL.C.2.Space CO2_H]</t>
  </si>
  <si>
    <t>System.Sources.FactoryTalkHistorian.FE-HIPPO.Tags.[Allen Center.OBG.VAV.314.2.Space CO2_H]</t>
  </si>
  <si>
    <t>System.Sources.FactoryTalkHistorian.FE-HIPPO.Tags.[Allen Center.OBG.VAV.310B.Space CO2_H]</t>
  </si>
  <si>
    <t>System.Sources.FactoryTalkHistorian.FE-HIPPO.Tags.[APB.AHU_13 Return Air Humidity_H]</t>
  </si>
  <si>
    <t>System.Sources.FactoryTalkHistorian.FE-HIPPO.Tags.[APB.AHU_13 Space Humidity_H]</t>
  </si>
  <si>
    <t>System.Sources.FactoryTalkHistorian.FE-HIPPO.Tags.[Allen Center.OBG.FPB.130E.Space CO2_H]</t>
  </si>
  <si>
    <t>System.Sources.FactoryTalkHistorian.FE-HIPPO.Tags.[Allen Center.OBG.VAV.02.HALL.C.2.Space CO2_H]</t>
  </si>
  <si>
    <t>System.Sources.FactoryTalkHistorian.FE-HIPPO.Tags.[Allen Center.OBG.VAV.03.HALL.C.3.Space CO2_H]</t>
  </si>
  <si>
    <t>System.Sources.FactoryTalkHistorian.FE-HIPPO.Tags.[Allen Center.OBG.FPB.310.2.Space CO2_H]</t>
  </si>
  <si>
    <t>System.Sources.FactoryTalkHistorian.FE-HIPPO.Tags.[Allen Center.OBG.FPB.330K.Space CO2_H]</t>
  </si>
  <si>
    <t>System.Sources.FactoryTalkHistorian.FE-HIPPO.Tags.[Allen Center.OBG.FPB.112.Space CO2_H]</t>
  </si>
  <si>
    <t>System.Sources.FactoryTalkHistorian.FE-HIPPO.Tags.[Allen Center.OBG.FPB.130A.Space CO2_H]</t>
  </si>
  <si>
    <t>System.Sources.FactoryTalkHistorian.FE-HIPPO.Tags.[Allen Center.OBG.FPB.630A.Space CO2_H]</t>
  </si>
  <si>
    <t>Allen Center.OBG.VAV.05.HALL.C.1.Space CO2_H]</t>
  </si>
  <si>
    <t>Allen Center.OBG.VAV.05.HALL.C.2.Space CO2_H]</t>
  </si>
  <si>
    <t>Allen Center.OBG.VAV.314.2.Space CO2_H]</t>
  </si>
  <si>
    <t>Allen Center.OBG.VAV.310B.Space CO2_H]</t>
  </si>
  <si>
    <t>Allen Center.OBG.FPB.130E.Space CO2_H]</t>
  </si>
  <si>
    <t>Allen Center.OBG.VAV.02.HALL.C.2.Space CO2_H]</t>
  </si>
  <si>
    <t>Allen Center.OBG.VAV.03.HALL.C.3.Space CO2_H]</t>
  </si>
  <si>
    <t>Allen Center.OBG.FPB.310.2.Space CO2_H]</t>
  </si>
  <si>
    <t>Allen Center.OBG.FPB.330K.Space CO2_H]</t>
  </si>
  <si>
    <t>Allen Center.OBG.FPB.112.Space CO2_H]</t>
  </si>
  <si>
    <t>Allen Center.OBG.FPB.130A.Space CO2_H]</t>
  </si>
  <si>
    <t>Allen Center.OBG.FPB.630A.Space CO2_H]</t>
  </si>
  <si>
    <t>System.Sources.FactoryTalkHistorian.FE-HIPPO.Tags.[APB.AHU_13 Chw Valve Output_H]</t>
  </si>
  <si>
    <t>System.Sources.FactoryTalkHistorian.FE-HIPPO.Tags.[APB.AHU_13 Space Temp_H]</t>
  </si>
  <si>
    <t>System.Sources.FactoryTalkHistorian.FE-HIPPO.Tags.[ACC.VAV.3.05.RM CO2_H]</t>
  </si>
  <si>
    <t>System.Sources.FactoryTalkHistorian.FE-HIPPO.Tags.[ACC.VAV.2.25.RM CO2_H]</t>
  </si>
  <si>
    <t>System.Sources.FactoryTalkHistorian.FE-HIPPO.Tags.[ACC.VAV.1.02.RM CO2_H]</t>
  </si>
  <si>
    <t>System.Sources.FactoryTalkHistorian.FE-HIPPO.Tags.[ACC.VAV.2.24.RM CO2_H]</t>
  </si>
  <si>
    <t>System.Sources.FactoryTalkHistorian.FE-HIPPO.Tags.[APB.AHU_13 Hw Valve Output_H]</t>
  </si>
  <si>
    <t>System.Sources.FactoryTalkHistorian.FE-HIPPO.Tags.[APB.AHU_13 Cold Deck Temp_H]</t>
  </si>
  <si>
    <t>System.Sources.FactoryTalkHistorian.FE-HIPPO.Tags.[ACC.VAV.2.08.RM CO2_H]</t>
  </si>
  <si>
    <t>System.Sources.FactoryTalkHistorian.FE-HIPPO.Tags.[ACC.VAV.2.09.RM CO2_H]</t>
  </si>
  <si>
    <t>System.Sources.FactoryTalkHistorian.FE-HIPPO.Tags.[ACC.VAV.1.07.RM CO2_H]</t>
  </si>
  <si>
    <t>System.Sources.FactoryTalkHistorian.FE-HIPPO.Tags.[ACC.VAV.2.22.RM CO2_H]</t>
  </si>
  <si>
    <t>System.Sources.FactoryTalkHistorian.FE-HIPPO.Tags.[ACC.VAV.2.03.RM CO2_H]</t>
  </si>
  <si>
    <t>System.Sources.FactoryTalkHistorian.FE-HIPPO.Tags.[ACC.VAV.2.28.RM CO2_H]</t>
  </si>
  <si>
    <t>System.Sources.FactoryTalkHistorian.FE-HIPPO.Tags.[ACC.VAV.2.19.RM CO2_H]</t>
  </si>
  <si>
    <t>System.Sources.FactoryTalkHistorian.FE-HIPPO.Tags.[ACC.VAV.1.08.RM CO2_H]</t>
  </si>
  <si>
    <t>System.Sources.FactoryTalkHistorian.FE-HIPPO.Tags.[ACC.VAV.2.05.RM CO2_H]</t>
  </si>
  <si>
    <t>System.Sources.FactoryTalkHistorian.FE-HIPPO.Tags.[ACC.VAV.2.01.RM CO2_H]</t>
  </si>
  <si>
    <t>System.Sources.FactoryTalkHistorian.FE-HIPPO.Tags.[APB.AHU_13 Return Air Temp_H]</t>
  </si>
  <si>
    <t>System.Sources.FactoryTalkHistorian.FE-HIPPO.Tags.[ACC.VAV.2.30.RM CO2_H]</t>
  </si>
  <si>
    <t>System.Sources.FactoryTalkHistorian.FE-HIPPO.Tags.[ACC.VAV.2.04.RM CO2_H]</t>
  </si>
  <si>
    <t>ACC.VAV.1.02.RM CO2_H]</t>
  </si>
  <si>
    <t>ACC.VAV.1.07.RM CO2_H]</t>
  </si>
  <si>
    <t>ACC.VAV.1.08.RM CO2_H]</t>
  </si>
  <si>
    <t>ACC.VAV.2.01.RM CO2_H]</t>
  </si>
  <si>
    <t>ACC.VAV.2.03.RM CO2_H]</t>
  </si>
  <si>
    <t>ACC.VAV.2.04.RM CO2_H]</t>
  </si>
  <si>
    <t>ACC.VAV.2.05.RM CO2_H]</t>
  </si>
  <si>
    <t>ACC.VAV.2.08.RM CO2_H]</t>
  </si>
  <si>
    <t>ACC.VAV.2.09.RM CO2_H]</t>
  </si>
  <si>
    <t>ACC.VAV.2.19.RM CO2_H]</t>
  </si>
  <si>
    <t>ACC.VAV.2.22.RM CO2_H]</t>
  </si>
  <si>
    <t>ACC.VAV.2.24.RM CO2_H]</t>
  </si>
  <si>
    <t>ACC.VAV.2.25.RM CO2_H]</t>
  </si>
  <si>
    <t>ACC.VAV.2.28.RM CO2_H]</t>
  </si>
  <si>
    <t>ACC.VAV.2.30.RM CO2_H]</t>
  </si>
  <si>
    <t>ACC.VAV.3.05.RM CO2_H]</t>
  </si>
  <si>
    <t>Valve</t>
  </si>
  <si>
    <t>Room.102.AHU-1.VAV</t>
  </si>
  <si>
    <t>Room.107.AHU-1.VAV</t>
  </si>
  <si>
    <t>Room.108.AHU-1.VAV</t>
  </si>
  <si>
    <t>Room.201.AHU-2.VAV</t>
  </si>
  <si>
    <t>Room.203.AHU-2.VAV</t>
  </si>
  <si>
    <t>Room.204.AHU-2.VAV</t>
  </si>
  <si>
    <t>Room.205.AHU-2.VAV</t>
  </si>
  <si>
    <t>Room.208.AHU-2.VAV</t>
  </si>
  <si>
    <t>Room.209.AHU-2.VAV</t>
  </si>
  <si>
    <t>Room.219.AHU-2.VAV</t>
  </si>
  <si>
    <t>Room.222.AHU-2.VAV</t>
  </si>
  <si>
    <t>Room.224.AHU-2.VAV</t>
  </si>
  <si>
    <t>Room.225.AHU-2.VAV</t>
  </si>
  <si>
    <t>Room.228.AHU-2.VAV</t>
  </si>
  <si>
    <t>Room.230.AHU-2.VAV</t>
  </si>
  <si>
    <t>Room.305.AHU-3.VAV</t>
  </si>
  <si>
    <t>Room.4xx.AHU.AVG</t>
  </si>
  <si>
    <t>Room.6xx.AHU.AVG</t>
  </si>
  <si>
    <t>Room.6-Hall-C.AHUx.FPB</t>
  </si>
  <si>
    <t>Room.110.AHUx.FPB</t>
  </si>
  <si>
    <t>Room.114.AHUx.FPB</t>
  </si>
  <si>
    <t>Room.116.AHUx.FPB</t>
  </si>
  <si>
    <t>Room.130-4.AHUx.FPB</t>
  </si>
  <si>
    <t>Room.230-F.AHUx.FPB</t>
  </si>
  <si>
    <t>Room.430-K.AHUx.FPB</t>
  </si>
  <si>
    <t>Room.620-1.AHUx.FPB</t>
  </si>
  <si>
    <t>Conf.314-H.AHUx.FPB</t>
  </si>
  <si>
    <t>Conf.130-C.AHUx.FPB</t>
  </si>
  <si>
    <t>Room.2-Hall-C.AHUx.VAV</t>
  </si>
  <si>
    <t>Room.2-Hall-C1.AHUx.VAV</t>
  </si>
  <si>
    <t>Room.4-Hall-C1.AHUx.VAV</t>
  </si>
  <si>
    <t>Room.4-Hall-C2.AHUx.VAV</t>
  </si>
  <si>
    <t>Room.230-E.AHUx.VAV</t>
  </si>
  <si>
    <t>Conf.310-A.AHUx.VAV</t>
  </si>
  <si>
    <t>Conf.414.AHUx.VAV</t>
  </si>
  <si>
    <t>Conf.416.AHUx.VAV</t>
  </si>
  <si>
    <t>Room.xx.AHU-09.RA</t>
  </si>
  <si>
    <t>Room.xx.AHU-03-1.RA</t>
  </si>
  <si>
    <t>Room.xx.AHU-03-2.RA</t>
  </si>
  <si>
    <t>Room.xx.AHU-03-3.RA</t>
  </si>
  <si>
    <t>Room.xx.OAHU-03-1.RA</t>
  </si>
  <si>
    <t>Room.West.AHUx.RA</t>
  </si>
  <si>
    <t>Room.5-Hall-C1.AHUx.VAV</t>
  </si>
  <si>
    <t>Room.5-Hall-C2.AHUx.VAV</t>
  </si>
  <si>
    <t>Room.314-2.AHUx.VAV</t>
  </si>
  <si>
    <t>Room.310-B.AHUx.VAV</t>
  </si>
  <si>
    <t>Conf.130-E.AHUx.FPB</t>
  </si>
  <si>
    <t>Conf.130-A.AHUx.FPB</t>
  </si>
  <si>
    <t>Room.630-A.AHUx.FPB</t>
  </si>
  <si>
    <t>Room.112.AHUx.FPB</t>
  </si>
  <si>
    <t>Room.330-K.AHUx.FPB</t>
  </si>
  <si>
    <t>Room.310-2.AHUx.FPB</t>
  </si>
  <si>
    <t>Room.3-Hall-C.AHUx.VAV</t>
  </si>
  <si>
    <t>PPM</t>
  </si>
  <si>
    <t>Dell Butcher Hall.Electricity</t>
  </si>
  <si>
    <t>Space Science Building Only wo clean room</t>
  </si>
  <si>
    <t>Space Science Building Clean Room Only</t>
  </si>
  <si>
    <t>$Space Science Clean Room</t>
  </si>
  <si>
    <t>$Space Science</t>
  </si>
  <si>
    <t>Space Science Building Total incl clean room</t>
  </si>
  <si>
    <t>$Space Science &amp; CR</t>
  </si>
  <si>
    <t>System.Sources.FactoryTalkHistorian.FE-HIPPO.Tags.[Herring Hall Kw.PV_H]</t>
  </si>
  <si>
    <t>Holloway Stadium Kw</t>
  </si>
  <si>
    <t>Herring Hall Kw</t>
  </si>
  <si>
    <t>$Holloway Stadium</t>
  </si>
  <si>
    <t>OEDK Kw.PV_H</t>
  </si>
  <si>
    <t>System.Sources.FactoryTalkHistorian.FE-HIPPO.Tags.[Space Science.Building Clean Room Only_H]</t>
  </si>
  <si>
    <t>System.Sources.FactoryTalkHistorian.FE-HIPPO.Tags.[Space Science.Building Only wo clean room_H]</t>
  </si>
  <si>
    <t>System.Sources.FactoryTalkHistorian.FE-HIPPO.Tags.[Space Science.Building Total incl clean room_H]</t>
  </si>
  <si>
    <t>System.Sources.FactoryTalkHistorian.FE-HIPPO.Tags.[Holloway Stadium.Kw_H]</t>
  </si>
  <si>
    <t>System.Sources.FactoryTalkHistorian.FE-HIPPO.Tags.[NP.Cooling Tower Total MCC Kw_H]</t>
  </si>
  <si>
    <t>Cooling Tower Total MCC</t>
  </si>
  <si>
    <t>$Cooling Tower</t>
  </si>
  <si>
    <t>System.Sources.FactoryTalkHistorian.FE-HIPPO.Tags.[Allen Center CHW Tons.PV_H]</t>
  </si>
  <si>
    <t>Allen Center Chilled Water</t>
  </si>
  <si>
    <t>System.Sources.FactoryTalkHistorian.FE-HIPPO.Tags.[McMurtry College Steam Flow.PV_H]</t>
  </si>
  <si>
    <t>McMurtry College Steam Flow</t>
  </si>
  <si>
    <t>$North Colleges.West Servery</t>
  </si>
  <si>
    <t>System.Sources.FactoryTalkHistorian.FE-HIPPO.Tags.[Allen Center Steam Flow.PV_H]</t>
  </si>
  <si>
    <t>MyEnterprise.Rice.Locations.Main.Buildings.RUMPAC.EnergyMeters.Steam.PredictedValue</t>
  </si>
  <si>
    <t>MyEnterprise.Rice.Locations.Main.Buildings.Space Science Clean Room.EnergyMeters.Electricity.PredictedValue</t>
  </si>
  <si>
    <t>System.Sources.FactoryTalkHistorian.FE-HIPPO.Tags.[Fondren Library Steam Flow.PV_H]</t>
  </si>
  <si>
    <t>RUMPAC.EnergyMeters.Steam.PredictedValue</t>
  </si>
  <si>
    <t>Space Science Clean Room.EnergyMeters.Electricity.PredictedValue</t>
  </si>
  <si>
    <t>MyEnterprise.Rice.Locations.Main.Buildings.Kraft Hall.EnergyMeters.ChillWater.PredictedValue</t>
  </si>
  <si>
    <t>MyEnterprise.Rice.Locations.Main.Buildings.North Cooling Tower.EnergyMeters.Electricity.PredictedValue</t>
  </si>
  <si>
    <t>System.Sources.FactoryTalkHistorian.FE-HIPPO.Tags.[Pavilion CHW Tons.PV_H]</t>
  </si>
  <si>
    <t>System.Sources.FactoryTalkHistorian.FE-HIPPO.Tags.[Pavilion Steam Flow Steam Flow.PV_H]</t>
  </si>
  <si>
    <t>System.Sources.FactoryTalkHistorian.FE-HIPPO.Tags.[Herman Brown Hall Steam Flow.PV_H]</t>
  </si>
  <si>
    <t>Allen Center Steam Flow.PV_H</t>
  </si>
  <si>
    <t>RUMPAC</t>
  </si>
  <si>
    <t>Kraft Hall</t>
  </si>
  <si>
    <t>214</t>
  </si>
  <si>
    <t>Pavilion CHW Tons</t>
  </si>
  <si>
    <t>Pavilion Steam Flow Steam Flow</t>
  </si>
  <si>
    <t>$Allen Center</t>
  </si>
  <si>
    <t>$Pavilion</t>
  </si>
  <si>
    <t>$South Servery</t>
  </si>
  <si>
    <t>Fondren Library Steam Flow</t>
  </si>
  <si>
    <t>Kraft Hall.EnergyMeters.ChillWater.PredictedValue</t>
  </si>
  <si>
    <t>Herman Brown Hall Steam Flow</t>
  </si>
  <si>
    <t>Anderson Clarke Center Total Real Power</t>
  </si>
  <si>
    <t>Baker College North PM620 Kw</t>
  </si>
  <si>
    <t>Baker College South PM620 Kw</t>
  </si>
  <si>
    <t>Duncan_College_Masters_House Kw</t>
  </si>
  <si>
    <t>Hanszen College South Kw</t>
  </si>
  <si>
    <t>Ryon Mechanical Lab Tons</t>
  </si>
  <si>
    <t>Biology Total Kw</t>
  </si>
  <si>
    <t>Greenhouse Kw</t>
  </si>
  <si>
    <t>South Servery Kw</t>
  </si>
  <si>
    <t>Weiss College Steam</t>
  </si>
  <si>
    <t>Weiss College Tons</t>
  </si>
  <si>
    <t>Pred kWh</t>
  </si>
  <si>
    <t>Pred lbs</t>
  </si>
  <si>
    <t>Conditioned Air</t>
  </si>
  <si>
    <t>Chilled Water Loop CV</t>
  </si>
  <si>
    <t>Condenser Water Loop CV</t>
  </si>
  <si>
    <t>Calculated Tag</t>
  </si>
  <si>
    <t>Cohen House.AHU-01.Space.Humidity</t>
  </si>
  <si>
    <t>Cohen House.AHU-01.Space.Temp</t>
  </si>
  <si>
    <t>Cohen House.AHU-02.Space.Humidity</t>
  </si>
  <si>
    <t>Cohen House.AHU-02.Space.Temp</t>
  </si>
  <si>
    <t>Cohen House.AHU-03.Space.Humidity</t>
  </si>
  <si>
    <t>Cohen House.AHU-03.Space.Temp</t>
  </si>
  <si>
    <t>Cohen House.AHU-04.Space.Humidity</t>
  </si>
  <si>
    <t>Cohen House.AHU-04.Space.Temp</t>
  </si>
  <si>
    <t>Cohen House.AHU-05.Space.Temp</t>
  </si>
  <si>
    <t>Cohen House.FCU-01.Space.Humidity</t>
  </si>
  <si>
    <t>Cohen House.FCU-01.Space.Temp</t>
  </si>
  <si>
    <t>Cohen House.FCU-02.Space.Temp</t>
  </si>
  <si>
    <t>Cohen House.FCU-06.Space.Temp</t>
  </si>
  <si>
    <t>Cohen House.FCU-08.Space.Temp</t>
  </si>
  <si>
    <t>Cohen House.FCU-09.Space.Temp</t>
  </si>
  <si>
    <t>Cohen House.Instructors Room.Space.Temp</t>
  </si>
  <si>
    <t>Cohen House.RTU-11.Space.Humidity</t>
  </si>
  <si>
    <t>Cohen House.RTU-11.Space.Temp</t>
  </si>
  <si>
    <t>Total Connected.EnergyMeters.Electricity.PredictedValue</t>
  </si>
  <si>
    <t>FEP.Room.126.Temp</t>
  </si>
  <si>
    <t>FEP.Room.127.Temp</t>
  </si>
  <si>
    <t>FEP.Room.128.Temp</t>
  </si>
  <si>
    <t>FEP.Room.129.Temp</t>
  </si>
  <si>
    <t>FEP.Room.130.Temp</t>
  </si>
  <si>
    <t>FEP.Room.131.Temp</t>
  </si>
  <si>
    <t>FEP.Room.131E.Temp</t>
  </si>
  <si>
    <t>FEP.Room.132.Temp</t>
  </si>
  <si>
    <t>FEP.Room.133.Temp</t>
  </si>
  <si>
    <t>Steam Dump for North Plant</t>
  </si>
  <si>
    <t>System.Sources.FactoryTalkHistorian.FE-HIPPO.Tags.[Kirby Feed PMI 8715 Kw.PV_H]</t>
  </si>
  <si>
    <t>Purchase Meter</t>
  </si>
  <si>
    <t>North Campus Kirby Feed</t>
  </si>
  <si>
    <t>System.Sources.FactoryTalkHistorian.FE-HIPPO.Tags.[South Plant Total Kw.PV_H]</t>
  </si>
  <si>
    <t>South</t>
  </si>
  <si>
    <t>System.Sources.FactoryTalkHistorian.FE-HIPPO.Tags.[Garrott 11.Main A ION7650 Kw_H]</t>
  </si>
  <si>
    <t>MyEnterprise.Rice.Locations.Main.Buildings.Kraft Hall.EnergyMeters.Electricity.PredictedValue</t>
  </si>
  <si>
    <t>MyEnterprise.Rice.Locations.Main.Buildings.Kraft Hall.EnergyMeters.Steam.PredictedValue</t>
  </si>
  <si>
    <t>MyEnterprise.Rice.Locations.Main.Buildings.RUMPAC.EnergyMeters.Electricity.PredictedValue</t>
  </si>
  <si>
    <t>MyEnterprise.Rice.Locations.Main.Buildings.Track Stadium.EnergyMeters.Electricity.PredictedValue</t>
  </si>
  <si>
    <t>Not Wired to PLC</t>
  </si>
  <si>
    <t>Not Wired to PLC but is in schneider system</t>
  </si>
  <si>
    <t>System.Sources.FactoryTalkHistorian.FE-HIPPO.Tags.[Baker Hall Kw.PV_H]</t>
  </si>
  <si>
    <t>System.Sources.FactoryTalkHistorian.FE-HIPPO.Tags.[Garrott 4.Main B ION7650 Kw_H]</t>
  </si>
  <si>
    <t>System.Sources.FactoryTalkHistorian.FE-HIPPO.Tags.[GY.A2-1CO2_H]</t>
  </si>
  <si>
    <t>System.Sources.FactoryTalkHistorian.FE-HIPPO.Tags.[Herman Brown Hall CHW Tons.PV_H]</t>
  </si>
  <si>
    <t>System.Sources.FactoryTalkHistorian.FE-HIPPO.Tags.[Jones College North Kw.PV_H]</t>
  </si>
  <si>
    <t>System.Sources.FactoryTalkHistorian.FE-HIPPO.Tags.[Keck Hall Kw.PV_H]</t>
  </si>
  <si>
    <t>System.Sources.FactoryTalkHistorian.FE-HIPPO.Tags.[McNair Hall Garage Kw.PV_H]</t>
  </si>
  <si>
    <t>System.Sources.FactoryTalkHistorian.FE-HIPPO.Tags.[McNair Hall Kw.PV_H]</t>
  </si>
  <si>
    <t>System.Sources.FactoryTalkHistorian.FE-HIPPO.Tags.[Total South Plant Cooling Blowdown Gallons.PV_H]</t>
  </si>
  <si>
    <t>System.Sources.FactoryTalkHistorian.FE-HIPPO.Tags.Holloway Stadium Kw_H</t>
  </si>
  <si>
    <t>System.Sources.FactoryTalkHistorian.FE-HIPPO.Tags.Space Science Building Clean Room Only_H</t>
  </si>
  <si>
    <t>System.Sources.FactoryTalkHistorian.FE-HIPPO.Tags.Space Science Building Only wo clean room_H</t>
  </si>
  <si>
    <t>System.Sources.FactoryTalkHistorian.FE-HIPPO.Tags.Space Science Building Total incl clean room_H</t>
  </si>
  <si>
    <t>System.Sources.Incuity.Tags.[Both Plants Total Tonnage.hrAvg]</t>
  </si>
  <si>
    <t>System.Sources.Incuity.Tags.[BuildingTotal.hrAvg]</t>
  </si>
  <si>
    <t>System.Sources.Incuity.Tags.[PattersonFootballBuildingTotal.hrAvg]</t>
  </si>
  <si>
    <t>Found1-17-2020</t>
  </si>
  <si>
    <t>MyEnterprise.Rice.Locations.Main.Buildings.RUMPAC.EnergyMeters.ChillWater.PredictedValue</t>
  </si>
  <si>
    <t>System.Sources.FactoryTalkHistorian.FE-HIPPO.Tags.[GY.A1-2CO2_H]</t>
  </si>
  <si>
    <t>System.Sources.FactoryTalkHistorian.FE-HIPPO.Tags.[Moody Center.MCA.01.CHW.FLOW.ACT_H]</t>
  </si>
  <si>
    <t>Missing 1 17 2020</t>
  </si>
  <si>
    <t>System.Sources.FactoryTalkHistorian.FE-HIPPO.Tags.[Alice Pratt Brown AHU_08_Cold_Deck.Temp_H]</t>
  </si>
  <si>
    <t>System.Sources.FactoryTalkHistorian.FE-HIPPO.Tags.[Alice Pratt Brown AHU_08_Hot_Deck.Temp_H]</t>
  </si>
  <si>
    <t>System.Sources.FactoryTalkHistorian.FE-HIPPO.Tags.[Alice Pratt Brown AHU_08_Return_Air.Temp_H]</t>
  </si>
  <si>
    <t>System.Sources.FactoryTalkHistorian.FE-HIPPO.Tags.[Alice Pratt Brown AHU_08_Space.Humidity_H]</t>
  </si>
  <si>
    <t>System.Sources.FactoryTalkHistorian.FE-HIPPO.Tags.[Alice Pratt Brown AHU_08_Space.Temp_H]</t>
  </si>
  <si>
    <t>System.Sources.FactoryTalkHistorian.FE-HIPPO.Tags.[Alice Pratt Brown AHU_11_Cold_Deck.Temp_H]</t>
  </si>
  <si>
    <t>System.Sources.FactoryTalkHistorian.FE-HIPPO.Tags.[Alice Pratt Brown AHU_11_Hot_Deck.Temp_H]</t>
  </si>
  <si>
    <t>System.Sources.FactoryTalkHistorian.FE-HIPPO.Tags.[Alice Pratt Brown AHU_11_Return_Air.Temp_H]</t>
  </si>
  <si>
    <t>System.Sources.FactoryTalkHistorian.FE-HIPPO.Tags.[Alice Pratt Brown AHU_11_Space.Humidity_H]</t>
  </si>
  <si>
    <t>System.Sources.FactoryTalkHistorian.FE-HIPPO.Tags.[Alice Pratt Brown AHU_11_Space.Temp_H]</t>
  </si>
  <si>
    <t>System.Sources.FactoryTalkHistorian.FE-HIPPO.Tags.[Alice Pratt Brown CHW_Return.Temp_H]</t>
  </si>
  <si>
    <t>System.Sources.FactoryTalkHistorian.FE-HIPPO.Tags.[Alice Pratt Brown CHW_Supply.Temp_H]</t>
  </si>
  <si>
    <t xml:space="preserve">Space Science </t>
  </si>
  <si>
    <t>$billing</t>
  </si>
  <si>
    <t>Research</t>
  </si>
  <si>
    <t>Badger</t>
  </si>
  <si>
    <t>Badger Cloud</t>
  </si>
  <si>
    <t>Subtract clean room meter from Space Science</t>
  </si>
  <si>
    <t>Space Science Water Meter</t>
  </si>
  <si>
    <t>Predicted Steam Usage</t>
  </si>
  <si>
    <t>lbs of Steam</t>
  </si>
  <si>
    <t>Tons of Chilled Water</t>
  </si>
  <si>
    <t>kWh of Electricity</t>
  </si>
  <si>
    <t>Predicted Chilled Water</t>
  </si>
  <si>
    <t>Predicted Electricity</t>
  </si>
  <si>
    <t>98761</t>
  </si>
  <si>
    <t>AHU 13 Space Temp</t>
  </si>
  <si>
    <t>AHU 08 Space Temp</t>
  </si>
  <si>
    <t>AHU 11 Space Temp</t>
  </si>
  <si>
    <t>Cold Deck</t>
  </si>
  <si>
    <t>Hot Deck</t>
  </si>
  <si>
    <t>AHU 08 Cold Deck.Temp</t>
  </si>
  <si>
    <t>AHU 11 Cold_Deck.Temp</t>
  </si>
  <si>
    <t>Hot Water Return</t>
  </si>
  <si>
    <t>Hot Water Supply</t>
  </si>
  <si>
    <t>Carbon Dioxide</t>
  </si>
  <si>
    <t>Chilled Water Pressure</t>
  </si>
  <si>
    <t>Chilled Water Delta Temp</t>
  </si>
  <si>
    <t>AHU 13 Return Air Humidity</t>
  </si>
  <si>
    <t>AHU 01 Return Air CO2</t>
  </si>
  <si>
    <t>AHU 07 Return Air CO2</t>
  </si>
  <si>
    <t>AHU 11 Return Air CO2</t>
  </si>
  <si>
    <t>AHU 08 Return Air CO2</t>
  </si>
  <si>
    <t>AHU 12 Return Air CO2</t>
  </si>
  <si>
    <t>AHU 13 Return Air CO2</t>
  </si>
  <si>
    <t>AHU 13 Space Humidity</t>
  </si>
  <si>
    <t>AHU 13 Chw Valve Output</t>
  </si>
  <si>
    <t>AHU 13 Cold Deck Temp</t>
  </si>
  <si>
    <t>AHU 13 Hw Valve Output</t>
  </si>
  <si>
    <t>AHU 13 Return Air Temp</t>
  </si>
  <si>
    <t>AHU 08_Hot_Deck.Temp</t>
  </si>
  <si>
    <t>AHU 08_Return_Air.Temp</t>
  </si>
  <si>
    <t>AHU 08_Space.Humidity</t>
  </si>
  <si>
    <t>AHU 11_Hot_Deck.Temp</t>
  </si>
  <si>
    <t>AHU 11_Return_Air.Temp</t>
  </si>
  <si>
    <t>AHU 11 Space.Humidity</t>
  </si>
  <si>
    <t>AHU_01</t>
  </si>
  <si>
    <t>AHU_07</t>
  </si>
  <si>
    <t>AHU_08</t>
  </si>
  <si>
    <t>AHU_11</t>
  </si>
  <si>
    <t>AHU_12</t>
  </si>
  <si>
    <t>AHU_13</t>
  </si>
  <si>
    <t>Duncan College Electricity</t>
  </si>
  <si>
    <t>Duncan College Predicted Electricity</t>
  </si>
  <si>
    <t>Mcmurtry College</t>
  </si>
  <si>
    <t>System.Sources.FactoryTalkHistorian.FE-HIPPO.Tags.[PDC CM4000 Building Total.Kw_H]</t>
  </si>
  <si>
    <t>Primary Data Center</t>
  </si>
  <si>
    <t>Gallons</t>
  </si>
  <si>
    <t>PDC Electrical Feed</t>
  </si>
  <si>
    <t>North</t>
  </si>
  <si>
    <t>Cohen House</t>
  </si>
  <si>
    <t>Fountains</t>
  </si>
  <si>
    <t>Cohen House Fountain</t>
  </si>
  <si>
    <t>Recreation Center</t>
  </si>
  <si>
    <t>Pool</t>
  </si>
  <si>
    <t>Irrigation Water</t>
  </si>
  <si>
    <t>Competition Pool Fill</t>
  </si>
  <si>
    <t>Duncan College Fountain</t>
  </si>
  <si>
    <t>Fondren Fountain North</t>
  </si>
  <si>
    <t>Fondren Fountain South</t>
  </si>
  <si>
    <t>Jamail Plaza</t>
  </si>
  <si>
    <t>Jamail Fountain</t>
  </si>
  <si>
    <t>Jones College</t>
  </si>
  <si>
    <t>Jones College Fountain</t>
  </si>
  <si>
    <t>McNair Hall</t>
  </si>
  <si>
    <t>McNair Hall Fountain</t>
  </si>
  <si>
    <t>Recreation Pool Fill</t>
  </si>
  <si>
    <t>South Plant</t>
  </si>
  <si>
    <t>Recovered Water</t>
  </si>
  <si>
    <t>South Plant AHU Condensate Return</t>
  </si>
  <si>
    <t>South Plant Boiler Blowdown Cooling Water</t>
  </si>
  <si>
    <t>South Plant Boiler Make Up</t>
  </si>
  <si>
    <t>South Plant Cooling Tower Makeup</t>
  </si>
  <si>
    <t>South Plant Water Softener Entering</t>
  </si>
  <si>
    <t>98775</t>
  </si>
  <si>
    <t>98767</t>
  </si>
  <si>
    <t>98772</t>
  </si>
  <si>
    <t>98762</t>
  </si>
  <si>
    <t>98763</t>
  </si>
  <si>
    <t>98771</t>
  </si>
  <si>
    <t>98776</t>
  </si>
  <si>
    <t>98774</t>
  </si>
  <si>
    <t>98766</t>
  </si>
  <si>
    <t>98768</t>
  </si>
  <si>
    <t>98770</t>
  </si>
  <si>
    <t>98765</t>
  </si>
  <si>
    <t>98764</t>
  </si>
  <si>
    <t>98769</t>
  </si>
  <si>
    <t>System.Sources.FactoryTalkHistorian.FE-HIPPO.Tags.[Solar.kW_H]</t>
  </si>
  <si>
    <t>System.Sources.FactoryTalkHistorian.FE-HIPPO.Tags.[Solar.kVA_H]</t>
  </si>
  <si>
    <t>System.Sources.FactoryTalkHistorian.FE-HIPPO.Tags.[Ruston.kVA_H]</t>
  </si>
  <si>
    <t>System.Sources.FactoryTalkHistorian.FE-HIPPO.Tags.[Ruston.Kw_H]</t>
  </si>
  <si>
    <t>North Plant</t>
  </si>
  <si>
    <t>kvah</t>
  </si>
  <si>
    <t>System.Sources.FactoryTalkHistorian.FE-HIPPO.Tags.[Anderson Hall .Kw_H]</t>
  </si>
  <si>
    <t>System.Sources.FactoryTalkHistorian.FE-HIPPO.Tags.[New Sid Rich Building Kw Total with Solar.PV_H]</t>
  </si>
  <si>
    <t>System.Sources.FactoryTalkHistorian.FE-HIPPO.Tags.[New Sid Rich Building Kw Total without Solar.PV_H]</t>
  </si>
  <si>
    <t>System.Sources.FactoryTalkHistorian.FE-HIPPO.Tags.[New Sid Rich Solar PV Array ONE 12th Floor Kw.PV_H]</t>
  </si>
  <si>
    <t>System.Sources.FactoryTalkHistorian.FE-HIPPO.Tags.[New Sid Rich Solar PV Array THREE 2nd Floor Kw.PV_H]</t>
  </si>
  <si>
    <t>System.Sources.FactoryTalkHistorian.FE-HIPPO.Tags.[New Sid Rich Solar PV Array TWO 6th Floor Kw.PV_H]</t>
  </si>
  <si>
    <t>System.Sources.FactoryTalkHistorian.FE-HIPPO.Tags.[New Sid Rich Total Solar PV Kw.PV_H]</t>
  </si>
  <si>
    <t>System.Sources.FactoryTalkHistorian.FE-HIPPO.Tags.[New Sid Rich Total Solar PV Meter P2NC.PV_H]</t>
  </si>
  <si>
    <t>System.Sources.FactoryTalkHistorian.FE-HIPPO.Tags.[Anderson Biology Total Kw.PV_H]</t>
  </si>
  <si>
    <t>New Sid</t>
  </si>
  <si>
    <t>Anderson Hall</t>
  </si>
  <si>
    <t>Solar Generator kW</t>
  </si>
  <si>
    <t>Solar Generator kVA</t>
  </si>
  <si>
    <t>Ruston Generator kVA</t>
  </si>
  <si>
    <t>Ruston Generator kw</t>
  </si>
  <si>
    <t>Anderson Hall kw</t>
  </si>
  <si>
    <t>Sid Rich Total without Solar</t>
  </si>
  <si>
    <t>Sid Rich Total with Solar</t>
  </si>
  <si>
    <t>Sid Rich Solar PV Array One</t>
  </si>
  <si>
    <t>Sid Rich Solar PV Array Three</t>
  </si>
  <si>
    <t>Sid Rich Solar PV Array Two</t>
  </si>
  <si>
    <t>Sid Rich Solar PV Total</t>
  </si>
  <si>
    <t>Anderson Biology Totalkw</t>
  </si>
  <si>
    <t>Sid Rich Solar PV P2NC</t>
  </si>
  <si>
    <t>Anderson Biology</t>
  </si>
  <si>
    <t>Solar Gen</t>
  </si>
  <si>
    <t>Ruston Gen</t>
  </si>
  <si>
    <t>Sid Rich</t>
  </si>
  <si>
    <t>$Sid Rich</t>
  </si>
  <si>
    <t>System.Sources.FactoryTalkHistorian.FE-HIPPO.Tags.[BRC Building Total Kw.PV_H]</t>
  </si>
  <si>
    <t>BRC Building Total Kw</t>
  </si>
  <si>
    <t>System.Sources.FactoryTalkHistorian.FE-HIPPO.Tags.[BRC CHW Tons - South Plant Meter.PV_H]</t>
  </si>
  <si>
    <t>BRC CHW Tons - South Plant Meter</t>
  </si>
  <si>
    <t>System.Sources.FactoryTalkHistorian.FE-HIPPO.Tags.[Solar Panel Production Total kW.PV_H]</t>
  </si>
  <si>
    <t>System.Sources.FactoryTalkHistorian.FE-HIPPO.Tags.[North Colleges Total kW.PV_H]</t>
  </si>
  <si>
    <t>Solar Panel Production Total</t>
  </si>
  <si>
    <t>North Colleges Total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</si>
</sst>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1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quotePrefix="1" applyFont="1" applyAlignment="1">
      <alignment horizontal="left" vertical="top"/>
    </xf>
    <xf numFmtId="0" fontId="0" fillId="2" borderId="0" xfId="0" applyFill="1"/>
    <xf numFmtId="0" fontId="0" fillId="0" borderId="0" xfId="0"/>
    <xf numFmtId="0" fontId="6" fillId="0" borderId="0" xfId="0" quotePrefix="1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  <xf numFmtId="49" fontId="7" fillId="0" borderId="0" xfId="0" applyNumberFormat="1" applyFont="1"/>
    <xf numFmtId="49" fontId="8" fillId="0" borderId="0" xfId="0" applyNumberFormat="1" applyFont="1"/>
    <xf numFmtId="49" fontId="0" fillId="0" borderId="0" xfId="0" applyNumberFormat="1"/>
    <xf numFmtId="0" fontId="5" fillId="0" borderId="0" xfId="0" applyFont="1"/>
    <xf numFmtId="0" fontId="6" fillId="0" borderId="0" xfId="0" applyFont="1" applyFill="1" applyAlignment="1">
      <alignment horizontal="left"/>
    </xf>
    <xf numFmtId="0" fontId="6" fillId="0" borderId="0" xfId="1" quotePrefix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left"/>
    </xf>
    <xf numFmtId="43" fontId="0" fillId="0" borderId="0" xfId="0" applyNumberFormat="1"/>
    <xf numFmtId="165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49" fontId="0" fillId="4" borderId="0" xfId="0" quotePrefix="1" applyNumberFormat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quotePrefix="1" applyAlignment="1">
      <alignment horizontal="right"/>
    </xf>
    <xf numFmtId="49" fontId="0" fillId="4" borderId="0" xfId="0" applyNumberFormat="1" applyFont="1" applyFill="1" applyAlignment="1">
      <alignment horizontal="left"/>
    </xf>
    <xf numFmtId="49" fontId="6" fillId="4" borderId="0" xfId="0" quotePrefix="1" applyNumberFormat="1" applyFont="1" applyFill="1" applyAlignment="1">
      <alignment horizontal="left" vertical="top"/>
    </xf>
    <xf numFmtId="0" fontId="6" fillId="5" borderId="0" xfId="0" quotePrefix="1" applyFont="1" applyFill="1" applyAlignment="1">
      <alignment horizontal="left" vertical="top"/>
    </xf>
    <xf numFmtId="0" fontId="0" fillId="5" borderId="0" xfId="0" applyFont="1" applyFill="1" applyAlignment="1">
      <alignment horizontal="left"/>
    </xf>
    <xf numFmtId="0" fontId="9" fillId="5" borderId="0" xfId="0" quotePrefix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ont="1" applyFill="1" applyAlignment="1">
      <alignment horizontal="left"/>
    </xf>
    <xf numFmtId="1" fontId="0" fillId="6" borderId="0" xfId="0" applyNumberFormat="1" applyFont="1" applyFill="1" applyAlignment="1">
      <alignment horizontal="left"/>
    </xf>
    <xf numFmtId="9" fontId="0" fillId="6" borderId="0" xfId="2" applyFont="1" applyFill="1" applyAlignment="1">
      <alignment horizontal="left"/>
    </xf>
    <xf numFmtId="9" fontId="0" fillId="7" borderId="0" xfId="2" applyFont="1" applyFill="1" applyAlignment="1">
      <alignment horizontal="left"/>
    </xf>
  </cellXfs>
  <cellStyles count="3">
    <cellStyle name="Good" xfId="1" builtinId="26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587"/>
  <sheetViews>
    <sheetView tabSelected="1" zoomScale="85" zoomScaleNormal="85" workbookViewId="0">
      <pane ySplit="1" topLeftCell="A1565" activePane="bottomLeft" state="frozen"/>
      <selection pane="bottomLeft" activeCell="A1591" sqref="A1591"/>
    </sheetView>
  </sheetViews>
  <sheetFormatPr defaultColWidth="9.26953125" defaultRowHeight="14.5" x14ac:dyDescent="0.35"/>
  <cols>
    <col min="1" max="1" width="123.26953125" style="4" bestFit="1" customWidth="1"/>
    <col min="2" max="2" width="19.453125" style="25" bestFit="1" customWidth="1"/>
    <col min="3" max="3" width="21.54296875" style="26" bestFit="1" customWidth="1"/>
    <col min="4" max="4" width="23" style="5" bestFit="1" customWidth="1"/>
    <col min="5" max="5" width="25.54296875" style="5" bestFit="1" customWidth="1"/>
    <col min="6" max="6" width="19" style="5" bestFit="1" customWidth="1"/>
    <col min="7" max="7" width="4.7265625" style="5" customWidth="1"/>
    <col min="8" max="8" width="18.26953125" style="5" bestFit="1" customWidth="1"/>
    <col min="9" max="9" width="4.7265625" style="5" customWidth="1"/>
    <col min="10" max="10" width="62.26953125" style="5" customWidth="1"/>
    <col min="11" max="11" width="50.26953125" style="7" bestFit="1" customWidth="1"/>
    <col min="12" max="12" width="106" style="15" bestFit="1" customWidth="1"/>
    <col min="13" max="13" width="13.26953125" style="23" bestFit="1" customWidth="1"/>
    <col min="14" max="14" width="10.453125" style="5" bestFit="1" customWidth="1"/>
    <col min="15" max="15" width="15.453125" style="5" bestFit="1" customWidth="1"/>
    <col min="16" max="16" width="178.7265625" style="5" bestFit="1" customWidth="1"/>
    <col min="17" max="17" width="12.54296875" style="8" bestFit="1" customWidth="1"/>
    <col min="18" max="18" width="12.26953125" style="5" bestFit="1" customWidth="1"/>
    <col min="19" max="19" width="10.7265625" style="5" bestFit="1" customWidth="1"/>
    <col min="20" max="23" width="23.1796875" style="29" customWidth="1"/>
    <col min="24" max="24" width="23.1796875" style="30" customWidth="1"/>
    <col min="25" max="29" width="10.54296875" style="5" bestFit="1" customWidth="1"/>
    <col min="30" max="30" width="23.26953125" style="5" bestFit="1" customWidth="1"/>
    <col min="31" max="31" width="64" style="5" bestFit="1" customWidth="1"/>
    <col min="32" max="16384" width="9.26953125" style="5"/>
  </cols>
  <sheetData>
    <row r="1" spans="1:31" x14ac:dyDescent="0.35">
      <c r="A1" s="4" t="s">
        <v>208</v>
      </c>
      <c r="B1" s="25" t="s">
        <v>3006</v>
      </c>
      <c r="C1" s="26" t="s">
        <v>3010</v>
      </c>
      <c r="D1" s="5" t="s">
        <v>3008</v>
      </c>
      <c r="E1" s="5" t="s">
        <v>3005</v>
      </c>
      <c r="F1" s="5" t="s">
        <v>2989</v>
      </c>
      <c r="G1" s="5" t="s">
        <v>1645</v>
      </c>
      <c r="H1" s="5" t="s">
        <v>3021</v>
      </c>
      <c r="I1" s="5" t="s">
        <v>1644</v>
      </c>
      <c r="J1" s="5" t="s">
        <v>364</v>
      </c>
      <c r="K1" s="7" t="s">
        <v>2990</v>
      </c>
      <c r="L1" s="15" t="s">
        <v>2991</v>
      </c>
      <c r="M1" s="23" t="s">
        <v>3022</v>
      </c>
      <c r="N1" s="5" t="s">
        <v>3015</v>
      </c>
      <c r="O1" s="5" t="s">
        <v>1646</v>
      </c>
      <c r="P1" s="5" t="s">
        <v>3014</v>
      </c>
      <c r="Q1" s="8" t="s">
        <v>3007</v>
      </c>
      <c r="R1" s="5" t="s">
        <v>2245</v>
      </c>
      <c r="S1" s="5" t="s">
        <v>2246</v>
      </c>
      <c r="T1" s="29" t="s">
        <v>2882</v>
      </c>
      <c r="U1" s="29" t="s">
        <v>2883</v>
      </c>
      <c r="V1" s="29" t="s">
        <v>2997</v>
      </c>
      <c r="W1" s="29" t="s">
        <v>2998</v>
      </c>
      <c r="X1" s="30" t="s">
        <v>2999</v>
      </c>
      <c r="Y1" s="5" t="s">
        <v>2992</v>
      </c>
      <c r="Z1" s="5" t="s">
        <v>2993</v>
      </c>
      <c r="AA1" s="5" t="s">
        <v>2994</v>
      </c>
      <c r="AB1" s="5" t="s">
        <v>2995</v>
      </c>
      <c r="AC1" s="5" t="s">
        <v>2996</v>
      </c>
      <c r="AD1" s="5" t="s">
        <v>7557</v>
      </c>
      <c r="AE1" s="5" t="s">
        <v>362</v>
      </c>
    </row>
    <row r="2" spans="1:31" x14ac:dyDescent="0.35">
      <c r="A2" s="4" t="s">
        <v>2250</v>
      </c>
      <c r="B2" s="25" t="s">
        <v>3016</v>
      </c>
      <c r="C2" s="26" t="s">
        <v>1628</v>
      </c>
      <c r="D2" s="5" t="s">
        <v>2304</v>
      </c>
      <c r="E2" s="5" t="s">
        <v>2288</v>
      </c>
      <c r="F2" s="5" t="s">
        <v>2280</v>
      </c>
      <c r="H2" s="5" t="s">
        <v>1928</v>
      </c>
      <c r="J2" s="5" t="s">
        <v>2288</v>
      </c>
      <c r="K2" s="7" t="s">
        <v>2303</v>
      </c>
      <c r="L2" s="5"/>
      <c r="M2" s="20" t="s">
        <v>1643</v>
      </c>
      <c r="O2" s="5" t="e">
        <v>#N/A</v>
      </c>
      <c r="Q2" s="8" t="s">
        <v>3382</v>
      </c>
      <c r="R2" s="5" t="s">
        <v>3012</v>
      </c>
      <c r="S2" s="5" t="s">
        <v>2279</v>
      </c>
      <c r="AD2" s="5" t="s">
        <v>7558</v>
      </c>
      <c r="AE2" s="5" t="s">
        <v>3009</v>
      </c>
    </row>
    <row r="3" spans="1:31" x14ac:dyDescent="0.35">
      <c r="A3" s="4" t="s">
        <v>2251</v>
      </c>
      <c r="B3" s="25" t="s">
        <v>3016</v>
      </c>
      <c r="C3" s="26" t="s">
        <v>1628</v>
      </c>
      <c r="D3" s="5" t="s">
        <v>2304</v>
      </c>
      <c r="E3" s="5" t="s">
        <v>2289</v>
      </c>
      <c r="F3" s="5" t="s">
        <v>2281</v>
      </c>
      <c r="H3" s="5" t="s">
        <v>1928</v>
      </c>
      <c r="J3" s="5" t="s">
        <v>2289</v>
      </c>
      <c r="K3" s="7" t="s">
        <v>2303</v>
      </c>
      <c r="L3" s="5"/>
      <c r="M3" s="20" t="s">
        <v>1643</v>
      </c>
      <c r="O3" s="5" t="e">
        <v>#N/A</v>
      </c>
      <c r="Q3" s="8" t="s">
        <v>3382</v>
      </c>
      <c r="R3" s="5" t="s">
        <v>3012</v>
      </c>
      <c r="S3" s="5" t="s">
        <v>2279</v>
      </c>
      <c r="AD3" s="5" t="s">
        <v>7558</v>
      </c>
    </row>
    <row r="4" spans="1:31" x14ac:dyDescent="0.35">
      <c r="A4" s="4" t="s">
        <v>2252</v>
      </c>
      <c r="B4" s="25" t="s">
        <v>3016</v>
      </c>
      <c r="C4" s="26" t="s">
        <v>1628</v>
      </c>
      <c r="D4" s="5" t="s">
        <v>2304</v>
      </c>
      <c r="E4" s="5" t="s">
        <v>2290</v>
      </c>
      <c r="F4" s="5" t="s">
        <v>1714</v>
      </c>
      <c r="H4" s="5" t="s">
        <v>1928</v>
      </c>
      <c r="J4" s="5" t="s">
        <v>2290</v>
      </c>
      <c r="K4" s="7" t="s">
        <v>2303</v>
      </c>
      <c r="L4" s="5"/>
      <c r="M4" s="20" t="s">
        <v>1643</v>
      </c>
      <c r="O4" s="5" t="e">
        <v>#N/A</v>
      </c>
      <c r="Q4" s="8" t="s">
        <v>3382</v>
      </c>
      <c r="R4" s="5" t="s">
        <v>3012</v>
      </c>
      <c r="S4" s="5" t="s">
        <v>2279</v>
      </c>
      <c r="AD4" s="5" t="s">
        <v>7558</v>
      </c>
    </row>
    <row r="5" spans="1:31" x14ac:dyDescent="0.35">
      <c r="A5" s="4" t="s">
        <v>2253</v>
      </c>
      <c r="B5" s="25" t="s">
        <v>3016</v>
      </c>
      <c r="C5" s="26" t="s">
        <v>1628</v>
      </c>
      <c r="D5" s="5" t="s">
        <v>2304</v>
      </c>
      <c r="E5" s="5" t="s">
        <v>2291</v>
      </c>
      <c r="F5" s="5" t="s">
        <v>1714</v>
      </c>
      <c r="H5" s="5" t="s">
        <v>1928</v>
      </c>
      <c r="J5" s="5" t="s">
        <v>2291</v>
      </c>
      <c r="K5" s="7" t="s">
        <v>2303</v>
      </c>
      <c r="L5" s="5"/>
      <c r="M5" s="20" t="s">
        <v>1643</v>
      </c>
      <c r="O5" s="5" t="e">
        <v>#N/A</v>
      </c>
      <c r="P5" s="5" t="s">
        <v>1725</v>
      </c>
      <c r="Q5" s="8" t="s">
        <v>3382</v>
      </c>
      <c r="R5" s="5" t="s">
        <v>3012</v>
      </c>
      <c r="S5" s="5" t="s">
        <v>2279</v>
      </c>
      <c r="AD5" s="5" t="s">
        <v>7558</v>
      </c>
    </row>
    <row r="6" spans="1:31" x14ac:dyDescent="0.35">
      <c r="A6" s="4" t="s">
        <v>2283</v>
      </c>
      <c r="B6" s="25" t="s">
        <v>3016</v>
      </c>
      <c r="C6" s="26" t="s">
        <v>1628</v>
      </c>
      <c r="D6" s="5" t="s">
        <v>2304</v>
      </c>
      <c r="E6" s="5" t="s">
        <v>2292</v>
      </c>
      <c r="F6" s="5" t="s">
        <v>1714</v>
      </c>
      <c r="H6" s="5" t="s">
        <v>1928</v>
      </c>
      <c r="J6" s="5" t="s">
        <v>2292</v>
      </c>
      <c r="K6" s="7" t="s">
        <v>2303</v>
      </c>
      <c r="L6" s="5"/>
      <c r="M6" s="20" t="s">
        <v>1643</v>
      </c>
      <c r="O6" s="5" t="e">
        <v>#N/A</v>
      </c>
      <c r="P6" s="5" t="s">
        <v>1725</v>
      </c>
      <c r="Q6" s="8" t="s">
        <v>3382</v>
      </c>
      <c r="R6" s="5" t="s">
        <v>3012</v>
      </c>
      <c r="S6" s="5" t="s">
        <v>2279</v>
      </c>
      <c r="AD6" s="5" t="s">
        <v>7558</v>
      </c>
    </row>
    <row r="7" spans="1:31" x14ac:dyDescent="0.35">
      <c r="A7" s="4" t="s">
        <v>2284</v>
      </c>
      <c r="B7" s="25" t="s">
        <v>3016</v>
      </c>
      <c r="C7" s="26" t="s">
        <v>1628</v>
      </c>
      <c r="D7" s="5" t="s">
        <v>2304</v>
      </c>
      <c r="E7" s="5" t="s">
        <v>2293</v>
      </c>
      <c r="F7" s="5" t="s">
        <v>1859</v>
      </c>
      <c r="H7" s="5" t="s">
        <v>1928</v>
      </c>
      <c r="J7" s="5" t="s">
        <v>2293</v>
      </c>
      <c r="K7" s="7" t="s">
        <v>2303</v>
      </c>
      <c r="L7" s="5"/>
      <c r="M7" s="20" t="s">
        <v>1643</v>
      </c>
      <c r="O7" s="5" t="e">
        <v>#N/A</v>
      </c>
      <c r="P7" s="5" t="s">
        <v>1725</v>
      </c>
      <c r="Q7" s="8" t="s">
        <v>3382</v>
      </c>
      <c r="R7" s="5" t="s">
        <v>3012</v>
      </c>
      <c r="S7" s="5" t="s">
        <v>2279</v>
      </c>
      <c r="AD7" s="5" t="s">
        <v>7558</v>
      </c>
    </row>
    <row r="8" spans="1:31" x14ac:dyDescent="0.35">
      <c r="A8" s="4" t="s">
        <v>2254</v>
      </c>
      <c r="B8" s="25" t="s">
        <v>3016</v>
      </c>
      <c r="C8" s="26" t="s">
        <v>1628</v>
      </c>
      <c r="D8" s="5" t="s">
        <v>2304</v>
      </c>
      <c r="E8" s="5" t="s">
        <v>2294</v>
      </c>
      <c r="F8" s="5" t="s">
        <v>93</v>
      </c>
      <c r="H8" s="5" t="s">
        <v>1928</v>
      </c>
      <c r="J8" s="5" t="s">
        <v>2294</v>
      </c>
      <c r="K8" s="7" t="s">
        <v>2303</v>
      </c>
      <c r="L8" s="5"/>
      <c r="M8" s="20" t="s">
        <v>1643</v>
      </c>
      <c r="O8" s="5" t="e">
        <v>#N/A</v>
      </c>
      <c r="P8" s="5" t="s">
        <v>1725</v>
      </c>
      <c r="Q8" s="8" t="s">
        <v>3382</v>
      </c>
      <c r="R8" s="5" t="s">
        <v>3012</v>
      </c>
      <c r="S8" s="5" t="s">
        <v>2279</v>
      </c>
      <c r="AD8" s="5" t="s">
        <v>7558</v>
      </c>
    </row>
    <row r="9" spans="1:31" x14ac:dyDescent="0.35">
      <c r="A9" s="4" t="s">
        <v>2255</v>
      </c>
      <c r="B9" s="25" t="s">
        <v>3016</v>
      </c>
      <c r="C9" s="26" t="s">
        <v>1628</v>
      </c>
      <c r="D9" s="5" t="s">
        <v>2304</v>
      </c>
      <c r="E9" s="5" t="s">
        <v>2295</v>
      </c>
      <c r="F9" s="5" t="s">
        <v>1859</v>
      </c>
      <c r="H9" s="5" t="s">
        <v>1928</v>
      </c>
      <c r="J9" s="5" t="s">
        <v>2295</v>
      </c>
      <c r="K9" s="7" t="s">
        <v>2303</v>
      </c>
      <c r="L9" s="5"/>
      <c r="M9" s="20" t="s">
        <v>1643</v>
      </c>
      <c r="O9" s="5" t="e">
        <v>#N/A</v>
      </c>
      <c r="P9" s="5" t="s">
        <v>1725</v>
      </c>
      <c r="Q9" s="8" t="s">
        <v>3382</v>
      </c>
      <c r="R9" s="5" t="s">
        <v>3012</v>
      </c>
      <c r="S9" s="5" t="s">
        <v>2279</v>
      </c>
      <c r="AD9" s="5" t="s">
        <v>7558</v>
      </c>
    </row>
    <row r="10" spans="1:31" x14ac:dyDescent="0.35">
      <c r="A10" s="4" t="s">
        <v>2256</v>
      </c>
      <c r="B10" s="25" t="s">
        <v>3016</v>
      </c>
      <c r="C10" s="26" t="s">
        <v>1628</v>
      </c>
      <c r="D10" s="5" t="s">
        <v>2304</v>
      </c>
      <c r="E10" s="5" t="s">
        <v>2296</v>
      </c>
      <c r="F10" s="5" t="s">
        <v>1859</v>
      </c>
      <c r="H10" s="5" t="s">
        <v>1928</v>
      </c>
      <c r="J10" s="5" t="s">
        <v>2296</v>
      </c>
      <c r="K10" s="7" t="s">
        <v>2303</v>
      </c>
      <c r="L10" s="5"/>
      <c r="M10" s="20" t="s">
        <v>1643</v>
      </c>
      <c r="O10" s="5" t="e">
        <v>#N/A</v>
      </c>
      <c r="Q10" s="8" t="s">
        <v>3382</v>
      </c>
      <c r="R10" s="5" t="s">
        <v>3012</v>
      </c>
      <c r="S10" s="5" t="s">
        <v>2279</v>
      </c>
      <c r="AD10" s="5" t="s">
        <v>7558</v>
      </c>
    </row>
    <row r="11" spans="1:31" x14ac:dyDescent="0.35">
      <c r="A11" s="4" t="s">
        <v>2257</v>
      </c>
      <c r="B11" s="25" t="s">
        <v>3016</v>
      </c>
      <c r="C11" s="26" t="s">
        <v>1628</v>
      </c>
      <c r="D11" s="5" t="s">
        <v>2304</v>
      </c>
      <c r="E11" s="5" t="s">
        <v>2297</v>
      </c>
      <c r="F11" s="5" t="s">
        <v>1714</v>
      </c>
      <c r="H11" s="5" t="s">
        <v>1928</v>
      </c>
      <c r="J11" s="5" t="s">
        <v>2297</v>
      </c>
      <c r="K11" s="7" t="s">
        <v>2303</v>
      </c>
      <c r="L11" s="5"/>
      <c r="M11" s="20" t="s">
        <v>1643</v>
      </c>
      <c r="O11" s="5" t="e">
        <v>#N/A</v>
      </c>
      <c r="P11" s="5" t="s">
        <v>1725</v>
      </c>
      <c r="Q11" s="8" t="s">
        <v>3382</v>
      </c>
      <c r="R11" s="5" t="s">
        <v>3012</v>
      </c>
      <c r="S11" s="5" t="s">
        <v>2279</v>
      </c>
      <c r="AD11" s="5" t="s">
        <v>7558</v>
      </c>
    </row>
    <row r="12" spans="1:31" x14ac:dyDescent="0.35">
      <c r="A12" s="4" t="s">
        <v>2285</v>
      </c>
      <c r="B12" s="25" t="s">
        <v>3016</v>
      </c>
      <c r="C12" s="26" t="s">
        <v>1628</v>
      </c>
      <c r="D12" s="5" t="s">
        <v>2304</v>
      </c>
      <c r="E12" s="5" t="s">
        <v>2298</v>
      </c>
      <c r="F12" s="5" t="s">
        <v>2287</v>
      </c>
      <c r="H12" s="5" t="s">
        <v>1928</v>
      </c>
      <c r="J12" s="5" t="s">
        <v>2298</v>
      </c>
      <c r="K12" s="7" t="s">
        <v>2303</v>
      </c>
      <c r="L12" s="5"/>
      <c r="M12" s="20" t="s">
        <v>1643</v>
      </c>
      <c r="O12" s="5" t="e">
        <v>#N/A</v>
      </c>
      <c r="P12" s="5" t="s">
        <v>1725</v>
      </c>
      <c r="Q12" s="8" t="s">
        <v>3382</v>
      </c>
      <c r="R12" s="5" t="s">
        <v>3012</v>
      </c>
      <c r="S12" s="5" t="s">
        <v>2279</v>
      </c>
      <c r="AD12" s="5" t="s">
        <v>7558</v>
      </c>
    </row>
    <row r="13" spans="1:31" x14ac:dyDescent="0.35">
      <c r="A13" s="4" t="s">
        <v>2258</v>
      </c>
      <c r="B13" s="25" t="s">
        <v>3016</v>
      </c>
      <c r="C13" s="26" t="s">
        <v>1628</v>
      </c>
      <c r="D13" s="5" t="s">
        <v>2304</v>
      </c>
      <c r="E13" s="5" t="s">
        <v>2299</v>
      </c>
      <c r="F13" s="5" t="s">
        <v>1714</v>
      </c>
      <c r="H13" s="5" t="s">
        <v>1928</v>
      </c>
      <c r="J13" s="5" t="s">
        <v>2299</v>
      </c>
      <c r="K13" s="7" t="s">
        <v>2303</v>
      </c>
      <c r="L13" s="5"/>
      <c r="M13" s="20" t="s">
        <v>1643</v>
      </c>
      <c r="O13" s="5" t="e">
        <v>#N/A</v>
      </c>
      <c r="Q13" s="8" t="s">
        <v>3382</v>
      </c>
      <c r="R13" s="5" t="s">
        <v>3012</v>
      </c>
      <c r="S13" s="5" t="s">
        <v>2279</v>
      </c>
      <c r="AD13" s="5" t="s">
        <v>7558</v>
      </c>
    </row>
    <row r="14" spans="1:31" x14ac:dyDescent="0.35">
      <c r="A14" s="4" t="s">
        <v>2286</v>
      </c>
      <c r="B14" s="25" t="s">
        <v>3016</v>
      </c>
      <c r="C14" s="26" t="s">
        <v>1628</v>
      </c>
      <c r="D14" s="5" t="s">
        <v>2304</v>
      </c>
      <c r="E14" s="5" t="s">
        <v>2300</v>
      </c>
      <c r="F14" s="5" t="s">
        <v>2287</v>
      </c>
      <c r="H14" s="5" t="s">
        <v>1928</v>
      </c>
      <c r="J14" s="5" t="s">
        <v>2300</v>
      </c>
      <c r="K14" s="7" t="s">
        <v>2303</v>
      </c>
      <c r="L14" s="5"/>
      <c r="M14" s="20" t="s">
        <v>1643</v>
      </c>
      <c r="O14" s="5" t="e">
        <v>#N/A</v>
      </c>
      <c r="Q14" s="8" t="s">
        <v>3382</v>
      </c>
      <c r="R14" s="5" t="s">
        <v>3012</v>
      </c>
      <c r="S14" s="5" t="s">
        <v>2279</v>
      </c>
      <c r="AD14" s="5" t="s">
        <v>7558</v>
      </c>
    </row>
    <row r="15" spans="1:31" x14ac:dyDescent="0.35">
      <c r="A15" s="4" t="s">
        <v>2259</v>
      </c>
      <c r="B15" s="25" t="s">
        <v>3016</v>
      </c>
      <c r="C15" s="26" t="s">
        <v>1628</v>
      </c>
      <c r="D15" s="5" t="s">
        <v>2304</v>
      </c>
      <c r="E15" s="5" t="s">
        <v>2301</v>
      </c>
      <c r="F15" s="5" t="s">
        <v>2282</v>
      </c>
      <c r="H15" s="5" t="s">
        <v>1928</v>
      </c>
      <c r="J15" s="5" t="s">
        <v>2301</v>
      </c>
      <c r="K15" s="7" t="s">
        <v>2303</v>
      </c>
      <c r="L15" s="5"/>
      <c r="M15" s="20" t="s">
        <v>1643</v>
      </c>
      <c r="O15" s="5" t="e">
        <v>#N/A</v>
      </c>
      <c r="R15" s="5" t="s">
        <v>3012</v>
      </c>
      <c r="S15" s="5" t="s">
        <v>2279</v>
      </c>
    </row>
    <row r="16" spans="1:31" x14ac:dyDescent="0.35">
      <c r="A16" s="4" t="s">
        <v>2260</v>
      </c>
      <c r="B16" s="25" t="s">
        <v>3016</v>
      </c>
      <c r="C16" s="26" t="s">
        <v>1628</v>
      </c>
      <c r="D16" s="5" t="s">
        <v>2304</v>
      </c>
      <c r="E16" s="5" t="s">
        <v>2302</v>
      </c>
      <c r="F16" s="5" t="s">
        <v>2282</v>
      </c>
      <c r="H16" s="5" t="s">
        <v>1928</v>
      </c>
      <c r="J16" s="5" t="s">
        <v>2302</v>
      </c>
      <c r="K16" s="7" t="s">
        <v>2303</v>
      </c>
      <c r="L16" s="5"/>
      <c r="M16" s="20" t="s">
        <v>1643</v>
      </c>
      <c r="O16" s="5" t="e">
        <v>#N/A</v>
      </c>
      <c r="R16" s="5" t="s">
        <v>3012</v>
      </c>
      <c r="S16" s="5" t="s">
        <v>2279</v>
      </c>
    </row>
    <row r="17" spans="1:24" x14ac:dyDescent="0.35">
      <c r="A17" s="4" t="s">
        <v>2337</v>
      </c>
      <c r="B17" s="25" t="s">
        <v>3018</v>
      </c>
      <c r="C17" s="26" t="s">
        <v>1628</v>
      </c>
      <c r="D17" s="5" t="s">
        <v>2364</v>
      </c>
      <c r="E17" s="5" t="s">
        <v>2290</v>
      </c>
      <c r="F17" s="5" t="s">
        <v>1714</v>
      </c>
      <c r="H17" s="5" t="s">
        <v>1928</v>
      </c>
      <c r="J17" s="5" t="s">
        <v>2429</v>
      </c>
      <c r="K17" s="7" t="s">
        <v>8103</v>
      </c>
      <c r="L17" s="5"/>
      <c r="M17" s="20" t="s">
        <v>1643</v>
      </c>
      <c r="O17" s="5" t="e">
        <v>#N/A</v>
      </c>
      <c r="P17" s="5" t="s">
        <v>7551</v>
      </c>
      <c r="R17" s="5" t="s">
        <v>3013</v>
      </c>
      <c r="S17" s="5" t="s">
        <v>2279</v>
      </c>
    </row>
    <row r="18" spans="1:24" x14ac:dyDescent="0.35">
      <c r="A18" s="4" t="s">
        <v>2338</v>
      </c>
      <c r="B18" s="25" t="s">
        <v>3018</v>
      </c>
      <c r="C18" s="26" t="s">
        <v>1628</v>
      </c>
      <c r="D18" s="5" t="s">
        <v>2364</v>
      </c>
      <c r="E18" s="5" t="s">
        <v>2366</v>
      </c>
      <c r="F18" s="5" t="s">
        <v>1713</v>
      </c>
      <c r="H18" s="5" t="s">
        <v>1928</v>
      </c>
      <c r="J18" s="5" t="s">
        <v>2430</v>
      </c>
      <c r="K18" s="7" t="s">
        <v>8103</v>
      </c>
      <c r="L18" s="5"/>
      <c r="M18" s="20" t="s">
        <v>1643</v>
      </c>
      <c r="O18" s="5" t="e">
        <v>#N/A</v>
      </c>
      <c r="P18" s="5" t="s">
        <v>7552</v>
      </c>
      <c r="R18" s="5" t="s">
        <v>3013</v>
      </c>
      <c r="S18" s="5" t="s">
        <v>2279</v>
      </c>
    </row>
    <row r="19" spans="1:24" x14ac:dyDescent="0.35">
      <c r="A19" s="4" t="s">
        <v>2339</v>
      </c>
      <c r="B19" s="25" t="s">
        <v>3018</v>
      </c>
      <c r="C19" s="26" t="s">
        <v>1628</v>
      </c>
      <c r="D19" s="5" t="s">
        <v>2364</v>
      </c>
      <c r="E19" s="5" t="s">
        <v>1916</v>
      </c>
      <c r="F19" s="5" t="s">
        <v>1918</v>
      </c>
      <c r="H19" s="5" t="s">
        <v>1928</v>
      </c>
      <c r="J19" s="5" t="s">
        <v>2431</v>
      </c>
      <c r="K19" s="7" t="s">
        <v>8103</v>
      </c>
      <c r="L19" s="5"/>
      <c r="M19" s="20" t="s">
        <v>1643</v>
      </c>
      <c r="O19" s="5" t="e">
        <v>#N/A</v>
      </c>
      <c r="P19" s="5" t="s">
        <v>7553</v>
      </c>
      <c r="R19" s="5" t="s">
        <v>3013</v>
      </c>
      <c r="S19" s="5" t="s">
        <v>2279</v>
      </c>
    </row>
    <row r="20" spans="1:24" x14ac:dyDescent="0.35">
      <c r="A20" s="4" t="s">
        <v>2340</v>
      </c>
      <c r="B20" s="25" t="s">
        <v>3018</v>
      </c>
      <c r="C20" s="26" t="s">
        <v>1628</v>
      </c>
      <c r="D20" s="5" t="s">
        <v>2364</v>
      </c>
      <c r="E20" s="5" t="s">
        <v>2367</v>
      </c>
      <c r="F20" s="5" t="s">
        <v>1859</v>
      </c>
      <c r="H20" s="5" t="s">
        <v>1928</v>
      </c>
      <c r="J20" s="5" t="s">
        <v>2432</v>
      </c>
      <c r="K20" s="7" t="s">
        <v>8103</v>
      </c>
      <c r="L20" s="5"/>
      <c r="M20" s="20" t="s">
        <v>1643</v>
      </c>
      <c r="O20" s="5" t="e">
        <v>#N/A</v>
      </c>
      <c r="P20" s="5" t="s">
        <v>7554</v>
      </c>
      <c r="R20" s="5" t="s">
        <v>3013</v>
      </c>
      <c r="S20" s="5" t="s">
        <v>2279</v>
      </c>
    </row>
    <row r="21" spans="1:24" x14ac:dyDescent="0.35">
      <c r="A21" s="4" t="s">
        <v>2341</v>
      </c>
      <c r="B21" s="25" t="s">
        <v>3018</v>
      </c>
      <c r="C21" s="26" t="s">
        <v>1628</v>
      </c>
      <c r="D21" s="5" t="s">
        <v>2364</v>
      </c>
      <c r="E21" s="5" t="s">
        <v>1928</v>
      </c>
      <c r="F21" s="5" t="s">
        <v>1714</v>
      </c>
      <c r="H21" s="5" t="s">
        <v>1928</v>
      </c>
      <c r="J21" s="5" t="s">
        <v>2433</v>
      </c>
      <c r="K21" s="7" t="s">
        <v>8103</v>
      </c>
      <c r="L21" s="5"/>
      <c r="M21" s="20" t="s">
        <v>1643</v>
      </c>
      <c r="O21" s="5" t="e">
        <v>#N/A</v>
      </c>
      <c r="P21" s="5" t="s">
        <v>7555</v>
      </c>
      <c r="R21" s="5" t="s">
        <v>3013</v>
      </c>
      <c r="S21" s="5" t="s">
        <v>2279</v>
      </c>
    </row>
    <row r="22" spans="1:24" x14ac:dyDescent="0.35">
      <c r="A22" s="4" t="s">
        <v>2342</v>
      </c>
      <c r="B22" s="25" t="s">
        <v>3018</v>
      </c>
      <c r="C22" s="26" t="s">
        <v>1628</v>
      </c>
      <c r="D22" s="5" t="s">
        <v>2364</v>
      </c>
      <c r="E22" s="5" t="s">
        <v>2368</v>
      </c>
      <c r="F22" s="5" t="s">
        <v>3368</v>
      </c>
      <c r="H22" s="5" t="s">
        <v>1928</v>
      </c>
      <c r="J22" s="5" t="s">
        <v>2434</v>
      </c>
      <c r="K22" s="7" t="s">
        <v>8103</v>
      </c>
      <c r="L22" s="5"/>
      <c r="M22" s="20" t="s">
        <v>1643</v>
      </c>
      <c r="O22" s="5" t="e">
        <v>#N/A</v>
      </c>
      <c r="P22" s="5" t="s">
        <v>7556</v>
      </c>
      <c r="R22" s="5" t="s">
        <v>3013</v>
      </c>
      <c r="S22" s="5" t="s">
        <v>2279</v>
      </c>
    </row>
    <row r="23" spans="1:24" x14ac:dyDescent="0.35">
      <c r="A23" s="4" t="s">
        <v>2345</v>
      </c>
      <c r="B23" s="25" t="s">
        <v>3011</v>
      </c>
      <c r="C23" s="26" t="s">
        <v>68</v>
      </c>
      <c r="D23" s="5" t="s">
        <v>350</v>
      </c>
      <c r="E23" s="5" t="s">
        <v>88</v>
      </c>
      <c r="F23" s="5" t="s">
        <v>2248</v>
      </c>
      <c r="H23" s="5" t="s">
        <v>213</v>
      </c>
      <c r="I23" s="5" t="s">
        <v>202</v>
      </c>
      <c r="J23" s="5" t="s">
        <v>2439</v>
      </c>
      <c r="K23" s="7" t="s">
        <v>8248</v>
      </c>
      <c r="L23" s="5"/>
      <c r="M23" s="20" t="s">
        <v>1643</v>
      </c>
      <c r="O23" s="5" t="s">
        <v>90</v>
      </c>
      <c r="R23" s="5" t="s">
        <v>3013</v>
      </c>
      <c r="S23" s="5" t="s">
        <v>2279</v>
      </c>
      <c r="X23" s="30" t="e">
        <v>#N/A</v>
      </c>
    </row>
    <row r="24" spans="1:24" x14ac:dyDescent="0.35">
      <c r="A24" s="4" t="s">
        <v>2346</v>
      </c>
      <c r="B24" s="25" t="s">
        <v>3011</v>
      </c>
      <c r="C24" s="26" t="s">
        <v>68</v>
      </c>
      <c r="D24" s="5" t="s">
        <v>350</v>
      </c>
      <c r="E24" s="5" t="s">
        <v>88</v>
      </c>
      <c r="F24" s="5" t="s">
        <v>2248</v>
      </c>
      <c r="H24" s="5" t="s">
        <v>213</v>
      </c>
      <c r="I24" s="5" t="s">
        <v>202</v>
      </c>
      <c r="J24" s="5" t="s">
        <v>2440</v>
      </c>
      <c r="K24" s="7" t="s">
        <v>8249</v>
      </c>
      <c r="L24" s="5"/>
      <c r="M24" s="20" t="s">
        <v>1643</v>
      </c>
      <c r="O24" s="5" t="s">
        <v>90</v>
      </c>
      <c r="R24" s="5" t="s">
        <v>3013</v>
      </c>
      <c r="S24" s="5" t="s">
        <v>2279</v>
      </c>
      <c r="X24" s="30" t="e">
        <v>#N/A</v>
      </c>
    </row>
    <row r="25" spans="1:24" x14ac:dyDescent="0.35">
      <c r="A25" s="4" t="s">
        <v>2347</v>
      </c>
      <c r="B25" s="25" t="s">
        <v>3011</v>
      </c>
      <c r="C25" s="26" t="s">
        <v>68</v>
      </c>
      <c r="D25" s="5" t="s">
        <v>110</v>
      </c>
      <c r="E25" s="5" t="s">
        <v>88</v>
      </c>
      <c r="F25" s="5" t="s">
        <v>1917</v>
      </c>
      <c r="H25" s="5" t="s">
        <v>213</v>
      </c>
      <c r="I25" s="5" t="s">
        <v>202</v>
      </c>
      <c r="J25" s="5" t="s">
        <v>2441</v>
      </c>
      <c r="K25" s="7" t="s">
        <v>8250</v>
      </c>
      <c r="L25" s="5"/>
      <c r="M25" s="20" t="s">
        <v>1643</v>
      </c>
      <c r="O25" s="5" t="s">
        <v>90</v>
      </c>
      <c r="R25" s="5" t="s">
        <v>3013</v>
      </c>
      <c r="S25" s="5" t="s">
        <v>2279</v>
      </c>
    </row>
    <row r="26" spans="1:24" x14ac:dyDescent="0.35">
      <c r="A26" s="4" t="s">
        <v>2348</v>
      </c>
      <c r="B26" s="25" t="s">
        <v>3011</v>
      </c>
      <c r="C26" s="26" t="s">
        <v>68</v>
      </c>
      <c r="D26" s="5" t="s">
        <v>111</v>
      </c>
      <c r="E26" s="5" t="s">
        <v>88</v>
      </c>
      <c r="F26" s="5" t="s">
        <v>1917</v>
      </c>
      <c r="H26" s="5" t="s">
        <v>213</v>
      </c>
      <c r="I26" s="5" t="s">
        <v>202</v>
      </c>
      <c r="J26" s="5" t="s">
        <v>2442</v>
      </c>
      <c r="K26" s="7" t="s">
        <v>8251</v>
      </c>
      <c r="L26" s="5"/>
      <c r="M26" s="20" t="s">
        <v>1643</v>
      </c>
      <c r="O26" s="5" t="s">
        <v>90</v>
      </c>
      <c r="R26" s="5" t="s">
        <v>3013</v>
      </c>
      <c r="S26" s="5" t="s">
        <v>2279</v>
      </c>
    </row>
    <row r="27" spans="1:24" x14ac:dyDescent="0.35">
      <c r="A27" s="4" t="s">
        <v>2349</v>
      </c>
      <c r="B27" s="25" t="s">
        <v>3011</v>
      </c>
      <c r="C27" s="26" t="s">
        <v>68</v>
      </c>
      <c r="D27" s="5" t="s">
        <v>112</v>
      </c>
      <c r="E27" s="5" t="s">
        <v>88</v>
      </c>
      <c r="F27" s="5" t="s">
        <v>1917</v>
      </c>
      <c r="H27" s="5" t="s">
        <v>213</v>
      </c>
      <c r="I27" s="5" t="s">
        <v>202</v>
      </c>
      <c r="J27" s="5" t="s">
        <v>2443</v>
      </c>
      <c r="K27" s="7" t="s">
        <v>8252</v>
      </c>
      <c r="L27" s="5"/>
      <c r="M27" s="20" t="s">
        <v>1643</v>
      </c>
      <c r="O27" s="5" t="s">
        <v>90</v>
      </c>
      <c r="R27" s="5" t="s">
        <v>3013</v>
      </c>
      <c r="S27" s="5" t="s">
        <v>2279</v>
      </c>
    </row>
    <row r="28" spans="1:24" x14ac:dyDescent="0.35">
      <c r="A28" s="4" t="s">
        <v>3164</v>
      </c>
      <c r="B28" s="25" t="s">
        <v>3011</v>
      </c>
      <c r="C28" s="26" t="s">
        <v>349</v>
      </c>
      <c r="D28" s="5" t="s">
        <v>3370</v>
      </c>
      <c r="E28" s="5" t="s">
        <v>3370</v>
      </c>
      <c r="F28" s="5" t="s">
        <v>1714</v>
      </c>
      <c r="J28" s="5" t="s">
        <v>3340</v>
      </c>
      <c r="K28" s="7" t="s">
        <v>8253</v>
      </c>
      <c r="L28" s="5"/>
      <c r="M28" s="23">
        <v>106</v>
      </c>
      <c r="O28" s="5" t="s">
        <v>3001</v>
      </c>
      <c r="P28" s="5" t="s">
        <v>3363</v>
      </c>
      <c r="R28" s="5" t="s">
        <v>3381</v>
      </c>
      <c r="S28" s="5" t="s">
        <v>2279</v>
      </c>
      <c r="V28" s="29">
        <v>0</v>
      </c>
      <c r="W28" s="29">
        <v>100</v>
      </c>
    </row>
    <row r="29" spans="1:24" x14ac:dyDescent="0.35">
      <c r="A29" s="4" t="s">
        <v>3165</v>
      </c>
      <c r="B29" s="25" t="s">
        <v>3011</v>
      </c>
      <c r="C29" s="26" t="s">
        <v>349</v>
      </c>
      <c r="D29" s="5" t="s">
        <v>3371</v>
      </c>
      <c r="E29" s="5" t="s">
        <v>3371</v>
      </c>
      <c r="F29" s="5" t="s">
        <v>1714</v>
      </c>
      <c r="J29" s="5" t="s">
        <v>3341</v>
      </c>
      <c r="K29" s="7" t="s">
        <v>3186</v>
      </c>
      <c r="L29" s="5"/>
      <c r="M29" s="23">
        <v>106</v>
      </c>
      <c r="O29" s="5" t="s">
        <v>3001</v>
      </c>
      <c r="P29" s="5" t="s">
        <v>3363</v>
      </c>
      <c r="R29" s="5" t="s">
        <v>3381</v>
      </c>
      <c r="S29" s="5" t="s">
        <v>2279</v>
      </c>
      <c r="V29" s="29">
        <v>0</v>
      </c>
      <c r="W29" s="29">
        <v>100</v>
      </c>
    </row>
    <row r="30" spans="1:24" x14ac:dyDescent="0.35">
      <c r="A30" s="4" t="s">
        <v>3166</v>
      </c>
      <c r="B30" s="25" t="s">
        <v>3011</v>
      </c>
      <c r="C30" s="26" t="s">
        <v>349</v>
      </c>
      <c r="D30" s="5" t="s">
        <v>3370</v>
      </c>
      <c r="E30" s="5" t="s">
        <v>3370</v>
      </c>
      <c r="F30" s="5" t="s">
        <v>1714</v>
      </c>
      <c r="J30" s="5" t="s">
        <v>3342</v>
      </c>
      <c r="K30" s="7" t="s">
        <v>3187</v>
      </c>
      <c r="L30" s="5"/>
      <c r="M30" s="23">
        <v>110</v>
      </c>
      <c r="O30" s="5" t="s">
        <v>3003</v>
      </c>
      <c r="P30" s="5" t="s">
        <v>3363</v>
      </c>
      <c r="R30" s="5" t="s">
        <v>3381</v>
      </c>
      <c r="S30" s="5" t="s">
        <v>2279</v>
      </c>
      <c r="V30" s="29">
        <v>0</v>
      </c>
      <c r="W30" s="29">
        <v>100</v>
      </c>
    </row>
    <row r="31" spans="1:24" x14ac:dyDescent="0.35">
      <c r="A31" s="4" t="s">
        <v>3167</v>
      </c>
      <c r="B31" s="25" t="s">
        <v>3011</v>
      </c>
      <c r="C31" s="26" t="s">
        <v>349</v>
      </c>
      <c r="D31" s="5" t="s">
        <v>3371</v>
      </c>
      <c r="E31" s="5" t="s">
        <v>3371</v>
      </c>
      <c r="F31" s="5" t="s">
        <v>1714</v>
      </c>
      <c r="J31" s="5" t="s">
        <v>3343</v>
      </c>
      <c r="K31" s="7" t="s">
        <v>3188</v>
      </c>
      <c r="L31" s="5"/>
      <c r="M31" s="23">
        <v>110</v>
      </c>
      <c r="O31" s="5" t="s">
        <v>3003</v>
      </c>
      <c r="P31" s="5" t="s">
        <v>3363</v>
      </c>
      <c r="R31" s="5" t="s">
        <v>3381</v>
      </c>
      <c r="S31" s="5" t="s">
        <v>2279</v>
      </c>
      <c r="V31" s="29">
        <v>0</v>
      </c>
      <c r="W31" s="29">
        <v>100</v>
      </c>
    </row>
    <row r="32" spans="1:24" x14ac:dyDescent="0.35">
      <c r="A32" s="4" t="s">
        <v>3148</v>
      </c>
      <c r="B32" s="25" t="s">
        <v>3011</v>
      </c>
      <c r="C32" s="26" t="s">
        <v>349</v>
      </c>
      <c r="D32" s="5" t="s">
        <v>2879</v>
      </c>
      <c r="E32" s="5" t="s">
        <v>2879</v>
      </c>
      <c r="F32" s="5" t="s">
        <v>1714</v>
      </c>
      <c r="J32" s="5" t="s">
        <v>3324</v>
      </c>
      <c r="K32" s="7" t="s">
        <v>8254</v>
      </c>
      <c r="L32" s="5"/>
      <c r="M32" s="23">
        <v>115</v>
      </c>
      <c r="O32" s="5" t="s">
        <v>3004</v>
      </c>
      <c r="P32" s="5" t="s">
        <v>3362</v>
      </c>
      <c r="R32" s="5" t="s">
        <v>3381</v>
      </c>
      <c r="S32" s="5" t="s">
        <v>2279</v>
      </c>
      <c r="V32" s="29">
        <v>0</v>
      </c>
      <c r="W32" s="29">
        <v>100</v>
      </c>
    </row>
    <row r="33" spans="1:24" x14ac:dyDescent="0.35">
      <c r="A33" s="4" t="s">
        <v>3149</v>
      </c>
      <c r="B33" s="25" t="s">
        <v>3011</v>
      </c>
      <c r="C33" s="26" t="s">
        <v>349</v>
      </c>
      <c r="D33" s="5" t="s">
        <v>1926</v>
      </c>
      <c r="E33" s="5" t="s">
        <v>8896</v>
      </c>
      <c r="F33" s="5" t="s">
        <v>1714</v>
      </c>
      <c r="J33" s="5" t="s">
        <v>3325</v>
      </c>
      <c r="K33" s="7" t="s">
        <v>8255</v>
      </c>
      <c r="L33" s="5"/>
      <c r="M33" s="23">
        <v>115</v>
      </c>
      <c r="O33" s="5" t="s">
        <v>3004</v>
      </c>
      <c r="P33" s="5" t="s">
        <v>3362</v>
      </c>
      <c r="R33" s="5" t="s">
        <v>3381</v>
      </c>
      <c r="S33" s="5" t="s">
        <v>2279</v>
      </c>
      <c r="V33" s="29">
        <v>68</v>
      </c>
      <c r="W33" s="29">
        <v>78</v>
      </c>
      <c r="X33" s="30">
        <v>76</v>
      </c>
    </row>
    <row r="34" spans="1:24" x14ac:dyDescent="0.35">
      <c r="A34" s="4" t="s">
        <v>3150</v>
      </c>
      <c r="B34" s="25" t="s">
        <v>3011</v>
      </c>
      <c r="C34" s="26" t="s">
        <v>349</v>
      </c>
      <c r="D34" s="5" t="s">
        <v>1926</v>
      </c>
      <c r="E34" s="5" t="s">
        <v>8896</v>
      </c>
      <c r="F34" s="5" t="s">
        <v>1714</v>
      </c>
      <c r="J34" s="5" t="s">
        <v>3326</v>
      </c>
      <c r="K34" s="7" t="s">
        <v>8256</v>
      </c>
      <c r="L34" s="5"/>
      <c r="M34" s="23">
        <v>115</v>
      </c>
      <c r="O34" s="5" t="s">
        <v>3004</v>
      </c>
      <c r="P34" s="5" t="s">
        <v>3362</v>
      </c>
      <c r="R34" s="5" t="s">
        <v>3381</v>
      </c>
      <c r="S34" s="5" t="s">
        <v>2279</v>
      </c>
      <c r="V34" s="29">
        <v>68</v>
      </c>
      <c r="W34" s="29">
        <v>78</v>
      </c>
      <c r="X34" s="30">
        <v>76</v>
      </c>
    </row>
    <row r="35" spans="1:24" x14ac:dyDescent="0.35">
      <c r="A35" s="4" t="s">
        <v>3151</v>
      </c>
      <c r="B35" s="25" t="s">
        <v>3011</v>
      </c>
      <c r="C35" s="26" t="s">
        <v>349</v>
      </c>
      <c r="D35" s="5" t="s">
        <v>2879</v>
      </c>
      <c r="E35" s="5" t="s">
        <v>2879</v>
      </c>
      <c r="F35" s="5" t="s">
        <v>1714</v>
      </c>
      <c r="J35" s="5" t="s">
        <v>3327</v>
      </c>
      <c r="K35" s="7" t="s">
        <v>8257</v>
      </c>
      <c r="L35" s="5"/>
      <c r="M35" s="23">
        <v>115</v>
      </c>
      <c r="O35" s="5" t="s">
        <v>3004</v>
      </c>
      <c r="P35" s="5" t="s">
        <v>3362</v>
      </c>
      <c r="R35" s="5" t="s">
        <v>3381</v>
      </c>
      <c r="S35" s="5" t="s">
        <v>2279</v>
      </c>
      <c r="V35" s="29">
        <v>0</v>
      </c>
      <c r="W35" s="29">
        <v>100</v>
      </c>
    </row>
    <row r="36" spans="1:24" x14ac:dyDescent="0.35">
      <c r="A36" s="4" t="s">
        <v>3152</v>
      </c>
      <c r="B36" s="25" t="s">
        <v>3011</v>
      </c>
      <c r="C36" s="26" t="s">
        <v>349</v>
      </c>
      <c r="D36" s="5" t="s">
        <v>2879</v>
      </c>
      <c r="E36" s="5" t="s">
        <v>2879</v>
      </c>
      <c r="F36" s="5" t="s">
        <v>1714</v>
      </c>
      <c r="J36" s="5" t="s">
        <v>3328</v>
      </c>
      <c r="K36" s="7" t="s">
        <v>8258</v>
      </c>
      <c r="L36" s="5"/>
      <c r="M36" s="23">
        <v>115</v>
      </c>
      <c r="O36" s="5" t="s">
        <v>3004</v>
      </c>
      <c r="P36" s="5" t="s">
        <v>3362</v>
      </c>
      <c r="R36" s="5" t="s">
        <v>3381</v>
      </c>
      <c r="S36" s="5" t="s">
        <v>2279</v>
      </c>
      <c r="V36" s="29">
        <v>0</v>
      </c>
      <c r="W36" s="29">
        <v>100</v>
      </c>
    </row>
    <row r="37" spans="1:24" x14ac:dyDescent="0.35">
      <c r="A37" s="4" t="s">
        <v>3153</v>
      </c>
      <c r="B37" s="25" t="s">
        <v>3011</v>
      </c>
      <c r="C37" s="26" t="s">
        <v>349</v>
      </c>
      <c r="D37" s="5" t="s">
        <v>2879</v>
      </c>
      <c r="E37" s="5" t="s">
        <v>2879</v>
      </c>
      <c r="F37" s="5" t="s">
        <v>1714</v>
      </c>
      <c r="J37" s="5" t="s">
        <v>3329</v>
      </c>
      <c r="K37" s="7" t="s">
        <v>8259</v>
      </c>
      <c r="L37" s="5"/>
      <c r="M37" s="23">
        <v>115</v>
      </c>
      <c r="O37" s="5" t="s">
        <v>3004</v>
      </c>
      <c r="P37" s="5" t="s">
        <v>3362</v>
      </c>
      <c r="R37" s="5" t="s">
        <v>3381</v>
      </c>
      <c r="S37" s="5" t="s">
        <v>2279</v>
      </c>
      <c r="V37" s="29">
        <v>0</v>
      </c>
      <c r="W37" s="29">
        <v>100</v>
      </c>
    </row>
    <row r="38" spans="1:24" x14ac:dyDescent="0.35">
      <c r="A38" s="4" t="s">
        <v>3154</v>
      </c>
      <c r="B38" s="25" t="s">
        <v>3011</v>
      </c>
      <c r="C38" s="26" t="s">
        <v>349</v>
      </c>
      <c r="D38" s="5" t="s">
        <v>2879</v>
      </c>
      <c r="E38" s="5" t="s">
        <v>2879</v>
      </c>
      <c r="F38" s="5" t="s">
        <v>1714</v>
      </c>
      <c r="J38" s="5" t="s">
        <v>3330</v>
      </c>
      <c r="K38" s="7" t="s">
        <v>8260</v>
      </c>
      <c r="L38" s="5"/>
      <c r="M38" s="23">
        <v>115</v>
      </c>
      <c r="O38" s="5" t="s">
        <v>3004</v>
      </c>
      <c r="P38" s="5" t="s">
        <v>3362</v>
      </c>
      <c r="R38" s="5" t="s">
        <v>3381</v>
      </c>
      <c r="S38" s="5" t="s">
        <v>2279</v>
      </c>
      <c r="V38" s="29">
        <v>0</v>
      </c>
      <c r="W38" s="29">
        <v>100</v>
      </c>
    </row>
    <row r="39" spans="1:24" x14ac:dyDescent="0.35">
      <c r="A39" s="4" t="s">
        <v>3155</v>
      </c>
      <c r="B39" s="25" t="s">
        <v>3011</v>
      </c>
      <c r="C39" s="26" t="s">
        <v>349</v>
      </c>
      <c r="D39" s="5" t="s">
        <v>2879</v>
      </c>
      <c r="E39" s="5" t="s">
        <v>2879</v>
      </c>
      <c r="F39" s="5" t="s">
        <v>1714</v>
      </c>
      <c r="J39" s="5" t="s">
        <v>3331</v>
      </c>
      <c r="K39" s="7" t="s">
        <v>8261</v>
      </c>
      <c r="L39" s="5"/>
      <c r="M39" s="23">
        <v>115</v>
      </c>
      <c r="O39" s="5" t="s">
        <v>3004</v>
      </c>
      <c r="P39" s="5" t="s">
        <v>3362</v>
      </c>
      <c r="R39" s="5" t="s">
        <v>3381</v>
      </c>
      <c r="S39" s="5" t="s">
        <v>2279</v>
      </c>
      <c r="V39" s="29">
        <v>0</v>
      </c>
      <c r="W39" s="29">
        <v>100</v>
      </c>
    </row>
    <row r="40" spans="1:24" x14ac:dyDescent="0.35">
      <c r="A40" s="4" t="s">
        <v>3156</v>
      </c>
      <c r="B40" s="25" t="s">
        <v>3011</v>
      </c>
      <c r="C40" s="26" t="s">
        <v>349</v>
      </c>
      <c r="D40" s="5" t="s">
        <v>1926</v>
      </c>
      <c r="E40" s="5" t="s">
        <v>8896</v>
      </c>
      <c r="F40" s="5" t="s">
        <v>1714</v>
      </c>
      <c r="J40" s="5" t="s">
        <v>3332</v>
      </c>
      <c r="K40" s="7" t="s">
        <v>8262</v>
      </c>
      <c r="L40" s="5"/>
      <c r="M40" s="23">
        <v>115</v>
      </c>
      <c r="O40" s="5" t="s">
        <v>3004</v>
      </c>
      <c r="P40" s="5" t="s">
        <v>3362</v>
      </c>
      <c r="R40" s="5" t="s">
        <v>3381</v>
      </c>
      <c r="S40" s="5" t="s">
        <v>2279</v>
      </c>
      <c r="V40" s="29">
        <v>68</v>
      </c>
      <c r="W40" s="29">
        <v>78</v>
      </c>
      <c r="X40" s="30">
        <v>76</v>
      </c>
    </row>
    <row r="41" spans="1:24" x14ac:dyDescent="0.35">
      <c r="A41" s="4" t="s">
        <v>3157</v>
      </c>
      <c r="B41" s="25" t="s">
        <v>3011</v>
      </c>
      <c r="C41" s="26" t="s">
        <v>349</v>
      </c>
      <c r="D41" s="5" t="s">
        <v>1926</v>
      </c>
      <c r="E41" s="5" t="s">
        <v>8896</v>
      </c>
      <c r="F41" s="5" t="s">
        <v>1714</v>
      </c>
      <c r="J41" s="5" t="s">
        <v>3333</v>
      </c>
      <c r="K41" s="7" t="s">
        <v>8263</v>
      </c>
      <c r="L41" s="5"/>
      <c r="M41" s="23">
        <v>115</v>
      </c>
      <c r="O41" s="5" t="s">
        <v>3004</v>
      </c>
      <c r="P41" s="5" t="s">
        <v>3362</v>
      </c>
      <c r="R41" s="5" t="s">
        <v>3381</v>
      </c>
      <c r="S41" s="5" t="s">
        <v>2279</v>
      </c>
      <c r="V41" s="29">
        <v>68</v>
      </c>
      <c r="W41" s="29">
        <v>78</v>
      </c>
      <c r="X41" s="30">
        <v>76</v>
      </c>
    </row>
    <row r="42" spans="1:24" x14ac:dyDescent="0.35">
      <c r="A42" s="4" t="s">
        <v>3158</v>
      </c>
      <c r="B42" s="25" t="s">
        <v>3011</v>
      </c>
      <c r="C42" s="26" t="s">
        <v>349</v>
      </c>
      <c r="D42" s="5" t="s">
        <v>1926</v>
      </c>
      <c r="E42" s="5" t="s">
        <v>8896</v>
      </c>
      <c r="F42" s="5" t="s">
        <v>1714</v>
      </c>
      <c r="J42" s="5" t="s">
        <v>3334</v>
      </c>
      <c r="K42" s="7" t="s">
        <v>8264</v>
      </c>
      <c r="L42" s="5"/>
      <c r="M42" s="23">
        <v>115</v>
      </c>
      <c r="O42" s="5" t="s">
        <v>3004</v>
      </c>
      <c r="P42" s="5" t="s">
        <v>3362</v>
      </c>
      <c r="R42" s="5" t="s">
        <v>3381</v>
      </c>
      <c r="S42" s="5" t="s">
        <v>2279</v>
      </c>
      <c r="V42" s="29">
        <v>68</v>
      </c>
      <c r="W42" s="29">
        <v>78</v>
      </c>
      <c r="X42" s="30">
        <v>76</v>
      </c>
    </row>
    <row r="43" spans="1:24" x14ac:dyDescent="0.35">
      <c r="A43" s="4" t="s">
        <v>3159</v>
      </c>
      <c r="B43" s="25" t="s">
        <v>3011</v>
      </c>
      <c r="C43" s="26" t="s">
        <v>349</v>
      </c>
      <c r="D43" s="5" t="s">
        <v>1926</v>
      </c>
      <c r="E43" s="5" t="s">
        <v>8896</v>
      </c>
      <c r="F43" s="5" t="s">
        <v>1714</v>
      </c>
      <c r="J43" s="5" t="s">
        <v>3335</v>
      </c>
      <c r="K43" s="7" t="s">
        <v>8265</v>
      </c>
      <c r="L43" s="5"/>
      <c r="M43" s="23">
        <v>115</v>
      </c>
      <c r="O43" s="5" t="s">
        <v>3004</v>
      </c>
      <c r="P43" s="5" t="s">
        <v>3362</v>
      </c>
      <c r="R43" s="5" t="s">
        <v>3381</v>
      </c>
      <c r="S43" s="5" t="s">
        <v>2279</v>
      </c>
      <c r="V43" s="29">
        <v>68</v>
      </c>
      <c r="W43" s="29">
        <v>78</v>
      </c>
      <c r="X43" s="30">
        <v>76</v>
      </c>
    </row>
    <row r="44" spans="1:24" x14ac:dyDescent="0.35">
      <c r="A44" s="4" t="s">
        <v>3160</v>
      </c>
      <c r="B44" s="25" t="s">
        <v>3011</v>
      </c>
      <c r="C44" s="26" t="s">
        <v>349</v>
      </c>
      <c r="D44" s="5" t="s">
        <v>1926</v>
      </c>
      <c r="E44" s="5" t="s">
        <v>8896</v>
      </c>
      <c r="F44" s="5" t="s">
        <v>1714</v>
      </c>
      <c r="J44" s="5" t="s">
        <v>3336</v>
      </c>
      <c r="K44" s="7" t="s">
        <v>8266</v>
      </c>
      <c r="L44" s="5"/>
      <c r="M44" s="23">
        <v>115</v>
      </c>
      <c r="O44" s="5" t="s">
        <v>3004</v>
      </c>
      <c r="P44" s="5" t="s">
        <v>3362</v>
      </c>
      <c r="R44" s="5" t="s">
        <v>3381</v>
      </c>
      <c r="S44" s="5" t="s">
        <v>2279</v>
      </c>
      <c r="V44" s="29">
        <v>68</v>
      </c>
      <c r="W44" s="29">
        <v>78</v>
      </c>
      <c r="X44" s="30">
        <v>76</v>
      </c>
    </row>
    <row r="45" spans="1:24" x14ac:dyDescent="0.35">
      <c r="A45" s="4" t="s">
        <v>3161</v>
      </c>
      <c r="B45" s="25" t="s">
        <v>3011</v>
      </c>
      <c r="C45" s="26" t="s">
        <v>349</v>
      </c>
      <c r="D45" s="5" t="s">
        <v>1926</v>
      </c>
      <c r="E45" s="5" t="s">
        <v>8896</v>
      </c>
      <c r="F45" s="5" t="s">
        <v>1714</v>
      </c>
      <c r="J45" s="5" t="s">
        <v>3337</v>
      </c>
      <c r="K45" s="7" t="s">
        <v>8267</v>
      </c>
      <c r="L45" s="5"/>
      <c r="M45" s="23">
        <v>115</v>
      </c>
      <c r="O45" s="5" t="s">
        <v>3004</v>
      </c>
      <c r="P45" s="5" t="s">
        <v>3362</v>
      </c>
      <c r="R45" s="5" t="s">
        <v>3381</v>
      </c>
      <c r="S45" s="5" t="s">
        <v>2279</v>
      </c>
      <c r="V45" s="29">
        <v>68</v>
      </c>
      <c r="W45" s="29">
        <v>78</v>
      </c>
      <c r="X45" s="30">
        <v>76</v>
      </c>
    </row>
    <row r="46" spans="1:24" x14ac:dyDescent="0.35">
      <c r="A46" s="4" t="s">
        <v>3162</v>
      </c>
      <c r="B46" s="25" t="s">
        <v>3011</v>
      </c>
      <c r="C46" s="26" t="s">
        <v>349</v>
      </c>
      <c r="D46" s="5" t="s">
        <v>1926</v>
      </c>
      <c r="E46" s="5" t="s">
        <v>8896</v>
      </c>
      <c r="F46" s="5" t="s">
        <v>1714</v>
      </c>
      <c r="J46" s="5" t="s">
        <v>3338</v>
      </c>
      <c r="K46" s="7" t="s">
        <v>8268</v>
      </c>
      <c r="L46" s="5"/>
      <c r="M46" s="23">
        <v>115</v>
      </c>
      <c r="O46" s="5" t="s">
        <v>3004</v>
      </c>
      <c r="P46" s="5" t="s">
        <v>3362</v>
      </c>
      <c r="R46" s="5" t="s">
        <v>3381</v>
      </c>
      <c r="S46" s="5" t="s">
        <v>2279</v>
      </c>
      <c r="V46" s="29">
        <v>68</v>
      </c>
      <c r="W46" s="29">
        <v>78</v>
      </c>
      <c r="X46" s="30">
        <v>76</v>
      </c>
    </row>
    <row r="47" spans="1:24" x14ac:dyDescent="0.35">
      <c r="A47" s="4" t="s">
        <v>3163</v>
      </c>
      <c r="B47" s="25" t="s">
        <v>3011</v>
      </c>
      <c r="C47" s="26" t="s">
        <v>349</v>
      </c>
      <c r="D47" s="5" t="s">
        <v>1926</v>
      </c>
      <c r="E47" s="5" t="s">
        <v>8896</v>
      </c>
      <c r="F47" s="5" t="s">
        <v>1714</v>
      </c>
      <c r="J47" s="5" t="s">
        <v>3339</v>
      </c>
      <c r="K47" s="7" t="s">
        <v>8269</v>
      </c>
      <c r="L47" s="5"/>
      <c r="M47" s="23">
        <v>115</v>
      </c>
      <c r="O47" s="5" t="s">
        <v>3004</v>
      </c>
      <c r="P47" s="5" t="s">
        <v>3362</v>
      </c>
      <c r="R47" s="5" t="s">
        <v>3381</v>
      </c>
      <c r="S47" s="5" t="s">
        <v>2279</v>
      </c>
      <c r="V47" s="29">
        <v>68</v>
      </c>
      <c r="W47" s="29">
        <v>78</v>
      </c>
      <c r="X47" s="30">
        <v>76</v>
      </c>
    </row>
    <row r="48" spans="1:24" x14ac:dyDescent="0.35">
      <c r="A48" s="4" t="s">
        <v>3171</v>
      </c>
      <c r="B48" s="25" t="s">
        <v>3011</v>
      </c>
      <c r="C48" s="26" t="s">
        <v>349</v>
      </c>
      <c r="D48" s="5" t="s">
        <v>350</v>
      </c>
      <c r="E48" s="5" t="s">
        <v>88</v>
      </c>
      <c r="F48" s="5" t="s">
        <v>1714</v>
      </c>
      <c r="J48" s="5" t="s">
        <v>3347</v>
      </c>
      <c r="K48" s="7" t="s">
        <v>8270</v>
      </c>
      <c r="L48" s="5"/>
      <c r="M48" s="23">
        <v>128</v>
      </c>
      <c r="O48" s="5" t="s">
        <v>3000</v>
      </c>
      <c r="P48" s="5" t="s">
        <v>3347</v>
      </c>
      <c r="R48" s="5" t="s">
        <v>3381</v>
      </c>
      <c r="S48" s="5" t="s">
        <v>2279</v>
      </c>
      <c r="V48" s="29">
        <v>0</v>
      </c>
      <c r="W48" s="29">
        <v>100</v>
      </c>
    </row>
    <row r="49" spans="1:30" x14ac:dyDescent="0.35">
      <c r="A49" s="4" t="s">
        <v>844</v>
      </c>
      <c r="B49" s="25" t="s">
        <v>3011</v>
      </c>
      <c r="C49" s="26" t="s">
        <v>349</v>
      </c>
      <c r="D49" s="5" t="s">
        <v>8169</v>
      </c>
      <c r="E49" s="5" t="s">
        <v>103</v>
      </c>
      <c r="F49" s="5" t="s">
        <v>104</v>
      </c>
      <c r="H49" s="5" t="s">
        <v>1710</v>
      </c>
      <c r="I49" s="5" t="s">
        <v>217</v>
      </c>
      <c r="J49" s="5" t="s">
        <v>1374</v>
      </c>
      <c r="K49" s="7" t="s">
        <v>8110</v>
      </c>
      <c r="L49" s="5" t="s">
        <v>3367</v>
      </c>
      <c r="M49" s="20">
        <v>153</v>
      </c>
      <c r="N49" s="5">
        <v>11050</v>
      </c>
      <c r="O49" s="5" t="s">
        <v>3000</v>
      </c>
      <c r="P49" s="5" t="s">
        <v>7459</v>
      </c>
      <c r="R49" s="5" t="s">
        <v>2244</v>
      </c>
      <c r="S49" s="5" t="s">
        <v>2279</v>
      </c>
      <c r="T49" s="29">
        <v>200</v>
      </c>
      <c r="U49" s="29">
        <v>100</v>
      </c>
      <c r="V49" s="29">
        <v>125</v>
      </c>
      <c r="W49" s="29">
        <v>150</v>
      </c>
      <c r="X49" s="30">
        <v>93</v>
      </c>
    </row>
    <row r="50" spans="1:30" x14ac:dyDescent="0.35">
      <c r="A50" s="4" t="s">
        <v>3183</v>
      </c>
      <c r="B50" s="25" t="s">
        <v>3011</v>
      </c>
      <c r="C50" s="26" t="s">
        <v>349</v>
      </c>
      <c r="D50" s="5" t="s">
        <v>3380</v>
      </c>
      <c r="E50" s="5" t="s">
        <v>3380</v>
      </c>
      <c r="F50" s="5" t="s">
        <v>1714</v>
      </c>
      <c r="J50" s="5" t="s">
        <v>3359</v>
      </c>
      <c r="K50" s="7" t="s">
        <v>3196</v>
      </c>
      <c r="L50" s="5"/>
      <c r="M50" s="23">
        <v>158</v>
      </c>
      <c r="O50" s="5" t="s">
        <v>3001</v>
      </c>
      <c r="P50" s="5" t="s">
        <v>3363</v>
      </c>
      <c r="R50" s="5" t="s">
        <v>3381</v>
      </c>
      <c r="S50" s="5" t="s">
        <v>2279</v>
      </c>
      <c r="V50" s="29">
        <v>0</v>
      </c>
      <c r="W50" s="29">
        <v>100</v>
      </c>
    </row>
    <row r="51" spans="1:30" x14ac:dyDescent="0.35">
      <c r="A51" s="4" t="s">
        <v>3184</v>
      </c>
      <c r="B51" s="25" t="s">
        <v>3011</v>
      </c>
      <c r="C51" s="26" t="s">
        <v>349</v>
      </c>
      <c r="D51" s="5" t="s">
        <v>3380</v>
      </c>
      <c r="E51" s="5" t="s">
        <v>3380</v>
      </c>
      <c r="F51" s="5" t="s">
        <v>1714</v>
      </c>
      <c r="J51" s="5" t="s">
        <v>3360</v>
      </c>
      <c r="K51" s="7" t="s">
        <v>3197</v>
      </c>
      <c r="L51" s="5"/>
      <c r="M51" s="23">
        <v>158</v>
      </c>
      <c r="O51" s="5" t="s">
        <v>3001</v>
      </c>
      <c r="P51" s="5" t="s">
        <v>3363</v>
      </c>
      <c r="R51" s="5" t="s">
        <v>3381</v>
      </c>
      <c r="S51" s="5" t="s">
        <v>2279</v>
      </c>
      <c r="V51" s="29">
        <v>0</v>
      </c>
      <c r="W51" s="29">
        <v>100</v>
      </c>
    </row>
    <row r="52" spans="1:30" x14ac:dyDescent="0.35">
      <c r="A52" s="4" t="s">
        <v>3185</v>
      </c>
      <c r="B52" s="25" t="s">
        <v>3011</v>
      </c>
      <c r="C52" s="26" t="s">
        <v>349</v>
      </c>
      <c r="D52" s="5" t="s">
        <v>3380</v>
      </c>
      <c r="E52" s="5" t="s">
        <v>3380</v>
      </c>
      <c r="F52" s="5" t="s">
        <v>1714</v>
      </c>
      <c r="J52" s="5" t="s">
        <v>3361</v>
      </c>
      <c r="K52" s="7" t="s">
        <v>3198</v>
      </c>
      <c r="L52" s="5"/>
      <c r="M52" s="23">
        <v>158</v>
      </c>
      <c r="O52" s="5" t="s">
        <v>3001</v>
      </c>
      <c r="P52" s="5" t="s">
        <v>3363</v>
      </c>
      <c r="R52" s="5" t="s">
        <v>3381</v>
      </c>
      <c r="S52" s="5" t="s">
        <v>2279</v>
      </c>
      <c r="V52" s="29">
        <v>0</v>
      </c>
      <c r="W52" s="29">
        <v>100</v>
      </c>
    </row>
    <row r="53" spans="1:30" x14ac:dyDescent="0.35">
      <c r="A53" s="4" t="s">
        <v>3168</v>
      </c>
      <c r="B53" s="25" t="s">
        <v>3011</v>
      </c>
      <c r="C53" s="26" t="s">
        <v>349</v>
      </c>
      <c r="D53" s="5" t="s">
        <v>3371</v>
      </c>
      <c r="E53" s="5" t="s">
        <v>3371</v>
      </c>
      <c r="F53" s="5" t="s">
        <v>1714</v>
      </c>
      <c r="J53" s="5" t="s">
        <v>3344</v>
      </c>
      <c r="K53" s="7" t="s">
        <v>8271</v>
      </c>
      <c r="L53" s="5"/>
      <c r="M53" s="23">
        <v>162</v>
      </c>
      <c r="O53" s="5" t="s">
        <v>3001</v>
      </c>
      <c r="P53" s="5" t="s">
        <v>3363</v>
      </c>
      <c r="R53" s="5" t="s">
        <v>3381</v>
      </c>
      <c r="S53" s="5" t="s">
        <v>2279</v>
      </c>
      <c r="V53" s="29">
        <v>0</v>
      </c>
      <c r="W53" s="29">
        <v>100</v>
      </c>
    </row>
    <row r="54" spans="1:30" x14ac:dyDescent="0.35">
      <c r="A54" s="4" t="s">
        <v>3169</v>
      </c>
      <c r="B54" s="25" t="s">
        <v>3011</v>
      </c>
      <c r="C54" s="26" t="s">
        <v>349</v>
      </c>
      <c r="D54" s="5" t="s">
        <v>3370</v>
      </c>
      <c r="E54" s="5" t="s">
        <v>3372</v>
      </c>
      <c r="F54" s="5" t="s">
        <v>1714</v>
      </c>
      <c r="J54" s="5" t="s">
        <v>3345</v>
      </c>
      <c r="K54" s="7" t="s">
        <v>8272</v>
      </c>
      <c r="L54" s="5"/>
      <c r="M54" s="23">
        <v>162</v>
      </c>
      <c r="O54" s="5" t="s">
        <v>3001</v>
      </c>
      <c r="P54" s="5" t="s">
        <v>3363</v>
      </c>
      <c r="R54" s="5" t="s">
        <v>3381</v>
      </c>
      <c r="S54" s="5" t="s">
        <v>2279</v>
      </c>
      <c r="V54" s="29">
        <v>0</v>
      </c>
      <c r="W54" s="29">
        <v>100</v>
      </c>
    </row>
    <row r="55" spans="1:30" x14ac:dyDescent="0.35">
      <c r="A55" s="4" t="s">
        <v>3170</v>
      </c>
      <c r="B55" s="25" t="s">
        <v>3011</v>
      </c>
      <c r="C55" s="26" t="s">
        <v>349</v>
      </c>
      <c r="D55" s="5" t="s">
        <v>3370</v>
      </c>
      <c r="E55" s="5" t="s">
        <v>3373</v>
      </c>
      <c r="F55" s="5" t="s">
        <v>1714</v>
      </c>
      <c r="J55" s="5" t="s">
        <v>3346</v>
      </c>
      <c r="K55" s="7" t="s">
        <v>8273</v>
      </c>
      <c r="L55" s="5"/>
      <c r="M55" s="23">
        <v>162</v>
      </c>
      <c r="O55" s="5" t="s">
        <v>3001</v>
      </c>
      <c r="P55" s="5" t="s">
        <v>3363</v>
      </c>
      <c r="R55" s="5" t="s">
        <v>3381</v>
      </c>
      <c r="S55" s="5" t="s">
        <v>2279</v>
      </c>
      <c r="V55" s="29">
        <v>0</v>
      </c>
      <c r="W55" s="29">
        <v>100</v>
      </c>
    </row>
    <row r="56" spans="1:30" x14ac:dyDescent="0.35">
      <c r="A56" s="4" t="s">
        <v>3175</v>
      </c>
      <c r="B56" s="25" t="s">
        <v>3011</v>
      </c>
      <c r="C56" s="26" t="s">
        <v>349</v>
      </c>
      <c r="D56" s="5" t="s">
        <v>3370</v>
      </c>
      <c r="E56" s="5" t="s">
        <v>3376</v>
      </c>
      <c r="F56" s="5" t="s">
        <v>1714</v>
      </c>
      <c r="J56" s="5" t="s">
        <v>3351</v>
      </c>
      <c r="K56" s="7" t="s">
        <v>3189</v>
      </c>
      <c r="L56" s="5"/>
      <c r="M56" s="23">
        <v>163</v>
      </c>
      <c r="O56" s="5" t="s">
        <v>3001</v>
      </c>
      <c r="P56" s="5" t="s">
        <v>3363</v>
      </c>
      <c r="R56" s="5" t="s">
        <v>3381</v>
      </c>
      <c r="S56" s="5" t="s">
        <v>2279</v>
      </c>
      <c r="V56" s="29">
        <v>0</v>
      </c>
      <c r="W56" s="29">
        <v>100</v>
      </c>
    </row>
    <row r="57" spans="1:30" x14ac:dyDescent="0.35">
      <c r="A57" s="4" t="s">
        <v>3176</v>
      </c>
      <c r="B57" s="25" t="s">
        <v>3011</v>
      </c>
      <c r="C57" s="26" t="s">
        <v>349</v>
      </c>
      <c r="D57" s="5" t="s">
        <v>3370</v>
      </c>
      <c r="E57" s="5" t="s">
        <v>3377</v>
      </c>
      <c r="F57" s="5" t="s">
        <v>1714</v>
      </c>
      <c r="J57" s="5" t="s">
        <v>3352</v>
      </c>
      <c r="K57" s="7" t="s">
        <v>3190</v>
      </c>
      <c r="L57" s="5"/>
      <c r="M57" s="23">
        <v>163</v>
      </c>
      <c r="O57" s="5" t="s">
        <v>3001</v>
      </c>
      <c r="P57" s="5" t="s">
        <v>3363</v>
      </c>
      <c r="R57" s="5" t="s">
        <v>3381</v>
      </c>
      <c r="S57" s="5" t="s">
        <v>2279</v>
      </c>
      <c r="V57" s="29">
        <v>0</v>
      </c>
      <c r="W57" s="29">
        <v>100</v>
      </c>
    </row>
    <row r="58" spans="1:30" x14ac:dyDescent="0.35">
      <c r="A58" s="4" t="s">
        <v>3177</v>
      </c>
      <c r="B58" s="25" t="s">
        <v>3011</v>
      </c>
      <c r="C58" s="26" t="s">
        <v>349</v>
      </c>
      <c r="D58" s="5" t="s">
        <v>3370</v>
      </c>
      <c r="E58" s="5" t="s">
        <v>3378</v>
      </c>
      <c r="F58" s="5" t="s">
        <v>1714</v>
      </c>
      <c r="J58" s="5" t="s">
        <v>3353</v>
      </c>
      <c r="K58" s="7" t="s">
        <v>3191</v>
      </c>
      <c r="L58" s="5"/>
      <c r="M58" s="23">
        <v>163</v>
      </c>
      <c r="O58" s="5" t="s">
        <v>3001</v>
      </c>
      <c r="P58" s="5" t="s">
        <v>3363</v>
      </c>
      <c r="R58" s="5" t="s">
        <v>3381</v>
      </c>
      <c r="S58" s="5" t="s">
        <v>2279</v>
      </c>
      <c r="V58" s="29">
        <v>0</v>
      </c>
      <c r="W58" s="29">
        <v>100</v>
      </c>
    </row>
    <row r="59" spans="1:30" x14ac:dyDescent="0.35">
      <c r="A59" s="4" t="s">
        <v>3178</v>
      </c>
      <c r="B59" s="25" t="s">
        <v>3011</v>
      </c>
      <c r="C59" s="26" t="s">
        <v>349</v>
      </c>
      <c r="D59" s="5" t="s">
        <v>3379</v>
      </c>
      <c r="E59" s="5" t="s">
        <v>3379</v>
      </c>
      <c r="F59" s="5" t="s">
        <v>1714</v>
      </c>
      <c r="J59" s="5" t="s">
        <v>3354</v>
      </c>
      <c r="K59" s="7" t="s">
        <v>3192</v>
      </c>
      <c r="L59" s="5"/>
      <c r="M59" s="23">
        <v>163</v>
      </c>
      <c r="O59" s="5" t="s">
        <v>3001</v>
      </c>
      <c r="P59" s="5" t="s">
        <v>3363</v>
      </c>
      <c r="R59" s="5" t="s">
        <v>3381</v>
      </c>
      <c r="S59" s="5" t="s">
        <v>2279</v>
      </c>
      <c r="V59" s="29">
        <v>0</v>
      </c>
      <c r="W59" s="29">
        <v>100</v>
      </c>
    </row>
    <row r="60" spans="1:30" x14ac:dyDescent="0.35">
      <c r="A60" s="4" t="s">
        <v>3179</v>
      </c>
      <c r="B60" s="25" t="s">
        <v>3011</v>
      </c>
      <c r="C60" s="26" t="s">
        <v>349</v>
      </c>
      <c r="D60" s="5" t="s">
        <v>3370</v>
      </c>
      <c r="E60" s="5" t="s">
        <v>3375</v>
      </c>
      <c r="F60" s="5" t="s">
        <v>1714</v>
      </c>
      <c r="J60" s="5" t="s">
        <v>3355</v>
      </c>
      <c r="K60" s="7" t="s">
        <v>3193</v>
      </c>
      <c r="L60" s="5"/>
      <c r="M60" s="23">
        <v>163</v>
      </c>
      <c r="O60" s="5" t="s">
        <v>3001</v>
      </c>
      <c r="P60" s="5" t="s">
        <v>3363</v>
      </c>
      <c r="R60" s="5" t="s">
        <v>3381</v>
      </c>
      <c r="S60" s="5" t="s">
        <v>2279</v>
      </c>
      <c r="V60" s="29">
        <v>0</v>
      </c>
      <c r="W60" s="29">
        <v>100</v>
      </c>
    </row>
    <row r="61" spans="1:30" x14ac:dyDescent="0.35">
      <c r="A61" s="4" t="s">
        <v>3180</v>
      </c>
      <c r="B61" s="25" t="s">
        <v>3011</v>
      </c>
      <c r="C61" s="26" t="s">
        <v>349</v>
      </c>
      <c r="D61" s="5" t="s">
        <v>3370</v>
      </c>
      <c r="E61" s="5" t="s">
        <v>3373</v>
      </c>
      <c r="F61" s="5" t="s">
        <v>1714</v>
      </c>
      <c r="J61" s="5" t="s">
        <v>3356</v>
      </c>
      <c r="K61" s="7" t="s">
        <v>3194</v>
      </c>
      <c r="L61" s="5"/>
      <c r="M61" s="23">
        <v>163</v>
      </c>
      <c r="O61" s="5" t="s">
        <v>3001</v>
      </c>
      <c r="P61" s="5" t="s">
        <v>3363</v>
      </c>
      <c r="R61" s="5" t="s">
        <v>3381</v>
      </c>
      <c r="S61" s="5" t="s">
        <v>2279</v>
      </c>
      <c r="V61" s="29">
        <v>0</v>
      </c>
      <c r="W61" s="29">
        <v>100</v>
      </c>
    </row>
    <row r="62" spans="1:30" x14ac:dyDescent="0.35">
      <c r="A62" s="4" t="s">
        <v>748</v>
      </c>
      <c r="B62" s="25" t="s">
        <v>3011</v>
      </c>
      <c r="C62" s="26" t="s">
        <v>349</v>
      </c>
      <c r="D62" s="5" t="s">
        <v>190</v>
      </c>
      <c r="E62" s="5" t="s">
        <v>1927</v>
      </c>
      <c r="F62" s="5" t="s">
        <v>1714</v>
      </c>
      <c r="H62" s="5" t="s">
        <v>1631</v>
      </c>
      <c r="J62" s="5" t="s">
        <v>1278</v>
      </c>
      <c r="K62" s="7" t="s">
        <v>9026</v>
      </c>
      <c r="L62" s="5" t="s">
        <v>3367</v>
      </c>
      <c r="M62" s="20">
        <v>180</v>
      </c>
      <c r="O62" s="5" t="s">
        <v>3001</v>
      </c>
      <c r="P62" s="5" t="s">
        <v>7410</v>
      </c>
      <c r="R62" s="5" t="s">
        <v>2244</v>
      </c>
      <c r="S62" s="5" t="s">
        <v>2279</v>
      </c>
      <c r="AD62" s="5" t="s">
        <v>7558</v>
      </c>
    </row>
    <row r="63" spans="1:30" x14ac:dyDescent="0.35">
      <c r="A63" s="4" t="s">
        <v>749</v>
      </c>
      <c r="B63" s="25" t="s">
        <v>3011</v>
      </c>
      <c r="C63" s="26" t="s">
        <v>349</v>
      </c>
      <c r="D63" s="5" t="s">
        <v>8105</v>
      </c>
      <c r="E63" s="5" t="s">
        <v>1926</v>
      </c>
      <c r="F63" s="5" t="s">
        <v>1918</v>
      </c>
      <c r="H63" s="5" t="s">
        <v>1921</v>
      </c>
      <c r="J63" s="5" t="s">
        <v>1279</v>
      </c>
      <c r="K63" s="7" t="s">
        <v>9026</v>
      </c>
      <c r="L63" s="5" t="s">
        <v>3367</v>
      </c>
      <c r="M63" s="20">
        <v>180</v>
      </c>
      <c r="O63" s="5" t="s">
        <v>3001</v>
      </c>
      <c r="P63" s="5" t="s">
        <v>7411</v>
      </c>
      <c r="R63" s="5" t="s">
        <v>2244</v>
      </c>
      <c r="S63" s="5" t="s">
        <v>2279</v>
      </c>
      <c r="V63" s="29">
        <v>68</v>
      </c>
      <c r="W63" s="29">
        <v>78</v>
      </c>
      <c r="X63" s="30">
        <v>76</v>
      </c>
      <c r="AD63" s="5" t="s">
        <v>7558</v>
      </c>
    </row>
    <row r="64" spans="1:30" x14ac:dyDescent="0.35">
      <c r="A64" s="4" t="s">
        <v>750</v>
      </c>
      <c r="B64" s="25" t="s">
        <v>3011</v>
      </c>
      <c r="C64" s="26" t="s">
        <v>349</v>
      </c>
      <c r="D64" s="5" t="s">
        <v>190</v>
      </c>
      <c r="E64" s="5" t="s">
        <v>1926</v>
      </c>
      <c r="F64" s="5" t="s">
        <v>1714</v>
      </c>
      <c r="H64" s="5" t="s">
        <v>1921</v>
      </c>
      <c r="J64" s="5" t="s">
        <v>1280</v>
      </c>
      <c r="K64" s="7" t="s">
        <v>9026</v>
      </c>
      <c r="L64" s="5" t="s">
        <v>3367</v>
      </c>
      <c r="M64" s="20">
        <v>180</v>
      </c>
      <c r="O64" s="5" t="s">
        <v>3001</v>
      </c>
      <c r="P64" s="5" t="s">
        <v>7412</v>
      </c>
      <c r="R64" s="5" t="s">
        <v>2244</v>
      </c>
      <c r="S64" s="5" t="s">
        <v>2279</v>
      </c>
      <c r="V64" s="29">
        <v>68</v>
      </c>
      <c r="W64" s="29">
        <v>78</v>
      </c>
      <c r="X64" s="30">
        <v>76</v>
      </c>
      <c r="AD64" s="5" t="s">
        <v>7558</v>
      </c>
    </row>
    <row r="65" spans="1:30" x14ac:dyDescent="0.35">
      <c r="A65" s="4" t="s">
        <v>751</v>
      </c>
      <c r="B65" s="25" t="s">
        <v>3011</v>
      </c>
      <c r="C65" s="26" t="s">
        <v>349</v>
      </c>
      <c r="D65" s="5" t="s">
        <v>189</v>
      </c>
      <c r="E65" s="5" t="s">
        <v>1920</v>
      </c>
      <c r="F65" s="5" t="s">
        <v>1919</v>
      </c>
      <c r="H65" s="5" t="s">
        <v>213</v>
      </c>
      <c r="J65" s="5" t="s">
        <v>1281</v>
      </c>
      <c r="K65" s="7" t="s">
        <v>9026</v>
      </c>
      <c r="L65" s="5" t="s">
        <v>3367</v>
      </c>
      <c r="M65" s="20">
        <v>180</v>
      </c>
      <c r="O65" s="5" t="s">
        <v>3001</v>
      </c>
      <c r="P65" s="5" t="s">
        <v>7413</v>
      </c>
      <c r="R65" s="5" t="s">
        <v>2244</v>
      </c>
      <c r="S65" s="5" t="s">
        <v>2279</v>
      </c>
      <c r="AD65" s="5" t="s">
        <v>7558</v>
      </c>
    </row>
    <row r="66" spans="1:30" x14ac:dyDescent="0.35">
      <c r="A66" s="4" t="s">
        <v>752</v>
      </c>
      <c r="B66" s="25" t="s">
        <v>3011</v>
      </c>
      <c r="C66" s="26" t="s">
        <v>349</v>
      </c>
      <c r="D66" s="5" t="s">
        <v>190</v>
      </c>
      <c r="E66" s="5" t="s">
        <v>1920</v>
      </c>
      <c r="F66" s="5" t="s">
        <v>1714</v>
      </c>
      <c r="H66" s="5" t="s">
        <v>213</v>
      </c>
      <c r="J66" s="5" t="s">
        <v>1282</v>
      </c>
      <c r="K66" s="7" t="s">
        <v>9026</v>
      </c>
      <c r="L66" s="5" t="s">
        <v>3367</v>
      </c>
      <c r="M66" s="20">
        <v>180</v>
      </c>
      <c r="O66" s="5" t="s">
        <v>3001</v>
      </c>
      <c r="R66" s="5" t="s">
        <v>2244</v>
      </c>
      <c r="S66" s="5" t="s">
        <v>2279</v>
      </c>
      <c r="AD66" s="5" t="s">
        <v>7558</v>
      </c>
    </row>
    <row r="67" spans="1:30" x14ac:dyDescent="0.35">
      <c r="A67" s="4" t="s">
        <v>753</v>
      </c>
      <c r="B67" s="25" t="s">
        <v>3011</v>
      </c>
      <c r="C67" s="26" t="s">
        <v>349</v>
      </c>
      <c r="D67" s="5" t="s">
        <v>350</v>
      </c>
      <c r="E67" s="5" t="s">
        <v>87</v>
      </c>
      <c r="F67" s="5" t="s">
        <v>79</v>
      </c>
      <c r="H67" s="5" t="s">
        <v>213</v>
      </c>
      <c r="J67" s="5" t="s">
        <v>1283</v>
      </c>
      <c r="K67" s="7" t="s">
        <v>87</v>
      </c>
      <c r="L67" s="5" t="s">
        <v>3367</v>
      </c>
      <c r="M67" s="20">
        <v>180</v>
      </c>
      <c r="O67" s="5" t="s">
        <v>3001</v>
      </c>
      <c r="R67" s="5" t="s">
        <v>2244</v>
      </c>
      <c r="S67" s="5" t="s">
        <v>2279</v>
      </c>
      <c r="AD67" s="5" t="s">
        <v>7558</v>
      </c>
    </row>
    <row r="68" spans="1:30" x14ac:dyDescent="0.35">
      <c r="A68" s="4" t="s">
        <v>754</v>
      </c>
      <c r="B68" s="25" t="s">
        <v>3011</v>
      </c>
      <c r="C68" s="26" t="s">
        <v>349</v>
      </c>
      <c r="D68" s="5" t="s">
        <v>190</v>
      </c>
      <c r="E68" s="5" t="s">
        <v>1920</v>
      </c>
      <c r="F68" s="5" t="s">
        <v>1714</v>
      </c>
      <c r="H68" s="5" t="s">
        <v>213</v>
      </c>
      <c r="J68" s="5" t="s">
        <v>1284</v>
      </c>
      <c r="K68" s="7" t="s">
        <v>8274</v>
      </c>
      <c r="L68" s="5" t="s">
        <v>3367</v>
      </c>
      <c r="M68" s="20">
        <v>180</v>
      </c>
      <c r="O68" s="5" t="s">
        <v>3001</v>
      </c>
      <c r="R68" s="5" t="s">
        <v>2244</v>
      </c>
      <c r="S68" s="5" t="s">
        <v>2279</v>
      </c>
      <c r="V68" s="29">
        <v>40</v>
      </c>
      <c r="W68" s="29">
        <v>60</v>
      </c>
      <c r="X68" s="30">
        <v>55</v>
      </c>
    </row>
    <row r="69" spans="1:30" x14ac:dyDescent="0.35">
      <c r="A69" s="4" t="s">
        <v>755</v>
      </c>
      <c r="B69" s="25" t="s">
        <v>3011</v>
      </c>
      <c r="C69" s="26" t="s">
        <v>349</v>
      </c>
      <c r="D69" s="5" t="s">
        <v>190</v>
      </c>
      <c r="E69" s="5" t="s">
        <v>1920</v>
      </c>
      <c r="F69" s="5" t="s">
        <v>1714</v>
      </c>
      <c r="H69" s="5" t="s">
        <v>213</v>
      </c>
      <c r="J69" s="5" t="s">
        <v>1285</v>
      </c>
      <c r="K69" s="7" t="s">
        <v>8275</v>
      </c>
      <c r="L69" s="5" t="s">
        <v>3367</v>
      </c>
      <c r="M69" s="20">
        <v>180</v>
      </c>
      <c r="O69" s="5" t="s">
        <v>3001</v>
      </c>
      <c r="R69" s="5" t="s">
        <v>2244</v>
      </c>
      <c r="S69" s="5" t="s">
        <v>2279</v>
      </c>
      <c r="V69" s="29">
        <v>40</v>
      </c>
      <c r="W69" s="29">
        <v>50</v>
      </c>
      <c r="X69" s="30">
        <v>45</v>
      </c>
    </row>
    <row r="70" spans="1:30" x14ac:dyDescent="0.35">
      <c r="A70" s="4" t="s">
        <v>756</v>
      </c>
      <c r="B70" s="25" t="s">
        <v>3011</v>
      </c>
      <c r="C70" s="26" t="s">
        <v>349</v>
      </c>
      <c r="D70" s="5" t="s">
        <v>8169</v>
      </c>
      <c r="E70" s="5" t="s">
        <v>88</v>
      </c>
      <c r="F70" s="5" t="s">
        <v>2248</v>
      </c>
      <c r="H70" s="5" t="s">
        <v>213</v>
      </c>
      <c r="J70" s="5" t="s">
        <v>1286</v>
      </c>
      <c r="K70" s="7" t="s">
        <v>8276</v>
      </c>
      <c r="L70" s="5" t="s">
        <v>3367</v>
      </c>
      <c r="M70" s="20">
        <v>180</v>
      </c>
      <c r="O70" s="5" t="s">
        <v>3001</v>
      </c>
      <c r="R70" s="5" t="s">
        <v>2244</v>
      </c>
      <c r="S70" s="5" t="s">
        <v>2247</v>
      </c>
      <c r="T70" s="29">
        <v>200</v>
      </c>
      <c r="U70" s="29">
        <v>100</v>
      </c>
      <c r="V70" s="29">
        <v>125</v>
      </c>
      <c r="W70" s="29">
        <v>150</v>
      </c>
    </row>
    <row r="71" spans="1:30" x14ac:dyDescent="0.35">
      <c r="A71" s="4" t="s">
        <v>757</v>
      </c>
      <c r="B71" s="25" t="s">
        <v>3011</v>
      </c>
      <c r="C71" s="26" t="s">
        <v>349</v>
      </c>
      <c r="D71" s="5" t="s">
        <v>190</v>
      </c>
      <c r="E71" s="5" t="s">
        <v>1922</v>
      </c>
      <c r="F71" s="5" t="s">
        <v>1714</v>
      </c>
      <c r="H71" s="5" t="s">
        <v>214</v>
      </c>
      <c r="J71" s="5" t="s">
        <v>1287</v>
      </c>
      <c r="K71" s="7" t="s">
        <v>9026</v>
      </c>
      <c r="L71" s="5" t="s">
        <v>3367</v>
      </c>
      <c r="M71" s="20">
        <v>180</v>
      </c>
      <c r="O71" s="5" t="s">
        <v>3001</v>
      </c>
      <c r="R71" s="5" t="s">
        <v>2244</v>
      </c>
      <c r="S71" s="5" t="s">
        <v>2279</v>
      </c>
    </row>
    <row r="72" spans="1:30" x14ac:dyDescent="0.35">
      <c r="A72" s="4" t="s">
        <v>758</v>
      </c>
      <c r="B72" s="25" t="s">
        <v>3011</v>
      </c>
      <c r="C72" s="26" t="s">
        <v>349</v>
      </c>
      <c r="D72" s="5" t="s">
        <v>190</v>
      </c>
      <c r="E72" s="5" t="s">
        <v>1928</v>
      </c>
      <c r="F72" s="5" t="s">
        <v>1714</v>
      </c>
      <c r="H72" s="5" t="s">
        <v>1965</v>
      </c>
      <c r="J72" s="5" t="s">
        <v>1288</v>
      </c>
      <c r="K72" s="7" t="s">
        <v>9026</v>
      </c>
      <c r="L72" s="5" t="s">
        <v>3367</v>
      </c>
      <c r="M72" s="20">
        <v>180</v>
      </c>
      <c r="O72" s="5" t="s">
        <v>3001</v>
      </c>
      <c r="P72" s="5" t="s">
        <v>7414</v>
      </c>
      <c r="R72" s="5" t="s">
        <v>2244</v>
      </c>
      <c r="S72" s="5" t="s">
        <v>2279</v>
      </c>
    </row>
    <row r="73" spans="1:30" x14ac:dyDescent="0.35">
      <c r="A73" s="4" t="s">
        <v>759</v>
      </c>
      <c r="B73" s="25" t="s">
        <v>3011</v>
      </c>
      <c r="C73" s="26" t="s">
        <v>349</v>
      </c>
      <c r="D73" s="5" t="s">
        <v>8169</v>
      </c>
      <c r="E73" s="5" t="s">
        <v>78</v>
      </c>
      <c r="F73" s="5" t="s">
        <v>74</v>
      </c>
      <c r="H73" s="5" t="s">
        <v>214</v>
      </c>
      <c r="J73" s="5" t="s">
        <v>1289</v>
      </c>
      <c r="K73" s="7" t="s">
        <v>8226</v>
      </c>
      <c r="L73" s="5" t="s">
        <v>3367</v>
      </c>
      <c r="M73" s="20">
        <v>180</v>
      </c>
      <c r="O73" s="5" t="s">
        <v>3001</v>
      </c>
      <c r="R73" s="5" t="s">
        <v>2244</v>
      </c>
      <c r="S73" s="5" t="s">
        <v>2247</v>
      </c>
      <c r="T73" s="29">
        <v>200</v>
      </c>
      <c r="U73" s="29">
        <v>100</v>
      </c>
      <c r="V73" s="29">
        <v>125</v>
      </c>
      <c r="W73" s="29">
        <v>150</v>
      </c>
      <c r="X73" s="30">
        <v>135</v>
      </c>
    </row>
    <row r="74" spans="1:30" x14ac:dyDescent="0.35">
      <c r="A74" s="4" t="s">
        <v>3181</v>
      </c>
      <c r="B74" s="25" t="s">
        <v>3011</v>
      </c>
      <c r="C74" s="26" t="s">
        <v>349</v>
      </c>
      <c r="D74" s="5" t="s">
        <v>3370</v>
      </c>
      <c r="E74" s="5" t="s">
        <v>3370</v>
      </c>
      <c r="F74" s="5" t="s">
        <v>1714</v>
      </c>
      <c r="J74" s="5" t="s">
        <v>3357</v>
      </c>
      <c r="K74" s="7" t="s">
        <v>3195</v>
      </c>
      <c r="L74" s="5"/>
      <c r="M74" s="23">
        <v>184</v>
      </c>
      <c r="O74" s="5" t="s">
        <v>3001</v>
      </c>
      <c r="P74" s="5" t="s">
        <v>3363</v>
      </c>
      <c r="R74" s="5" t="s">
        <v>3381</v>
      </c>
      <c r="S74" s="5" t="s">
        <v>2279</v>
      </c>
      <c r="V74" s="29">
        <v>0</v>
      </c>
      <c r="W74" s="29">
        <v>100</v>
      </c>
    </row>
    <row r="75" spans="1:30" x14ac:dyDescent="0.35">
      <c r="A75" s="4" t="s">
        <v>3182</v>
      </c>
      <c r="B75" s="25" t="s">
        <v>3011</v>
      </c>
      <c r="C75" s="26" t="s">
        <v>349</v>
      </c>
      <c r="D75" s="5" t="s">
        <v>1926</v>
      </c>
      <c r="E75" s="5" t="s">
        <v>8896</v>
      </c>
      <c r="F75" s="5" t="s">
        <v>1714</v>
      </c>
      <c r="J75" s="5" t="s">
        <v>3358</v>
      </c>
      <c r="K75" s="7" t="s">
        <v>8277</v>
      </c>
      <c r="L75" s="5"/>
      <c r="M75" s="23">
        <v>184</v>
      </c>
      <c r="O75" s="5" t="s">
        <v>3001</v>
      </c>
      <c r="P75" s="5" t="s">
        <v>3358</v>
      </c>
      <c r="R75" s="5" t="s">
        <v>3381</v>
      </c>
      <c r="S75" s="5" t="s">
        <v>2279</v>
      </c>
      <c r="V75" s="29">
        <v>68</v>
      </c>
      <c r="W75" s="29">
        <v>78</v>
      </c>
      <c r="X75" s="30">
        <v>76</v>
      </c>
    </row>
    <row r="76" spans="1:30" x14ac:dyDescent="0.35">
      <c r="A76" s="4" t="s">
        <v>3172</v>
      </c>
      <c r="B76" s="25" t="s">
        <v>3011</v>
      </c>
      <c r="C76" s="26" t="s">
        <v>349</v>
      </c>
      <c r="D76" s="5" t="s">
        <v>3371</v>
      </c>
      <c r="E76" s="5" t="s">
        <v>3371</v>
      </c>
      <c r="F76" s="5" t="s">
        <v>1714</v>
      </c>
      <c r="J76" s="5" t="s">
        <v>3348</v>
      </c>
      <c r="K76" s="7" t="s">
        <v>8278</v>
      </c>
      <c r="L76" s="5"/>
      <c r="M76" s="23">
        <v>206</v>
      </c>
      <c r="O76" s="5" t="s">
        <v>3001</v>
      </c>
      <c r="P76" s="5" t="s">
        <v>3363</v>
      </c>
      <c r="R76" s="5" t="s">
        <v>3381</v>
      </c>
      <c r="S76" s="5" t="s">
        <v>2279</v>
      </c>
      <c r="V76" s="29">
        <v>0</v>
      </c>
      <c r="W76" s="29">
        <v>100</v>
      </c>
    </row>
    <row r="77" spans="1:30" x14ac:dyDescent="0.35">
      <c r="A77" s="4" t="s">
        <v>3173</v>
      </c>
      <c r="B77" s="25" t="s">
        <v>3011</v>
      </c>
      <c r="C77" s="26" t="s">
        <v>349</v>
      </c>
      <c r="D77" s="5" t="s">
        <v>3374</v>
      </c>
      <c r="E77" s="5" t="s">
        <v>3374</v>
      </c>
      <c r="F77" s="5" t="s">
        <v>1714</v>
      </c>
      <c r="J77" s="5" t="s">
        <v>3349</v>
      </c>
      <c r="K77" s="7" t="s">
        <v>8279</v>
      </c>
      <c r="L77" s="5"/>
      <c r="M77" s="23">
        <v>206</v>
      </c>
      <c r="O77" s="5" t="s">
        <v>3001</v>
      </c>
      <c r="P77" s="5" t="s">
        <v>3363</v>
      </c>
      <c r="R77" s="5" t="s">
        <v>3381</v>
      </c>
      <c r="S77" s="5" t="s">
        <v>2279</v>
      </c>
      <c r="V77" s="29">
        <v>0</v>
      </c>
      <c r="W77" s="29">
        <v>100</v>
      </c>
    </row>
    <row r="78" spans="1:30" x14ac:dyDescent="0.35">
      <c r="A78" s="4" t="s">
        <v>3174</v>
      </c>
      <c r="B78" s="25" t="s">
        <v>3011</v>
      </c>
      <c r="C78" s="26" t="s">
        <v>349</v>
      </c>
      <c r="D78" s="5" t="s">
        <v>3370</v>
      </c>
      <c r="E78" s="5" t="s">
        <v>3375</v>
      </c>
      <c r="F78" s="5" t="s">
        <v>1714</v>
      </c>
      <c r="J78" s="5" t="s">
        <v>3350</v>
      </c>
      <c r="K78" s="7" t="s">
        <v>8280</v>
      </c>
      <c r="L78" s="5"/>
      <c r="M78" s="23">
        <v>206</v>
      </c>
      <c r="O78" s="5" t="s">
        <v>3001</v>
      </c>
      <c r="P78" s="5" t="s">
        <v>3363</v>
      </c>
      <c r="R78" s="5" t="s">
        <v>3381</v>
      </c>
      <c r="S78" s="5" t="s">
        <v>2279</v>
      </c>
      <c r="V78" s="29">
        <v>0</v>
      </c>
      <c r="W78" s="29">
        <v>100</v>
      </c>
    </row>
    <row r="79" spans="1:30" x14ac:dyDescent="0.35">
      <c r="A79" s="4" t="s">
        <v>893</v>
      </c>
      <c r="B79" s="25" t="s">
        <v>3011</v>
      </c>
      <c r="C79" s="26" t="s">
        <v>349</v>
      </c>
      <c r="D79" s="5" t="s">
        <v>190</v>
      </c>
      <c r="E79" s="5" t="s">
        <v>1920</v>
      </c>
      <c r="F79" s="5" t="s">
        <v>1714</v>
      </c>
      <c r="H79" s="5" t="s">
        <v>213</v>
      </c>
      <c r="J79" s="5" t="s">
        <v>1423</v>
      </c>
      <c r="K79" s="7" t="s">
        <v>1725</v>
      </c>
      <c r="L79" s="5" t="s">
        <v>3367</v>
      </c>
      <c r="M79" s="23">
        <v>207</v>
      </c>
      <c r="O79" s="5" t="s">
        <v>3003</v>
      </c>
      <c r="P79" s="5" t="s">
        <v>7508</v>
      </c>
      <c r="R79" s="5" t="s">
        <v>2244</v>
      </c>
      <c r="S79" s="5" t="s">
        <v>2279</v>
      </c>
    </row>
    <row r="80" spans="1:30" x14ac:dyDescent="0.35">
      <c r="A80" s="4" t="s">
        <v>894</v>
      </c>
      <c r="B80" s="25" t="s">
        <v>3011</v>
      </c>
      <c r="C80" s="26" t="s">
        <v>349</v>
      </c>
      <c r="D80" s="5" t="s">
        <v>350</v>
      </c>
      <c r="E80" s="5" t="s">
        <v>87</v>
      </c>
      <c r="F80" s="5" t="s">
        <v>79</v>
      </c>
      <c r="H80" s="5" t="s">
        <v>213</v>
      </c>
      <c r="J80" s="5" t="s">
        <v>1424</v>
      </c>
      <c r="K80" s="7" t="s">
        <v>87</v>
      </c>
      <c r="L80" s="5" t="s">
        <v>3367</v>
      </c>
      <c r="M80" s="23">
        <v>207</v>
      </c>
      <c r="O80" s="5" t="s">
        <v>3003</v>
      </c>
      <c r="P80" s="5" t="s">
        <v>7509</v>
      </c>
      <c r="R80" s="5" t="s">
        <v>2244</v>
      </c>
      <c r="S80" s="5" t="s">
        <v>2279</v>
      </c>
    </row>
    <row r="81" spans="1:24" x14ac:dyDescent="0.35">
      <c r="A81" s="4" t="s">
        <v>895</v>
      </c>
      <c r="B81" s="25" t="s">
        <v>3011</v>
      </c>
      <c r="C81" s="26" t="s">
        <v>349</v>
      </c>
      <c r="D81" s="5" t="s">
        <v>190</v>
      </c>
      <c r="E81" s="5" t="s">
        <v>1920</v>
      </c>
      <c r="F81" s="5" t="s">
        <v>1714</v>
      </c>
      <c r="H81" s="5" t="s">
        <v>213</v>
      </c>
      <c r="J81" s="5" t="s">
        <v>1425</v>
      </c>
      <c r="K81" s="7" t="s">
        <v>8274</v>
      </c>
      <c r="L81" s="5" t="s">
        <v>3367</v>
      </c>
      <c r="M81" s="23">
        <v>207</v>
      </c>
      <c r="O81" s="5" t="s">
        <v>3003</v>
      </c>
      <c r="P81" s="5" t="s">
        <v>7510</v>
      </c>
      <c r="R81" s="5" t="s">
        <v>2244</v>
      </c>
      <c r="S81" s="5" t="s">
        <v>2279</v>
      </c>
      <c r="V81" s="29">
        <v>40</v>
      </c>
      <c r="W81" s="29">
        <v>60</v>
      </c>
      <c r="X81" s="30">
        <v>55</v>
      </c>
    </row>
    <row r="82" spans="1:24" x14ac:dyDescent="0.35">
      <c r="A82" s="4" t="s">
        <v>896</v>
      </c>
      <c r="B82" s="25" t="s">
        <v>3011</v>
      </c>
      <c r="C82" s="26" t="s">
        <v>349</v>
      </c>
      <c r="D82" s="5" t="s">
        <v>190</v>
      </c>
      <c r="E82" s="5" t="s">
        <v>1920</v>
      </c>
      <c r="F82" s="5" t="s">
        <v>1714</v>
      </c>
      <c r="H82" s="5" t="s">
        <v>213</v>
      </c>
      <c r="J82" s="5" t="s">
        <v>1426</v>
      </c>
      <c r="K82" s="7" t="s">
        <v>8275</v>
      </c>
      <c r="L82" s="5" t="s">
        <v>3367</v>
      </c>
      <c r="M82" s="23">
        <v>207</v>
      </c>
      <c r="O82" s="5" t="s">
        <v>3003</v>
      </c>
      <c r="P82" s="5" t="s">
        <v>7511</v>
      </c>
      <c r="R82" s="5" t="s">
        <v>2244</v>
      </c>
      <c r="S82" s="5" t="s">
        <v>2279</v>
      </c>
      <c r="V82" s="29">
        <v>40</v>
      </c>
      <c r="W82" s="29">
        <v>50</v>
      </c>
      <c r="X82" s="30">
        <v>45</v>
      </c>
    </row>
    <row r="83" spans="1:24" x14ac:dyDescent="0.35">
      <c r="A83" s="4" t="s">
        <v>897</v>
      </c>
      <c r="B83" s="25" t="s">
        <v>3011</v>
      </c>
      <c r="C83" s="26" t="s">
        <v>349</v>
      </c>
      <c r="D83" s="5" t="s">
        <v>8169</v>
      </c>
      <c r="E83" s="5" t="s">
        <v>88</v>
      </c>
      <c r="F83" s="5" t="s">
        <v>2248</v>
      </c>
      <c r="H83" s="5" t="s">
        <v>213</v>
      </c>
      <c r="J83" s="5" t="s">
        <v>1427</v>
      </c>
      <c r="K83" s="7" t="s">
        <v>8147</v>
      </c>
      <c r="L83" s="5" t="s">
        <v>3367</v>
      </c>
      <c r="M83" s="23">
        <v>207</v>
      </c>
      <c r="O83" s="5" t="s">
        <v>3003</v>
      </c>
      <c r="P83" s="5" t="s">
        <v>7512</v>
      </c>
      <c r="R83" s="5" t="s">
        <v>2244</v>
      </c>
      <c r="S83" s="5" t="s">
        <v>2279</v>
      </c>
      <c r="T83" s="29">
        <v>200</v>
      </c>
      <c r="U83" s="29">
        <v>100</v>
      </c>
      <c r="V83" s="29">
        <v>125</v>
      </c>
      <c r="W83" s="29">
        <v>150</v>
      </c>
      <c r="X83" s="30" t="e">
        <v>#N/A</v>
      </c>
    </row>
    <row r="84" spans="1:24" x14ac:dyDescent="0.35">
      <c r="A84" s="4" t="s">
        <v>898</v>
      </c>
      <c r="B84" s="25" t="s">
        <v>3011</v>
      </c>
      <c r="C84" s="26" t="s">
        <v>349</v>
      </c>
      <c r="D84" s="5" t="s">
        <v>7690</v>
      </c>
      <c r="E84" s="5" t="s">
        <v>103</v>
      </c>
      <c r="F84" s="5" t="s">
        <v>104</v>
      </c>
      <c r="H84" s="5" t="s">
        <v>1710</v>
      </c>
      <c r="J84" s="5" t="s">
        <v>1428</v>
      </c>
      <c r="K84" s="7" t="s">
        <v>1967</v>
      </c>
      <c r="L84" s="5" t="s">
        <v>3367</v>
      </c>
      <c r="M84" s="23">
        <v>207</v>
      </c>
      <c r="O84" s="5" t="s">
        <v>3003</v>
      </c>
      <c r="P84" s="5" t="s">
        <v>7513</v>
      </c>
      <c r="R84" s="5" t="s">
        <v>2244</v>
      </c>
      <c r="S84" s="5" t="s">
        <v>2279</v>
      </c>
      <c r="T84" s="29">
        <v>200</v>
      </c>
      <c r="U84" s="29">
        <v>100</v>
      </c>
      <c r="V84" s="29">
        <v>125</v>
      </c>
      <c r="W84" s="29">
        <v>150</v>
      </c>
      <c r="X84" s="30">
        <v>135</v>
      </c>
    </row>
    <row r="85" spans="1:24" x14ac:dyDescent="0.35">
      <c r="A85" s="4" t="s">
        <v>899</v>
      </c>
      <c r="B85" s="25" t="s">
        <v>3011</v>
      </c>
      <c r="C85" s="26" t="s">
        <v>349</v>
      </c>
      <c r="D85" s="5" t="s">
        <v>7690</v>
      </c>
      <c r="E85" s="5" t="s">
        <v>103</v>
      </c>
      <c r="F85" s="5" t="s">
        <v>104</v>
      </c>
      <c r="H85" s="5" t="s">
        <v>1710</v>
      </c>
      <c r="J85" s="5" t="s">
        <v>1429</v>
      </c>
      <c r="K85" s="7" t="s">
        <v>1967</v>
      </c>
      <c r="L85" s="5" t="s">
        <v>3367</v>
      </c>
      <c r="M85" s="23">
        <v>207</v>
      </c>
      <c r="O85" s="5" t="s">
        <v>3003</v>
      </c>
      <c r="P85" s="5" t="s">
        <v>1429</v>
      </c>
      <c r="R85" s="5" t="s">
        <v>2244</v>
      </c>
      <c r="S85" s="5" t="s">
        <v>2279</v>
      </c>
      <c r="T85" s="29">
        <v>200</v>
      </c>
      <c r="U85" s="29">
        <v>100</v>
      </c>
      <c r="V85" s="29">
        <v>125</v>
      </c>
      <c r="W85" s="29">
        <v>150</v>
      </c>
      <c r="X85" s="30">
        <v>135</v>
      </c>
    </row>
    <row r="86" spans="1:24" x14ac:dyDescent="0.35">
      <c r="A86" s="4" t="s">
        <v>900</v>
      </c>
      <c r="B86" s="25" t="s">
        <v>3011</v>
      </c>
      <c r="C86" s="26" t="s">
        <v>349</v>
      </c>
      <c r="D86" s="5" t="s">
        <v>350</v>
      </c>
      <c r="E86" s="5" t="s">
        <v>103</v>
      </c>
      <c r="F86" s="5" t="s">
        <v>104</v>
      </c>
      <c r="H86" s="5" t="s">
        <v>1710</v>
      </c>
      <c r="J86" s="5" t="s">
        <v>1430</v>
      </c>
      <c r="K86" s="7" t="s">
        <v>1647</v>
      </c>
      <c r="L86" s="5" t="s">
        <v>3367</v>
      </c>
      <c r="M86" s="23">
        <v>207</v>
      </c>
      <c r="O86" s="5" t="s">
        <v>3003</v>
      </c>
      <c r="P86" s="5" t="s">
        <v>7514</v>
      </c>
      <c r="R86" s="5" t="s">
        <v>2244</v>
      </c>
      <c r="S86" s="5" t="s">
        <v>2247</v>
      </c>
      <c r="T86" s="29">
        <v>200</v>
      </c>
      <c r="U86" s="29">
        <v>100</v>
      </c>
      <c r="V86" s="29">
        <v>125</v>
      </c>
      <c r="W86" s="29">
        <v>150</v>
      </c>
      <c r="X86" s="30" t="e">
        <v>#N/A</v>
      </c>
    </row>
    <row r="87" spans="1:24" x14ac:dyDescent="0.35">
      <c r="A87" s="4" t="s">
        <v>7560</v>
      </c>
      <c r="B87" s="25" t="s">
        <v>3011</v>
      </c>
      <c r="C87" s="26" t="s">
        <v>349</v>
      </c>
      <c r="D87" s="5" t="s">
        <v>8169</v>
      </c>
      <c r="E87" s="5" t="s">
        <v>103</v>
      </c>
      <c r="F87" s="5" t="s">
        <v>104</v>
      </c>
      <c r="H87" s="5" t="s">
        <v>1710</v>
      </c>
      <c r="I87" s="5" t="s">
        <v>217</v>
      </c>
      <c r="J87" s="5" t="s">
        <v>7562</v>
      </c>
      <c r="K87" s="7" t="s">
        <v>8111</v>
      </c>
      <c r="L87" s="5"/>
      <c r="M87" s="23">
        <v>210</v>
      </c>
      <c r="O87" s="5" t="s">
        <v>3004</v>
      </c>
      <c r="P87" s="5" t="s">
        <v>7561</v>
      </c>
      <c r="Q87" s="8" t="s">
        <v>3382</v>
      </c>
      <c r="R87" s="5" t="s">
        <v>3381</v>
      </c>
      <c r="S87" s="5" t="s">
        <v>2279</v>
      </c>
      <c r="T87" s="29">
        <v>200</v>
      </c>
      <c r="U87" s="29">
        <v>100</v>
      </c>
      <c r="V87" s="29">
        <v>125</v>
      </c>
      <c r="W87" s="29">
        <v>150</v>
      </c>
      <c r="X87" s="30">
        <v>100</v>
      </c>
    </row>
    <row r="88" spans="1:24" x14ac:dyDescent="0.35">
      <c r="A88" s="4" t="s">
        <v>3023</v>
      </c>
      <c r="B88" s="25" t="s">
        <v>3011</v>
      </c>
      <c r="C88" s="26" t="s">
        <v>349</v>
      </c>
      <c r="D88" s="5" t="s">
        <v>1926</v>
      </c>
      <c r="E88" s="5" t="s">
        <v>8896</v>
      </c>
      <c r="F88" s="5" t="s">
        <v>1714</v>
      </c>
      <c r="J88" s="5" t="s">
        <v>3199</v>
      </c>
      <c r="K88" s="7" t="s">
        <v>8281</v>
      </c>
      <c r="L88" s="15" t="s">
        <v>7643</v>
      </c>
      <c r="M88" s="23">
        <v>211</v>
      </c>
      <c r="O88" s="5" t="s">
        <v>3000</v>
      </c>
      <c r="P88" s="5" t="s">
        <v>3362</v>
      </c>
      <c r="R88" s="5" t="s">
        <v>3381</v>
      </c>
      <c r="S88" s="5" t="s">
        <v>2279</v>
      </c>
      <c r="V88" s="29">
        <v>68</v>
      </c>
      <c r="W88" s="29">
        <v>78</v>
      </c>
      <c r="X88" s="30">
        <v>76</v>
      </c>
    </row>
    <row r="89" spans="1:24" x14ac:dyDescent="0.35">
      <c r="A89" s="4" t="s">
        <v>3024</v>
      </c>
      <c r="B89" s="25" t="s">
        <v>3011</v>
      </c>
      <c r="C89" s="26" t="s">
        <v>349</v>
      </c>
      <c r="D89" s="5" t="s">
        <v>1926</v>
      </c>
      <c r="E89" s="5" t="s">
        <v>8896</v>
      </c>
      <c r="F89" s="5" t="s">
        <v>1714</v>
      </c>
      <c r="J89" s="5" t="s">
        <v>3200</v>
      </c>
      <c r="K89" s="7" t="s">
        <v>8282</v>
      </c>
      <c r="L89" s="15" t="s">
        <v>7644</v>
      </c>
      <c r="M89" s="23">
        <v>211</v>
      </c>
      <c r="O89" s="5" t="s">
        <v>3000</v>
      </c>
      <c r="P89" s="5" t="s">
        <v>3362</v>
      </c>
      <c r="R89" s="5" t="s">
        <v>3381</v>
      </c>
      <c r="S89" s="5" t="s">
        <v>2279</v>
      </c>
      <c r="V89" s="29">
        <v>68</v>
      </c>
      <c r="W89" s="29">
        <v>78</v>
      </c>
      <c r="X89" s="30">
        <v>76</v>
      </c>
    </row>
    <row r="90" spans="1:24" x14ac:dyDescent="0.35">
      <c r="A90" s="4" t="s">
        <v>3025</v>
      </c>
      <c r="B90" s="25" t="s">
        <v>3011</v>
      </c>
      <c r="C90" s="26" t="s">
        <v>349</v>
      </c>
      <c r="D90" s="5" t="s">
        <v>1926</v>
      </c>
      <c r="E90" s="5" t="s">
        <v>8896</v>
      </c>
      <c r="F90" s="5" t="s">
        <v>1714</v>
      </c>
      <c r="J90" s="5" t="s">
        <v>3201</v>
      </c>
      <c r="K90" s="7" t="s">
        <v>8283</v>
      </c>
      <c r="L90" s="15" t="s">
        <v>7645</v>
      </c>
      <c r="M90" s="23">
        <v>211</v>
      </c>
      <c r="O90" s="5" t="s">
        <v>3000</v>
      </c>
      <c r="P90" s="5" t="s">
        <v>3362</v>
      </c>
      <c r="R90" s="5" t="s">
        <v>3381</v>
      </c>
      <c r="S90" s="5" t="s">
        <v>2279</v>
      </c>
      <c r="V90" s="29">
        <v>68</v>
      </c>
      <c r="W90" s="29">
        <v>78</v>
      </c>
      <c r="X90" s="30">
        <v>76</v>
      </c>
    </row>
    <row r="91" spans="1:24" x14ac:dyDescent="0.35">
      <c r="A91" s="4" t="s">
        <v>3026</v>
      </c>
      <c r="B91" s="25" t="s">
        <v>3011</v>
      </c>
      <c r="C91" s="26" t="s">
        <v>349</v>
      </c>
      <c r="D91" s="5" t="s">
        <v>1926</v>
      </c>
      <c r="E91" s="5" t="s">
        <v>8896</v>
      </c>
      <c r="F91" s="5" t="s">
        <v>1714</v>
      </c>
      <c r="J91" s="5" t="s">
        <v>3202</v>
      </c>
      <c r="K91" s="7" t="s">
        <v>8284</v>
      </c>
      <c r="L91" s="15" t="s">
        <v>7675</v>
      </c>
      <c r="M91" s="23">
        <v>211</v>
      </c>
      <c r="O91" s="5" t="s">
        <v>3000</v>
      </c>
      <c r="P91" s="5" t="s">
        <v>3362</v>
      </c>
      <c r="R91" s="5" t="s">
        <v>3381</v>
      </c>
      <c r="S91" s="5" t="s">
        <v>2279</v>
      </c>
      <c r="V91" s="29">
        <v>68</v>
      </c>
      <c r="W91" s="29">
        <v>78</v>
      </c>
      <c r="X91" s="30">
        <v>76</v>
      </c>
    </row>
    <row r="92" spans="1:24" x14ac:dyDescent="0.35">
      <c r="A92" s="4" t="s">
        <v>3027</v>
      </c>
      <c r="B92" s="25" t="s">
        <v>3011</v>
      </c>
      <c r="C92" s="26" t="s">
        <v>349</v>
      </c>
      <c r="D92" s="5" t="s">
        <v>1926</v>
      </c>
      <c r="E92" s="5" t="s">
        <v>8896</v>
      </c>
      <c r="F92" s="5" t="s">
        <v>1714</v>
      </c>
      <c r="J92" s="5" t="s">
        <v>3203</v>
      </c>
      <c r="K92" s="7" t="s">
        <v>8285</v>
      </c>
      <c r="L92" s="15" t="s">
        <v>7676</v>
      </c>
      <c r="M92" s="23">
        <v>211</v>
      </c>
      <c r="O92" s="5" t="s">
        <v>3000</v>
      </c>
      <c r="P92" s="5" t="s">
        <v>3362</v>
      </c>
      <c r="R92" s="5" t="s">
        <v>3381</v>
      </c>
      <c r="S92" s="5" t="s">
        <v>2279</v>
      </c>
      <c r="V92" s="29">
        <v>68</v>
      </c>
      <c r="W92" s="29">
        <v>78</v>
      </c>
      <c r="X92" s="30">
        <v>76</v>
      </c>
    </row>
    <row r="93" spans="1:24" x14ac:dyDescent="0.35">
      <c r="A93" s="4" t="s">
        <v>3028</v>
      </c>
      <c r="B93" s="25" t="s">
        <v>3011</v>
      </c>
      <c r="C93" s="26" t="s">
        <v>349</v>
      </c>
      <c r="D93" s="5" t="s">
        <v>1926</v>
      </c>
      <c r="E93" s="5" t="s">
        <v>8896</v>
      </c>
      <c r="F93" s="5" t="s">
        <v>1714</v>
      </c>
      <c r="J93" s="5" t="s">
        <v>3204</v>
      </c>
      <c r="K93" s="7" t="s">
        <v>8286</v>
      </c>
      <c r="L93" s="15" t="s">
        <v>7677</v>
      </c>
      <c r="M93" s="23">
        <v>211</v>
      </c>
      <c r="O93" s="5" t="s">
        <v>3000</v>
      </c>
      <c r="P93" s="5" t="s">
        <v>3362</v>
      </c>
      <c r="R93" s="5" t="s">
        <v>3381</v>
      </c>
      <c r="S93" s="5" t="s">
        <v>2279</v>
      </c>
      <c r="V93" s="29">
        <v>68</v>
      </c>
      <c r="W93" s="29">
        <v>78</v>
      </c>
      <c r="X93" s="30">
        <v>76</v>
      </c>
    </row>
    <row r="94" spans="1:24" x14ac:dyDescent="0.35">
      <c r="A94" s="4" t="s">
        <v>3029</v>
      </c>
      <c r="B94" s="25" t="s">
        <v>3011</v>
      </c>
      <c r="C94" s="26" t="s">
        <v>349</v>
      </c>
      <c r="D94" s="5" t="s">
        <v>1926</v>
      </c>
      <c r="E94" s="5" t="s">
        <v>8896</v>
      </c>
      <c r="F94" s="5" t="s">
        <v>1714</v>
      </c>
      <c r="J94" s="5" t="s">
        <v>3205</v>
      </c>
      <c r="K94" s="7" t="s">
        <v>8287</v>
      </c>
      <c r="L94" s="15" t="s">
        <v>7678</v>
      </c>
      <c r="M94" s="20" t="s">
        <v>8094</v>
      </c>
      <c r="O94" s="5" t="s">
        <v>3000</v>
      </c>
      <c r="P94" s="5" t="s">
        <v>3362</v>
      </c>
      <c r="R94" s="5" t="s">
        <v>3381</v>
      </c>
      <c r="S94" s="5" t="s">
        <v>2279</v>
      </c>
      <c r="V94" s="29">
        <v>68</v>
      </c>
      <c r="W94" s="29">
        <v>78</v>
      </c>
      <c r="X94" s="30">
        <v>76</v>
      </c>
    </row>
    <row r="95" spans="1:24" x14ac:dyDescent="0.35">
      <c r="A95" s="4" t="s">
        <v>3030</v>
      </c>
      <c r="B95" s="25" t="s">
        <v>3011</v>
      </c>
      <c r="C95" s="26" t="s">
        <v>349</v>
      </c>
      <c r="D95" s="5" t="s">
        <v>1926</v>
      </c>
      <c r="E95" s="5" t="s">
        <v>8896</v>
      </c>
      <c r="F95" s="5" t="s">
        <v>1714</v>
      </c>
      <c r="J95" s="5" t="s">
        <v>3206</v>
      </c>
      <c r="K95" s="7" t="s">
        <v>8288</v>
      </c>
      <c r="L95" s="15" t="s">
        <v>7679</v>
      </c>
      <c r="M95" s="20" t="s">
        <v>8094</v>
      </c>
      <c r="O95" s="5" t="s">
        <v>3000</v>
      </c>
      <c r="P95" s="5" t="s">
        <v>3362</v>
      </c>
      <c r="R95" s="5" t="s">
        <v>3381</v>
      </c>
      <c r="S95" s="5" t="s">
        <v>2279</v>
      </c>
      <c r="V95" s="29">
        <v>68</v>
      </c>
      <c r="W95" s="29">
        <v>78</v>
      </c>
      <c r="X95" s="30">
        <v>76</v>
      </c>
    </row>
    <row r="96" spans="1:24" x14ac:dyDescent="0.35">
      <c r="A96" s="4" t="s">
        <v>3031</v>
      </c>
      <c r="B96" s="25" t="s">
        <v>3011</v>
      </c>
      <c r="C96" s="26" t="s">
        <v>349</v>
      </c>
      <c r="D96" s="5" t="s">
        <v>1926</v>
      </c>
      <c r="E96" s="5" t="s">
        <v>8896</v>
      </c>
      <c r="F96" s="5" t="s">
        <v>1714</v>
      </c>
      <c r="J96" s="5" t="s">
        <v>3207</v>
      </c>
      <c r="K96" s="7" t="s">
        <v>8289</v>
      </c>
      <c r="L96" s="15" t="s">
        <v>7680</v>
      </c>
      <c r="M96" s="20" t="s">
        <v>8094</v>
      </c>
      <c r="O96" s="5" t="s">
        <v>3000</v>
      </c>
      <c r="P96" s="5" t="s">
        <v>3362</v>
      </c>
      <c r="R96" s="5" t="s">
        <v>3381</v>
      </c>
      <c r="S96" s="5" t="s">
        <v>2279</v>
      </c>
      <c r="V96" s="29">
        <v>68</v>
      </c>
      <c r="W96" s="29">
        <v>78</v>
      </c>
      <c r="X96" s="30">
        <v>76</v>
      </c>
    </row>
    <row r="97" spans="1:24" x14ac:dyDescent="0.35">
      <c r="A97" s="4" t="s">
        <v>3032</v>
      </c>
      <c r="B97" s="25" t="s">
        <v>3011</v>
      </c>
      <c r="C97" s="26" t="s">
        <v>349</v>
      </c>
      <c r="D97" s="5" t="s">
        <v>1926</v>
      </c>
      <c r="E97" s="5" t="s">
        <v>8896</v>
      </c>
      <c r="F97" s="5" t="s">
        <v>1714</v>
      </c>
      <c r="J97" s="5" t="s">
        <v>3208</v>
      </c>
      <c r="K97" s="7" t="s">
        <v>8290</v>
      </c>
      <c r="L97" s="15" t="s">
        <v>7681</v>
      </c>
      <c r="M97" s="20" t="s">
        <v>8094</v>
      </c>
      <c r="O97" s="5" t="s">
        <v>3000</v>
      </c>
      <c r="P97" s="5" t="s">
        <v>3362</v>
      </c>
      <c r="R97" s="5" t="s">
        <v>3381</v>
      </c>
      <c r="S97" s="5" t="s">
        <v>2279</v>
      </c>
      <c r="V97" s="29">
        <v>68</v>
      </c>
      <c r="W97" s="29">
        <v>78</v>
      </c>
      <c r="X97" s="30">
        <v>76</v>
      </c>
    </row>
    <row r="98" spans="1:24" x14ac:dyDescent="0.35">
      <c r="A98" s="4" t="s">
        <v>3033</v>
      </c>
      <c r="B98" s="25" t="s">
        <v>3011</v>
      </c>
      <c r="C98" s="26" t="s">
        <v>349</v>
      </c>
      <c r="D98" s="5" t="s">
        <v>1926</v>
      </c>
      <c r="E98" s="5" t="s">
        <v>8896</v>
      </c>
      <c r="F98" s="5" t="s">
        <v>1714</v>
      </c>
      <c r="J98" s="5" t="s">
        <v>3209</v>
      </c>
      <c r="K98" s="7" t="s">
        <v>8291</v>
      </c>
      <c r="L98" s="15" t="s">
        <v>7682</v>
      </c>
      <c r="M98" s="20" t="s">
        <v>8094</v>
      </c>
      <c r="O98" s="5" t="s">
        <v>3000</v>
      </c>
      <c r="P98" s="5" t="s">
        <v>3362</v>
      </c>
      <c r="R98" s="5" t="s">
        <v>3381</v>
      </c>
      <c r="S98" s="5" t="s">
        <v>2279</v>
      </c>
      <c r="V98" s="29">
        <v>68</v>
      </c>
      <c r="W98" s="29">
        <v>78</v>
      </c>
      <c r="X98" s="30">
        <v>76</v>
      </c>
    </row>
    <row r="99" spans="1:24" x14ac:dyDescent="0.35">
      <c r="A99" s="4" t="s">
        <v>3034</v>
      </c>
      <c r="B99" s="25" t="s">
        <v>3011</v>
      </c>
      <c r="C99" s="26" t="s">
        <v>349</v>
      </c>
      <c r="D99" s="5" t="s">
        <v>1926</v>
      </c>
      <c r="E99" s="5" t="s">
        <v>8896</v>
      </c>
      <c r="F99" s="5" t="s">
        <v>1714</v>
      </c>
      <c r="J99" s="5" t="s">
        <v>3210</v>
      </c>
      <c r="K99" s="7" t="s">
        <v>8292</v>
      </c>
      <c r="L99" s="15" t="s">
        <v>7683</v>
      </c>
      <c r="M99" s="20" t="s">
        <v>8094</v>
      </c>
      <c r="O99" s="5" t="s">
        <v>3000</v>
      </c>
      <c r="P99" s="5" t="s">
        <v>3362</v>
      </c>
      <c r="R99" s="5" t="s">
        <v>3381</v>
      </c>
      <c r="S99" s="5" t="s">
        <v>2279</v>
      </c>
      <c r="V99" s="29">
        <v>68</v>
      </c>
      <c r="W99" s="29">
        <v>78</v>
      </c>
      <c r="X99" s="30">
        <v>76</v>
      </c>
    </row>
    <row r="100" spans="1:24" x14ac:dyDescent="0.35">
      <c r="A100" s="4" t="s">
        <v>3035</v>
      </c>
      <c r="B100" s="25" t="s">
        <v>3011</v>
      </c>
      <c r="C100" s="26" t="s">
        <v>349</v>
      </c>
      <c r="D100" s="5" t="s">
        <v>1926</v>
      </c>
      <c r="E100" s="5" t="s">
        <v>8896</v>
      </c>
      <c r="F100" s="5" t="s">
        <v>1714</v>
      </c>
      <c r="J100" s="5" t="s">
        <v>3211</v>
      </c>
      <c r="K100" s="7" t="s">
        <v>8293</v>
      </c>
      <c r="L100" s="15" t="s">
        <v>7684</v>
      </c>
      <c r="M100" s="20" t="s">
        <v>8094</v>
      </c>
      <c r="O100" s="5" t="s">
        <v>3000</v>
      </c>
      <c r="P100" s="5" t="s">
        <v>3362</v>
      </c>
      <c r="R100" s="5" t="s">
        <v>3381</v>
      </c>
      <c r="S100" s="5" t="s">
        <v>2279</v>
      </c>
      <c r="V100" s="29">
        <v>68</v>
      </c>
      <c r="W100" s="29">
        <v>78</v>
      </c>
      <c r="X100" s="30">
        <v>76</v>
      </c>
    </row>
    <row r="101" spans="1:24" x14ac:dyDescent="0.35">
      <c r="A101" s="4" t="s">
        <v>3036</v>
      </c>
      <c r="B101" s="25" t="s">
        <v>3011</v>
      </c>
      <c r="C101" s="26" t="s">
        <v>349</v>
      </c>
      <c r="D101" s="5" t="s">
        <v>1926</v>
      </c>
      <c r="E101" s="5" t="s">
        <v>8896</v>
      </c>
      <c r="F101" s="5" t="s">
        <v>1714</v>
      </c>
      <c r="J101" s="5" t="s">
        <v>3212</v>
      </c>
      <c r="K101" s="7" t="s">
        <v>8294</v>
      </c>
      <c r="M101" s="20" t="s">
        <v>8094</v>
      </c>
      <c r="O101" s="5" t="s">
        <v>3000</v>
      </c>
      <c r="P101" s="5" t="s">
        <v>3362</v>
      </c>
      <c r="R101" s="5" t="s">
        <v>3381</v>
      </c>
      <c r="S101" s="5" t="s">
        <v>2279</v>
      </c>
      <c r="V101" s="29">
        <v>68</v>
      </c>
      <c r="W101" s="29">
        <v>78</v>
      </c>
      <c r="X101" s="30">
        <v>76</v>
      </c>
    </row>
    <row r="102" spans="1:24" x14ac:dyDescent="0.35">
      <c r="A102" s="4" t="s">
        <v>3037</v>
      </c>
      <c r="B102" s="25" t="s">
        <v>3011</v>
      </c>
      <c r="C102" s="26" t="s">
        <v>349</v>
      </c>
      <c r="D102" s="5" t="s">
        <v>1926</v>
      </c>
      <c r="E102" s="5" t="s">
        <v>8896</v>
      </c>
      <c r="F102" s="5" t="s">
        <v>1714</v>
      </c>
      <c r="J102" s="5" t="s">
        <v>3213</v>
      </c>
      <c r="K102" s="7" t="s">
        <v>8295</v>
      </c>
      <c r="M102" s="20" t="s">
        <v>8094</v>
      </c>
      <c r="O102" s="5" t="s">
        <v>3000</v>
      </c>
      <c r="P102" s="5" t="s">
        <v>3362</v>
      </c>
      <c r="R102" s="5" t="s">
        <v>3381</v>
      </c>
      <c r="S102" s="5" t="s">
        <v>2279</v>
      </c>
      <c r="V102" s="29">
        <v>68</v>
      </c>
      <c r="W102" s="29">
        <v>78</v>
      </c>
      <c r="X102" s="30">
        <v>76</v>
      </c>
    </row>
    <row r="103" spans="1:24" x14ac:dyDescent="0.35">
      <c r="A103" s="4" t="s">
        <v>3038</v>
      </c>
      <c r="B103" s="25" t="s">
        <v>3011</v>
      </c>
      <c r="C103" s="26" t="s">
        <v>349</v>
      </c>
      <c r="D103" s="5" t="s">
        <v>1926</v>
      </c>
      <c r="E103" s="5" t="s">
        <v>8896</v>
      </c>
      <c r="F103" s="5" t="s">
        <v>1714</v>
      </c>
      <c r="J103" s="5" t="s">
        <v>3214</v>
      </c>
      <c r="K103" s="7" t="s">
        <v>8296</v>
      </c>
      <c r="M103" s="20" t="s">
        <v>8094</v>
      </c>
      <c r="O103" s="5" t="s">
        <v>3000</v>
      </c>
      <c r="P103" s="5" t="s">
        <v>3362</v>
      </c>
      <c r="R103" s="5" t="s">
        <v>3381</v>
      </c>
      <c r="S103" s="5" t="s">
        <v>2279</v>
      </c>
      <c r="V103" s="29">
        <v>68</v>
      </c>
      <c r="W103" s="29">
        <v>78</v>
      </c>
      <c r="X103" s="30">
        <v>76</v>
      </c>
    </row>
    <row r="104" spans="1:24" x14ac:dyDescent="0.35">
      <c r="A104" s="4" t="s">
        <v>3039</v>
      </c>
      <c r="B104" s="25" t="s">
        <v>3011</v>
      </c>
      <c r="C104" s="26" t="s">
        <v>349</v>
      </c>
      <c r="D104" s="5" t="s">
        <v>1926</v>
      </c>
      <c r="E104" s="5" t="s">
        <v>8896</v>
      </c>
      <c r="F104" s="5" t="s">
        <v>1714</v>
      </c>
      <c r="J104" s="5" t="s">
        <v>3215</v>
      </c>
      <c r="K104" s="7" t="s">
        <v>8297</v>
      </c>
      <c r="M104" s="20" t="s">
        <v>8094</v>
      </c>
      <c r="O104" s="5" t="s">
        <v>3000</v>
      </c>
      <c r="P104" s="5" t="s">
        <v>3362</v>
      </c>
      <c r="R104" s="5" t="s">
        <v>3381</v>
      </c>
      <c r="S104" s="5" t="s">
        <v>2279</v>
      </c>
      <c r="V104" s="29">
        <v>68</v>
      </c>
      <c r="W104" s="29">
        <v>78</v>
      </c>
      <c r="X104" s="30">
        <v>76</v>
      </c>
    </row>
    <row r="105" spans="1:24" x14ac:dyDescent="0.35">
      <c r="A105" s="4" t="s">
        <v>3040</v>
      </c>
      <c r="B105" s="25" t="s">
        <v>3011</v>
      </c>
      <c r="C105" s="26" t="s">
        <v>349</v>
      </c>
      <c r="D105" s="5" t="s">
        <v>1926</v>
      </c>
      <c r="E105" s="5" t="s">
        <v>8896</v>
      </c>
      <c r="F105" s="5" t="s">
        <v>1714</v>
      </c>
      <c r="J105" s="5" t="s">
        <v>3216</v>
      </c>
      <c r="K105" s="7" t="s">
        <v>8298</v>
      </c>
      <c r="M105" s="20" t="s">
        <v>8094</v>
      </c>
      <c r="O105" s="5" t="s">
        <v>3000</v>
      </c>
      <c r="P105" s="5" t="s">
        <v>3362</v>
      </c>
      <c r="R105" s="5" t="s">
        <v>3381</v>
      </c>
      <c r="S105" s="5" t="s">
        <v>2279</v>
      </c>
      <c r="V105" s="29">
        <v>68</v>
      </c>
      <c r="W105" s="29">
        <v>78</v>
      </c>
      <c r="X105" s="30">
        <v>76</v>
      </c>
    </row>
    <row r="106" spans="1:24" x14ac:dyDescent="0.35">
      <c r="A106" s="4" t="s">
        <v>3041</v>
      </c>
      <c r="B106" s="25" t="s">
        <v>3011</v>
      </c>
      <c r="C106" s="26" t="s">
        <v>349</v>
      </c>
      <c r="D106" s="5" t="s">
        <v>1926</v>
      </c>
      <c r="E106" s="5" t="s">
        <v>8896</v>
      </c>
      <c r="F106" s="5" t="s">
        <v>1714</v>
      </c>
      <c r="J106" s="5" t="s">
        <v>3217</v>
      </c>
      <c r="K106" s="7" t="s">
        <v>8299</v>
      </c>
      <c r="M106" s="20" t="s">
        <v>8094</v>
      </c>
      <c r="O106" s="5" t="s">
        <v>3000</v>
      </c>
      <c r="P106" s="5" t="s">
        <v>3362</v>
      </c>
      <c r="R106" s="5" t="s">
        <v>3381</v>
      </c>
      <c r="S106" s="5" t="s">
        <v>2279</v>
      </c>
      <c r="V106" s="29">
        <v>68</v>
      </c>
      <c r="W106" s="29">
        <v>78</v>
      </c>
      <c r="X106" s="30">
        <v>76</v>
      </c>
    </row>
    <row r="107" spans="1:24" x14ac:dyDescent="0.35">
      <c r="A107" s="4" t="s">
        <v>3042</v>
      </c>
      <c r="B107" s="25" t="s">
        <v>3011</v>
      </c>
      <c r="C107" s="26" t="s">
        <v>349</v>
      </c>
      <c r="D107" s="5" t="s">
        <v>1926</v>
      </c>
      <c r="E107" s="5" t="s">
        <v>8896</v>
      </c>
      <c r="F107" s="5" t="s">
        <v>1714</v>
      </c>
      <c r="J107" s="5" t="s">
        <v>3218</v>
      </c>
      <c r="K107" s="7" t="s">
        <v>8300</v>
      </c>
      <c r="M107" s="20" t="s">
        <v>8094</v>
      </c>
      <c r="O107" s="5" t="s">
        <v>3000</v>
      </c>
      <c r="P107" s="5" t="s">
        <v>3362</v>
      </c>
      <c r="R107" s="5" t="s">
        <v>3381</v>
      </c>
      <c r="S107" s="5" t="s">
        <v>2279</v>
      </c>
      <c r="V107" s="29">
        <v>68</v>
      </c>
      <c r="W107" s="29">
        <v>78</v>
      </c>
      <c r="X107" s="30">
        <v>76</v>
      </c>
    </row>
    <row r="108" spans="1:24" x14ac:dyDescent="0.35">
      <c r="A108" s="4" t="s">
        <v>3043</v>
      </c>
      <c r="B108" s="25" t="s">
        <v>3011</v>
      </c>
      <c r="C108" s="26" t="s">
        <v>349</v>
      </c>
      <c r="D108" s="5" t="s">
        <v>1926</v>
      </c>
      <c r="E108" s="5" t="s">
        <v>8896</v>
      </c>
      <c r="F108" s="5" t="s">
        <v>1714</v>
      </c>
      <c r="J108" s="5" t="s">
        <v>3219</v>
      </c>
      <c r="K108" s="7" t="s">
        <v>8301</v>
      </c>
      <c r="M108" s="20" t="s">
        <v>8094</v>
      </c>
      <c r="O108" s="5" t="s">
        <v>3000</v>
      </c>
      <c r="P108" s="5" t="s">
        <v>3362</v>
      </c>
      <c r="R108" s="5" t="s">
        <v>3381</v>
      </c>
      <c r="S108" s="5" t="s">
        <v>2279</v>
      </c>
      <c r="V108" s="29">
        <v>68</v>
      </c>
      <c r="W108" s="29">
        <v>78</v>
      </c>
      <c r="X108" s="30">
        <v>76</v>
      </c>
    </row>
    <row r="109" spans="1:24" x14ac:dyDescent="0.35">
      <c r="A109" s="4" t="s">
        <v>3044</v>
      </c>
      <c r="B109" s="25" t="s">
        <v>3011</v>
      </c>
      <c r="C109" s="26" t="s">
        <v>349</v>
      </c>
      <c r="D109" s="5" t="s">
        <v>1926</v>
      </c>
      <c r="E109" s="5" t="s">
        <v>8896</v>
      </c>
      <c r="F109" s="5" t="s">
        <v>1714</v>
      </c>
      <c r="J109" s="5" t="s">
        <v>3220</v>
      </c>
      <c r="K109" s="7" t="s">
        <v>8302</v>
      </c>
      <c r="M109" s="20" t="s">
        <v>8094</v>
      </c>
      <c r="O109" s="5" t="s">
        <v>3000</v>
      </c>
      <c r="P109" s="5" t="s">
        <v>3362</v>
      </c>
      <c r="R109" s="5" t="s">
        <v>3381</v>
      </c>
      <c r="S109" s="5" t="s">
        <v>2279</v>
      </c>
      <c r="V109" s="29">
        <v>68</v>
      </c>
      <c r="W109" s="29">
        <v>78</v>
      </c>
      <c r="X109" s="30">
        <v>76</v>
      </c>
    </row>
    <row r="110" spans="1:24" x14ac:dyDescent="0.35">
      <c r="A110" s="4" t="s">
        <v>3045</v>
      </c>
      <c r="B110" s="25" t="s">
        <v>3011</v>
      </c>
      <c r="C110" s="26" t="s">
        <v>349</v>
      </c>
      <c r="D110" s="5" t="s">
        <v>1926</v>
      </c>
      <c r="E110" s="5" t="s">
        <v>8896</v>
      </c>
      <c r="F110" s="5" t="s">
        <v>1714</v>
      </c>
      <c r="J110" s="5" t="s">
        <v>3221</v>
      </c>
      <c r="K110" s="7" t="s">
        <v>8303</v>
      </c>
      <c r="M110" s="20" t="s">
        <v>8094</v>
      </c>
      <c r="O110" s="5" t="s">
        <v>3000</v>
      </c>
      <c r="P110" s="5" t="s">
        <v>3362</v>
      </c>
      <c r="R110" s="5" t="s">
        <v>3381</v>
      </c>
      <c r="S110" s="5" t="s">
        <v>2279</v>
      </c>
      <c r="V110" s="29">
        <v>68</v>
      </c>
      <c r="W110" s="29">
        <v>78</v>
      </c>
      <c r="X110" s="30">
        <v>76</v>
      </c>
    </row>
    <row r="111" spans="1:24" x14ac:dyDescent="0.35">
      <c r="A111" s="4" t="s">
        <v>3046</v>
      </c>
      <c r="B111" s="25" t="s">
        <v>3011</v>
      </c>
      <c r="C111" s="26" t="s">
        <v>349</v>
      </c>
      <c r="D111" s="5" t="s">
        <v>1926</v>
      </c>
      <c r="E111" s="5" t="s">
        <v>8896</v>
      </c>
      <c r="F111" s="5" t="s">
        <v>1714</v>
      </c>
      <c r="J111" s="5" t="s">
        <v>3222</v>
      </c>
      <c r="K111" s="7" t="s">
        <v>8304</v>
      </c>
      <c r="M111" s="20" t="s">
        <v>8094</v>
      </c>
      <c r="O111" s="5" t="s">
        <v>3000</v>
      </c>
      <c r="P111" s="5" t="s">
        <v>3362</v>
      </c>
      <c r="R111" s="5" t="s">
        <v>3381</v>
      </c>
      <c r="S111" s="5" t="s">
        <v>2279</v>
      </c>
      <c r="V111" s="29">
        <v>68</v>
      </c>
      <c r="W111" s="29">
        <v>78</v>
      </c>
      <c r="X111" s="30">
        <v>76</v>
      </c>
    </row>
    <row r="112" spans="1:24" x14ac:dyDescent="0.35">
      <c r="A112" s="4" t="s">
        <v>3047</v>
      </c>
      <c r="B112" s="25" t="s">
        <v>3011</v>
      </c>
      <c r="C112" s="26" t="s">
        <v>349</v>
      </c>
      <c r="D112" s="5" t="s">
        <v>1926</v>
      </c>
      <c r="E112" s="5" t="s">
        <v>8896</v>
      </c>
      <c r="F112" s="5" t="s">
        <v>1714</v>
      </c>
      <c r="J112" s="5" t="s">
        <v>3223</v>
      </c>
      <c r="K112" s="7" t="s">
        <v>8305</v>
      </c>
      <c r="M112" s="20" t="s">
        <v>8094</v>
      </c>
      <c r="O112" s="5" t="s">
        <v>3000</v>
      </c>
      <c r="P112" s="5" t="s">
        <v>3362</v>
      </c>
      <c r="R112" s="5" t="s">
        <v>3381</v>
      </c>
      <c r="S112" s="5" t="s">
        <v>2279</v>
      </c>
      <c r="V112" s="29">
        <v>68</v>
      </c>
      <c r="W112" s="29">
        <v>78</v>
      </c>
      <c r="X112" s="30">
        <v>76</v>
      </c>
    </row>
    <row r="113" spans="1:24" x14ac:dyDescent="0.35">
      <c r="A113" s="4" t="s">
        <v>3048</v>
      </c>
      <c r="B113" s="25" t="s">
        <v>3011</v>
      </c>
      <c r="C113" s="26" t="s">
        <v>349</v>
      </c>
      <c r="D113" s="5" t="s">
        <v>1926</v>
      </c>
      <c r="E113" s="5" t="s">
        <v>8896</v>
      </c>
      <c r="F113" s="5" t="s">
        <v>1714</v>
      </c>
      <c r="J113" s="5" t="s">
        <v>3224</v>
      </c>
      <c r="K113" s="7" t="s">
        <v>8306</v>
      </c>
      <c r="M113" s="20" t="s">
        <v>8094</v>
      </c>
      <c r="O113" s="5" t="s">
        <v>3000</v>
      </c>
      <c r="P113" s="5" t="s">
        <v>3362</v>
      </c>
      <c r="R113" s="5" t="s">
        <v>3381</v>
      </c>
      <c r="S113" s="5" t="s">
        <v>2279</v>
      </c>
      <c r="V113" s="29">
        <v>68</v>
      </c>
      <c r="W113" s="29">
        <v>78</v>
      </c>
      <c r="X113" s="30">
        <v>76</v>
      </c>
    </row>
    <row r="114" spans="1:24" x14ac:dyDescent="0.35">
      <c r="A114" s="4" t="s">
        <v>3049</v>
      </c>
      <c r="B114" s="25" t="s">
        <v>3011</v>
      </c>
      <c r="C114" s="26" t="s">
        <v>349</v>
      </c>
      <c r="D114" s="5" t="s">
        <v>1926</v>
      </c>
      <c r="E114" s="5" t="s">
        <v>8896</v>
      </c>
      <c r="F114" s="5" t="s">
        <v>1714</v>
      </c>
      <c r="J114" s="5" t="s">
        <v>3225</v>
      </c>
      <c r="K114" s="7" t="s">
        <v>8307</v>
      </c>
      <c r="M114" s="20" t="s">
        <v>8094</v>
      </c>
      <c r="O114" s="5" t="s">
        <v>3000</v>
      </c>
      <c r="P114" s="5" t="s">
        <v>3362</v>
      </c>
      <c r="R114" s="5" t="s">
        <v>3381</v>
      </c>
      <c r="S114" s="5" t="s">
        <v>2279</v>
      </c>
      <c r="V114" s="29">
        <v>68</v>
      </c>
      <c r="W114" s="29">
        <v>78</v>
      </c>
      <c r="X114" s="30">
        <v>76</v>
      </c>
    </row>
    <row r="115" spans="1:24" x14ac:dyDescent="0.35">
      <c r="A115" s="4" t="s">
        <v>3050</v>
      </c>
      <c r="B115" s="25" t="s">
        <v>3011</v>
      </c>
      <c r="C115" s="26" t="s">
        <v>349</v>
      </c>
      <c r="D115" s="5" t="s">
        <v>1926</v>
      </c>
      <c r="E115" s="5" t="s">
        <v>8896</v>
      </c>
      <c r="F115" s="5" t="s">
        <v>1714</v>
      </c>
      <c r="J115" s="5" t="s">
        <v>3226</v>
      </c>
      <c r="K115" s="7" t="s">
        <v>8308</v>
      </c>
      <c r="M115" s="20" t="s">
        <v>8094</v>
      </c>
      <c r="O115" s="5" t="s">
        <v>3000</v>
      </c>
      <c r="P115" s="5" t="s">
        <v>3362</v>
      </c>
      <c r="R115" s="5" t="s">
        <v>3381</v>
      </c>
      <c r="S115" s="5" t="s">
        <v>2279</v>
      </c>
      <c r="V115" s="29">
        <v>68</v>
      </c>
      <c r="W115" s="29">
        <v>78</v>
      </c>
      <c r="X115" s="30">
        <v>76</v>
      </c>
    </row>
    <row r="116" spans="1:24" x14ac:dyDescent="0.35">
      <c r="A116" s="4" t="s">
        <v>3051</v>
      </c>
      <c r="B116" s="25" t="s">
        <v>3011</v>
      </c>
      <c r="C116" s="26" t="s">
        <v>349</v>
      </c>
      <c r="D116" s="5" t="s">
        <v>1926</v>
      </c>
      <c r="E116" s="5" t="s">
        <v>8896</v>
      </c>
      <c r="F116" s="5" t="s">
        <v>1714</v>
      </c>
      <c r="J116" s="5" t="s">
        <v>3227</v>
      </c>
      <c r="K116" s="7" t="s">
        <v>8309</v>
      </c>
      <c r="M116" s="20" t="s">
        <v>8094</v>
      </c>
      <c r="O116" s="5" t="s">
        <v>3000</v>
      </c>
      <c r="P116" s="5" t="s">
        <v>3362</v>
      </c>
      <c r="R116" s="5" t="s">
        <v>3381</v>
      </c>
      <c r="S116" s="5" t="s">
        <v>2279</v>
      </c>
      <c r="V116" s="29">
        <v>68</v>
      </c>
      <c r="W116" s="29">
        <v>78</v>
      </c>
      <c r="X116" s="30">
        <v>76</v>
      </c>
    </row>
    <row r="117" spans="1:24" x14ac:dyDescent="0.35">
      <c r="A117" s="4" t="s">
        <v>3052</v>
      </c>
      <c r="B117" s="25" t="s">
        <v>3011</v>
      </c>
      <c r="C117" s="26" t="s">
        <v>349</v>
      </c>
      <c r="D117" s="5" t="s">
        <v>1926</v>
      </c>
      <c r="E117" s="5" t="s">
        <v>8896</v>
      </c>
      <c r="F117" s="5" t="s">
        <v>1714</v>
      </c>
      <c r="J117" s="5" t="s">
        <v>3228</v>
      </c>
      <c r="K117" s="7" t="s">
        <v>8310</v>
      </c>
      <c r="M117" s="20" t="s">
        <v>8094</v>
      </c>
      <c r="O117" s="5" t="s">
        <v>3000</v>
      </c>
      <c r="P117" s="5" t="s">
        <v>3362</v>
      </c>
      <c r="R117" s="5" t="s">
        <v>3381</v>
      </c>
      <c r="S117" s="5" t="s">
        <v>2279</v>
      </c>
      <c r="V117" s="29">
        <v>68</v>
      </c>
      <c r="W117" s="29">
        <v>78</v>
      </c>
      <c r="X117" s="30">
        <v>76</v>
      </c>
    </row>
    <row r="118" spans="1:24" x14ac:dyDescent="0.35">
      <c r="A118" s="4" t="s">
        <v>3053</v>
      </c>
      <c r="B118" s="25" t="s">
        <v>3011</v>
      </c>
      <c r="C118" s="26" t="s">
        <v>349</v>
      </c>
      <c r="D118" s="5" t="s">
        <v>1926</v>
      </c>
      <c r="E118" s="5" t="s">
        <v>8896</v>
      </c>
      <c r="F118" s="5" t="s">
        <v>1714</v>
      </c>
      <c r="J118" s="5" t="s">
        <v>3229</v>
      </c>
      <c r="K118" s="7" t="s">
        <v>8311</v>
      </c>
      <c r="M118" s="20" t="s">
        <v>8094</v>
      </c>
      <c r="O118" s="5" t="s">
        <v>3000</v>
      </c>
      <c r="P118" s="5" t="s">
        <v>3362</v>
      </c>
      <c r="R118" s="5" t="s">
        <v>3381</v>
      </c>
      <c r="S118" s="5" t="s">
        <v>2279</v>
      </c>
      <c r="V118" s="29">
        <v>68</v>
      </c>
      <c r="W118" s="29">
        <v>78</v>
      </c>
      <c r="X118" s="30">
        <v>76</v>
      </c>
    </row>
    <row r="119" spans="1:24" x14ac:dyDescent="0.35">
      <c r="A119" s="4" t="s">
        <v>3054</v>
      </c>
      <c r="B119" s="25" t="s">
        <v>3011</v>
      </c>
      <c r="C119" s="26" t="s">
        <v>349</v>
      </c>
      <c r="D119" s="5" t="s">
        <v>1926</v>
      </c>
      <c r="E119" s="5" t="s">
        <v>8896</v>
      </c>
      <c r="F119" s="5" t="s">
        <v>1714</v>
      </c>
      <c r="J119" s="5" t="s">
        <v>3230</v>
      </c>
      <c r="K119" s="7" t="s">
        <v>8312</v>
      </c>
      <c r="M119" s="20" t="s">
        <v>8094</v>
      </c>
      <c r="O119" s="5" t="s">
        <v>3000</v>
      </c>
      <c r="P119" s="5" t="s">
        <v>3362</v>
      </c>
      <c r="R119" s="5" t="s">
        <v>3381</v>
      </c>
      <c r="S119" s="5" t="s">
        <v>2279</v>
      </c>
      <c r="V119" s="29">
        <v>68</v>
      </c>
      <c r="W119" s="29">
        <v>78</v>
      </c>
      <c r="X119" s="30">
        <v>76</v>
      </c>
    </row>
    <row r="120" spans="1:24" x14ac:dyDescent="0.35">
      <c r="A120" s="4" t="s">
        <v>3055</v>
      </c>
      <c r="B120" s="25" t="s">
        <v>3011</v>
      </c>
      <c r="C120" s="26" t="s">
        <v>349</v>
      </c>
      <c r="D120" s="5" t="s">
        <v>1926</v>
      </c>
      <c r="E120" s="5" t="s">
        <v>8896</v>
      </c>
      <c r="F120" s="5" t="s">
        <v>1714</v>
      </c>
      <c r="J120" s="5" t="s">
        <v>3231</v>
      </c>
      <c r="K120" s="7" t="s">
        <v>8313</v>
      </c>
      <c r="M120" s="20" t="s">
        <v>8094</v>
      </c>
      <c r="O120" s="5" t="s">
        <v>3000</v>
      </c>
      <c r="P120" s="5" t="s">
        <v>3362</v>
      </c>
      <c r="R120" s="5" t="s">
        <v>3381</v>
      </c>
      <c r="S120" s="5" t="s">
        <v>2279</v>
      </c>
      <c r="V120" s="29">
        <v>68</v>
      </c>
      <c r="W120" s="29">
        <v>78</v>
      </c>
      <c r="X120" s="30">
        <v>76</v>
      </c>
    </row>
    <row r="121" spans="1:24" x14ac:dyDescent="0.35">
      <c r="A121" s="4" t="s">
        <v>3056</v>
      </c>
      <c r="B121" s="25" t="s">
        <v>3011</v>
      </c>
      <c r="C121" s="26" t="s">
        <v>349</v>
      </c>
      <c r="D121" s="5" t="s">
        <v>1926</v>
      </c>
      <c r="E121" s="5" t="s">
        <v>8896</v>
      </c>
      <c r="F121" s="5" t="s">
        <v>1714</v>
      </c>
      <c r="J121" s="5" t="s">
        <v>3232</v>
      </c>
      <c r="K121" s="7" t="s">
        <v>8314</v>
      </c>
      <c r="M121" s="20" t="s">
        <v>8094</v>
      </c>
      <c r="O121" s="5" t="s">
        <v>3000</v>
      </c>
      <c r="P121" s="5" t="s">
        <v>3362</v>
      </c>
      <c r="R121" s="5" t="s">
        <v>3381</v>
      </c>
      <c r="S121" s="5" t="s">
        <v>2279</v>
      </c>
      <c r="V121" s="29">
        <v>68</v>
      </c>
      <c r="W121" s="29">
        <v>78</v>
      </c>
      <c r="X121" s="30">
        <v>76</v>
      </c>
    </row>
    <row r="122" spans="1:24" x14ac:dyDescent="0.35">
      <c r="A122" s="4" t="s">
        <v>3057</v>
      </c>
      <c r="B122" s="25" t="s">
        <v>3011</v>
      </c>
      <c r="C122" s="26" t="s">
        <v>349</v>
      </c>
      <c r="D122" s="5" t="s">
        <v>1926</v>
      </c>
      <c r="E122" s="5" t="s">
        <v>8896</v>
      </c>
      <c r="F122" s="5" t="s">
        <v>1714</v>
      </c>
      <c r="J122" s="5" t="s">
        <v>3233</v>
      </c>
      <c r="K122" s="7" t="s">
        <v>8315</v>
      </c>
      <c r="M122" s="20" t="s">
        <v>8094</v>
      </c>
      <c r="O122" s="5" t="s">
        <v>3000</v>
      </c>
      <c r="P122" s="5" t="s">
        <v>3362</v>
      </c>
      <c r="R122" s="5" t="s">
        <v>3381</v>
      </c>
      <c r="S122" s="5" t="s">
        <v>2279</v>
      </c>
      <c r="V122" s="29">
        <v>68</v>
      </c>
      <c r="W122" s="29">
        <v>78</v>
      </c>
      <c r="X122" s="30">
        <v>76</v>
      </c>
    </row>
    <row r="123" spans="1:24" x14ac:dyDescent="0.35">
      <c r="A123" s="4" t="s">
        <v>3058</v>
      </c>
      <c r="B123" s="25" t="s">
        <v>3011</v>
      </c>
      <c r="C123" s="26" t="s">
        <v>349</v>
      </c>
      <c r="D123" s="5" t="s">
        <v>1926</v>
      </c>
      <c r="E123" s="5" t="s">
        <v>8896</v>
      </c>
      <c r="F123" s="5" t="s">
        <v>1714</v>
      </c>
      <c r="J123" s="5" t="s">
        <v>3234</v>
      </c>
      <c r="K123" s="7" t="s">
        <v>8316</v>
      </c>
      <c r="M123" s="20" t="s">
        <v>8094</v>
      </c>
      <c r="O123" s="5" t="s">
        <v>3000</v>
      </c>
      <c r="P123" s="5" t="s">
        <v>3362</v>
      </c>
      <c r="R123" s="5" t="s">
        <v>3381</v>
      </c>
      <c r="S123" s="5" t="s">
        <v>2279</v>
      </c>
      <c r="V123" s="29">
        <v>68</v>
      </c>
      <c r="W123" s="29">
        <v>78</v>
      </c>
      <c r="X123" s="30">
        <v>76</v>
      </c>
    </row>
    <row r="124" spans="1:24" x14ac:dyDescent="0.35">
      <c r="A124" s="4" t="s">
        <v>3059</v>
      </c>
      <c r="B124" s="25" t="s">
        <v>3011</v>
      </c>
      <c r="C124" s="26" t="s">
        <v>349</v>
      </c>
      <c r="D124" s="5" t="s">
        <v>1926</v>
      </c>
      <c r="E124" s="5" t="s">
        <v>8896</v>
      </c>
      <c r="F124" s="5" t="s">
        <v>1714</v>
      </c>
      <c r="J124" s="5" t="s">
        <v>3235</v>
      </c>
      <c r="K124" s="7" t="s">
        <v>8317</v>
      </c>
      <c r="M124" s="20" t="s">
        <v>8094</v>
      </c>
      <c r="O124" s="5" t="s">
        <v>3000</v>
      </c>
      <c r="P124" s="5" t="s">
        <v>3362</v>
      </c>
      <c r="R124" s="5" t="s">
        <v>3381</v>
      </c>
      <c r="S124" s="5" t="s">
        <v>2279</v>
      </c>
      <c r="V124" s="29">
        <v>68</v>
      </c>
      <c r="W124" s="29">
        <v>78</v>
      </c>
      <c r="X124" s="30">
        <v>76</v>
      </c>
    </row>
    <row r="125" spans="1:24" x14ac:dyDescent="0.35">
      <c r="A125" s="4" t="s">
        <v>3060</v>
      </c>
      <c r="B125" s="25" t="s">
        <v>3011</v>
      </c>
      <c r="C125" s="26" t="s">
        <v>349</v>
      </c>
      <c r="D125" s="5" t="s">
        <v>1926</v>
      </c>
      <c r="E125" s="5" t="s">
        <v>8896</v>
      </c>
      <c r="F125" s="5" t="s">
        <v>1714</v>
      </c>
      <c r="J125" s="5" t="s">
        <v>3236</v>
      </c>
      <c r="K125" s="7" t="s">
        <v>8318</v>
      </c>
      <c r="M125" s="20" t="s">
        <v>8094</v>
      </c>
      <c r="O125" s="5" t="s">
        <v>3000</v>
      </c>
      <c r="P125" s="5" t="s">
        <v>3362</v>
      </c>
      <c r="R125" s="5" t="s">
        <v>3381</v>
      </c>
      <c r="S125" s="5" t="s">
        <v>2279</v>
      </c>
      <c r="V125" s="29">
        <v>68</v>
      </c>
      <c r="W125" s="29">
        <v>78</v>
      </c>
      <c r="X125" s="30">
        <v>76</v>
      </c>
    </row>
    <row r="126" spans="1:24" x14ac:dyDescent="0.35">
      <c r="A126" s="4" t="s">
        <v>3061</v>
      </c>
      <c r="B126" s="25" t="s">
        <v>3011</v>
      </c>
      <c r="C126" s="26" t="s">
        <v>349</v>
      </c>
      <c r="D126" s="5" t="s">
        <v>1926</v>
      </c>
      <c r="E126" s="5" t="s">
        <v>8896</v>
      </c>
      <c r="F126" s="5" t="s">
        <v>1714</v>
      </c>
      <c r="J126" s="5" t="s">
        <v>3237</v>
      </c>
      <c r="K126" s="7" t="s">
        <v>8319</v>
      </c>
      <c r="M126" s="20" t="s">
        <v>8094</v>
      </c>
      <c r="O126" s="5" t="s">
        <v>3000</v>
      </c>
      <c r="P126" s="5" t="s">
        <v>3362</v>
      </c>
      <c r="R126" s="5" t="s">
        <v>3381</v>
      </c>
      <c r="S126" s="5" t="s">
        <v>2279</v>
      </c>
      <c r="V126" s="29">
        <v>68</v>
      </c>
      <c r="W126" s="29">
        <v>78</v>
      </c>
      <c r="X126" s="30">
        <v>76</v>
      </c>
    </row>
    <row r="127" spans="1:24" x14ac:dyDescent="0.35">
      <c r="A127" s="4" t="s">
        <v>3062</v>
      </c>
      <c r="B127" s="25" t="s">
        <v>3011</v>
      </c>
      <c r="C127" s="26" t="s">
        <v>349</v>
      </c>
      <c r="D127" s="5" t="s">
        <v>1926</v>
      </c>
      <c r="E127" s="5" t="s">
        <v>8896</v>
      </c>
      <c r="F127" s="5" t="s">
        <v>1714</v>
      </c>
      <c r="J127" s="5" t="s">
        <v>3238</v>
      </c>
      <c r="K127" s="7" t="s">
        <v>8320</v>
      </c>
      <c r="M127" s="20" t="s">
        <v>8094</v>
      </c>
      <c r="O127" s="5" t="s">
        <v>3000</v>
      </c>
      <c r="P127" s="5" t="s">
        <v>3362</v>
      </c>
      <c r="R127" s="5" t="s">
        <v>3381</v>
      </c>
      <c r="S127" s="5" t="s">
        <v>2279</v>
      </c>
      <c r="V127" s="29">
        <v>68</v>
      </c>
      <c r="W127" s="29">
        <v>78</v>
      </c>
      <c r="X127" s="30">
        <v>76</v>
      </c>
    </row>
    <row r="128" spans="1:24" x14ac:dyDescent="0.35">
      <c r="A128" s="4" t="s">
        <v>3063</v>
      </c>
      <c r="B128" s="25" t="s">
        <v>3011</v>
      </c>
      <c r="C128" s="26" t="s">
        <v>349</v>
      </c>
      <c r="D128" s="5" t="s">
        <v>1926</v>
      </c>
      <c r="E128" s="5" t="s">
        <v>8896</v>
      </c>
      <c r="F128" s="5" t="s">
        <v>1714</v>
      </c>
      <c r="J128" s="5" t="s">
        <v>3239</v>
      </c>
      <c r="K128" s="7" t="s">
        <v>8321</v>
      </c>
      <c r="M128" s="20" t="s">
        <v>8094</v>
      </c>
      <c r="O128" s="5" t="s">
        <v>3000</v>
      </c>
      <c r="P128" s="5" t="s">
        <v>3362</v>
      </c>
      <c r="R128" s="5" t="s">
        <v>3381</v>
      </c>
      <c r="S128" s="5" t="s">
        <v>2279</v>
      </c>
      <c r="V128" s="29">
        <v>68</v>
      </c>
      <c r="W128" s="29">
        <v>78</v>
      </c>
      <c r="X128" s="30">
        <v>76</v>
      </c>
    </row>
    <row r="129" spans="1:24" x14ac:dyDescent="0.35">
      <c r="A129" s="4" t="s">
        <v>3064</v>
      </c>
      <c r="B129" s="25" t="s">
        <v>3011</v>
      </c>
      <c r="C129" s="26" t="s">
        <v>349</v>
      </c>
      <c r="D129" s="5" t="s">
        <v>1926</v>
      </c>
      <c r="E129" s="5" t="s">
        <v>8896</v>
      </c>
      <c r="F129" s="5" t="s">
        <v>1714</v>
      </c>
      <c r="J129" s="5" t="s">
        <v>3240</v>
      </c>
      <c r="K129" s="7" t="s">
        <v>8322</v>
      </c>
      <c r="M129" s="20" t="s">
        <v>8094</v>
      </c>
      <c r="O129" s="5" t="s">
        <v>3000</v>
      </c>
      <c r="P129" s="5" t="s">
        <v>3362</v>
      </c>
      <c r="R129" s="5" t="s">
        <v>3381</v>
      </c>
      <c r="S129" s="5" t="s">
        <v>2279</v>
      </c>
      <c r="V129" s="29">
        <v>68</v>
      </c>
      <c r="W129" s="29">
        <v>78</v>
      </c>
      <c r="X129" s="30">
        <v>76</v>
      </c>
    </row>
    <row r="130" spans="1:24" x14ac:dyDescent="0.35">
      <c r="A130" s="4" t="s">
        <v>3065</v>
      </c>
      <c r="B130" s="25" t="s">
        <v>3011</v>
      </c>
      <c r="C130" s="26" t="s">
        <v>349</v>
      </c>
      <c r="D130" s="5" t="s">
        <v>1926</v>
      </c>
      <c r="E130" s="5" t="s">
        <v>8896</v>
      </c>
      <c r="F130" s="5" t="s">
        <v>1714</v>
      </c>
      <c r="J130" s="5" t="s">
        <v>3241</v>
      </c>
      <c r="K130" s="7" t="s">
        <v>8323</v>
      </c>
      <c r="M130" s="20" t="s">
        <v>8094</v>
      </c>
      <c r="O130" s="5" t="s">
        <v>3000</v>
      </c>
      <c r="P130" s="5" t="s">
        <v>3362</v>
      </c>
      <c r="R130" s="5" t="s">
        <v>3381</v>
      </c>
      <c r="S130" s="5" t="s">
        <v>2279</v>
      </c>
      <c r="V130" s="29">
        <v>68</v>
      </c>
      <c r="W130" s="29">
        <v>78</v>
      </c>
      <c r="X130" s="30">
        <v>76</v>
      </c>
    </row>
    <row r="131" spans="1:24" x14ac:dyDescent="0.35">
      <c r="A131" s="4" t="s">
        <v>3066</v>
      </c>
      <c r="B131" s="25" t="s">
        <v>3011</v>
      </c>
      <c r="C131" s="26" t="s">
        <v>349</v>
      </c>
      <c r="D131" s="5" t="s">
        <v>1926</v>
      </c>
      <c r="E131" s="5" t="s">
        <v>8896</v>
      </c>
      <c r="F131" s="5" t="s">
        <v>1714</v>
      </c>
      <c r="J131" s="5" t="s">
        <v>3242</v>
      </c>
      <c r="K131" s="7" t="s">
        <v>8324</v>
      </c>
      <c r="M131" s="20" t="s">
        <v>8094</v>
      </c>
      <c r="O131" s="5" t="s">
        <v>3000</v>
      </c>
      <c r="P131" s="5" t="s">
        <v>3362</v>
      </c>
      <c r="R131" s="5" t="s">
        <v>3381</v>
      </c>
      <c r="S131" s="5" t="s">
        <v>2279</v>
      </c>
      <c r="V131" s="29">
        <v>68</v>
      </c>
      <c r="W131" s="29">
        <v>78</v>
      </c>
      <c r="X131" s="30">
        <v>76</v>
      </c>
    </row>
    <row r="132" spans="1:24" x14ac:dyDescent="0.35">
      <c r="A132" s="4" t="s">
        <v>3067</v>
      </c>
      <c r="B132" s="25" t="s">
        <v>3011</v>
      </c>
      <c r="C132" s="26" t="s">
        <v>349</v>
      </c>
      <c r="D132" s="5" t="s">
        <v>1926</v>
      </c>
      <c r="E132" s="5" t="s">
        <v>8896</v>
      </c>
      <c r="F132" s="5" t="s">
        <v>1714</v>
      </c>
      <c r="J132" s="5" t="s">
        <v>3243</v>
      </c>
      <c r="K132" s="7" t="s">
        <v>8325</v>
      </c>
      <c r="M132" s="20" t="s">
        <v>8094</v>
      </c>
      <c r="O132" s="5" t="s">
        <v>3000</v>
      </c>
      <c r="P132" s="5" t="s">
        <v>3362</v>
      </c>
      <c r="R132" s="5" t="s">
        <v>3381</v>
      </c>
      <c r="S132" s="5" t="s">
        <v>2279</v>
      </c>
      <c r="V132" s="29">
        <v>68</v>
      </c>
      <c r="W132" s="29">
        <v>78</v>
      </c>
      <c r="X132" s="30">
        <v>76</v>
      </c>
    </row>
    <row r="133" spans="1:24" x14ac:dyDescent="0.35">
      <c r="A133" s="4" t="s">
        <v>3068</v>
      </c>
      <c r="B133" s="25" t="s">
        <v>3011</v>
      </c>
      <c r="C133" s="26" t="s">
        <v>349</v>
      </c>
      <c r="D133" s="5" t="s">
        <v>1926</v>
      </c>
      <c r="E133" s="5" t="s">
        <v>8896</v>
      </c>
      <c r="F133" s="5" t="s">
        <v>1714</v>
      </c>
      <c r="J133" s="5" t="s">
        <v>3244</v>
      </c>
      <c r="K133" s="7" t="s">
        <v>8326</v>
      </c>
      <c r="M133" s="20" t="s">
        <v>8094</v>
      </c>
      <c r="O133" s="5" t="s">
        <v>3000</v>
      </c>
      <c r="P133" s="5" t="s">
        <v>3362</v>
      </c>
      <c r="R133" s="5" t="s">
        <v>3381</v>
      </c>
      <c r="S133" s="5" t="s">
        <v>2279</v>
      </c>
      <c r="V133" s="29">
        <v>68</v>
      </c>
      <c r="W133" s="29">
        <v>78</v>
      </c>
      <c r="X133" s="30">
        <v>76</v>
      </c>
    </row>
    <row r="134" spans="1:24" x14ac:dyDescent="0.35">
      <c r="A134" s="4" t="s">
        <v>3069</v>
      </c>
      <c r="B134" s="25" t="s">
        <v>3011</v>
      </c>
      <c r="C134" s="26" t="s">
        <v>349</v>
      </c>
      <c r="D134" s="5" t="s">
        <v>1926</v>
      </c>
      <c r="E134" s="5" t="s">
        <v>8896</v>
      </c>
      <c r="F134" s="5" t="s">
        <v>1714</v>
      </c>
      <c r="J134" s="5" t="s">
        <v>3245</v>
      </c>
      <c r="K134" s="7" t="s">
        <v>8327</v>
      </c>
      <c r="M134" s="20" t="s">
        <v>8094</v>
      </c>
      <c r="O134" s="5" t="s">
        <v>3000</v>
      </c>
      <c r="P134" s="5" t="s">
        <v>3362</v>
      </c>
      <c r="R134" s="5" t="s">
        <v>3381</v>
      </c>
      <c r="S134" s="5" t="s">
        <v>2279</v>
      </c>
      <c r="V134" s="29">
        <v>68</v>
      </c>
      <c r="W134" s="29">
        <v>78</v>
      </c>
      <c r="X134" s="30">
        <v>76</v>
      </c>
    </row>
    <row r="135" spans="1:24" x14ac:dyDescent="0.35">
      <c r="A135" s="4" t="s">
        <v>3070</v>
      </c>
      <c r="B135" s="25" t="s">
        <v>3011</v>
      </c>
      <c r="C135" s="26" t="s">
        <v>349</v>
      </c>
      <c r="D135" s="5" t="s">
        <v>1926</v>
      </c>
      <c r="E135" s="5" t="s">
        <v>8896</v>
      </c>
      <c r="F135" s="5" t="s">
        <v>1714</v>
      </c>
      <c r="J135" s="5" t="s">
        <v>3246</v>
      </c>
      <c r="K135" s="7" t="s">
        <v>8328</v>
      </c>
      <c r="M135" s="20" t="s">
        <v>8094</v>
      </c>
      <c r="O135" s="5" t="s">
        <v>3000</v>
      </c>
      <c r="P135" s="5" t="s">
        <v>3362</v>
      </c>
      <c r="R135" s="5" t="s">
        <v>3381</v>
      </c>
      <c r="S135" s="5" t="s">
        <v>2279</v>
      </c>
      <c r="V135" s="29">
        <v>68</v>
      </c>
      <c r="W135" s="29">
        <v>78</v>
      </c>
      <c r="X135" s="30">
        <v>76</v>
      </c>
    </row>
    <row r="136" spans="1:24" x14ac:dyDescent="0.35">
      <c r="A136" s="4" t="s">
        <v>3071</v>
      </c>
      <c r="B136" s="25" t="s">
        <v>3011</v>
      </c>
      <c r="C136" s="26" t="s">
        <v>349</v>
      </c>
      <c r="D136" s="5" t="s">
        <v>1926</v>
      </c>
      <c r="E136" s="5" t="s">
        <v>8896</v>
      </c>
      <c r="F136" s="5" t="s">
        <v>1714</v>
      </c>
      <c r="J136" s="5" t="s">
        <v>3247</v>
      </c>
      <c r="K136" s="7" t="s">
        <v>8329</v>
      </c>
      <c r="M136" s="20" t="s">
        <v>8094</v>
      </c>
      <c r="O136" s="5" t="s">
        <v>3000</v>
      </c>
      <c r="P136" s="5" t="s">
        <v>3362</v>
      </c>
      <c r="R136" s="5" t="s">
        <v>3381</v>
      </c>
      <c r="S136" s="5" t="s">
        <v>2279</v>
      </c>
      <c r="V136" s="29">
        <v>68</v>
      </c>
      <c r="W136" s="29">
        <v>78</v>
      </c>
      <c r="X136" s="30">
        <v>76</v>
      </c>
    </row>
    <row r="137" spans="1:24" x14ac:dyDescent="0.35">
      <c r="A137" s="4" t="s">
        <v>3072</v>
      </c>
      <c r="B137" s="25" t="s">
        <v>3011</v>
      </c>
      <c r="C137" s="26" t="s">
        <v>349</v>
      </c>
      <c r="D137" s="5" t="s">
        <v>1926</v>
      </c>
      <c r="E137" s="5" t="s">
        <v>8896</v>
      </c>
      <c r="F137" s="5" t="s">
        <v>1714</v>
      </c>
      <c r="J137" s="5" t="s">
        <v>3248</v>
      </c>
      <c r="K137" s="7" t="s">
        <v>8330</v>
      </c>
      <c r="M137" s="20" t="s">
        <v>8094</v>
      </c>
      <c r="O137" s="5" t="s">
        <v>3000</v>
      </c>
      <c r="P137" s="5" t="s">
        <v>3362</v>
      </c>
      <c r="R137" s="5" t="s">
        <v>3381</v>
      </c>
      <c r="S137" s="5" t="s">
        <v>2279</v>
      </c>
      <c r="V137" s="29">
        <v>68</v>
      </c>
      <c r="W137" s="29">
        <v>78</v>
      </c>
      <c r="X137" s="30">
        <v>76</v>
      </c>
    </row>
    <row r="138" spans="1:24" x14ac:dyDescent="0.35">
      <c r="A138" s="4" t="s">
        <v>3073</v>
      </c>
      <c r="B138" s="25" t="s">
        <v>3011</v>
      </c>
      <c r="C138" s="26" t="s">
        <v>349</v>
      </c>
      <c r="D138" s="5" t="s">
        <v>1926</v>
      </c>
      <c r="E138" s="5" t="s">
        <v>8896</v>
      </c>
      <c r="F138" s="5" t="s">
        <v>1714</v>
      </c>
      <c r="J138" s="5" t="s">
        <v>3249</v>
      </c>
      <c r="K138" s="7" t="s">
        <v>8331</v>
      </c>
      <c r="M138" s="20" t="s">
        <v>8094</v>
      </c>
      <c r="O138" s="5" t="s">
        <v>3000</v>
      </c>
      <c r="P138" s="5" t="s">
        <v>3362</v>
      </c>
      <c r="R138" s="5" t="s">
        <v>3381</v>
      </c>
      <c r="S138" s="5" t="s">
        <v>2279</v>
      </c>
      <c r="V138" s="29">
        <v>68</v>
      </c>
      <c r="W138" s="29">
        <v>78</v>
      </c>
      <c r="X138" s="30">
        <v>76</v>
      </c>
    </row>
    <row r="139" spans="1:24" x14ac:dyDescent="0.35">
      <c r="A139" s="4" t="s">
        <v>3074</v>
      </c>
      <c r="B139" s="25" t="s">
        <v>3011</v>
      </c>
      <c r="C139" s="26" t="s">
        <v>349</v>
      </c>
      <c r="D139" s="5" t="s">
        <v>1926</v>
      </c>
      <c r="E139" s="5" t="s">
        <v>8896</v>
      </c>
      <c r="F139" s="5" t="s">
        <v>1714</v>
      </c>
      <c r="J139" s="5" t="s">
        <v>3250</v>
      </c>
      <c r="K139" s="7" t="s">
        <v>8332</v>
      </c>
      <c r="M139" s="20" t="s">
        <v>8094</v>
      </c>
      <c r="O139" s="5" t="s">
        <v>3000</v>
      </c>
      <c r="P139" s="5" t="s">
        <v>3362</v>
      </c>
      <c r="R139" s="5" t="s">
        <v>3381</v>
      </c>
      <c r="S139" s="5" t="s">
        <v>2279</v>
      </c>
      <c r="V139" s="29">
        <v>68</v>
      </c>
      <c r="W139" s="29">
        <v>78</v>
      </c>
      <c r="X139" s="30">
        <v>76</v>
      </c>
    </row>
    <row r="140" spans="1:24" x14ac:dyDescent="0.35">
      <c r="A140" s="4" t="s">
        <v>3075</v>
      </c>
      <c r="B140" s="25" t="s">
        <v>3011</v>
      </c>
      <c r="C140" s="26" t="s">
        <v>349</v>
      </c>
      <c r="D140" s="5" t="s">
        <v>1926</v>
      </c>
      <c r="E140" s="5" t="s">
        <v>8896</v>
      </c>
      <c r="F140" s="5" t="s">
        <v>1714</v>
      </c>
      <c r="J140" s="5" t="s">
        <v>3251</v>
      </c>
      <c r="K140" s="7" t="s">
        <v>8333</v>
      </c>
      <c r="M140" s="20" t="s">
        <v>8094</v>
      </c>
      <c r="O140" s="5" t="s">
        <v>3000</v>
      </c>
      <c r="P140" s="5" t="s">
        <v>3362</v>
      </c>
      <c r="R140" s="5" t="s">
        <v>3381</v>
      </c>
      <c r="S140" s="5" t="s">
        <v>2279</v>
      </c>
      <c r="V140" s="29">
        <v>68</v>
      </c>
      <c r="W140" s="29">
        <v>78</v>
      </c>
      <c r="X140" s="30">
        <v>76</v>
      </c>
    </row>
    <row r="141" spans="1:24" x14ac:dyDescent="0.35">
      <c r="A141" s="4" t="s">
        <v>3076</v>
      </c>
      <c r="B141" s="25" t="s">
        <v>3011</v>
      </c>
      <c r="C141" s="26" t="s">
        <v>349</v>
      </c>
      <c r="D141" s="5" t="s">
        <v>1926</v>
      </c>
      <c r="E141" s="5" t="s">
        <v>8896</v>
      </c>
      <c r="F141" s="5" t="s">
        <v>1714</v>
      </c>
      <c r="J141" s="5" t="s">
        <v>3252</v>
      </c>
      <c r="K141" s="7" t="s">
        <v>8334</v>
      </c>
      <c r="M141" s="20" t="s">
        <v>8094</v>
      </c>
      <c r="O141" s="5" t="s">
        <v>3000</v>
      </c>
      <c r="P141" s="5" t="s">
        <v>3362</v>
      </c>
      <c r="R141" s="5" t="s">
        <v>3381</v>
      </c>
      <c r="S141" s="5" t="s">
        <v>2279</v>
      </c>
      <c r="V141" s="29">
        <v>68</v>
      </c>
      <c r="W141" s="29">
        <v>78</v>
      </c>
      <c r="X141" s="30">
        <v>76</v>
      </c>
    </row>
    <row r="142" spans="1:24" x14ac:dyDescent="0.35">
      <c r="A142" s="4" t="s">
        <v>3077</v>
      </c>
      <c r="B142" s="25" t="s">
        <v>3011</v>
      </c>
      <c r="C142" s="26" t="s">
        <v>349</v>
      </c>
      <c r="D142" s="5" t="s">
        <v>1926</v>
      </c>
      <c r="E142" s="5" t="s">
        <v>8896</v>
      </c>
      <c r="F142" s="5" t="s">
        <v>1714</v>
      </c>
      <c r="J142" s="5" t="s">
        <v>3253</v>
      </c>
      <c r="K142" s="7" t="s">
        <v>8335</v>
      </c>
      <c r="M142" s="20" t="s">
        <v>8094</v>
      </c>
      <c r="O142" s="5" t="s">
        <v>3000</v>
      </c>
      <c r="P142" s="5" t="s">
        <v>3362</v>
      </c>
      <c r="R142" s="5" t="s">
        <v>3381</v>
      </c>
      <c r="S142" s="5" t="s">
        <v>2279</v>
      </c>
      <c r="V142" s="29">
        <v>68</v>
      </c>
      <c r="W142" s="29">
        <v>78</v>
      </c>
      <c r="X142" s="30">
        <v>76</v>
      </c>
    </row>
    <row r="143" spans="1:24" x14ac:dyDescent="0.35">
      <c r="A143" s="4" t="s">
        <v>3078</v>
      </c>
      <c r="B143" s="25" t="s">
        <v>3011</v>
      </c>
      <c r="C143" s="26" t="s">
        <v>349</v>
      </c>
      <c r="D143" s="5" t="s">
        <v>1926</v>
      </c>
      <c r="E143" s="5" t="s">
        <v>8896</v>
      </c>
      <c r="F143" s="5" t="s">
        <v>1714</v>
      </c>
      <c r="J143" s="5" t="s">
        <v>3254</v>
      </c>
      <c r="K143" s="7" t="s">
        <v>8336</v>
      </c>
      <c r="M143" s="20" t="s">
        <v>8094</v>
      </c>
      <c r="O143" s="5" t="s">
        <v>3000</v>
      </c>
      <c r="P143" s="5" t="s">
        <v>3362</v>
      </c>
      <c r="R143" s="5" t="s">
        <v>3381</v>
      </c>
      <c r="S143" s="5" t="s">
        <v>2279</v>
      </c>
      <c r="V143" s="29">
        <v>68</v>
      </c>
      <c r="W143" s="29">
        <v>78</v>
      </c>
      <c r="X143" s="30">
        <v>76</v>
      </c>
    </row>
    <row r="144" spans="1:24" x14ac:dyDescent="0.35">
      <c r="A144" s="4" t="s">
        <v>3079</v>
      </c>
      <c r="B144" s="25" t="s">
        <v>3011</v>
      </c>
      <c r="C144" s="26" t="s">
        <v>349</v>
      </c>
      <c r="D144" s="5" t="s">
        <v>1926</v>
      </c>
      <c r="E144" s="5" t="s">
        <v>8896</v>
      </c>
      <c r="F144" s="5" t="s">
        <v>1714</v>
      </c>
      <c r="J144" s="5" t="s">
        <v>3255</v>
      </c>
      <c r="K144" s="7" t="s">
        <v>8337</v>
      </c>
      <c r="M144" s="20" t="s">
        <v>8094</v>
      </c>
      <c r="O144" s="5" t="s">
        <v>3000</v>
      </c>
      <c r="P144" s="5" t="s">
        <v>3362</v>
      </c>
      <c r="R144" s="5" t="s">
        <v>3381</v>
      </c>
      <c r="S144" s="5" t="s">
        <v>2279</v>
      </c>
      <c r="V144" s="29">
        <v>68</v>
      </c>
      <c r="W144" s="29">
        <v>78</v>
      </c>
      <c r="X144" s="30">
        <v>76</v>
      </c>
    </row>
    <row r="145" spans="1:24" x14ac:dyDescent="0.35">
      <c r="A145" s="4" t="s">
        <v>3080</v>
      </c>
      <c r="B145" s="25" t="s">
        <v>3011</v>
      </c>
      <c r="C145" s="26" t="s">
        <v>349</v>
      </c>
      <c r="D145" s="5" t="s">
        <v>1926</v>
      </c>
      <c r="E145" s="5" t="s">
        <v>8896</v>
      </c>
      <c r="F145" s="5" t="s">
        <v>1714</v>
      </c>
      <c r="J145" s="5" t="s">
        <v>3256</v>
      </c>
      <c r="K145" s="7" t="s">
        <v>8338</v>
      </c>
      <c r="M145" s="20" t="s">
        <v>8094</v>
      </c>
      <c r="O145" s="5" t="s">
        <v>3000</v>
      </c>
      <c r="P145" s="5" t="s">
        <v>3362</v>
      </c>
      <c r="R145" s="5" t="s">
        <v>3381</v>
      </c>
      <c r="S145" s="5" t="s">
        <v>2279</v>
      </c>
      <c r="V145" s="29">
        <v>68</v>
      </c>
      <c r="W145" s="29">
        <v>78</v>
      </c>
      <c r="X145" s="30">
        <v>76</v>
      </c>
    </row>
    <row r="146" spans="1:24" x14ac:dyDescent="0.35">
      <c r="A146" s="4" t="s">
        <v>3081</v>
      </c>
      <c r="B146" s="25" t="s">
        <v>3011</v>
      </c>
      <c r="C146" s="26" t="s">
        <v>349</v>
      </c>
      <c r="D146" s="5" t="s">
        <v>1926</v>
      </c>
      <c r="E146" s="5" t="s">
        <v>8896</v>
      </c>
      <c r="F146" s="5" t="s">
        <v>1714</v>
      </c>
      <c r="J146" s="5" t="s">
        <v>3257</v>
      </c>
      <c r="K146" s="7" t="s">
        <v>8336</v>
      </c>
      <c r="M146" s="20" t="s">
        <v>8094</v>
      </c>
      <c r="O146" s="5" t="s">
        <v>3000</v>
      </c>
      <c r="P146" s="5" t="s">
        <v>3362</v>
      </c>
      <c r="R146" s="5" t="s">
        <v>3381</v>
      </c>
      <c r="S146" s="5" t="s">
        <v>2279</v>
      </c>
      <c r="V146" s="29">
        <v>68</v>
      </c>
      <c r="W146" s="29">
        <v>78</v>
      </c>
      <c r="X146" s="30">
        <v>76</v>
      </c>
    </row>
    <row r="147" spans="1:24" x14ac:dyDescent="0.35">
      <c r="A147" s="4" t="s">
        <v>3082</v>
      </c>
      <c r="B147" s="25" t="s">
        <v>3011</v>
      </c>
      <c r="C147" s="26" t="s">
        <v>349</v>
      </c>
      <c r="D147" s="5" t="s">
        <v>1926</v>
      </c>
      <c r="E147" s="5" t="s">
        <v>8896</v>
      </c>
      <c r="F147" s="5" t="s">
        <v>1714</v>
      </c>
      <c r="J147" s="5" t="s">
        <v>3258</v>
      </c>
      <c r="K147" s="7" t="s">
        <v>8339</v>
      </c>
      <c r="M147" s="20" t="s">
        <v>8094</v>
      </c>
      <c r="O147" s="5" t="s">
        <v>3000</v>
      </c>
      <c r="P147" s="5" t="s">
        <v>3362</v>
      </c>
      <c r="R147" s="5" t="s">
        <v>3381</v>
      </c>
      <c r="S147" s="5" t="s">
        <v>2279</v>
      </c>
      <c r="V147" s="29">
        <v>68</v>
      </c>
      <c r="W147" s="29">
        <v>78</v>
      </c>
      <c r="X147" s="30">
        <v>76</v>
      </c>
    </row>
    <row r="148" spans="1:24" x14ac:dyDescent="0.35">
      <c r="A148" s="4" t="s">
        <v>3083</v>
      </c>
      <c r="B148" s="25" t="s">
        <v>3011</v>
      </c>
      <c r="C148" s="26" t="s">
        <v>349</v>
      </c>
      <c r="D148" s="5" t="s">
        <v>1926</v>
      </c>
      <c r="E148" s="5" t="s">
        <v>8896</v>
      </c>
      <c r="F148" s="5" t="s">
        <v>1714</v>
      </c>
      <c r="J148" s="5" t="s">
        <v>3259</v>
      </c>
      <c r="K148" s="7" t="s">
        <v>8340</v>
      </c>
      <c r="M148" s="20" t="s">
        <v>8094</v>
      </c>
      <c r="O148" s="5" t="s">
        <v>3000</v>
      </c>
      <c r="P148" s="5" t="s">
        <v>3362</v>
      </c>
      <c r="R148" s="5" t="s">
        <v>3381</v>
      </c>
      <c r="S148" s="5" t="s">
        <v>2279</v>
      </c>
      <c r="V148" s="29">
        <v>68</v>
      </c>
      <c r="W148" s="29">
        <v>78</v>
      </c>
      <c r="X148" s="30">
        <v>76</v>
      </c>
    </row>
    <row r="149" spans="1:24" x14ac:dyDescent="0.35">
      <c r="A149" s="4" t="s">
        <v>3084</v>
      </c>
      <c r="B149" s="25" t="s">
        <v>3011</v>
      </c>
      <c r="C149" s="26" t="s">
        <v>349</v>
      </c>
      <c r="D149" s="5" t="s">
        <v>1926</v>
      </c>
      <c r="E149" s="5" t="s">
        <v>8896</v>
      </c>
      <c r="F149" s="5" t="s">
        <v>1714</v>
      </c>
      <c r="J149" s="5" t="s">
        <v>3260</v>
      </c>
      <c r="K149" s="7" t="s">
        <v>8341</v>
      </c>
      <c r="M149" s="20" t="s">
        <v>8094</v>
      </c>
      <c r="O149" s="5" t="s">
        <v>3000</v>
      </c>
      <c r="P149" s="5" t="s">
        <v>3362</v>
      </c>
      <c r="R149" s="5" t="s">
        <v>3381</v>
      </c>
      <c r="S149" s="5" t="s">
        <v>2279</v>
      </c>
      <c r="V149" s="29">
        <v>68</v>
      </c>
      <c r="W149" s="29">
        <v>78</v>
      </c>
      <c r="X149" s="30">
        <v>76</v>
      </c>
    </row>
    <row r="150" spans="1:24" x14ac:dyDescent="0.35">
      <c r="A150" s="4" t="s">
        <v>3085</v>
      </c>
      <c r="B150" s="25" t="s">
        <v>3011</v>
      </c>
      <c r="C150" s="26" t="s">
        <v>349</v>
      </c>
      <c r="D150" s="5" t="s">
        <v>1926</v>
      </c>
      <c r="E150" s="5" t="s">
        <v>8896</v>
      </c>
      <c r="F150" s="5" t="s">
        <v>1714</v>
      </c>
      <c r="J150" s="5" t="s">
        <v>3261</v>
      </c>
      <c r="K150" s="7" t="s">
        <v>8342</v>
      </c>
      <c r="M150" s="20" t="s">
        <v>8094</v>
      </c>
      <c r="O150" s="5" t="s">
        <v>3000</v>
      </c>
      <c r="P150" s="5" t="s">
        <v>3362</v>
      </c>
      <c r="R150" s="5" t="s">
        <v>3381</v>
      </c>
      <c r="S150" s="5" t="s">
        <v>2279</v>
      </c>
      <c r="V150" s="29">
        <v>68</v>
      </c>
      <c r="W150" s="29">
        <v>78</v>
      </c>
      <c r="X150" s="30">
        <v>76</v>
      </c>
    </row>
    <row r="151" spans="1:24" x14ac:dyDescent="0.35">
      <c r="A151" s="4" t="s">
        <v>3086</v>
      </c>
      <c r="B151" s="25" t="s">
        <v>3011</v>
      </c>
      <c r="C151" s="26" t="s">
        <v>349</v>
      </c>
      <c r="D151" s="5" t="s">
        <v>1926</v>
      </c>
      <c r="E151" s="5" t="s">
        <v>8896</v>
      </c>
      <c r="F151" s="5" t="s">
        <v>1714</v>
      </c>
      <c r="J151" s="5" t="s">
        <v>3262</v>
      </c>
      <c r="K151" s="7" t="s">
        <v>8343</v>
      </c>
      <c r="M151" s="20" t="s">
        <v>8094</v>
      </c>
      <c r="O151" s="5" t="s">
        <v>3000</v>
      </c>
      <c r="P151" s="5" t="s">
        <v>3362</v>
      </c>
      <c r="R151" s="5" t="s">
        <v>3381</v>
      </c>
      <c r="S151" s="5" t="s">
        <v>2279</v>
      </c>
      <c r="V151" s="29">
        <v>68</v>
      </c>
      <c r="W151" s="29">
        <v>78</v>
      </c>
      <c r="X151" s="30">
        <v>76</v>
      </c>
    </row>
    <row r="152" spans="1:24" x14ac:dyDescent="0.35">
      <c r="A152" s="4" t="s">
        <v>3087</v>
      </c>
      <c r="B152" s="25" t="s">
        <v>3011</v>
      </c>
      <c r="C152" s="26" t="s">
        <v>349</v>
      </c>
      <c r="D152" s="5" t="s">
        <v>1926</v>
      </c>
      <c r="E152" s="5" t="s">
        <v>8896</v>
      </c>
      <c r="F152" s="5" t="s">
        <v>1714</v>
      </c>
      <c r="J152" s="5" t="s">
        <v>3263</v>
      </c>
      <c r="K152" s="7" t="s">
        <v>8344</v>
      </c>
      <c r="M152" s="20" t="s">
        <v>8094</v>
      </c>
      <c r="O152" s="5" t="s">
        <v>3000</v>
      </c>
      <c r="P152" s="5" t="s">
        <v>3362</v>
      </c>
      <c r="R152" s="5" t="s">
        <v>3381</v>
      </c>
      <c r="S152" s="5" t="s">
        <v>2279</v>
      </c>
      <c r="V152" s="29">
        <v>68</v>
      </c>
      <c r="W152" s="29">
        <v>78</v>
      </c>
      <c r="X152" s="30">
        <v>76</v>
      </c>
    </row>
    <row r="153" spans="1:24" x14ac:dyDescent="0.35">
      <c r="A153" s="4" t="s">
        <v>3088</v>
      </c>
      <c r="B153" s="25" t="s">
        <v>3011</v>
      </c>
      <c r="C153" s="26" t="s">
        <v>349</v>
      </c>
      <c r="D153" s="5" t="s">
        <v>1926</v>
      </c>
      <c r="E153" s="5" t="s">
        <v>8896</v>
      </c>
      <c r="F153" s="5" t="s">
        <v>1714</v>
      </c>
      <c r="J153" s="5" t="s">
        <v>3264</v>
      </c>
      <c r="K153" s="7" t="s">
        <v>8345</v>
      </c>
      <c r="M153" s="20" t="s">
        <v>8094</v>
      </c>
      <c r="O153" s="5" t="s">
        <v>3000</v>
      </c>
      <c r="P153" s="5" t="s">
        <v>3362</v>
      </c>
      <c r="R153" s="5" t="s">
        <v>3381</v>
      </c>
      <c r="S153" s="5" t="s">
        <v>2279</v>
      </c>
      <c r="V153" s="29">
        <v>68</v>
      </c>
      <c r="W153" s="29">
        <v>78</v>
      </c>
      <c r="X153" s="30">
        <v>76</v>
      </c>
    </row>
    <row r="154" spans="1:24" x14ac:dyDescent="0.35">
      <c r="A154" s="4" t="s">
        <v>3089</v>
      </c>
      <c r="B154" s="25" t="s">
        <v>3011</v>
      </c>
      <c r="C154" s="26" t="s">
        <v>349</v>
      </c>
      <c r="D154" s="5" t="s">
        <v>1926</v>
      </c>
      <c r="E154" s="5" t="s">
        <v>8896</v>
      </c>
      <c r="F154" s="5" t="s">
        <v>1714</v>
      </c>
      <c r="J154" s="5" t="s">
        <v>3265</v>
      </c>
      <c r="K154" s="7" t="s">
        <v>8346</v>
      </c>
      <c r="M154" s="20" t="s">
        <v>8094</v>
      </c>
      <c r="O154" s="5" t="s">
        <v>3000</v>
      </c>
      <c r="P154" s="5" t="s">
        <v>3362</v>
      </c>
      <c r="R154" s="5" t="s">
        <v>3381</v>
      </c>
      <c r="S154" s="5" t="s">
        <v>2279</v>
      </c>
      <c r="V154" s="29">
        <v>68</v>
      </c>
      <c r="W154" s="29">
        <v>78</v>
      </c>
      <c r="X154" s="30">
        <v>76</v>
      </c>
    </row>
    <row r="155" spans="1:24" x14ac:dyDescent="0.35">
      <c r="A155" s="4" t="s">
        <v>3090</v>
      </c>
      <c r="B155" s="25" t="s">
        <v>3011</v>
      </c>
      <c r="C155" s="26" t="s">
        <v>349</v>
      </c>
      <c r="D155" s="5" t="s">
        <v>1926</v>
      </c>
      <c r="E155" s="5" t="s">
        <v>8896</v>
      </c>
      <c r="F155" s="5" t="s">
        <v>1714</v>
      </c>
      <c r="J155" s="5" t="s">
        <v>3266</v>
      </c>
      <c r="K155" s="7" t="s">
        <v>8347</v>
      </c>
      <c r="M155" s="20" t="s">
        <v>8094</v>
      </c>
      <c r="O155" s="5" t="s">
        <v>3000</v>
      </c>
      <c r="P155" s="5" t="s">
        <v>3362</v>
      </c>
      <c r="R155" s="5" t="s">
        <v>3381</v>
      </c>
      <c r="S155" s="5" t="s">
        <v>2279</v>
      </c>
      <c r="V155" s="29">
        <v>68</v>
      </c>
      <c r="W155" s="29">
        <v>78</v>
      </c>
      <c r="X155" s="30">
        <v>76</v>
      </c>
    </row>
    <row r="156" spans="1:24" x14ac:dyDescent="0.35">
      <c r="A156" s="4" t="s">
        <v>3091</v>
      </c>
      <c r="B156" s="25" t="s">
        <v>3011</v>
      </c>
      <c r="C156" s="26" t="s">
        <v>349</v>
      </c>
      <c r="D156" s="5" t="s">
        <v>1926</v>
      </c>
      <c r="E156" s="5" t="s">
        <v>8896</v>
      </c>
      <c r="F156" s="5" t="s">
        <v>1714</v>
      </c>
      <c r="J156" s="5" t="s">
        <v>3267</v>
      </c>
      <c r="K156" s="7" t="s">
        <v>8348</v>
      </c>
      <c r="M156" s="20" t="s">
        <v>8094</v>
      </c>
      <c r="O156" s="5" t="s">
        <v>3000</v>
      </c>
      <c r="P156" s="5" t="s">
        <v>3362</v>
      </c>
      <c r="R156" s="5" t="s">
        <v>3381</v>
      </c>
      <c r="S156" s="5" t="s">
        <v>2279</v>
      </c>
      <c r="V156" s="29">
        <v>68</v>
      </c>
      <c r="W156" s="29">
        <v>78</v>
      </c>
      <c r="X156" s="30">
        <v>76</v>
      </c>
    </row>
    <row r="157" spans="1:24" x14ac:dyDescent="0.35">
      <c r="A157" s="4" t="s">
        <v>3092</v>
      </c>
      <c r="B157" s="25" t="s">
        <v>3011</v>
      </c>
      <c r="C157" s="26" t="s">
        <v>349</v>
      </c>
      <c r="D157" s="5" t="s">
        <v>1926</v>
      </c>
      <c r="E157" s="5" t="s">
        <v>8896</v>
      </c>
      <c r="F157" s="5" t="s">
        <v>1714</v>
      </c>
      <c r="J157" s="5" t="s">
        <v>3268</v>
      </c>
      <c r="K157" s="7" t="s">
        <v>8349</v>
      </c>
      <c r="M157" s="20" t="s">
        <v>8094</v>
      </c>
      <c r="O157" s="5" t="s">
        <v>3000</v>
      </c>
      <c r="P157" s="5" t="s">
        <v>3362</v>
      </c>
      <c r="R157" s="5" t="s">
        <v>3381</v>
      </c>
      <c r="S157" s="5" t="s">
        <v>2279</v>
      </c>
      <c r="V157" s="29">
        <v>68</v>
      </c>
      <c r="W157" s="29">
        <v>78</v>
      </c>
      <c r="X157" s="30">
        <v>76</v>
      </c>
    </row>
    <row r="158" spans="1:24" x14ac:dyDescent="0.35">
      <c r="A158" s="4" t="s">
        <v>3093</v>
      </c>
      <c r="B158" s="25" t="s">
        <v>3011</v>
      </c>
      <c r="C158" s="26" t="s">
        <v>349</v>
      </c>
      <c r="D158" s="5" t="s">
        <v>1926</v>
      </c>
      <c r="E158" s="5" t="s">
        <v>8896</v>
      </c>
      <c r="F158" s="5" t="s">
        <v>1714</v>
      </c>
      <c r="J158" s="5" t="s">
        <v>3269</v>
      </c>
      <c r="K158" s="7" t="s">
        <v>8350</v>
      </c>
      <c r="M158" s="20" t="s">
        <v>8094</v>
      </c>
      <c r="O158" s="5" t="s">
        <v>3000</v>
      </c>
      <c r="P158" s="5" t="s">
        <v>3362</v>
      </c>
      <c r="R158" s="5" t="s">
        <v>3381</v>
      </c>
      <c r="S158" s="5" t="s">
        <v>2279</v>
      </c>
      <c r="V158" s="29">
        <v>68</v>
      </c>
      <c r="W158" s="29">
        <v>78</v>
      </c>
      <c r="X158" s="30">
        <v>76</v>
      </c>
    </row>
    <row r="159" spans="1:24" x14ac:dyDescent="0.35">
      <c r="A159" s="4" t="s">
        <v>3094</v>
      </c>
      <c r="B159" s="25" t="s">
        <v>3011</v>
      </c>
      <c r="C159" s="26" t="s">
        <v>349</v>
      </c>
      <c r="D159" s="5" t="s">
        <v>1926</v>
      </c>
      <c r="E159" s="5" t="s">
        <v>8896</v>
      </c>
      <c r="F159" s="5" t="s">
        <v>1714</v>
      </c>
      <c r="J159" s="5" t="s">
        <v>3270</v>
      </c>
      <c r="K159" s="7" t="s">
        <v>8351</v>
      </c>
      <c r="M159" s="20" t="s">
        <v>8094</v>
      </c>
      <c r="O159" s="5" t="s">
        <v>3000</v>
      </c>
      <c r="P159" s="5" t="s">
        <v>3362</v>
      </c>
      <c r="R159" s="5" t="s">
        <v>3381</v>
      </c>
      <c r="S159" s="5" t="s">
        <v>2279</v>
      </c>
      <c r="V159" s="29">
        <v>68</v>
      </c>
      <c r="W159" s="29">
        <v>78</v>
      </c>
      <c r="X159" s="30">
        <v>76</v>
      </c>
    </row>
    <row r="160" spans="1:24" x14ac:dyDescent="0.35">
      <c r="A160" s="4" t="s">
        <v>3095</v>
      </c>
      <c r="B160" s="25" t="s">
        <v>3011</v>
      </c>
      <c r="C160" s="26" t="s">
        <v>349</v>
      </c>
      <c r="D160" s="5" t="s">
        <v>1926</v>
      </c>
      <c r="E160" s="5" t="s">
        <v>8896</v>
      </c>
      <c r="F160" s="5" t="s">
        <v>1714</v>
      </c>
      <c r="J160" s="5" t="s">
        <v>3271</v>
      </c>
      <c r="K160" s="7" t="s">
        <v>8352</v>
      </c>
      <c r="M160" s="20" t="s">
        <v>8094</v>
      </c>
      <c r="O160" s="5" t="s">
        <v>3000</v>
      </c>
      <c r="P160" s="5" t="s">
        <v>3362</v>
      </c>
      <c r="R160" s="5" t="s">
        <v>3381</v>
      </c>
      <c r="S160" s="5" t="s">
        <v>2279</v>
      </c>
      <c r="V160" s="29">
        <v>68</v>
      </c>
      <c r="W160" s="29">
        <v>78</v>
      </c>
      <c r="X160" s="30">
        <v>76</v>
      </c>
    </row>
    <row r="161" spans="1:24" x14ac:dyDescent="0.35">
      <c r="A161" s="4" t="s">
        <v>3096</v>
      </c>
      <c r="B161" s="25" t="s">
        <v>3011</v>
      </c>
      <c r="C161" s="26" t="s">
        <v>349</v>
      </c>
      <c r="D161" s="5" t="s">
        <v>1926</v>
      </c>
      <c r="E161" s="5" t="s">
        <v>8896</v>
      </c>
      <c r="F161" s="5" t="s">
        <v>1714</v>
      </c>
      <c r="J161" s="5" t="s">
        <v>3272</v>
      </c>
      <c r="K161" s="7" t="s">
        <v>8353</v>
      </c>
      <c r="M161" s="20" t="s">
        <v>8094</v>
      </c>
      <c r="O161" s="5" t="s">
        <v>3000</v>
      </c>
      <c r="P161" s="5" t="s">
        <v>3362</v>
      </c>
      <c r="R161" s="5" t="s">
        <v>3381</v>
      </c>
      <c r="S161" s="5" t="s">
        <v>2279</v>
      </c>
      <c r="V161" s="29">
        <v>68</v>
      </c>
      <c r="W161" s="29">
        <v>78</v>
      </c>
      <c r="X161" s="30">
        <v>76</v>
      </c>
    </row>
    <row r="162" spans="1:24" x14ac:dyDescent="0.35">
      <c r="A162" s="4" t="s">
        <v>3097</v>
      </c>
      <c r="B162" s="25" t="s">
        <v>3011</v>
      </c>
      <c r="C162" s="26" t="s">
        <v>349</v>
      </c>
      <c r="D162" s="5" t="s">
        <v>1926</v>
      </c>
      <c r="E162" s="5" t="s">
        <v>8896</v>
      </c>
      <c r="F162" s="5" t="s">
        <v>1714</v>
      </c>
      <c r="J162" s="5" t="s">
        <v>3273</v>
      </c>
      <c r="K162" s="7" t="s">
        <v>8354</v>
      </c>
      <c r="M162" s="20" t="s">
        <v>8094</v>
      </c>
      <c r="O162" s="5" t="s">
        <v>3000</v>
      </c>
      <c r="P162" s="5" t="s">
        <v>3362</v>
      </c>
      <c r="R162" s="5" t="s">
        <v>3381</v>
      </c>
      <c r="S162" s="5" t="s">
        <v>2279</v>
      </c>
      <c r="V162" s="29">
        <v>68</v>
      </c>
      <c r="W162" s="29">
        <v>78</v>
      </c>
      <c r="X162" s="30">
        <v>76</v>
      </c>
    </row>
    <row r="163" spans="1:24" x14ac:dyDescent="0.35">
      <c r="A163" s="4" t="s">
        <v>3098</v>
      </c>
      <c r="B163" s="25" t="s">
        <v>3011</v>
      </c>
      <c r="C163" s="26" t="s">
        <v>349</v>
      </c>
      <c r="D163" s="5" t="s">
        <v>1926</v>
      </c>
      <c r="E163" s="5" t="s">
        <v>8896</v>
      </c>
      <c r="F163" s="5" t="s">
        <v>1714</v>
      </c>
      <c r="J163" s="5" t="s">
        <v>3274</v>
      </c>
      <c r="K163" s="7" t="s">
        <v>8355</v>
      </c>
      <c r="M163" s="20" t="s">
        <v>8094</v>
      </c>
      <c r="O163" s="5" t="s">
        <v>3000</v>
      </c>
      <c r="P163" s="5" t="s">
        <v>3362</v>
      </c>
      <c r="R163" s="5" t="s">
        <v>3381</v>
      </c>
      <c r="S163" s="5" t="s">
        <v>2279</v>
      </c>
      <c r="V163" s="29">
        <v>68</v>
      </c>
      <c r="W163" s="29">
        <v>78</v>
      </c>
      <c r="X163" s="30">
        <v>76</v>
      </c>
    </row>
    <row r="164" spans="1:24" x14ac:dyDescent="0.35">
      <c r="A164" s="4" t="s">
        <v>3099</v>
      </c>
      <c r="B164" s="25" t="s">
        <v>3011</v>
      </c>
      <c r="C164" s="26" t="s">
        <v>349</v>
      </c>
      <c r="D164" s="5" t="s">
        <v>1926</v>
      </c>
      <c r="E164" s="5" t="s">
        <v>8896</v>
      </c>
      <c r="F164" s="5" t="s">
        <v>1714</v>
      </c>
      <c r="J164" s="5" t="s">
        <v>3275</v>
      </c>
      <c r="K164" s="7" t="s">
        <v>8356</v>
      </c>
      <c r="M164" s="20" t="s">
        <v>8094</v>
      </c>
      <c r="O164" s="5" t="s">
        <v>3000</v>
      </c>
      <c r="P164" s="5" t="s">
        <v>3362</v>
      </c>
      <c r="R164" s="5" t="s">
        <v>3381</v>
      </c>
      <c r="S164" s="5" t="s">
        <v>2279</v>
      </c>
      <c r="V164" s="29">
        <v>68</v>
      </c>
      <c r="W164" s="29">
        <v>78</v>
      </c>
      <c r="X164" s="30">
        <v>76</v>
      </c>
    </row>
    <row r="165" spans="1:24" x14ac:dyDescent="0.35">
      <c r="A165" s="4" t="s">
        <v>3100</v>
      </c>
      <c r="B165" s="25" t="s">
        <v>3011</v>
      </c>
      <c r="C165" s="26" t="s">
        <v>349</v>
      </c>
      <c r="D165" s="5" t="s">
        <v>1926</v>
      </c>
      <c r="E165" s="5" t="s">
        <v>8896</v>
      </c>
      <c r="F165" s="5" t="s">
        <v>1714</v>
      </c>
      <c r="J165" s="5" t="s">
        <v>3276</v>
      </c>
      <c r="K165" s="7" t="s">
        <v>8357</v>
      </c>
      <c r="M165" s="20" t="s">
        <v>8094</v>
      </c>
      <c r="O165" s="5" t="s">
        <v>3000</v>
      </c>
      <c r="P165" s="5" t="s">
        <v>3362</v>
      </c>
      <c r="R165" s="5" t="s">
        <v>3381</v>
      </c>
      <c r="S165" s="5" t="s">
        <v>2279</v>
      </c>
      <c r="V165" s="29">
        <v>68</v>
      </c>
      <c r="W165" s="29">
        <v>78</v>
      </c>
      <c r="X165" s="30">
        <v>76</v>
      </c>
    </row>
    <row r="166" spans="1:24" x14ac:dyDescent="0.35">
      <c r="A166" s="4" t="s">
        <v>3101</v>
      </c>
      <c r="B166" s="25" t="s">
        <v>3011</v>
      </c>
      <c r="C166" s="26" t="s">
        <v>349</v>
      </c>
      <c r="D166" s="5" t="s">
        <v>1926</v>
      </c>
      <c r="E166" s="5" t="s">
        <v>8896</v>
      </c>
      <c r="F166" s="5" t="s">
        <v>1714</v>
      </c>
      <c r="J166" s="5" t="s">
        <v>3277</v>
      </c>
      <c r="K166" s="7" t="s">
        <v>8358</v>
      </c>
      <c r="M166" s="20" t="s">
        <v>8094</v>
      </c>
      <c r="O166" s="5" t="s">
        <v>3000</v>
      </c>
      <c r="P166" s="5" t="s">
        <v>3362</v>
      </c>
      <c r="R166" s="5" t="s">
        <v>3381</v>
      </c>
      <c r="S166" s="5" t="s">
        <v>2279</v>
      </c>
      <c r="V166" s="29">
        <v>68</v>
      </c>
      <c r="W166" s="29">
        <v>78</v>
      </c>
      <c r="X166" s="30">
        <v>76</v>
      </c>
    </row>
    <row r="167" spans="1:24" x14ac:dyDescent="0.35">
      <c r="A167" s="4" t="s">
        <v>3102</v>
      </c>
      <c r="B167" s="25" t="s">
        <v>3011</v>
      </c>
      <c r="C167" s="26" t="s">
        <v>349</v>
      </c>
      <c r="D167" s="5" t="s">
        <v>1926</v>
      </c>
      <c r="E167" s="5" t="s">
        <v>8896</v>
      </c>
      <c r="F167" s="5" t="s">
        <v>1714</v>
      </c>
      <c r="J167" s="5" t="s">
        <v>3278</v>
      </c>
      <c r="K167" s="7" t="s">
        <v>8359</v>
      </c>
      <c r="M167" s="20" t="s">
        <v>8094</v>
      </c>
      <c r="O167" s="5" t="s">
        <v>3000</v>
      </c>
      <c r="P167" s="5" t="s">
        <v>3362</v>
      </c>
      <c r="R167" s="5" t="s">
        <v>3381</v>
      </c>
      <c r="S167" s="5" t="s">
        <v>2279</v>
      </c>
      <c r="V167" s="29">
        <v>68</v>
      </c>
      <c r="W167" s="29">
        <v>78</v>
      </c>
      <c r="X167" s="30">
        <v>76</v>
      </c>
    </row>
    <row r="168" spans="1:24" x14ac:dyDescent="0.35">
      <c r="A168" s="4" t="s">
        <v>3103</v>
      </c>
      <c r="B168" s="25" t="s">
        <v>3011</v>
      </c>
      <c r="C168" s="26" t="s">
        <v>349</v>
      </c>
      <c r="D168" s="5" t="s">
        <v>1926</v>
      </c>
      <c r="E168" s="5" t="s">
        <v>8896</v>
      </c>
      <c r="F168" s="5" t="s">
        <v>1714</v>
      </c>
      <c r="J168" s="5" t="s">
        <v>3279</v>
      </c>
      <c r="K168" s="7" t="s">
        <v>8360</v>
      </c>
      <c r="M168" s="20" t="s">
        <v>8094</v>
      </c>
      <c r="O168" s="5" t="s">
        <v>3000</v>
      </c>
      <c r="P168" s="5" t="s">
        <v>3362</v>
      </c>
      <c r="R168" s="5" t="s">
        <v>3381</v>
      </c>
      <c r="S168" s="5" t="s">
        <v>2279</v>
      </c>
      <c r="V168" s="29">
        <v>68</v>
      </c>
      <c r="W168" s="29">
        <v>78</v>
      </c>
      <c r="X168" s="30">
        <v>76</v>
      </c>
    </row>
    <row r="169" spans="1:24" x14ac:dyDescent="0.35">
      <c r="A169" s="4" t="s">
        <v>3104</v>
      </c>
      <c r="B169" s="25" t="s">
        <v>3011</v>
      </c>
      <c r="C169" s="26" t="s">
        <v>349</v>
      </c>
      <c r="D169" s="5" t="s">
        <v>1926</v>
      </c>
      <c r="E169" s="5" t="s">
        <v>8896</v>
      </c>
      <c r="F169" s="5" t="s">
        <v>1714</v>
      </c>
      <c r="J169" s="5" t="s">
        <v>3280</v>
      </c>
      <c r="K169" s="7" t="s">
        <v>8288</v>
      </c>
      <c r="M169" s="20" t="s">
        <v>8094</v>
      </c>
      <c r="O169" s="5" t="s">
        <v>3000</v>
      </c>
      <c r="P169" s="5" t="s">
        <v>3362</v>
      </c>
      <c r="R169" s="5" t="s">
        <v>3381</v>
      </c>
      <c r="S169" s="5" t="s">
        <v>2279</v>
      </c>
      <c r="V169" s="29">
        <v>68</v>
      </c>
      <c r="W169" s="29">
        <v>78</v>
      </c>
      <c r="X169" s="30">
        <v>76</v>
      </c>
    </row>
    <row r="170" spans="1:24" x14ac:dyDescent="0.35">
      <c r="A170" s="4" t="s">
        <v>3105</v>
      </c>
      <c r="B170" s="25" t="s">
        <v>3011</v>
      </c>
      <c r="C170" s="26" t="s">
        <v>349</v>
      </c>
      <c r="D170" s="5" t="s">
        <v>1926</v>
      </c>
      <c r="E170" s="5" t="s">
        <v>8896</v>
      </c>
      <c r="F170" s="5" t="s">
        <v>1714</v>
      </c>
      <c r="J170" s="5" t="s">
        <v>3281</v>
      </c>
      <c r="K170" s="7" t="s">
        <v>8361</v>
      </c>
      <c r="M170" s="20" t="s">
        <v>8094</v>
      </c>
      <c r="O170" s="5" t="s">
        <v>3000</v>
      </c>
      <c r="P170" s="5" t="s">
        <v>3362</v>
      </c>
      <c r="R170" s="5" t="s">
        <v>3381</v>
      </c>
      <c r="S170" s="5" t="s">
        <v>2279</v>
      </c>
      <c r="V170" s="29">
        <v>68</v>
      </c>
      <c r="W170" s="29">
        <v>78</v>
      </c>
      <c r="X170" s="30">
        <v>76</v>
      </c>
    </row>
    <row r="171" spans="1:24" x14ac:dyDescent="0.35">
      <c r="A171" s="4" t="s">
        <v>3106</v>
      </c>
      <c r="B171" s="25" t="s">
        <v>3011</v>
      </c>
      <c r="C171" s="26" t="s">
        <v>349</v>
      </c>
      <c r="D171" s="5" t="s">
        <v>1926</v>
      </c>
      <c r="E171" s="5" t="s">
        <v>8896</v>
      </c>
      <c r="F171" s="5" t="s">
        <v>1714</v>
      </c>
      <c r="J171" s="5" t="s">
        <v>3282</v>
      </c>
      <c r="K171" s="7" t="s">
        <v>8362</v>
      </c>
      <c r="M171" s="20" t="s">
        <v>8094</v>
      </c>
      <c r="O171" s="5" t="s">
        <v>3000</v>
      </c>
      <c r="P171" s="5" t="s">
        <v>3362</v>
      </c>
      <c r="R171" s="5" t="s">
        <v>3381</v>
      </c>
      <c r="S171" s="5" t="s">
        <v>2279</v>
      </c>
      <c r="V171" s="29">
        <v>68</v>
      </c>
      <c r="W171" s="29">
        <v>78</v>
      </c>
      <c r="X171" s="30">
        <v>76</v>
      </c>
    </row>
    <row r="172" spans="1:24" x14ac:dyDescent="0.35">
      <c r="A172" s="4" t="s">
        <v>3107</v>
      </c>
      <c r="B172" s="25" t="s">
        <v>3011</v>
      </c>
      <c r="C172" s="26" t="s">
        <v>349</v>
      </c>
      <c r="D172" s="5" t="s">
        <v>1926</v>
      </c>
      <c r="E172" s="5" t="s">
        <v>8896</v>
      </c>
      <c r="F172" s="5" t="s">
        <v>1714</v>
      </c>
      <c r="J172" s="5" t="s">
        <v>3283</v>
      </c>
      <c r="K172" s="7" t="s">
        <v>8363</v>
      </c>
      <c r="M172" s="20" t="s">
        <v>8094</v>
      </c>
      <c r="O172" s="5" t="s">
        <v>3000</v>
      </c>
      <c r="P172" s="5" t="s">
        <v>3362</v>
      </c>
      <c r="R172" s="5" t="s">
        <v>3381</v>
      </c>
      <c r="S172" s="5" t="s">
        <v>2279</v>
      </c>
      <c r="V172" s="29">
        <v>68</v>
      </c>
      <c r="W172" s="29">
        <v>78</v>
      </c>
      <c r="X172" s="30">
        <v>76</v>
      </c>
    </row>
    <row r="173" spans="1:24" x14ac:dyDescent="0.35">
      <c r="A173" s="4" t="s">
        <v>3108</v>
      </c>
      <c r="B173" s="25" t="s">
        <v>3011</v>
      </c>
      <c r="C173" s="26" t="s">
        <v>349</v>
      </c>
      <c r="D173" s="5" t="s">
        <v>1926</v>
      </c>
      <c r="E173" s="5" t="s">
        <v>8896</v>
      </c>
      <c r="F173" s="5" t="s">
        <v>1714</v>
      </c>
      <c r="J173" s="5" t="s">
        <v>3284</v>
      </c>
      <c r="K173" s="7" t="s">
        <v>8364</v>
      </c>
      <c r="M173" s="20" t="s">
        <v>8094</v>
      </c>
      <c r="O173" s="5" t="s">
        <v>3000</v>
      </c>
      <c r="P173" s="5" t="s">
        <v>3362</v>
      </c>
      <c r="R173" s="5" t="s">
        <v>3381</v>
      </c>
      <c r="S173" s="5" t="s">
        <v>2279</v>
      </c>
      <c r="V173" s="29">
        <v>68</v>
      </c>
      <c r="W173" s="29">
        <v>78</v>
      </c>
      <c r="X173" s="30">
        <v>76</v>
      </c>
    </row>
    <row r="174" spans="1:24" x14ac:dyDescent="0.35">
      <c r="A174" s="4" t="s">
        <v>3109</v>
      </c>
      <c r="B174" s="25" t="s">
        <v>3011</v>
      </c>
      <c r="C174" s="26" t="s">
        <v>349</v>
      </c>
      <c r="D174" s="5" t="s">
        <v>1926</v>
      </c>
      <c r="E174" s="5" t="s">
        <v>8896</v>
      </c>
      <c r="F174" s="5" t="s">
        <v>1714</v>
      </c>
      <c r="J174" s="5" t="s">
        <v>3285</v>
      </c>
      <c r="K174" s="7" t="s">
        <v>8365</v>
      </c>
      <c r="M174" s="20" t="s">
        <v>8094</v>
      </c>
      <c r="O174" s="5" t="s">
        <v>3000</v>
      </c>
      <c r="P174" s="5" t="s">
        <v>3362</v>
      </c>
      <c r="R174" s="5" t="s">
        <v>3381</v>
      </c>
      <c r="S174" s="5" t="s">
        <v>2279</v>
      </c>
      <c r="V174" s="29">
        <v>68</v>
      </c>
      <c r="W174" s="29">
        <v>78</v>
      </c>
      <c r="X174" s="30">
        <v>76</v>
      </c>
    </row>
    <row r="175" spans="1:24" x14ac:dyDescent="0.35">
      <c r="A175" s="4" t="s">
        <v>3110</v>
      </c>
      <c r="B175" s="25" t="s">
        <v>3011</v>
      </c>
      <c r="C175" s="26" t="s">
        <v>349</v>
      </c>
      <c r="D175" s="5" t="s">
        <v>1926</v>
      </c>
      <c r="E175" s="5" t="s">
        <v>8896</v>
      </c>
      <c r="F175" s="5" t="s">
        <v>1714</v>
      </c>
      <c r="J175" s="5" t="s">
        <v>3286</v>
      </c>
      <c r="K175" s="7" t="s">
        <v>8366</v>
      </c>
      <c r="M175" s="20" t="s">
        <v>8094</v>
      </c>
      <c r="O175" s="5" t="s">
        <v>3000</v>
      </c>
      <c r="P175" s="5" t="s">
        <v>3362</v>
      </c>
      <c r="R175" s="5" t="s">
        <v>3381</v>
      </c>
      <c r="S175" s="5" t="s">
        <v>2279</v>
      </c>
      <c r="V175" s="29">
        <v>68</v>
      </c>
      <c r="W175" s="29">
        <v>78</v>
      </c>
      <c r="X175" s="30">
        <v>76</v>
      </c>
    </row>
    <row r="176" spans="1:24" x14ac:dyDescent="0.35">
      <c r="A176" s="4" t="s">
        <v>3111</v>
      </c>
      <c r="B176" s="25" t="s">
        <v>3011</v>
      </c>
      <c r="C176" s="26" t="s">
        <v>349</v>
      </c>
      <c r="D176" s="5" t="s">
        <v>1926</v>
      </c>
      <c r="E176" s="5" t="s">
        <v>8896</v>
      </c>
      <c r="F176" s="5" t="s">
        <v>1714</v>
      </c>
      <c r="J176" s="5" t="s">
        <v>3287</v>
      </c>
      <c r="K176" s="7" t="s">
        <v>8367</v>
      </c>
      <c r="M176" s="20" t="s">
        <v>8094</v>
      </c>
      <c r="O176" s="5" t="s">
        <v>3000</v>
      </c>
      <c r="P176" s="5" t="s">
        <v>3362</v>
      </c>
      <c r="R176" s="5" t="s">
        <v>3381</v>
      </c>
      <c r="S176" s="5" t="s">
        <v>2279</v>
      </c>
      <c r="V176" s="29">
        <v>68</v>
      </c>
      <c r="W176" s="29">
        <v>78</v>
      </c>
      <c r="X176" s="30">
        <v>76</v>
      </c>
    </row>
    <row r="177" spans="1:24" x14ac:dyDescent="0.35">
      <c r="A177" s="4" t="s">
        <v>3112</v>
      </c>
      <c r="B177" s="25" t="s">
        <v>3011</v>
      </c>
      <c r="C177" s="26" t="s">
        <v>349</v>
      </c>
      <c r="D177" s="5" t="s">
        <v>1926</v>
      </c>
      <c r="E177" s="5" t="s">
        <v>8896</v>
      </c>
      <c r="F177" s="5" t="s">
        <v>1714</v>
      </c>
      <c r="J177" s="5" t="s">
        <v>3288</v>
      </c>
      <c r="K177" s="7" t="s">
        <v>8368</v>
      </c>
      <c r="M177" s="20" t="s">
        <v>8094</v>
      </c>
      <c r="O177" s="5" t="s">
        <v>3000</v>
      </c>
      <c r="P177" s="5" t="s">
        <v>3362</v>
      </c>
      <c r="R177" s="5" t="s">
        <v>3381</v>
      </c>
      <c r="S177" s="5" t="s">
        <v>2279</v>
      </c>
      <c r="V177" s="29">
        <v>68</v>
      </c>
      <c r="W177" s="29">
        <v>78</v>
      </c>
      <c r="X177" s="30">
        <v>76</v>
      </c>
    </row>
    <row r="178" spans="1:24" x14ac:dyDescent="0.35">
      <c r="A178" s="4" t="s">
        <v>3113</v>
      </c>
      <c r="B178" s="25" t="s">
        <v>3011</v>
      </c>
      <c r="C178" s="26" t="s">
        <v>349</v>
      </c>
      <c r="D178" s="5" t="s">
        <v>1926</v>
      </c>
      <c r="E178" s="5" t="s">
        <v>8896</v>
      </c>
      <c r="F178" s="5" t="s">
        <v>1714</v>
      </c>
      <c r="J178" s="5" t="s">
        <v>3289</v>
      </c>
      <c r="K178" s="7" t="s">
        <v>8369</v>
      </c>
      <c r="M178" s="20" t="s">
        <v>8094</v>
      </c>
      <c r="O178" s="5" t="s">
        <v>3000</v>
      </c>
      <c r="P178" s="5" t="s">
        <v>3362</v>
      </c>
      <c r="R178" s="5" t="s">
        <v>3381</v>
      </c>
      <c r="S178" s="5" t="s">
        <v>2279</v>
      </c>
      <c r="V178" s="29">
        <v>68</v>
      </c>
      <c r="W178" s="29">
        <v>78</v>
      </c>
      <c r="X178" s="30">
        <v>76</v>
      </c>
    </row>
    <row r="179" spans="1:24" x14ac:dyDescent="0.35">
      <c r="A179" s="4" t="s">
        <v>3114</v>
      </c>
      <c r="B179" s="25" t="s">
        <v>3011</v>
      </c>
      <c r="C179" s="26" t="s">
        <v>349</v>
      </c>
      <c r="D179" s="5" t="s">
        <v>1926</v>
      </c>
      <c r="E179" s="5" t="s">
        <v>8896</v>
      </c>
      <c r="F179" s="5" t="s">
        <v>1714</v>
      </c>
      <c r="J179" s="5" t="s">
        <v>3290</v>
      </c>
      <c r="K179" s="7" t="s">
        <v>8370</v>
      </c>
      <c r="M179" s="20" t="s">
        <v>8094</v>
      </c>
      <c r="O179" s="5" t="s">
        <v>3000</v>
      </c>
      <c r="P179" s="5" t="s">
        <v>3362</v>
      </c>
      <c r="R179" s="5" t="s">
        <v>3381</v>
      </c>
      <c r="S179" s="5" t="s">
        <v>2279</v>
      </c>
      <c r="V179" s="29">
        <v>68</v>
      </c>
      <c r="W179" s="29">
        <v>78</v>
      </c>
      <c r="X179" s="30">
        <v>76</v>
      </c>
    </row>
    <row r="180" spans="1:24" x14ac:dyDescent="0.35">
      <c r="A180" s="4" t="s">
        <v>3115</v>
      </c>
      <c r="B180" s="25" t="s">
        <v>3011</v>
      </c>
      <c r="C180" s="26" t="s">
        <v>349</v>
      </c>
      <c r="D180" s="5" t="s">
        <v>1926</v>
      </c>
      <c r="E180" s="5" t="s">
        <v>8896</v>
      </c>
      <c r="F180" s="5" t="s">
        <v>1714</v>
      </c>
      <c r="J180" s="5" t="s">
        <v>3291</v>
      </c>
      <c r="K180" s="7" t="s">
        <v>8371</v>
      </c>
      <c r="M180" s="20" t="s">
        <v>8094</v>
      </c>
      <c r="O180" s="5" t="s">
        <v>3000</v>
      </c>
      <c r="P180" s="5" t="s">
        <v>3362</v>
      </c>
      <c r="R180" s="5" t="s">
        <v>3381</v>
      </c>
      <c r="S180" s="5" t="s">
        <v>2279</v>
      </c>
      <c r="V180" s="29">
        <v>68</v>
      </c>
      <c r="W180" s="29">
        <v>78</v>
      </c>
      <c r="X180" s="30">
        <v>76</v>
      </c>
    </row>
    <row r="181" spans="1:24" x14ac:dyDescent="0.35">
      <c r="A181" s="4" t="s">
        <v>3116</v>
      </c>
      <c r="B181" s="25" t="s">
        <v>3011</v>
      </c>
      <c r="C181" s="26" t="s">
        <v>349</v>
      </c>
      <c r="D181" s="5" t="s">
        <v>1926</v>
      </c>
      <c r="E181" s="5" t="s">
        <v>8896</v>
      </c>
      <c r="F181" s="5" t="s">
        <v>1714</v>
      </c>
      <c r="J181" s="5" t="s">
        <v>3292</v>
      </c>
      <c r="K181" s="7" t="s">
        <v>8372</v>
      </c>
      <c r="M181" s="20" t="s">
        <v>8094</v>
      </c>
      <c r="O181" s="5" t="s">
        <v>3000</v>
      </c>
      <c r="P181" s="5" t="s">
        <v>3362</v>
      </c>
      <c r="R181" s="5" t="s">
        <v>3381</v>
      </c>
      <c r="S181" s="5" t="s">
        <v>2279</v>
      </c>
      <c r="V181" s="29">
        <v>68</v>
      </c>
      <c r="W181" s="29">
        <v>78</v>
      </c>
      <c r="X181" s="30">
        <v>76</v>
      </c>
    </row>
    <row r="182" spans="1:24" x14ac:dyDescent="0.35">
      <c r="A182" s="4" t="s">
        <v>3117</v>
      </c>
      <c r="B182" s="25" t="s">
        <v>3011</v>
      </c>
      <c r="C182" s="26" t="s">
        <v>349</v>
      </c>
      <c r="D182" s="5" t="s">
        <v>1926</v>
      </c>
      <c r="E182" s="5" t="s">
        <v>8896</v>
      </c>
      <c r="F182" s="5" t="s">
        <v>1714</v>
      </c>
      <c r="J182" s="5" t="s">
        <v>3293</v>
      </c>
      <c r="K182" s="7" t="s">
        <v>8373</v>
      </c>
      <c r="M182" s="20" t="s">
        <v>8094</v>
      </c>
      <c r="O182" s="5" t="s">
        <v>3000</v>
      </c>
      <c r="P182" s="5" t="s">
        <v>3362</v>
      </c>
      <c r="R182" s="5" t="s">
        <v>3381</v>
      </c>
      <c r="S182" s="5" t="s">
        <v>2279</v>
      </c>
      <c r="V182" s="29">
        <v>68</v>
      </c>
      <c r="W182" s="29">
        <v>78</v>
      </c>
      <c r="X182" s="30">
        <v>76</v>
      </c>
    </row>
    <row r="183" spans="1:24" x14ac:dyDescent="0.35">
      <c r="A183" s="4" t="s">
        <v>3118</v>
      </c>
      <c r="B183" s="25" t="s">
        <v>3011</v>
      </c>
      <c r="C183" s="26" t="s">
        <v>349</v>
      </c>
      <c r="D183" s="5" t="s">
        <v>1926</v>
      </c>
      <c r="E183" s="5" t="s">
        <v>8896</v>
      </c>
      <c r="F183" s="5" t="s">
        <v>1714</v>
      </c>
      <c r="J183" s="5" t="s">
        <v>3294</v>
      </c>
      <c r="K183" s="7" t="s">
        <v>8374</v>
      </c>
      <c r="M183" s="20" t="s">
        <v>8094</v>
      </c>
      <c r="O183" s="5" t="s">
        <v>3000</v>
      </c>
      <c r="P183" s="5" t="s">
        <v>3362</v>
      </c>
      <c r="R183" s="5" t="s">
        <v>3381</v>
      </c>
      <c r="S183" s="5" t="s">
        <v>2279</v>
      </c>
      <c r="V183" s="29">
        <v>68</v>
      </c>
      <c r="W183" s="29">
        <v>78</v>
      </c>
      <c r="X183" s="30">
        <v>76</v>
      </c>
    </row>
    <row r="184" spans="1:24" x14ac:dyDescent="0.35">
      <c r="A184" s="4" t="s">
        <v>3119</v>
      </c>
      <c r="B184" s="25" t="s">
        <v>3011</v>
      </c>
      <c r="C184" s="26" t="s">
        <v>349</v>
      </c>
      <c r="D184" s="5" t="s">
        <v>1926</v>
      </c>
      <c r="E184" s="5" t="s">
        <v>8896</v>
      </c>
      <c r="F184" s="5" t="s">
        <v>1714</v>
      </c>
      <c r="J184" s="5" t="s">
        <v>3295</v>
      </c>
      <c r="K184" s="7" t="s">
        <v>8326</v>
      </c>
      <c r="M184" s="20" t="s">
        <v>8094</v>
      </c>
      <c r="O184" s="5" t="s">
        <v>3000</v>
      </c>
      <c r="P184" s="5" t="s">
        <v>3362</v>
      </c>
      <c r="R184" s="5" t="s">
        <v>3381</v>
      </c>
      <c r="S184" s="5" t="s">
        <v>2279</v>
      </c>
      <c r="V184" s="29">
        <v>68</v>
      </c>
      <c r="W184" s="29">
        <v>78</v>
      </c>
      <c r="X184" s="30">
        <v>76</v>
      </c>
    </row>
    <row r="185" spans="1:24" x14ac:dyDescent="0.35">
      <c r="A185" s="4" t="s">
        <v>3120</v>
      </c>
      <c r="B185" s="25" t="s">
        <v>3011</v>
      </c>
      <c r="C185" s="26" t="s">
        <v>349</v>
      </c>
      <c r="D185" s="5" t="s">
        <v>1926</v>
      </c>
      <c r="E185" s="5" t="s">
        <v>8896</v>
      </c>
      <c r="F185" s="5" t="s">
        <v>1714</v>
      </c>
      <c r="J185" s="5" t="s">
        <v>3296</v>
      </c>
      <c r="K185" s="7" t="s">
        <v>8375</v>
      </c>
      <c r="M185" s="20" t="s">
        <v>8094</v>
      </c>
      <c r="O185" s="5" t="s">
        <v>3000</v>
      </c>
      <c r="P185" s="5" t="s">
        <v>3362</v>
      </c>
      <c r="R185" s="5" t="s">
        <v>3381</v>
      </c>
      <c r="S185" s="5" t="s">
        <v>2279</v>
      </c>
      <c r="V185" s="29">
        <v>68</v>
      </c>
      <c r="W185" s="29">
        <v>78</v>
      </c>
      <c r="X185" s="30">
        <v>76</v>
      </c>
    </row>
    <row r="186" spans="1:24" x14ac:dyDescent="0.35">
      <c r="A186" s="4" t="s">
        <v>3121</v>
      </c>
      <c r="B186" s="25" t="s">
        <v>3011</v>
      </c>
      <c r="C186" s="26" t="s">
        <v>349</v>
      </c>
      <c r="D186" s="5" t="s">
        <v>1926</v>
      </c>
      <c r="E186" s="5" t="s">
        <v>8896</v>
      </c>
      <c r="F186" s="5" t="s">
        <v>1714</v>
      </c>
      <c r="J186" s="5" t="s">
        <v>3297</v>
      </c>
      <c r="K186" s="7" t="s">
        <v>8376</v>
      </c>
      <c r="M186" s="20" t="s">
        <v>8094</v>
      </c>
      <c r="O186" s="5" t="s">
        <v>3000</v>
      </c>
      <c r="P186" s="5" t="s">
        <v>3362</v>
      </c>
      <c r="R186" s="5" t="s">
        <v>3381</v>
      </c>
      <c r="S186" s="5" t="s">
        <v>2279</v>
      </c>
      <c r="V186" s="29">
        <v>68</v>
      </c>
      <c r="W186" s="29">
        <v>78</v>
      </c>
      <c r="X186" s="30">
        <v>76</v>
      </c>
    </row>
    <row r="187" spans="1:24" x14ac:dyDescent="0.35">
      <c r="A187" s="4" t="s">
        <v>3122</v>
      </c>
      <c r="B187" s="25" t="s">
        <v>3011</v>
      </c>
      <c r="C187" s="26" t="s">
        <v>349</v>
      </c>
      <c r="D187" s="5" t="s">
        <v>1926</v>
      </c>
      <c r="E187" s="5" t="s">
        <v>8896</v>
      </c>
      <c r="F187" s="5" t="s">
        <v>1714</v>
      </c>
      <c r="J187" s="5" t="s">
        <v>3298</v>
      </c>
      <c r="K187" s="7" t="s">
        <v>8376</v>
      </c>
      <c r="M187" s="20" t="s">
        <v>8094</v>
      </c>
      <c r="O187" s="5" t="s">
        <v>3000</v>
      </c>
      <c r="P187" s="5" t="s">
        <v>3362</v>
      </c>
      <c r="R187" s="5" t="s">
        <v>3381</v>
      </c>
      <c r="S187" s="5" t="s">
        <v>2279</v>
      </c>
      <c r="V187" s="29">
        <v>68</v>
      </c>
      <c r="W187" s="29">
        <v>78</v>
      </c>
      <c r="X187" s="30">
        <v>76</v>
      </c>
    </row>
    <row r="188" spans="1:24" x14ac:dyDescent="0.35">
      <c r="A188" s="4" t="s">
        <v>3123</v>
      </c>
      <c r="B188" s="25" t="s">
        <v>3011</v>
      </c>
      <c r="C188" s="26" t="s">
        <v>349</v>
      </c>
      <c r="D188" s="5" t="s">
        <v>1926</v>
      </c>
      <c r="E188" s="5" t="s">
        <v>8896</v>
      </c>
      <c r="F188" s="5" t="s">
        <v>1714</v>
      </c>
      <c r="J188" s="5" t="s">
        <v>3299</v>
      </c>
      <c r="K188" s="7" t="s">
        <v>8377</v>
      </c>
      <c r="M188" s="20" t="s">
        <v>8094</v>
      </c>
      <c r="O188" s="5" t="s">
        <v>3000</v>
      </c>
      <c r="P188" s="5" t="s">
        <v>3362</v>
      </c>
      <c r="R188" s="5" t="s">
        <v>3381</v>
      </c>
      <c r="S188" s="5" t="s">
        <v>2279</v>
      </c>
      <c r="V188" s="29">
        <v>68</v>
      </c>
      <c r="W188" s="29">
        <v>78</v>
      </c>
      <c r="X188" s="30">
        <v>76</v>
      </c>
    </row>
    <row r="189" spans="1:24" x14ac:dyDescent="0.35">
      <c r="A189" s="4" t="s">
        <v>3124</v>
      </c>
      <c r="B189" s="25" t="s">
        <v>3011</v>
      </c>
      <c r="C189" s="26" t="s">
        <v>349</v>
      </c>
      <c r="D189" s="5" t="s">
        <v>1926</v>
      </c>
      <c r="E189" s="5" t="s">
        <v>8896</v>
      </c>
      <c r="F189" s="5" t="s">
        <v>1714</v>
      </c>
      <c r="J189" s="5" t="s">
        <v>3300</v>
      </c>
      <c r="K189" s="7" t="s">
        <v>8378</v>
      </c>
      <c r="M189" s="20" t="s">
        <v>8094</v>
      </c>
      <c r="O189" s="5" t="s">
        <v>3000</v>
      </c>
      <c r="P189" s="5" t="s">
        <v>3362</v>
      </c>
      <c r="R189" s="5" t="s">
        <v>3381</v>
      </c>
      <c r="S189" s="5" t="s">
        <v>2279</v>
      </c>
      <c r="V189" s="29">
        <v>68</v>
      </c>
      <c r="W189" s="29">
        <v>78</v>
      </c>
      <c r="X189" s="30">
        <v>76</v>
      </c>
    </row>
    <row r="190" spans="1:24" x14ac:dyDescent="0.35">
      <c r="A190" s="4" t="s">
        <v>3125</v>
      </c>
      <c r="B190" s="25" t="s">
        <v>3011</v>
      </c>
      <c r="C190" s="26" t="s">
        <v>349</v>
      </c>
      <c r="D190" s="5" t="s">
        <v>1926</v>
      </c>
      <c r="E190" s="5" t="s">
        <v>8896</v>
      </c>
      <c r="F190" s="5" t="s">
        <v>1714</v>
      </c>
      <c r="J190" s="5" t="s">
        <v>3301</v>
      </c>
      <c r="K190" s="7" t="s">
        <v>8379</v>
      </c>
      <c r="M190" s="20" t="s">
        <v>8094</v>
      </c>
      <c r="O190" s="5" t="s">
        <v>3000</v>
      </c>
      <c r="P190" s="5" t="s">
        <v>3362</v>
      </c>
      <c r="R190" s="5" t="s">
        <v>3381</v>
      </c>
      <c r="S190" s="5" t="s">
        <v>2279</v>
      </c>
      <c r="V190" s="29">
        <v>68</v>
      </c>
      <c r="W190" s="29">
        <v>78</v>
      </c>
      <c r="X190" s="30">
        <v>76</v>
      </c>
    </row>
    <row r="191" spans="1:24" x14ac:dyDescent="0.35">
      <c r="A191" s="4" t="s">
        <v>3126</v>
      </c>
      <c r="B191" s="25" t="s">
        <v>3011</v>
      </c>
      <c r="C191" s="26" t="s">
        <v>349</v>
      </c>
      <c r="D191" s="5" t="s">
        <v>1926</v>
      </c>
      <c r="E191" s="5" t="s">
        <v>8896</v>
      </c>
      <c r="F191" s="5" t="s">
        <v>1714</v>
      </c>
      <c r="J191" s="5" t="s">
        <v>3302</v>
      </c>
      <c r="K191" s="7" t="s">
        <v>8380</v>
      </c>
      <c r="M191" s="20" t="s">
        <v>8094</v>
      </c>
      <c r="O191" s="5" t="s">
        <v>3000</v>
      </c>
      <c r="P191" s="5" t="s">
        <v>3362</v>
      </c>
      <c r="R191" s="5" t="s">
        <v>3381</v>
      </c>
      <c r="S191" s="5" t="s">
        <v>2279</v>
      </c>
      <c r="V191" s="29">
        <v>68</v>
      </c>
      <c r="W191" s="29">
        <v>78</v>
      </c>
      <c r="X191" s="30">
        <v>76</v>
      </c>
    </row>
    <row r="192" spans="1:24" x14ac:dyDescent="0.35">
      <c r="A192" s="4" t="s">
        <v>3127</v>
      </c>
      <c r="B192" s="25" t="s">
        <v>3011</v>
      </c>
      <c r="C192" s="26" t="s">
        <v>349</v>
      </c>
      <c r="D192" s="5" t="s">
        <v>1926</v>
      </c>
      <c r="E192" s="5" t="s">
        <v>8896</v>
      </c>
      <c r="F192" s="5" t="s">
        <v>1714</v>
      </c>
      <c r="J192" s="5" t="s">
        <v>3303</v>
      </c>
      <c r="K192" s="7" t="s">
        <v>8381</v>
      </c>
      <c r="M192" s="20" t="s">
        <v>8094</v>
      </c>
      <c r="O192" s="5" t="s">
        <v>3000</v>
      </c>
      <c r="P192" s="5" t="s">
        <v>3362</v>
      </c>
      <c r="R192" s="5" t="s">
        <v>3381</v>
      </c>
      <c r="S192" s="5" t="s">
        <v>2279</v>
      </c>
      <c r="V192" s="29">
        <v>68</v>
      </c>
      <c r="W192" s="29">
        <v>78</v>
      </c>
      <c r="X192" s="30">
        <v>76</v>
      </c>
    </row>
    <row r="193" spans="1:24" x14ac:dyDescent="0.35">
      <c r="A193" s="4" t="s">
        <v>3128</v>
      </c>
      <c r="B193" s="25" t="s">
        <v>3011</v>
      </c>
      <c r="C193" s="26" t="s">
        <v>349</v>
      </c>
      <c r="D193" s="5" t="s">
        <v>1926</v>
      </c>
      <c r="E193" s="5" t="s">
        <v>8896</v>
      </c>
      <c r="F193" s="5" t="s">
        <v>1714</v>
      </c>
      <c r="J193" s="5" t="s">
        <v>3304</v>
      </c>
      <c r="K193" s="7" t="s">
        <v>8382</v>
      </c>
      <c r="M193" s="20" t="s">
        <v>8094</v>
      </c>
      <c r="O193" s="5" t="s">
        <v>3000</v>
      </c>
      <c r="P193" s="5" t="s">
        <v>3362</v>
      </c>
      <c r="R193" s="5" t="s">
        <v>3381</v>
      </c>
      <c r="S193" s="5" t="s">
        <v>2279</v>
      </c>
      <c r="V193" s="29">
        <v>68</v>
      </c>
      <c r="W193" s="29">
        <v>78</v>
      </c>
      <c r="X193" s="30">
        <v>76</v>
      </c>
    </row>
    <row r="194" spans="1:24" x14ac:dyDescent="0.35">
      <c r="A194" s="4" t="s">
        <v>3129</v>
      </c>
      <c r="B194" s="25" t="s">
        <v>3011</v>
      </c>
      <c r="C194" s="26" t="s">
        <v>349</v>
      </c>
      <c r="D194" s="5" t="s">
        <v>1926</v>
      </c>
      <c r="E194" s="5" t="s">
        <v>8896</v>
      </c>
      <c r="F194" s="5" t="s">
        <v>1714</v>
      </c>
      <c r="J194" s="5" t="s">
        <v>3305</v>
      </c>
      <c r="K194" s="7" t="s">
        <v>8383</v>
      </c>
      <c r="M194" s="20" t="s">
        <v>8094</v>
      </c>
      <c r="O194" s="5" t="s">
        <v>3000</v>
      </c>
      <c r="P194" s="5" t="s">
        <v>3362</v>
      </c>
      <c r="R194" s="5" t="s">
        <v>3381</v>
      </c>
      <c r="S194" s="5" t="s">
        <v>2279</v>
      </c>
      <c r="V194" s="29">
        <v>68</v>
      </c>
      <c r="W194" s="29">
        <v>78</v>
      </c>
      <c r="X194" s="30">
        <v>76</v>
      </c>
    </row>
    <row r="195" spans="1:24" x14ac:dyDescent="0.35">
      <c r="A195" s="4" t="s">
        <v>3130</v>
      </c>
      <c r="B195" s="25" t="s">
        <v>3011</v>
      </c>
      <c r="C195" s="26" t="s">
        <v>349</v>
      </c>
      <c r="D195" s="5" t="s">
        <v>1926</v>
      </c>
      <c r="E195" s="5" t="s">
        <v>8896</v>
      </c>
      <c r="F195" s="5" t="s">
        <v>1714</v>
      </c>
      <c r="J195" s="5" t="s">
        <v>3306</v>
      </c>
      <c r="K195" s="7" t="s">
        <v>8384</v>
      </c>
      <c r="M195" s="20" t="s">
        <v>8094</v>
      </c>
      <c r="O195" s="5" t="s">
        <v>3000</v>
      </c>
      <c r="P195" s="5" t="s">
        <v>3362</v>
      </c>
      <c r="R195" s="5" t="s">
        <v>3381</v>
      </c>
      <c r="S195" s="5" t="s">
        <v>2279</v>
      </c>
      <c r="V195" s="29">
        <v>68</v>
      </c>
      <c r="W195" s="29">
        <v>78</v>
      </c>
      <c r="X195" s="30">
        <v>76</v>
      </c>
    </row>
    <row r="196" spans="1:24" x14ac:dyDescent="0.35">
      <c r="A196" s="4" t="s">
        <v>3131</v>
      </c>
      <c r="B196" s="25" t="s">
        <v>3011</v>
      </c>
      <c r="C196" s="26" t="s">
        <v>349</v>
      </c>
      <c r="D196" s="5" t="s">
        <v>1926</v>
      </c>
      <c r="E196" s="5" t="s">
        <v>8896</v>
      </c>
      <c r="F196" s="5" t="s">
        <v>1714</v>
      </c>
      <c r="J196" s="5" t="s">
        <v>3307</v>
      </c>
      <c r="K196" s="7" t="s">
        <v>8385</v>
      </c>
      <c r="M196" s="20" t="s">
        <v>8094</v>
      </c>
      <c r="O196" s="5" t="s">
        <v>3000</v>
      </c>
      <c r="P196" s="5" t="s">
        <v>3362</v>
      </c>
      <c r="R196" s="5" t="s">
        <v>3381</v>
      </c>
      <c r="S196" s="5" t="s">
        <v>2279</v>
      </c>
      <c r="V196" s="29">
        <v>68</v>
      </c>
      <c r="W196" s="29">
        <v>78</v>
      </c>
      <c r="X196" s="30">
        <v>76</v>
      </c>
    </row>
    <row r="197" spans="1:24" x14ac:dyDescent="0.35">
      <c r="A197" s="4" t="s">
        <v>3132</v>
      </c>
      <c r="B197" s="25" t="s">
        <v>3011</v>
      </c>
      <c r="C197" s="26" t="s">
        <v>349</v>
      </c>
      <c r="D197" s="5" t="s">
        <v>1926</v>
      </c>
      <c r="E197" s="5" t="s">
        <v>8896</v>
      </c>
      <c r="F197" s="5" t="s">
        <v>1714</v>
      </c>
      <c r="J197" s="5" t="s">
        <v>3308</v>
      </c>
      <c r="K197" s="7" t="s">
        <v>8386</v>
      </c>
      <c r="M197" s="20" t="s">
        <v>8094</v>
      </c>
      <c r="O197" s="5" t="s">
        <v>3000</v>
      </c>
      <c r="P197" s="5" t="s">
        <v>3362</v>
      </c>
      <c r="R197" s="5" t="s">
        <v>3381</v>
      </c>
      <c r="S197" s="5" t="s">
        <v>2279</v>
      </c>
      <c r="V197" s="29">
        <v>68</v>
      </c>
      <c r="W197" s="29">
        <v>78</v>
      </c>
      <c r="X197" s="30">
        <v>76</v>
      </c>
    </row>
    <row r="198" spans="1:24" x14ac:dyDescent="0.35">
      <c r="A198" s="4" t="s">
        <v>3133</v>
      </c>
      <c r="B198" s="25" t="s">
        <v>3011</v>
      </c>
      <c r="C198" s="26" t="s">
        <v>349</v>
      </c>
      <c r="D198" s="5" t="s">
        <v>1926</v>
      </c>
      <c r="E198" s="5" t="s">
        <v>8896</v>
      </c>
      <c r="F198" s="5" t="s">
        <v>1714</v>
      </c>
      <c r="J198" s="5" t="s">
        <v>3309</v>
      </c>
      <c r="K198" s="7" t="s">
        <v>8387</v>
      </c>
      <c r="M198" s="20" t="s">
        <v>8094</v>
      </c>
      <c r="O198" s="5" t="s">
        <v>3000</v>
      </c>
      <c r="P198" s="5" t="s">
        <v>3362</v>
      </c>
      <c r="R198" s="5" t="s">
        <v>3381</v>
      </c>
      <c r="S198" s="5" t="s">
        <v>2279</v>
      </c>
      <c r="V198" s="29">
        <v>68</v>
      </c>
      <c r="W198" s="29">
        <v>78</v>
      </c>
      <c r="X198" s="30">
        <v>76</v>
      </c>
    </row>
    <row r="199" spans="1:24" x14ac:dyDescent="0.35">
      <c r="A199" s="4" t="s">
        <v>3134</v>
      </c>
      <c r="B199" s="25" t="s">
        <v>3011</v>
      </c>
      <c r="C199" s="26" t="s">
        <v>349</v>
      </c>
      <c r="D199" s="5" t="s">
        <v>1926</v>
      </c>
      <c r="E199" s="5" t="s">
        <v>8896</v>
      </c>
      <c r="F199" s="5" t="s">
        <v>1714</v>
      </c>
      <c r="J199" s="5" t="s">
        <v>3310</v>
      </c>
      <c r="K199" s="7" t="s">
        <v>8388</v>
      </c>
      <c r="M199" s="20" t="s">
        <v>8094</v>
      </c>
      <c r="O199" s="5" t="s">
        <v>3000</v>
      </c>
      <c r="P199" s="5" t="s">
        <v>3362</v>
      </c>
      <c r="R199" s="5" t="s">
        <v>3381</v>
      </c>
      <c r="S199" s="5" t="s">
        <v>2279</v>
      </c>
      <c r="V199" s="29">
        <v>68</v>
      </c>
      <c r="W199" s="29">
        <v>78</v>
      </c>
      <c r="X199" s="30">
        <v>76</v>
      </c>
    </row>
    <row r="200" spans="1:24" x14ac:dyDescent="0.35">
      <c r="A200" s="4" t="s">
        <v>3135</v>
      </c>
      <c r="B200" s="25" t="s">
        <v>3011</v>
      </c>
      <c r="C200" s="26" t="s">
        <v>349</v>
      </c>
      <c r="D200" s="5" t="s">
        <v>1926</v>
      </c>
      <c r="E200" s="5" t="s">
        <v>8896</v>
      </c>
      <c r="F200" s="5" t="s">
        <v>1714</v>
      </c>
      <c r="J200" s="5" t="s">
        <v>3311</v>
      </c>
      <c r="K200" s="7" t="s">
        <v>8389</v>
      </c>
      <c r="M200" s="20" t="s">
        <v>8094</v>
      </c>
      <c r="O200" s="5" t="s">
        <v>3000</v>
      </c>
      <c r="P200" s="5" t="s">
        <v>3362</v>
      </c>
      <c r="R200" s="5" t="s">
        <v>3381</v>
      </c>
      <c r="S200" s="5" t="s">
        <v>2279</v>
      </c>
      <c r="V200" s="29">
        <v>68</v>
      </c>
      <c r="W200" s="29">
        <v>78</v>
      </c>
      <c r="X200" s="30">
        <v>76</v>
      </c>
    </row>
    <row r="201" spans="1:24" x14ac:dyDescent="0.35">
      <c r="A201" s="4" t="s">
        <v>3136</v>
      </c>
      <c r="B201" s="25" t="s">
        <v>3011</v>
      </c>
      <c r="C201" s="26" t="s">
        <v>349</v>
      </c>
      <c r="D201" s="5" t="s">
        <v>1926</v>
      </c>
      <c r="E201" s="5" t="s">
        <v>8896</v>
      </c>
      <c r="F201" s="5" t="s">
        <v>1714</v>
      </c>
      <c r="J201" s="5" t="s">
        <v>3312</v>
      </c>
      <c r="K201" s="7" t="s">
        <v>8390</v>
      </c>
      <c r="M201" s="20" t="s">
        <v>8094</v>
      </c>
      <c r="O201" s="5" t="s">
        <v>3000</v>
      </c>
      <c r="P201" s="5" t="s">
        <v>3362</v>
      </c>
      <c r="R201" s="5" t="s">
        <v>3381</v>
      </c>
      <c r="S201" s="5" t="s">
        <v>2279</v>
      </c>
      <c r="V201" s="29">
        <v>68</v>
      </c>
      <c r="W201" s="29">
        <v>78</v>
      </c>
      <c r="X201" s="30">
        <v>76</v>
      </c>
    </row>
    <row r="202" spans="1:24" x14ac:dyDescent="0.35">
      <c r="A202" s="4" t="s">
        <v>3137</v>
      </c>
      <c r="B202" s="25" t="s">
        <v>3011</v>
      </c>
      <c r="C202" s="26" t="s">
        <v>349</v>
      </c>
      <c r="D202" s="5" t="s">
        <v>1926</v>
      </c>
      <c r="E202" s="5" t="s">
        <v>8896</v>
      </c>
      <c r="F202" s="5" t="s">
        <v>1714</v>
      </c>
      <c r="J202" s="5" t="s">
        <v>3313</v>
      </c>
      <c r="K202" s="7" t="s">
        <v>8391</v>
      </c>
      <c r="M202" s="20" t="s">
        <v>8094</v>
      </c>
      <c r="O202" s="5" t="s">
        <v>3000</v>
      </c>
      <c r="P202" s="5" t="s">
        <v>3362</v>
      </c>
      <c r="R202" s="5" t="s">
        <v>3381</v>
      </c>
      <c r="S202" s="5" t="s">
        <v>2279</v>
      </c>
      <c r="V202" s="29">
        <v>68</v>
      </c>
      <c r="W202" s="29">
        <v>78</v>
      </c>
      <c r="X202" s="30">
        <v>76</v>
      </c>
    </row>
    <row r="203" spans="1:24" x14ac:dyDescent="0.35">
      <c r="A203" s="4" t="s">
        <v>3138</v>
      </c>
      <c r="B203" s="25" t="s">
        <v>3011</v>
      </c>
      <c r="C203" s="26" t="s">
        <v>349</v>
      </c>
      <c r="D203" s="5" t="s">
        <v>1926</v>
      </c>
      <c r="E203" s="5" t="s">
        <v>8896</v>
      </c>
      <c r="F203" s="5" t="s">
        <v>1714</v>
      </c>
      <c r="J203" s="5" t="s">
        <v>3314</v>
      </c>
      <c r="K203" s="7" t="s">
        <v>8392</v>
      </c>
      <c r="M203" s="20" t="s">
        <v>8094</v>
      </c>
      <c r="O203" s="5" t="s">
        <v>3000</v>
      </c>
      <c r="P203" s="5" t="s">
        <v>3362</v>
      </c>
      <c r="R203" s="5" t="s">
        <v>3381</v>
      </c>
      <c r="S203" s="5" t="s">
        <v>2279</v>
      </c>
      <c r="V203" s="29">
        <v>68</v>
      </c>
      <c r="W203" s="29">
        <v>78</v>
      </c>
      <c r="X203" s="30">
        <v>76</v>
      </c>
    </row>
    <row r="204" spans="1:24" x14ac:dyDescent="0.35">
      <c r="A204" s="4" t="s">
        <v>3139</v>
      </c>
      <c r="B204" s="25" t="s">
        <v>3011</v>
      </c>
      <c r="C204" s="26" t="s">
        <v>349</v>
      </c>
      <c r="D204" s="5" t="s">
        <v>1926</v>
      </c>
      <c r="E204" s="5" t="s">
        <v>8896</v>
      </c>
      <c r="F204" s="5" t="s">
        <v>1714</v>
      </c>
      <c r="J204" s="5" t="s">
        <v>3315</v>
      </c>
      <c r="K204" s="7" t="s">
        <v>8393</v>
      </c>
      <c r="M204" s="20" t="s">
        <v>8094</v>
      </c>
      <c r="O204" s="5" t="s">
        <v>3000</v>
      </c>
      <c r="P204" s="5" t="s">
        <v>3362</v>
      </c>
      <c r="R204" s="5" t="s">
        <v>3381</v>
      </c>
      <c r="S204" s="5" t="s">
        <v>2279</v>
      </c>
      <c r="V204" s="29">
        <v>68</v>
      </c>
      <c r="W204" s="29">
        <v>78</v>
      </c>
      <c r="X204" s="30">
        <v>76</v>
      </c>
    </row>
    <row r="205" spans="1:24" x14ac:dyDescent="0.35">
      <c r="A205" s="4" t="s">
        <v>3140</v>
      </c>
      <c r="B205" s="25" t="s">
        <v>3011</v>
      </c>
      <c r="C205" s="26" t="s">
        <v>349</v>
      </c>
      <c r="D205" s="5" t="s">
        <v>1926</v>
      </c>
      <c r="E205" s="5" t="s">
        <v>8896</v>
      </c>
      <c r="F205" s="5" t="s">
        <v>1714</v>
      </c>
      <c r="J205" s="5" t="s">
        <v>3316</v>
      </c>
      <c r="K205" s="7" t="s">
        <v>8393</v>
      </c>
      <c r="M205" s="20" t="s">
        <v>8094</v>
      </c>
      <c r="O205" s="5" t="s">
        <v>3000</v>
      </c>
      <c r="P205" s="5" t="s">
        <v>3362</v>
      </c>
      <c r="R205" s="5" t="s">
        <v>3381</v>
      </c>
      <c r="S205" s="5" t="s">
        <v>2279</v>
      </c>
      <c r="V205" s="29">
        <v>68</v>
      </c>
      <c r="W205" s="29">
        <v>78</v>
      </c>
      <c r="X205" s="30">
        <v>76</v>
      </c>
    </row>
    <row r="206" spans="1:24" x14ac:dyDescent="0.35">
      <c r="A206" s="4" t="s">
        <v>3141</v>
      </c>
      <c r="B206" s="25" t="s">
        <v>3011</v>
      </c>
      <c r="C206" s="26" t="s">
        <v>349</v>
      </c>
      <c r="D206" s="5" t="s">
        <v>1926</v>
      </c>
      <c r="E206" s="5" t="s">
        <v>8896</v>
      </c>
      <c r="F206" s="5" t="s">
        <v>1714</v>
      </c>
      <c r="J206" s="5" t="s">
        <v>3317</v>
      </c>
      <c r="K206" s="7" t="s">
        <v>8394</v>
      </c>
      <c r="M206" s="20" t="s">
        <v>8094</v>
      </c>
      <c r="O206" s="5" t="s">
        <v>3000</v>
      </c>
      <c r="P206" s="5" t="s">
        <v>3362</v>
      </c>
      <c r="R206" s="5" t="s">
        <v>3381</v>
      </c>
      <c r="S206" s="5" t="s">
        <v>2279</v>
      </c>
      <c r="V206" s="29">
        <v>68</v>
      </c>
      <c r="W206" s="29">
        <v>78</v>
      </c>
      <c r="X206" s="30">
        <v>76</v>
      </c>
    </row>
    <row r="207" spans="1:24" x14ac:dyDescent="0.35">
      <c r="A207" s="4" t="s">
        <v>3142</v>
      </c>
      <c r="B207" s="25" t="s">
        <v>3011</v>
      </c>
      <c r="C207" s="26" t="s">
        <v>349</v>
      </c>
      <c r="D207" s="5" t="s">
        <v>1926</v>
      </c>
      <c r="E207" s="5" t="s">
        <v>8896</v>
      </c>
      <c r="F207" s="5" t="s">
        <v>1714</v>
      </c>
      <c r="J207" s="5" t="s">
        <v>3318</v>
      </c>
      <c r="K207" s="7" t="s">
        <v>8395</v>
      </c>
      <c r="M207" s="20" t="s">
        <v>8094</v>
      </c>
      <c r="O207" s="5" t="s">
        <v>3000</v>
      </c>
      <c r="P207" s="5" t="s">
        <v>3362</v>
      </c>
      <c r="R207" s="5" t="s">
        <v>3381</v>
      </c>
      <c r="S207" s="5" t="s">
        <v>2279</v>
      </c>
      <c r="V207" s="29">
        <v>68</v>
      </c>
      <c r="W207" s="29">
        <v>78</v>
      </c>
      <c r="X207" s="30">
        <v>76</v>
      </c>
    </row>
    <row r="208" spans="1:24" x14ac:dyDescent="0.35">
      <c r="A208" s="4" t="s">
        <v>3143</v>
      </c>
      <c r="B208" s="25" t="s">
        <v>3011</v>
      </c>
      <c r="C208" s="26" t="s">
        <v>349</v>
      </c>
      <c r="D208" s="5" t="s">
        <v>1926</v>
      </c>
      <c r="E208" s="5" t="s">
        <v>8896</v>
      </c>
      <c r="F208" s="5" t="s">
        <v>1714</v>
      </c>
      <c r="J208" s="5" t="s">
        <v>3319</v>
      </c>
      <c r="K208" s="7" t="s">
        <v>8396</v>
      </c>
      <c r="M208" s="20" t="s">
        <v>8094</v>
      </c>
      <c r="O208" s="5" t="s">
        <v>3000</v>
      </c>
      <c r="P208" s="5" t="s">
        <v>3362</v>
      </c>
      <c r="R208" s="5" t="s">
        <v>3381</v>
      </c>
      <c r="S208" s="5" t="s">
        <v>2279</v>
      </c>
      <c r="V208" s="29">
        <v>68</v>
      </c>
      <c r="W208" s="29">
        <v>78</v>
      </c>
      <c r="X208" s="30">
        <v>76</v>
      </c>
    </row>
    <row r="209" spans="1:30" x14ac:dyDescent="0.35">
      <c r="A209" s="4" t="s">
        <v>3144</v>
      </c>
      <c r="B209" s="25" t="s">
        <v>3011</v>
      </c>
      <c r="C209" s="26" t="s">
        <v>349</v>
      </c>
      <c r="D209" s="5" t="s">
        <v>1926</v>
      </c>
      <c r="E209" s="5" t="s">
        <v>8896</v>
      </c>
      <c r="F209" s="5" t="s">
        <v>1714</v>
      </c>
      <c r="J209" s="5" t="s">
        <v>3320</v>
      </c>
      <c r="K209" s="7" t="s">
        <v>8397</v>
      </c>
      <c r="M209" s="20" t="s">
        <v>8094</v>
      </c>
      <c r="O209" s="5" t="s">
        <v>3000</v>
      </c>
      <c r="P209" s="5" t="s">
        <v>3362</v>
      </c>
      <c r="R209" s="5" t="s">
        <v>3381</v>
      </c>
      <c r="S209" s="5" t="s">
        <v>2279</v>
      </c>
      <c r="V209" s="29">
        <v>68</v>
      </c>
      <c r="W209" s="29">
        <v>78</v>
      </c>
      <c r="X209" s="30">
        <v>76</v>
      </c>
    </row>
    <row r="210" spans="1:30" x14ac:dyDescent="0.35">
      <c r="A210" s="4" t="s">
        <v>3145</v>
      </c>
      <c r="B210" s="25" t="s">
        <v>3011</v>
      </c>
      <c r="C210" s="26" t="s">
        <v>349</v>
      </c>
      <c r="D210" s="5" t="s">
        <v>1926</v>
      </c>
      <c r="E210" s="5" t="s">
        <v>8896</v>
      </c>
      <c r="F210" s="5" t="s">
        <v>1714</v>
      </c>
      <c r="J210" s="5" t="s">
        <v>3321</v>
      </c>
      <c r="K210" s="7" t="s">
        <v>8398</v>
      </c>
      <c r="M210" s="20" t="s">
        <v>8094</v>
      </c>
      <c r="O210" s="5" t="s">
        <v>3000</v>
      </c>
      <c r="P210" s="5" t="s">
        <v>3362</v>
      </c>
      <c r="R210" s="5" t="s">
        <v>3381</v>
      </c>
      <c r="S210" s="5" t="s">
        <v>2279</v>
      </c>
      <c r="V210" s="29">
        <v>68</v>
      </c>
      <c r="W210" s="29">
        <v>78</v>
      </c>
      <c r="X210" s="30">
        <v>76</v>
      </c>
    </row>
    <row r="211" spans="1:30" x14ac:dyDescent="0.35">
      <c r="A211" s="4" t="s">
        <v>3146</v>
      </c>
      <c r="B211" s="25" t="s">
        <v>3011</v>
      </c>
      <c r="C211" s="26" t="s">
        <v>349</v>
      </c>
      <c r="D211" s="5" t="s">
        <v>1926</v>
      </c>
      <c r="E211" s="5" t="s">
        <v>8896</v>
      </c>
      <c r="F211" s="5" t="s">
        <v>1714</v>
      </c>
      <c r="J211" s="5" t="s">
        <v>3322</v>
      </c>
      <c r="K211" s="7" t="s">
        <v>8399</v>
      </c>
      <c r="M211" s="20" t="s">
        <v>8094</v>
      </c>
      <c r="O211" s="5" t="s">
        <v>3000</v>
      </c>
      <c r="P211" s="5" t="s">
        <v>3362</v>
      </c>
      <c r="R211" s="5" t="s">
        <v>3381</v>
      </c>
      <c r="S211" s="5" t="s">
        <v>2279</v>
      </c>
      <c r="V211" s="29">
        <v>68</v>
      </c>
      <c r="W211" s="29">
        <v>78</v>
      </c>
      <c r="X211" s="30">
        <v>76</v>
      </c>
    </row>
    <row r="212" spans="1:30" x14ac:dyDescent="0.35">
      <c r="A212" s="4" t="s">
        <v>3147</v>
      </c>
      <c r="B212" s="25" t="s">
        <v>3011</v>
      </c>
      <c r="C212" s="26" t="s">
        <v>349</v>
      </c>
      <c r="D212" s="5" t="s">
        <v>1926</v>
      </c>
      <c r="E212" s="5" t="s">
        <v>8896</v>
      </c>
      <c r="F212" s="5" t="s">
        <v>1714</v>
      </c>
      <c r="J212" s="5" t="s">
        <v>3323</v>
      </c>
      <c r="K212" s="7" t="s">
        <v>8400</v>
      </c>
      <c r="M212" s="20" t="s">
        <v>8094</v>
      </c>
      <c r="O212" s="5" t="s">
        <v>3000</v>
      </c>
      <c r="P212" s="5" t="s">
        <v>3362</v>
      </c>
      <c r="R212" s="5" t="s">
        <v>3381</v>
      </c>
      <c r="S212" s="5" t="s">
        <v>2279</v>
      </c>
      <c r="V212" s="29">
        <v>68</v>
      </c>
      <c r="W212" s="29">
        <v>78</v>
      </c>
      <c r="X212" s="30">
        <v>76</v>
      </c>
    </row>
    <row r="213" spans="1:30" x14ac:dyDescent="0.35">
      <c r="A213" s="4" t="s">
        <v>7652</v>
      </c>
      <c r="B213" s="27" t="s">
        <v>3011</v>
      </c>
      <c r="C213" s="28" t="s">
        <v>349</v>
      </c>
      <c r="D213" s="5" t="s">
        <v>8169</v>
      </c>
      <c r="E213" s="18" t="s">
        <v>103</v>
      </c>
      <c r="F213" s="18" t="s">
        <v>104</v>
      </c>
      <c r="H213" s="5" t="s">
        <v>1710</v>
      </c>
      <c r="I213" s="5" t="s">
        <v>217</v>
      </c>
      <c r="J213" s="4" t="s">
        <v>7653</v>
      </c>
      <c r="K213" s="7" t="s">
        <v>8145</v>
      </c>
      <c r="M213" s="23">
        <v>211</v>
      </c>
      <c r="O213" s="5" t="s">
        <v>3000</v>
      </c>
      <c r="R213" s="5" t="s">
        <v>3381</v>
      </c>
      <c r="S213" s="5" t="s">
        <v>2279</v>
      </c>
      <c r="T213" s="29">
        <v>200</v>
      </c>
      <c r="U213" s="29">
        <v>100</v>
      </c>
      <c r="V213" s="29">
        <v>125</v>
      </c>
      <c r="W213" s="29">
        <v>200</v>
      </c>
      <c r="X213" s="30">
        <v>150</v>
      </c>
    </row>
    <row r="214" spans="1:30" x14ac:dyDescent="0.35">
      <c r="A214" s="4" t="s">
        <v>7654</v>
      </c>
      <c r="B214" s="27" t="s">
        <v>3011</v>
      </c>
      <c r="C214" s="28" t="s">
        <v>349</v>
      </c>
      <c r="D214" s="5" t="s">
        <v>8169</v>
      </c>
      <c r="E214" s="18" t="s">
        <v>103</v>
      </c>
      <c r="F214" s="18" t="s">
        <v>104</v>
      </c>
      <c r="H214" s="5" t="s">
        <v>1710</v>
      </c>
      <c r="I214" s="5" t="s">
        <v>217</v>
      </c>
      <c r="J214" s="4" t="s">
        <v>7655</v>
      </c>
      <c r="K214" s="7" t="s">
        <v>8144</v>
      </c>
      <c r="M214" s="23">
        <v>211</v>
      </c>
      <c r="O214" s="5" t="s">
        <v>3000</v>
      </c>
      <c r="R214" s="5" t="s">
        <v>3381</v>
      </c>
      <c r="S214" s="5" t="s">
        <v>2279</v>
      </c>
      <c r="T214" s="29">
        <v>200</v>
      </c>
      <c r="U214" s="29">
        <v>100</v>
      </c>
      <c r="V214" s="29">
        <v>2</v>
      </c>
      <c r="W214" s="29">
        <v>20</v>
      </c>
      <c r="X214" s="30">
        <v>16</v>
      </c>
    </row>
    <row r="215" spans="1:30" x14ac:dyDescent="0.35">
      <c r="A215" s="4" t="s">
        <v>348</v>
      </c>
      <c r="B215" s="25" t="s">
        <v>3011</v>
      </c>
      <c r="C215" s="26" t="s">
        <v>8899</v>
      </c>
      <c r="D215" s="5" t="s">
        <v>350</v>
      </c>
      <c r="E215" s="5" t="s">
        <v>103</v>
      </c>
      <c r="F215" s="5" t="s">
        <v>104</v>
      </c>
      <c r="H215" s="5" t="s">
        <v>1710</v>
      </c>
      <c r="J215" s="5" t="s">
        <v>564</v>
      </c>
      <c r="K215" s="7" t="s">
        <v>1725</v>
      </c>
      <c r="L215" s="5" t="s">
        <v>3367</v>
      </c>
      <c r="M215" s="20" t="s">
        <v>3366</v>
      </c>
      <c r="O215" s="5" t="s">
        <v>90</v>
      </c>
      <c r="Q215" s="5"/>
      <c r="R215" s="5" t="s">
        <v>3013</v>
      </c>
      <c r="S215" s="5" t="s">
        <v>2247</v>
      </c>
      <c r="X215" s="29" t="e">
        <v>#N/A</v>
      </c>
    </row>
    <row r="216" spans="1:30" x14ac:dyDescent="0.35">
      <c r="A216" s="4" t="s">
        <v>724</v>
      </c>
      <c r="B216" s="25" t="s">
        <v>3011</v>
      </c>
      <c r="C216" s="26" t="s">
        <v>349</v>
      </c>
      <c r="D216" s="5" t="s">
        <v>350</v>
      </c>
      <c r="E216" s="5" t="s">
        <v>103</v>
      </c>
      <c r="F216" s="5" t="s">
        <v>104</v>
      </c>
      <c r="H216" s="5" t="s">
        <v>1710</v>
      </c>
      <c r="J216" s="5" t="s">
        <v>1254</v>
      </c>
      <c r="K216" s="7" t="s">
        <v>1647</v>
      </c>
      <c r="L216" s="5"/>
      <c r="M216" s="20" t="s">
        <v>1651</v>
      </c>
      <c r="O216" s="5" t="s">
        <v>3000</v>
      </c>
      <c r="P216" s="5" t="s">
        <v>7395</v>
      </c>
      <c r="Q216" s="5"/>
      <c r="R216" s="5" t="s">
        <v>2244</v>
      </c>
      <c r="S216" s="5" t="s">
        <v>2247</v>
      </c>
      <c r="X216" s="29">
        <v>41.460479774241946</v>
      </c>
      <c r="AD216" s="5" t="s">
        <v>7558</v>
      </c>
    </row>
    <row r="217" spans="1:30" x14ac:dyDescent="0.35">
      <c r="A217" s="4" t="s">
        <v>725</v>
      </c>
      <c r="B217" s="25" t="s">
        <v>3011</v>
      </c>
      <c r="C217" s="26" t="s">
        <v>349</v>
      </c>
      <c r="D217" s="5" t="s">
        <v>350</v>
      </c>
      <c r="E217" s="5" t="s">
        <v>78</v>
      </c>
      <c r="F217" s="5" t="s">
        <v>74</v>
      </c>
      <c r="H217" s="5" t="s">
        <v>214</v>
      </c>
      <c r="J217" s="5" t="s">
        <v>1255</v>
      </c>
      <c r="K217" s="7" t="s">
        <v>1648</v>
      </c>
      <c r="L217" s="5"/>
      <c r="M217" s="20" t="s">
        <v>1651</v>
      </c>
      <c r="O217" s="5" t="s">
        <v>3000</v>
      </c>
      <c r="P217" s="5" t="s">
        <v>7396</v>
      </c>
      <c r="Q217" s="5"/>
      <c r="R217" s="5" t="s">
        <v>2244</v>
      </c>
      <c r="S217" s="5" t="s">
        <v>2247</v>
      </c>
      <c r="X217" s="29"/>
      <c r="AD217" s="5" t="s">
        <v>7558</v>
      </c>
    </row>
    <row r="218" spans="1:30" x14ac:dyDescent="0.35">
      <c r="A218" s="4" t="s">
        <v>726</v>
      </c>
      <c r="B218" s="25" t="s">
        <v>3011</v>
      </c>
      <c r="C218" s="26" t="s">
        <v>349</v>
      </c>
      <c r="D218" s="5" t="s">
        <v>350</v>
      </c>
      <c r="E218" s="5" t="s">
        <v>88</v>
      </c>
      <c r="F218" s="5" t="s">
        <v>2248</v>
      </c>
      <c r="H218" s="5" t="s">
        <v>213</v>
      </c>
      <c r="J218" s="5" t="s">
        <v>1256</v>
      </c>
      <c r="K218" s="7" t="s">
        <v>1649</v>
      </c>
      <c r="L218" s="5"/>
      <c r="M218" s="20" t="s">
        <v>1651</v>
      </c>
      <c r="O218" s="5" t="s">
        <v>3000</v>
      </c>
      <c r="P218" s="5" t="s">
        <v>7397</v>
      </c>
      <c r="Q218" s="5"/>
      <c r="R218" s="5" t="s">
        <v>2244</v>
      </c>
      <c r="S218" s="5" t="s">
        <v>2247</v>
      </c>
      <c r="X218" s="29">
        <v>46.067488162588575</v>
      </c>
      <c r="AD218" s="5" t="s">
        <v>7558</v>
      </c>
    </row>
    <row r="219" spans="1:30" x14ac:dyDescent="0.35">
      <c r="A219" s="13" t="s">
        <v>2269</v>
      </c>
      <c r="B219" s="25" t="s">
        <v>3011</v>
      </c>
      <c r="C219" s="26" t="s">
        <v>349</v>
      </c>
      <c r="D219" s="5" t="s">
        <v>8169</v>
      </c>
      <c r="E219" s="5" t="s">
        <v>78</v>
      </c>
      <c r="F219" s="5" t="s">
        <v>74</v>
      </c>
      <c r="H219" s="5" t="s">
        <v>214</v>
      </c>
      <c r="J219" s="5" t="s">
        <v>2312</v>
      </c>
      <c r="K219" s="7" t="s">
        <v>8112</v>
      </c>
      <c r="L219" s="5"/>
      <c r="M219" s="20" t="s">
        <v>1651</v>
      </c>
      <c r="O219" s="5" t="s">
        <v>3000</v>
      </c>
      <c r="R219" s="5" t="s">
        <v>3013</v>
      </c>
      <c r="S219" s="5" t="s">
        <v>2279</v>
      </c>
      <c r="T219" s="29">
        <v>200</v>
      </c>
      <c r="U219" s="29">
        <v>100</v>
      </c>
      <c r="V219" s="29">
        <v>125</v>
      </c>
      <c r="W219" s="29">
        <v>150</v>
      </c>
      <c r="X219" s="30">
        <v>135</v>
      </c>
    </row>
    <row r="220" spans="1:30" x14ac:dyDescent="0.35">
      <c r="A220" s="13" t="s">
        <v>2270</v>
      </c>
      <c r="B220" s="26" t="s">
        <v>3011</v>
      </c>
      <c r="C220" s="26" t="s">
        <v>349</v>
      </c>
      <c r="D220" s="5" t="s">
        <v>8169</v>
      </c>
      <c r="E220" s="5" t="s">
        <v>88</v>
      </c>
      <c r="F220" s="5" t="s">
        <v>2248</v>
      </c>
      <c r="H220" s="5" t="s">
        <v>213</v>
      </c>
      <c r="J220" s="5" t="s">
        <v>2308</v>
      </c>
      <c r="K220" s="7" t="s">
        <v>8112</v>
      </c>
      <c r="L220" s="5"/>
      <c r="M220" s="20" t="s">
        <v>1651</v>
      </c>
      <c r="O220" s="5" t="s">
        <v>3000</v>
      </c>
      <c r="P220" s="5" t="s">
        <v>1725</v>
      </c>
      <c r="Q220" s="8" t="s">
        <v>3365</v>
      </c>
      <c r="R220" s="5" t="s">
        <v>3013</v>
      </c>
      <c r="S220" s="5" t="s">
        <v>2279</v>
      </c>
      <c r="T220" s="29">
        <v>200</v>
      </c>
      <c r="U220" s="29">
        <v>100</v>
      </c>
      <c r="V220" s="29">
        <v>125</v>
      </c>
      <c r="W220" s="29">
        <v>150</v>
      </c>
      <c r="X220" s="30">
        <v>46.067488162588575</v>
      </c>
      <c r="AD220" s="5" t="s">
        <v>7558</v>
      </c>
    </row>
    <row r="221" spans="1:30" x14ac:dyDescent="0.35">
      <c r="A221" s="13" t="s">
        <v>2271</v>
      </c>
      <c r="B221" s="25" t="s">
        <v>3011</v>
      </c>
      <c r="C221" s="26" t="s">
        <v>349</v>
      </c>
      <c r="D221" s="5" t="s">
        <v>8169</v>
      </c>
      <c r="E221" s="5" t="s">
        <v>103</v>
      </c>
      <c r="F221" s="5" t="s">
        <v>104</v>
      </c>
      <c r="H221" s="5" t="s">
        <v>1710</v>
      </c>
      <c r="I221" s="5" t="s">
        <v>217</v>
      </c>
      <c r="J221" s="5" t="s">
        <v>2313</v>
      </c>
      <c r="K221" s="7" t="s">
        <v>8112</v>
      </c>
      <c r="L221" s="5"/>
      <c r="M221" s="20" t="s">
        <v>1651</v>
      </c>
      <c r="N221" s="5">
        <v>93</v>
      </c>
      <c r="O221" s="5" t="s">
        <v>3000</v>
      </c>
      <c r="P221" s="5" t="s">
        <v>7566</v>
      </c>
      <c r="R221" s="5" t="s">
        <v>3013</v>
      </c>
      <c r="S221" s="5" t="s">
        <v>2279</v>
      </c>
      <c r="T221" s="29">
        <v>200</v>
      </c>
      <c r="U221" s="29">
        <v>100</v>
      </c>
      <c r="V221" s="29">
        <v>20</v>
      </c>
      <c r="W221" s="29">
        <v>200</v>
      </c>
      <c r="X221" s="30">
        <v>99.80136965296802</v>
      </c>
    </row>
    <row r="222" spans="1:30" x14ac:dyDescent="0.35">
      <c r="A222" s="13" t="s">
        <v>2261</v>
      </c>
      <c r="B222" s="25" t="s">
        <v>3011</v>
      </c>
      <c r="C222" s="26" t="s">
        <v>349</v>
      </c>
      <c r="D222" s="5" t="s">
        <v>8169</v>
      </c>
      <c r="E222" s="5" t="s">
        <v>78</v>
      </c>
      <c r="F222" s="5" t="s">
        <v>74</v>
      </c>
      <c r="H222" s="5" t="s">
        <v>78</v>
      </c>
      <c r="J222" s="5" t="s">
        <v>2314</v>
      </c>
      <c r="K222" s="7" t="s">
        <v>8489</v>
      </c>
      <c r="L222" s="5"/>
      <c r="M222" s="20" t="s">
        <v>1652</v>
      </c>
      <c r="O222" s="5" t="s">
        <v>3002</v>
      </c>
      <c r="S222" s="5" t="s">
        <v>2279</v>
      </c>
      <c r="T222" s="29">
        <v>200</v>
      </c>
      <c r="U222" s="29">
        <v>100</v>
      </c>
      <c r="V222" s="29">
        <v>125</v>
      </c>
      <c r="W222" s="29">
        <v>150</v>
      </c>
      <c r="X222" s="30">
        <v>135</v>
      </c>
    </row>
    <row r="223" spans="1:30" x14ac:dyDescent="0.35">
      <c r="A223" s="13" t="s">
        <v>2262</v>
      </c>
      <c r="B223" s="25" t="s">
        <v>3011</v>
      </c>
      <c r="C223" s="26" t="s">
        <v>349</v>
      </c>
      <c r="D223" s="5" t="s">
        <v>8169</v>
      </c>
      <c r="E223" s="5" t="s">
        <v>88</v>
      </c>
      <c r="F223" s="5" t="s">
        <v>2248</v>
      </c>
      <c r="H223" s="5" t="s">
        <v>1920</v>
      </c>
      <c r="J223" s="5" t="s">
        <v>2315</v>
      </c>
      <c r="K223" s="7" t="s">
        <v>8225</v>
      </c>
      <c r="L223" s="5"/>
      <c r="M223" s="20" t="s">
        <v>1652</v>
      </c>
      <c r="O223" s="5" t="s">
        <v>3002</v>
      </c>
      <c r="S223" s="5" t="s">
        <v>2279</v>
      </c>
      <c r="T223" s="29">
        <v>200</v>
      </c>
      <c r="U223" s="29">
        <v>100</v>
      </c>
      <c r="V223" s="29">
        <v>125</v>
      </c>
      <c r="W223" s="29">
        <v>150</v>
      </c>
      <c r="X223" s="30">
        <v>56.598001538928486</v>
      </c>
    </row>
    <row r="224" spans="1:30" x14ac:dyDescent="0.35">
      <c r="A224" s="4" t="s">
        <v>212</v>
      </c>
      <c r="B224" s="25" t="s">
        <v>3011</v>
      </c>
      <c r="C224" s="26" t="s">
        <v>68</v>
      </c>
      <c r="D224" s="5" t="s">
        <v>100</v>
      </c>
      <c r="E224" s="5" t="s">
        <v>71</v>
      </c>
      <c r="F224" s="5" t="s">
        <v>82</v>
      </c>
      <c r="G224" s="5" t="s">
        <v>93</v>
      </c>
      <c r="H224" s="5" t="s">
        <v>214</v>
      </c>
      <c r="I224" s="5" t="s">
        <v>202</v>
      </c>
      <c r="J224" s="5" t="s">
        <v>474</v>
      </c>
      <c r="K224" s="7" t="s">
        <v>1763</v>
      </c>
      <c r="L224" s="5" t="s">
        <v>209</v>
      </c>
      <c r="M224" s="23" t="s">
        <v>1643</v>
      </c>
      <c r="O224" s="5" t="s">
        <v>90</v>
      </c>
      <c r="R224" s="5" t="s">
        <v>3013</v>
      </c>
      <c r="S224" s="5" t="s">
        <v>2279</v>
      </c>
    </row>
    <row r="225" spans="1:24" x14ac:dyDescent="0.35">
      <c r="A225" s="4" t="s">
        <v>278</v>
      </c>
      <c r="B225" s="25" t="s">
        <v>3011</v>
      </c>
      <c r="C225" s="26" t="s">
        <v>68</v>
      </c>
      <c r="D225" s="5" t="s">
        <v>178</v>
      </c>
      <c r="E225" s="5" t="s">
        <v>80</v>
      </c>
      <c r="F225" s="5" t="s">
        <v>79</v>
      </c>
      <c r="H225" s="5" t="s">
        <v>214</v>
      </c>
      <c r="I225" s="5" t="s">
        <v>202</v>
      </c>
      <c r="J225" s="5" t="s">
        <v>494</v>
      </c>
      <c r="K225" s="7" t="s">
        <v>1765</v>
      </c>
      <c r="L225" s="5" t="s">
        <v>2032</v>
      </c>
      <c r="M225" s="23" t="s">
        <v>1643</v>
      </c>
      <c r="O225" s="5" t="s">
        <v>90</v>
      </c>
      <c r="R225" s="5" t="s">
        <v>3013</v>
      </c>
      <c r="S225" s="5" t="s">
        <v>2279</v>
      </c>
    </row>
    <row r="226" spans="1:24" x14ac:dyDescent="0.35">
      <c r="A226" s="4" t="s">
        <v>279</v>
      </c>
      <c r="B226" s="25" t="s">
        <v>3011</v>
      </c>
      <c r="C226" s="26" t="s">
        <v>68</v>
      </c>
      <c r="D226" s="5" t="s">
        <v>178</v>
      </c>
      <c r="E226" s="5" t="s">
        <v>80</v>
      </c>
      <c r="F226" s="5" t="s">
        <v>79</v>
      </c>
      <c r="H226" s="5" t="s">
        <v>214</v>
      </c>
      <c r="I226" s="5" t="s">
        <v>202</v>
      </c>
      <c r="J226" s="5" t="s">
        <v>495</v>
      </c>
      <c r="K226" s="7" t="s">
        <v>1766</v>
      </c>
      <c r="L226" s="5" t="s">
        <v>2033</v>
      </c>
      <c r="M226" s="23" t="s">
        <v>1643</v>
      </c>
      <c r="O226" s="5" t="s">
        <v>90</v>
      </c>
      <c r="R226" s="5" t="s">
        <v>3013</v>
      </c>
      <c r="S226" s="5" t="s">
        <v>2279</v>
      </c>
    </row>
    <row r="227" spans="1:24" x14ac:dyDescent="0.35">
      <c r="A227" s="4" t="s">
        <v>237</v>
      </c>
      <c r="B227" s="25" t="s">
        <v>3011</v>
      </c>
      <c r="C227" s="26" t="s">
        <v>68</v>
      </c>
      <c r="D227" s="5" t="s">
        <v>178</v>
      </c>
      <c r="E227" s="5" t="s">
        <v>78</v>
      </c>
      <c r="F227" s="5" t="s">
        <v>79</v>
      </c>
      <c r="H227" s="5" t="s">
        <v>214</v>
      </c>
      <c r="I227" s="5" t="s">
        <v>202</v>
      </c>
      <c r="J227" s="5" t="s">
        <v>476</v>
      </c>
      <c r="K227" s="7" t="s">
        <v>1764</v>
      </c>
      <c r="L227" s="5" t="s">
        <v>2022</v>
      </c>
      <c r="M227" s="23" t="s">
        <v>1643</v>
      </c>
      <c r="O227" s="5" t="s">
        <v>90</v>
      </c>
      <c r="R227" s="5" t="s">
        <v>3013</v>
      </c>
      <c r="S227" s="5" t="s">
        <v>2279</v>
      </c>
    </row>
    <row r="228" spans="1:24" x14ac:dyDescent="0.35">
      <c r="A228" s="4" t="s">
        <v>280</v>
      </c>
      <c r="B228" s="25" t="s">
        <v>3011</v>
      </c>
      <c r="C228" s="26" t="s">
        <v>68</v>
      </c>
      <c r="D228" s="5" t="s">
        <v>178</v>
      </c>
      <c r="E228" s="5" t="s">
        <v>80</v>
      </c>
      <c r="F228" s="5" t="s">
        <v>79</v>
      </c>
      <c r="H228" s="5" t="s">
        <v>214</v>
      </c>
      <c r="I228" s="5" t="s">
        <v>202</v>
      </c>
      <c r="J228" s="5" t="s">
        <v>496</v>
      </c>
      <c r="K228" s="7" t="s">
        <v>1724</v>
      </c>
      <c r="L228" s="5" t="s">
        <v>2034</v>
      </c>
      <c r="M228" s="23" t="s">
        <v>1643</v>
      </c>
      <c r="O228" s="5" t="s">
        <v>90</v>
      </c>
      <c r="R228" s="5" t="s">
        <v>3013</v>
      </c>
      <c r="S228" s="5" t="s">
        <v>2279</v>
      </c>
    </row>
    <row r="229" spans="1:24" x14ac:dyDescent="0.35">
      <c r="A229" s="4" t="s">
        <v>0</v>
      </c>
      <c r="B229" s="25" t="s">
        <v>3011</v>
      </c>
      <c r="C229" s="26" t="s">
        <v>68</v>
      </c>
      <c r="D229" s="5" t="s">
        <v>178</v>
      </c>
      <c r="E229" s="5" t="s">
        <v>71</v>
      </c>
      <c r="F229" s="5" t="s">
        <v>82</v>
      </c>
      <c r="G229" s="5" t="s">
        <v>93</v>
      </c>
      <c r="H229" s="5" t="s">
        <v>214</v>
      </c>
      <c r="I229" s="5" t="s">
        <v>202</v>
      </c>
      <c r="J229" s="5" t="s">
        <v>368</v>
      </c>
      <c r="K229" s="7" t="s">
        <v>1726</v>
      </c>
      <c r="L229" s="5" t="s">
        <v>3367</v>
      </c>
      <c r="M229" s="23" t="s">
        <v>1643</v>
      </c>
      <c r="O229" s="5" t="s">
        <v>90</v>
      </c>
      <c r="R229" s="5" t="s">
        <v>3013</v>
      </c>
      <c r="S229" s="5" t="s">
        <v>2279</v>
      </c>
    </row>
    <row r="230" spans="1:24" x14ac:dyDescent="0.35">
      <c r="A230" s="4" t="s">
        <v>235</v>
      </c>
      <c r="B230" s="25" t="s">
        <v>3011</v>
      </c>
      <c r="C230" s="26" t="s">
        <v>68</v>
      </c>
      <c r="D230" s="5" t="s">
        <v>350</v>
      </c>
      <c r="E230" s="5" t="s">
        <v>78</v>
      </c>
      <c r="F230" s="5" t="s">
        <v>74</v>
      </c>
      <c r="H230" s="5" t="s">
        <v>214</v>
      </c>
      <c r="I230" s="5" t="s">
        <v>202</v>
      </c>
      <c r="J230" s="5" t="s">
        <v>475</v>
      </c>
      <c r="K230" s="7" t="s">
        <v>1820</v>
      </c>
      <c r="L230" s="5" t="s">
        <v>2021</v>
      </c>
      <c r="M230" s="23" t="s">
        <v>1643</v>
      </c>
      <c r="O230" s="5" t="s">
        <v>90</v>
      </c>
      <c r="R230" s="5" t="s">
        <v>3013</v>
      </c>
      <c r="S230" s="5" t="s">
        <v>2279</v>
      </c>
    </row>
    <row r="231" spans="1:24" x14ac:dyDescent="0.35">
      <c r="A231" s="14" t="s">
        <v>1</v>
      </c>
      <c r="B231" s="25" t="s">
        <v>3011</v>
      </c>
      <c r="C231" s="26" t="s">
        <v>68</v>
      </c>
      <c r="D231" s="5" t="s">
        <v>1715</v>
      </c>
      <c r="E231" s="5" t="s">
        <v>80</v>
      </c>
      <c r="F231" s="5" t="s">
        <v>79</v>
      </c>
      <c r="G231" s="5" t="s">
        <v>92</v>
      </c>
      <c r="H231" s="5" t="s">
        <v>213</v>
      </c>
      <c r="I231" s="5" t="s">
        <v>201</v>
      </c>
      <c r="J231" s="5" t="s">
        <v>371</v>
      </c>
      <c r="K231" s="7" t="s">
        <v>1727</v>
      </c>
      <c r="L231" s="5" t="s">
        <v>1974</v>
      </c>
      <c r="M231" s="23" t="s">
        <v>1643</v>
      </c>
      <c r="O231" s="5" t="s">
        <v>90</v>
      </c>
      <c r="R231" s="5" t="s">
        <v>3013</v>
      </c>
      <c r="S231" s="5" t="s">
        <v>2279</v>
      </c>
    </row>
    <row r="232" spans="1:24" x14ac:dyDescent="0.35">
      <c r="A232" s="14" t="s">
        <v>2</v>
      </c>
      <c r="B232" s="25" t="s">
        <v>3011</v>
      </c>
      <c r="C232" s="26" t="s">
        <v>68</v>
      </c>
      <c r="D232" s="5" t="s">
        <v>1715</v>
      </c>
      <c r="E232" s="5" t="s">
        <v>131</v>
      </c>
      <c r="F232" s="5" t="s">
        <v>75</v>
      </c>
      <c r="G232" s="5" t="s">
        <v>92</v>
      </c>
      <c r="H232" s="5" t="s">
        <v>213</v>
      </c>
      <c r="I232" s="5" t="s">
        <v>201</v>
      </c>
      <c r="J232" s="5" t="s">
        <v>372</v>
      </c>
      <c r="K232" s="7" t="s">
        <v>1728</v>
      </c>
      <c r="L232" s="5" t="s">
        <v>1975</v>
      </c>
      <c r="M232" s="23" t="s">
        <v>1643</v>
      </c>
      <c r="O232" s="5" t="s">
        <v>90</v>
      </c>
      <c r="R232" s="5" t="s">
        <v>3013</v>
      </c>
      <c r="S232" s="5" t="s">
        <v>2279</v>
      </c>
    </row>
    <row r="233" spans="1:24" x14ac:dyDescent="0.35">
      <c r="A233" s="14" t="s">
        <v>3</v>
      </c>
      <c r="B233" s="25" t="s">
        <v>3011</v>
      </c>
      <c r="C233" s="26" t="s">
        <v>68</v>
      </c>
      <c r="D233" s="5" t="s">
        <v>1715</v>
      </c>
      <c r="E233" s="5" t="s">
        <v>1933</v>
      </c>
      <c r="F233" s="5" t="s">
        <v>1714</v>
      </c>
      <c r="G233" s="5" t="s">
        <v>92</v>
      </c>
      <c r="H233" s="5" t="s">
        <v>213</v>
      </c>
      <c r="I233" s="5" t="s">
        <v>201</v>
      </c>
      <c r="J233" s="5" t="s">
        <v>373</v>
      </c>
      <c r="K233" s="7" t="s">
        <v>1729</v>
      </c>
      <c r="L233" s="5" t="s">
        <v>1976</v>
      </c>
      <c r="M233" s="23" t="s">
        <v>1643</v>
      </c>
      <c r="O233" s="5" t="s">
        <v>90</v>
      </c>
      <c r="Q233" s="5"/>
      <c r="R233" s="5" t="s">
        <v>3013</v>
      </c>
      <c r="S233" s="5" t="s">
        <v>2247</v>
      </c>
      <c r="X233" s="29"/>
    </row>
    <row r="234" spans="1:24" x14ac:dyDescent="0.35">
      <c r="A234" s="4" t="s">
        <v>4</v>
      </c>
      <c r="B234" s="25" t="s">
        <v>3011</v>
      </c>
      <c r="C234" s="26" t="s">
        <v>68</v>
      </c>
      <c r="D234" s="5" t="s">
        <v>1716</v>
      </c>
      <c r="E234" s="5" t="s">
        <v>87</v>
      </c>
      <c r="F234" s="5" t="s">
        <v>79</v>
      </c>
      <c r="G234" s="5" t="s">
        <v>92</v>
      </c>
      <c r="H234" s="5" t="s">
        <v>213</v>
      </c>
      <c r="I234" s="5" t="s">
        <v>201</v>
      </c>
      <c r="J234" s="5" t="s">
        <v>374</v>
      </c>
      <c r="K234" s="7" t="s">
        <v>1730</v>
      </c>
      <c r="L234" s="5" t="s">
        <v>1977</v>
      </c>
      <c r="M234" s="23" t="s">
        <v>1643</v>
      </c>
      <c r="O234" s="5" t="s">
        <v>90</v>
      </c>
      <c r="R234" s="5" t="s">
        <v>3013</v>
      </c>
      <c r="S234" s="5" t="s">
        <v>2279</v>
      </c>
    </row>
    <row r="235" spans="1:24" x14ac:dyDescent="0.35">
      <c r="A235" s="4" t="s">
        <v>5</v>
      </c>
      <c r="B235" s="25" t="s">
        <v>3011</v>
      </c>
      <c r="C235" s="26" t="s">
        <v>68</v>
      </c>
      <c r="D235" s="5" t="s">
        <v>1716</v>
      </c>
      <c r="E235" s="5" t="s">
        <v>131</v>
      </c>
      <c r="F235" s="5" t="s">
        <v>75</v>
      </c>
      <c r="G235" s="5" t="s">
        <v>92</v>
      </c>
      <c r="H235" s="5" t="s">
        <v>213</v>
      </c>
      <c r="I235" s="5" t="s">
        <v>201</v>
      </c>
      <c r="J235" s="5" t="s">
        <v>375</v>
      </c>
      <c r="K235" s="7" t="s">
        <v>1731</v>
      </c>
      <c r="L235" s="5" t="s">
        <v>1978</v>
      </c>
      <c r="M235" s="23" t="s">
        <v>1643</v>
      </c>
      <c r="O235" s="5" t="s">
        <v>90</v>
      </c>
      <c r="R235" s="5" t="s">
        <v>3013</v>
      </c>
      <c r="S235" s="5" t="s">
        <v>2279</v>
      </c>
    </row>
    <row r="236" spans="1:24" x14ac:dyDescent="0.35">
      <c r="A236" s="4" t="s">
        <v>6</v>
      </c>
      <c r="B236" s="25" t="s">
        <v>3011</v>
      </c>
      <c r="C236" s="26" t="s">
        <v>68</v>
      </c>
      <c r="D236" s="5" t="s">
        <v>1716</v>
      </c>
      <c r="E236" s="5" t="s">
        <v>1933</v>
      </c>
      <c r="F236" s="5" t="s">
        <v>1714</v>
      </c>
      <c r="G236" s="5" t="s">
        <v>92</v>
      </c>
      <c r="H236" s="5" t="s">
        <v>213</v>
      </c>
      <c r="I236" s="5" t="s">
        <v>201</v>
      </c>
      <c r="J236" s="5" t="s">
        <v>376</v>
      </c>
      <c r="K236" s="7" t="s">
        <v>1732</v>
      </c>
      <c r="L236" s="5" t="s">
        <v>1979</v>
      </c>
      <c r="M236" s="23" t="s">
        <v>1643</v>
      </c>
      <c r="O236" s="5" t="s">
        <v>90</v>
      </c>
      <c r="Q236" s="5"/>
      <c r="R236" s="5" t="s">
        <v>3013</v>
      </c>
      <c r="S236" s="5" t="s">
        <v>2247</v>
      </c>
      <c r="X236" s="29"/>
    </row>
    <row r="237" spans="1:24" x14ac:dyDescent="0.35">
      <c r="A237" s="4" t="s">
        <v>7</v>
      </c>
      <c r="B237" s="25" t="s">
        <v>3011</v>
      </c>
      <c r="C237" s="26" t="s">
        <v>68</v>
      </c>
      <c r="D237" s="5" t="s">
        <v>1717</v>
      </c>
      <c r="E237" s="5" t="s">
        <v>87</v>
      </c>
      <c r="F237" s="5" t="s">
        <v>79</v>
      </c>
      <c r="G237" s="5" t="s">
        <v>92</v>
      </c>
      <c r="H237" s="5" t="s">
        <v>213</v>
      </c>
      <c r="I237" s="5" t="s">
        <v>201</v>
      </c>
      <c r="J237" s="5" t="s">
        <v>377</v>
      </c>
      <c r="K237" s="7" t="s">
        <v>1733</v>
      </c>
      <c r="L237" s="5" t="s">
        <v>1980</v>
      </c>
      <c r="M237" s="23" t="s">
        <v>1643</v>
      </c>
      <c r="O237" s="5" t="s">
        <v>90</v>
      </c>
      <c r="R237" s="5" t="s">
        <v>3013</v>
      </c>
      <c r="S237" s="5" t="s">
        <v>2279</v>
      </c>
    </row>
    <row r="238" spans="1:24" x14ac:dyDescent="0.35">
      <c r="A238" s="4" t="s">
        <v>8</v>
      </c>
      <c r="B238" s="25" t="s">
        <v>3011</v>
      </c>
      <c r="C238" s="26" t="s">
        <v>68</v>
      </c>
      <c r="D238" s="5" t="s">
        <v>1717</v>
      </c>
      <c r="E238" s="5" t="s">
        <v>131</v>
      </c>
      <c r="F238" s="5" t="s">
        <v>75</v>
      </c>
      <c r="G238" s="5" t="s">
        <v>92</v>
      </c>
      <c r="H238" s="5" t="s">
        <v>213</v>
      </c>
      <c r="I238" s="5" t="s">
        <v>201</v>
      </c>
      <c r="J238" s="5" t="s">
        <v>378</v>
      </c>
      <c r="K238" s="7" t="s">
        <v>1734</v>
      </c>
      <c r="L238" s="5" t="s">
        <v>1981</v>
      </c>
      <c r="M238" s="23" t="s">
        <v>1643</v>
      </c>
      <c r="O238" s="5" t="s">
        <v>90</v>
      </c>
      <c r="R238" s="5" t="s">
        <v>3013</v>
      </c>
      <c r="S238" s="5" t="s">
        <v>2279</v>
      </c>
    </row>
    <row r="239" spans="1:24" x14ac:dyDescent="0.35">
      <c r="A239" s="4" t="s">
        <v>9</v>
      </c>
      <c r="B239" s="25" t="s">
        <v>3011</v>
      </c>
      <c r="C239" s="26" t="s">
        <v>68</v>
      </c>
      <c r="D239" s="5" t="s">
        <v>1717</v>
      </c>
      <c r="E239" s="5" t="s">
        <v>1933</v>
      </c>
      <c r="F239" s="5" t="s">
        <v>1714</v>
      </c>
      <c r="G239" s="5" t="s">
        <v>92</v>
      </c>
      <c r="H239" s="5" t="s">
        <v>213</v>
      </c>
      <c r="I239" s="5" t="s">
        <v>201</v>
      </c>
      <c r="J239" s="5" t="s">
        <v>379</v>
      </c>
      <c r="K239" s="7" t="s">
        <v>1735</v>
      </c>
      <c r="L239" s="5" t="s">
        <v>1982</v>
      </c>
      <c r="M239" s="23" t="s">
        <v>1643</v>
      </c>
      <c r="O239" s="5" t="s">
        <v>90</v>
      </c>
      <c r="Q239" s="5"/>
      <c r="R239" s="5" t="s">
        <v>3013</v>
      </c>
      <c r="S239" s="5" t="s">
        <v>2247</v>
      </c>
      <c r="X239" s="29"/>
    </row>
    <row r="240" spans="1:24" x14ac:dyDescent="0.35">
      <c r="A240" s="4" t="s">
        <v>143</v>
      </c>
      <c r="B240" s="25" t="s">
        <v>3011</v>
      </c>
      <c r="C240" s="26" t="s">
        <v>68</v>
      </c>
      <c r="D240" s="5" t="s">
        <v>350</v>
      </c>
      <c r="E240" s="5" t="s">
        <v>103</v>
      </c>
      <c r="F240" s="5" t="s">
        <v>104</v>
      </c>
      <c r="G240" s="5" t="s">
        <v>93</v>
      </c>
      <c r="H240" s="5" t="s">
        <v>213</v>
      </c>
      <c r="I240" s="5" t="s">
        <v>202</v>
      </c>
      <c r="J240" s="5" t="s">
        <v>380</v>
      </c>
      <c r="K240" s="7" t="s">
        <v>1718</v>
      </c>
      <c r="L240" s="5" t="s">
        <v>1983</v>
      </c>
      <c r="M240" s="23" t="s">
        <v>1643</v>
      </c>
      <c r="O240" s="5" t="s">
        <v>90</v>
      </c>
      <c r="R240" s="5" t="s">
        <v>3013</v>
      </c>
      <c r="S240" s="5" t="s">
        <v>2279</v>
      </c>
    </row>
    <row r="241" spans="1:19" x14ac:dyDescent="0.35">
      <c r="A241" s="4" t="s">
        <v>144</v>
      </c>
      <c r="B241" s="25" t="s">
        <v>3011</v>
      </c>
      <c r="C241" s="26" t="s">
        <v>68</v>
      </c>
      <c r="D241" s="5" t="s">
        <v>350</v>
      </c>
      <c r="E241" s="5" t="s">
        <v>103</v>
      </c>
      <c r="F241" s="5" t="s">
        <v>104</v>
      </c>
      <c r="G241" s="5" t="s">
        <v>93</v>
      </c>
      <c r="H241" s="5" t="s">
        <v>213</v>
      </c>
      <c r="I241" s="5" t="s">
        <v>202</v>
      </c>
      <c r="J241" s="5" t="s">
        <v>381</v>
      </c>
      <c r="K241" s="7" t="s">
        <v>1719</v>
      </c>
      <c r="L241" s="5" t="s">
        <v>1984</v>
      </c>
      <c r="M241" s="23" t="s">
        <v>1643</v>
      </c>
      <c r="O241" s="5" t="s">
        <v>90</v>
      </c>
      <c r="R241" s="5" t="s">
        <v>3013</v>
      </c>
      <c r="S241" s="5" t="s">
        <v>2279</v>
      </c>
    </row>
    <row r="242" spans="1:19" x14ac:dyDescent="0.35">
      <c r="A242" s="4" t="s">
        <v>145</v>
      </c>
      <c r="B242" s="25" t="s">
        <v>3011</v>
      </c>
      <c r="C242" s="26" t="s">
        <v>68</v>
      </c>
      <c r="D242" s="5" t="s">
        <v>350</v>
      </c>
      <c r="E242" s="5" t="s">
        <v>103</v>
      </c>
      <c r="F242" s="5" t="s">
        <v>104</v>
      </c>
      <c r="G242" s="5" t="s">
        <v>93</v>
      </c>
      <c r="H242" s="5" t="s">
        <v>213</v>
      </c>
      <c r="I242" s="5" t="s">
        <v>202</v>
      </c>
      <c r="J242" s="5" t="s">
        <v>382</v>
      </c>
      <c r="K242" s="7" t="s">
        <v>1720</v>
      </c>
      <c r="L242" s="5" t="s">
        <v>1985</v>
      </c>
      <c r="M242" s="23" t="s">
        <v>1643</v>
      </c>
      <c r="O242" s="5" t="s">
        <v>90</v>
      </c>
      <c r="R242" s="5" t="s">
        <v>3013</v>
      </c>
      <c r="S242" s="5" t="s">
        <v>2279</v>
      </c>
    </row>
    <row r="243" spans="1:19" x14ac:dyDescent="0.35">
      <c r="A243" s="4" t="s">
        <v>146</v>
      </c>
      <c r="B243" s="25" t="s">
        <v>3011</v>
      </c>
      <c r="C243" s="26" t="s">
        <v>68</v>
      </c>
      <c r="D243" s="5" t="s">
        <v>350</v>
      </c>
      <c r="E243" s="5" t="s">
        <v>103</v>
      </c>
      <c r="F243" s="5" t="s">
        <v>104</v>
      </c>
      <c r="G243" s="5" t="s">
        <v>93</v>
      </c>
      <c r="H243" s="5" t="s">
        <v>213</v>
      </c>
      <c r="I243" s="5" t="s">
        <v>202</v>
      </c>
      <c r="J243" s="5" t="s">
        <v>383</v>
      </c>
      <c r="K243" s="7" t="s">
        <v>1721</v>
      </c>
      <c r="L243" s="5" t="s">
        <v>1986</v>
      </c>
      <c r="M243" s="23" t="s">
        <v>1643</v>
      </c>
      <c r="O243" s="5" t="s">
        <v>90</v>
      </c>
      <c r="R243" s="5" t="s">
        <v>3013</v>
      </c>
      <c r="S243" s="5" t="s">
        <v>2279</v>
      </c>
    </row>
    <row r="244" spans="1:19" x14ac:dyDescent="0.35">
      <c r="A244" s="4" t="s">
        <v>10</v>
      </c>
      <c r="B244" s="25" t="s">
        <v>3011</v>
      </c>
      <c r="C244" s="26" t="s">
        <v>349</v>
      </c>
      <c r="D244" s="5" t="s">
        <v>1722</v>
      </c>
      <c r="E244" s="5" t="s">
        <v>80</v>
      </c>
      <c r="F244" s="5" t="s">
        <v>79</v>
      </c>
      <c r="G244" s="5" t="s">
        <v>93</v>
      </c>
      <c r="H244" s="5" t="s">
        <v>214</v>
      </c>
      <c r="I244" s="5" t="s">
        <v>201</v>
      </c>
      <c r="J244" s="5" t="s">
        <v>386</v>
      </c>
      <c r="K244" s="7" t="s">
        <v>1736</v>
      </c>
      <c r="L244" s="5" t="s">
        <v>3367</v>
      </c>
      <c r="M244" s="20" t="s">
        <v>1701</v>
      </c>
      <c r="O244" s="5" t="s">
        <v>3002</v>
      </c>
      <c r="R244" s="5" t="s">
        <v>3013</v>
      </c>
      <c r="S244" s="5" t="s">
        <v>2279</v>
      </c>
    </row>
    <row r="245" spans="1:19" x14ac:dyDescent="0.35">
      <c r="A245" s="4" t="s">
        <v>148</v>
      </c>
      <c r="B245" s="25" t="s">
        <v>3011</v>
      </c>
      <c r="C245" s="26" t="s">
        <v>68</v>
      </c>
      <c r="D245" s="5" t="s">
        <v>1637</v>
      </c>
      <c r="E245" s="5" t="s">
        <v>181</v>
      </c>
      <c r="F245" s="5" t="s">
        <v>1714</v>
      </c>
      <c r="G245" s="5" t="s">
        <v>93</v>
      </c>
      <c r="H245" s="5" t="s">
        <v>184</v>
      </c>
      <c r="I245" s="5" t="s">
        <v>202</v>
      </c>
      <c r="J245" s="5" t="s">
        <v>387</v>
      </c>
      <c r="K245" s="7" t="s">
        <v>1832</v>
      </c>
      <c r="L245" s="5" t="s">
        <v>3367</v>
      </c>
      <c r="M245" s="23" t="s">
        <v>1643</v>
      </c>
      <c r="O245" s="5" t="s">
        <v>90</v>
      </c>
      <c r="R245" s="5" t="s">
        <v>3013</v>
      </c>
      <c r="S245" s="5" t="s">
        <v>2279</v>
      </c>
    </row>
    <row r="246" spans="1:19" x14ac:dyDescent="0.35">
      <c r="A246" s="4" t="s">
        <v>149</v>
      </c>
      <c r="B246" s="25" t="s">
        <v>3011</v>
      </c>
      <c r="C246" s="26" t="s">
        <v>68</v>
      </c>
      <c r="D246" s="5" t="s">
        <v>1637</v>
      </c>
      <c r="E246" s="5" t="s">
        <v>181</v>
      </c>
      <c r="F246" s="5" t="s">
        <v>1714</v>
      </c>
      <c r="G246" s="5" t="s">
        <v>93</v>
      </c>
      <c r="H246" s="5" t="s">
        <v>184</v>
      </c>
      <c r="I246" s="5" t="s">
        <v>202</v>
      </c>
      <c r="J246" s="5" t="s">
        <v>388</v>
      </c>
      <c r="K246" s="7" t="s">
        <v>1833</v>
      </c>
      <c r="L246" s="5" t="s">
        <v>3367</v>
      </c>
      <c r="M246" s="23" t="s">
        <v>1643</v>
      </c>
      <c r="O246" s="5" t="s">
        <v>90</v>
      </c>
      <c r="R246" s="5" t="s">
        <v>3013</v>
      </c>
      <c r="S246" s="5" t="s">
        <v>2279</v>
      </c>
    </row>
    <row r="247" spans="1:19" x14ac:dyDescent="0.35">
      <c r="A247" s="4" t="s">
        <v>150</v>
      </c>
      <c r="B247" s="25" t="s">
        <v>3011</v>
      </c>
      <c r="C247" s="26" t="s">
        <v>68</v>
      </c>
      <c r="D247" s="5" t="s">
        <v>1637</v>
      </c>
      <c r="E247" s="5" t="s">
        <v>182</v>
      </c>
      <c r="F247" s="5" t="s">
        <v>232</v>
      </c>
      <c r="G247" s="5" t="s">
        <v>93</v>
      </c>
      <c r="H247" s="5" t="s">
        <v>184</v>
      </c>
      <c r="I247" s="5" t="s">
        <v>202</v>
      </c>
      <c r="J247" s="5" t="s">
        <v>389</v>
      </c>
      <c r="K247" s="7" t="s">
        <v>1834</v>
      </c>
      <c r="L247" s="5" t="s">
        <v>1989</v>
      </c>
      <c r="M247" s="23" t="s">
        <v>1643</v>
      </c>
      <c r="O247" s="5" t="s">
        <v>90</v>
      </c>
      <c r="R247" s="5" t="s">
        <v>3013</v>
      </c>
      <c r="S247" s="5" t="s">
        <v>2279</v>
      </c>
    </row>
    <row r="248" spans="1:19" x14ac:dyDescent="0.35">
      <c r="A248" s="4" t="s">
        <v>151</v>
      </c>
      <c r="B248" s="25" t="s">
        <v>3011</v>
      </c>
      <c r="C248" s="26" t="s">
        <v>68</v>
      </c>
      <c r="D248" s="5" t="s">
        <v>1637</v>
      </c>
      <c r="E248" s="5" t="s">
        <v>183</v>
      </c>
      <c r="F248" s="5" t="s">
        <v>233</v>
      </c>
      <c r="G248" s="5" t="s">
        <v>93</v>
      </c>
      <c r="H248" s="5" t="s">
        <v>184</v>
      </c>
      <c r="I248" s="5" t="s">
        <v>202</v>
      </c>
      <c r="J248" s="5" t="s">
        <v>390</v>
      </c>
      <c r="K248" s="7" t="s">
        <v>1835</v>
      </c>
      <c r="L248" s="5" t="s">
        <v>1990</v>
      </c>
      <c r="M248" s="23" t="s">
        <v>1643</v>
      </c>
      <c r="O248" s="5" t="s">
        <v>90</v>
      </c>
      <c r="R248" s="5" t="s">
        <v>3013</v>
      </c>
      <c r="S248" s="5" t="s">
        <v>2279</v>
      </c>
    </row>
    <row r="249" spans="1:19" x14ac:dyDescent="0.35">
      <c r="A249" s="4" t="s">
        <v>152</v>
      </c>
      <c r="B249" s="25" t="s">
        <v>3011</v>
      </c>
      <c r="C249" s="26" t="s">
        <v>68</v>
      </c>
      <c r="D249" s="5" t="s">
        <v>1637</v>
      </c>
      <c r="E249" s="5" t="s">
        <v>182</v>
      </c>
      <c r="F249" s="5" t="s">
        <v>232</v>
      </c>
      <c r="G249" s="5" t="s">
        <v>93</v>
      </c>
      <c r="H249" s="5" t="s">
        <v>184</v>
      </c>
      <c r="I249" s="5" t="s">
        <v>202</v>
      </c>
      <c r="J249" s="5" t="s">
        <v>391</v>
      </c>
      <c r="K249" s="7" t="s">
        <v>1836</v>
      </c>
      <c r="L249" s="5" t="s">
        <v>1991</v>
      </c>
      <c r="M249" s="23" t="s">
        <v>1643</v>
      </c>
      <c r="O249" s="5" t="s">
        <v>90</v>
      </c>
      <c r="R249" s="5" t="s">
        <v>3013</v>
      </c>
      <c r="S249" s="5" t="s">
        <v>2279</v>
      </c>
    </row>
    <row r="250" spans="1:19" x14ac:dyDescent="0.35">
      <c r="A250" s="4" t="s">
        <v>153</v>
      </c>
      <c r="B250" s="25" t="s">
        <v>3011</v>
      </c>
      <c r="C250" s="26" t="s">
        <v>68</v>
      </c>
      <c r="D250" s="5" t="s">
        <v>1637</v>
      </c>
      <c r="E250" s="5" t="s">
        <v>183</v>
      </c>
      <c r="F250" s="5" t="s">
        <v>233</v>
      </c>
      <c r="G250" s="5" t="s">
        <v>93</v>
      </c>
      <c r="H250" s="5" t="s">
        <v>184</v>
      </c>
      <c r="I250" s="5" t="s">
        <v>202</v>
      </c>
      <c r="J250" s="5" t="s">
        <v>392</v>
      </c>
      <c r="K250" s="7" t="s">
        <v>1837</v>
      </c>
      <c r="L250" s="5" t="s">
        <v>1992</v>
      </c>
      <c r="M250" s="23" t="s">
        <v>1643</v>
      </c>
      <c r="O250" s="5" t="s">
        <v>90</v>
      </c>
      <c r="R250" s="5" t="s">
        <v>3013</v>
      </c>
      <c r="S250" s="5" t="s">
        <v>2279</v>
      </c>
    </row>
    <row r="251" spans="1:19" x14ac:dyDescent="0.35">
      <c r="A251" s="4" t="s">
        <v>154</v>
      </c>
      <c r="B251" s="25" t="s">
        <v>3011</v>
      </c>
      <c r="C251" s="26" t="s">
        <v>68</v>
      </c>
      <c r="D251" s="5" t="s">
        <v>1637</v>
      </c>
      <c r="E251" s="5" t="s">
        <v>185</v>
      </c>
      <c r="F251" s="5" t="s">
        <v>233</v>
      </c>
      <c r="H251" s="5" t="s">
        <v>184</v>
      </c>
      <c r="I251" s="5" t="s">
        <v>202</v>
      </c>
      <c r="J251" s="5" t="s">
        <v>393</v>
      </c>
      <c r="K251" s="7" t="s">
        <v>8401</v>
      </c>
      <c r="L251" s="5" t="s">
        <v>1993</v>
      </c>
      <c r="M251" s="23" t="s">
        <v>1643</v>
      </c>
      <c r="O251" s="5" t="s">
        <v>90</v>
      </c>
      <c r="R251" s="5" t="s">
        <v>3013</v>
      </c>
      <c r="S251" s="5" t="s">
        <v>2279</v>
      </c>
    </row>
    <row r="252" spans="1:19" x14ac:dyDescent="0.35">
      <c r="A252" s="4" t="s">
        <v>155</v>
      </c>
      <c r="B252" s="25" t="s">
        <v>3011</v>
      </c>
      <c r="C252" s="26" t="s">
        <v>68</v>
      </c>
      <c r="D252" s="5" t="s">
        <v>1637</v>
      </c>
      <c r="E252" s="5" t="s">
        <v>186</v>
      </c>
      <c r="F252" s="5" t="s">
        <v>234</v>
      </c>
      <c r="H252" s="5" t="s">
        <v>184</v>
      </c>
      <c r="I252" s="5" t="s">
        <v>202</v>
      </c>
      <c r="J252" s="5" t="s">
        <v>394</v>
      </c>
      <c r="K252" s="7" t="s">
        <v>8402</v>
      </c>
      <c r="L252" s="5" t="s">
        <v>1994</v>
      </c>
      <c r="M252" s="23" t="s">
        <v>1643</v>
      </c>
      <c r="O252" s="5" t="s">
        <v>90</v>
      </c>
      <c r="R252" s="5" t="s">
        <v>3013</v>
      </c>
      <c r="S252" s="5" t="s">
        <v>2279</v>
      </c>
    </row>
    <row r="253" spans="1:19" x14ac:dyDescent="0.35">
      <c r="A253" s="4" t="s">
        <v>156</v>
      </c>
      <c r="B253" s="25" t="s">
        <v>3011</v>
      </c>
      <c r="C253" s="26" t="s">
        <v>68</v>
      </c>
      <c r="D253" s="5" t="s">
        <v>1637</v>
      </c>
      <c r="E253" s="5" t="s">
        <v>185</v>
      </c>
      <c r="F253" s="5" t="s">
        <v>233</v>
      </c>
      <c r="H253" s="5" t="s">
        <v>184</v>
      </c>
      <c r="I253" s="5" t="s">
        <v>202</v>
      </c>
      <c r="J253" s="5" t="s">
        <v>395</v>
      </c>
      <c r="K253" s="7" t="s">
        <v>8403</v>
      </c>
      <c r="L253" s="5" t="s">
        <v>1995</v>
      </c>
      <c r="M253" s="23" t="s">
        <v>1643</v>
      </c>
      <c r="O253" s="5" t="s">
        <v>90</v>
      </c>
      <c r="R253" s="5" t="s">
        <v>3013</v>
      </c>
      <c r="S253" s="5" t="s">
        <v>2279</v>
      </c>
    </row>
    <row r="254" spans="1:19" x14ac:dyDescent="0.35">
      <c r="A254" s="4" t="s">
        <v>157</v>
      </c>
      <c r="B254" s="25" t="s">
        <v>3011</v>
      </c>
      <c r="C254" s="26" t="s">
        <v>68</v>
      </c>
      <c r="D254" s="5" t="s">
        <v>1637</v>
      </c>
      <c r="E254" s="5" t="s">
        <v>186</v>
      </c>
      <c r="F254" s="5" t="s">
        <v>234</v>
      </c>
      <c r="H254" s="5" t="s">
        <v>184</v>
      </c>
      <c r="I254" s="5" t="s">
        <v>202</v>
      </c>
      <c r="J254" s="5" t="s">
        <v>396</v>
      </c>
      <c r="K254" s="7" t="s">
        <v>8404</v>
      </c>
      <c r="L254" s="5" t="s">
        <v>1996</v>
      </c>
      <c r="M254" s="23" t="s">
        <v>1643</v>
      </c>
      <c r="O254" s="5" t="s">
        <v>90</v>
      </c>
      <c r="R254" s="5" t="s">
        <v>3013</v>
      </c>
      <c r="S254" s="5" t="s">
        <v>2279</v>
      </c>
    </row>
    <row r="255" spans="1:19" x14ac:dyDescent="0.35">
      <c r="A255" s="4" t="s">
        <v>158</v>
      </c>
      <c r="B255" s="25" t="s">
        <v>3011</v>
      </c>
      <c r="C255" s="26" t="s">
        <v>76</v>
      </c>
      <c r="D255" s="5" t="s">
        <v>223</v>
      </c>
      <c r="E255" s="5" t="s">
        <v>80</v>
      </c>
      <c r="F255" s="5" t="s">
        <v>79</v>
      </c>
      <c r="G255" s="5" t="s">
        <v>93</v>
      </c>
      <c r="H255" s="5" t="s">
        <v>222</v>
      </c>
      <c r="I255" s="5" t="s">
        <v>202</v>
      </c>
      <c r="J255" s="5" t="s">
        <v>397</v>
      </c>
      <c r="K255" s="7" t="s">
        <v>1712</v>
      </c>
      <c r="L255" s="5" t="s">
        <v>1829</v>
      </c>
      <c r="M255" s="23" t="s">
        <v>1643</v>
      </c>
      <c r="O255" s="5" t="s">
        <v>90</v>
      </c>
      <c r="R255" s="5" t="s">
        <v>3013</v>
      </c>
      <c r="S255" s="5" t="s">
        <v>2279</v>
      </c>
    </row>
    <row r="256" spans="1:19" x14ac:dyDescent="0.35">
      <c r="A256" s="4" t="s">
        <v>159</v>
      </c>
      <c r="B256" s="25" t="s">
        <v>3011</v>
      </c>
      <c r="C256" s="26" t="s">
        <v>68</v>
      </c>
      <c r="D256" s="5" t="s">
        <v>178</v>
      </c>
      <c r="E256" s="5" t="s">
        <v>80</v>
      </c>
      <c r="F256" s="5" t="s">
        <v>188</v>
      </c>
      <c r="H256" s="5" t="s">
        <v>214</v>
      </c>
      <c r="I256" s="5" t="s">
        <v>202</v>
      </c>
      <c r="J256" s="5" t="s">
        <v>400</v>
      </c>
      <c r="K256" s="7" t="s">
        <v>1739</v>
      </c>
      <c r="L256" s="5" t="s">
        <v>1997</v>
      </c>
      <c r="M256" s="23" t="s">
        <v>1643</v>
      </c>
      <c r="O256" s="5" t="s">
        <v>90</v>
      </c>
      <c r="R256" s="5" t="s">
        <v>3013</v>
      </c>
      <c r="S256" s="5" t="s">
        <v>2279</v>
      </c>
    </row>
    <row r="257" spans="1:24" x14ac:dyDescent="0.35">
      <c r="A257" s="4" t="s">
        <v>160</v>
      </c>
      <c r="B257" s="25" t="s">
        <v>3011</v>
      </c>
      <c r="C257" s="26" t="s">
        <v>68</v>
      </c>
      <c r="D257" s="5" t="s">
        <v>178</v>
      </c>
      <c r="E257" s="5" t="s">
        <v>189</v>
      </c>
      <c r="F257" s="5" t="s">
        <v>189</v>
      </c>
      <c r="H257" s="5" t="s">
        <v>214</v>
      </c>
      <c r="I257" s="5" t="s">
        <v>202</v>
      </c>
      <c r="J257" s="5" t="s">
        <v>401</v>
      </c>
      <c r="K257" s="7" t="s">
        <v>1740</v>
      </c>
      <c r="L257" s="5" t="s">
        <v>1998</v>
      </c>
      <c r="M257" s="23" t="s">
        <v>1643</v>
      </c>
      <c r="O257" s="5" t="s">
        <v>90</v>
      </c>
      <c r="R257" s="5" t="s">
        <v>3013</v>
      </c>
      <c r="S257" s="5" t="s">
        <v>2279</v>
      </c>
    </row>
    <row r="258" spans="1:24" x14ac:dyDescent="0.35">
      <c r="A258" s="4" t="s">
        <v>161</v>
      </c>
      <c r="B258" s="25" t="s">
        <v>3011</v>
      </c>
      <c r="C258" s="26" t="s">
        <v>68</v>
      </c>
      <c r="D258" s="5" t="s">
        <v>178</v>
      </c>
      <c r="E258" s="5" t="s">
        <v>190</v>
      </c>
      <c r="F258" s="5" t="s">
        <v>1714</v>
      </c>
      <c r="H258" s="5" t="s">
        <v>214</v>
      </c>
      <c r="I258" s="5" t="s">
        <v>202</v>
      </c>
      <c r="J258" s="5" t="s">
        <v>402</v>
      </c>
      <c r="K258" s="7" t="s">
        <v>1741</v>
      </c>
      <c r="L258" s="5" t="s">
        <v>1999</v>
      </c>
      <c r="M258" s="23" t="s">
        <v>1643</v>
      </c>
      <c r="O258" s="5" t="s">
        <v>90</v>
      </c>
      <c r="R258" s="5" t="s">
        <v>3013</v>
      </c>
      <c r="S258" s="5" t="s">
        <v>2279</v>
      </c>
    </row>
    <row r="259" spans="1:24" x14ac:dyDescent="0.35">
      <c r="A259" s="4" t="s">
        <v>35</v>
      </c>
      <c r="B259" s="25" t="s">
        <v>3011</v>
      </c>
      <c r="C259" s="26" t="s">
        <v>68</v>
      </c>
      <c r="D259" s="5" t="s">
        <v>91</v>
      </c>
      <c r="E259" s="5" t="s">
        <v>71</v>
      </c>
      <c r="F259" s="5" t="s">
        <v>82</v>
      </c>
      <c r="G259" s="5" t="s">
        <v>93</v>
      </c>
      <c r="H259" s="5" t="s">
        <v>215</v>
      </c>
      <c r="I259" s="5" t="s">
        <v>202</v>
      </c>
      <c r="J259" s="5" t="s">
        <v>426</v>
      </c>
      <c r="K259" s="7" t="s">
        <v>1750</v>
      </c>
      <c r="L259" s="5" t="s">
        <v>3367</v>
      </c>
      <c r="M259" s="23" t="s">
        <v>1643</v>
      </c>
      <c r="O259" s="5" t="s">
        <v>90</v>
      </c>
      <c r="R259" s="5" t="s">
        <v>3013</v>
      </c>
      <c r="S259" s="5" t="s">
        <v>2279</v>
      </c>
    </row>
    <row r="260" spans="1:24" x14ac:dyDescent="0.35">
      <c r="A260" s="4" t="s">
        <v>36</v>
      </c>
      <c r="B260" s="25" t="s">
        <v>3011</v>
      </c>
      <c r="C260" s="26" t="s">
        <v>68</v>
      </c>
      <c r="D260" s="5" t="s">
        <v>350</v>
      </c>
      <c r="E260" s="5" t="s">
        <v>78</v>
      </c>
      <c r="F260" s="5" t="s">
        <v>74</v>
      </c>
      <c r="G260" s="5" t="s">
        <v>92</v>
      </c>
      <c r="H260" s="5" t="s">
        <v>214</v>
      </c>
      <c r="I260" s="5" t="s">
        <v>202</v>
      </c>
      <c r="J260" s="5" t="s">
        <v>427</v>
      </c>
      <c r="K260" s="7" t="s">
        <v>1819</v>
      </c>
      <c r="L260" s="5" t="s">
        <v>3367</v>
      </c>
      <c r="M260" s="23" t="s">
        <v>1643</v>
      </c>
      <c r="O260" s="5" t="s">
        <v>90</v>
      </c>
      <c r="R260" s="5" t="s">
        <v>3013</v>
      </c>
      <c r="S260" s="5" t="s">
        <v>2279</v>
      </c>
    </row>
    <row r="261" spans="1:24" x14ac:dyDescent="0.35">
      <c r="A261" s="4" t="s">
        <v>163</v>
      </c>
      <c r="B261" s="25" t="s">
        <v>3011</v>
      </c>
      <c r="C261" s="26" t="s">
        <v>68</v>
      </c>
      <c r="D261" s="5" t="s">
        <v>178</v>
      </c>
      <c r="E261" s="5" t="s">
        <v>80</v>
      </c>
      <c r="F261" s="5" t="s">
        <v>79</v>
      </c>
      <c r="G261" s="5" t="s">
        <v>93</v>
      </c>
      <c r="H261" s="5" t="s">
        <v>214</v>
      </c>
      <c r="I261" s="5" t="s">
        <v>202</v>
      </c>
      <c r="J261" s="5" t="s">
        <v>429</v>
      </c>
      <c r="K261" s="7" t="s">
        <v>1723</v>
      </c>
      <c r="L261" s="5" t="s">
        <v>2002</v>
      </c>
      <c r="M261" s="23" t="s">
        <v>1643</v>
      </c>
      <c r="O261" s="5" t="s">
        <v>90</v>
      </c>
      <c r="R261" s="5" t="s">
        <v>3013</v>
      </c>
      <c r="S261" s="5" t="s">
        <v>2279</v>
      </c>
    </row>
    <row r="262" spans="1:24" x14ac:dyDescent="0.35">
      <c r="A262" s="4" t="s">
        <v>1774</v>
      </c>
      <c r="B262" s="25" t="s">
        <v>3011</v>
      </c>
      <c r="C262" s="26" t="s">
        <v>68</v>
      </c>
      <c r="D262" s="5" t="s">
        <v>350</v>
      </c>
      <c r="E262" s="5" t="s">
        <v>103</v>
      </c>
      <c r="F262" s="5" t="s">
        <v>104</v>
      </c>
      <c r="H262" s="5" t="s">
        <v>1710</v>
      </c>
      <c r="J262" s="5" t="s">
        <v>1875</v>
      </c>
      <c r="K262" s="7" t="s">
        <v>8405</v>
      </c>
      <c r="L262" s="5" t="s">
        <v>2203</v>
      </c>
      <c r="M262" s="20" t="s">
        <v>1643</v>
      </c>
      <c r="O262" s="5" t="s">
        <v>90</v>
      </c>
      <c r="R262" s="5" t="s">
        <v>3013</v>
      </c>
      <c r="S262" s="5" t="s">
        <v>2279</v>
      </c>
    </row>
    <row r="263" spans="1:24" x14ac:dyDescent="0.35">
      <c r="A263" s="4" t="s">
        <v>1775</v>
      </c>
      <c r="B263" s="25" t="s">
        <v>3011</v>
      </c>
      <c r="C263" s="26" t="s">
        <v>68</v>
      </c>
      <c r="D263" s="5" t="s">
        <v>350</v>
      </c>
      <c r="E263" s="5" t="s">
        <v>103</v>
      </c>
      <c r="F263" s="5" t="s">
        <v>104</v>
      </c>
      <c r="H263" s="5" t="s">
        <v>1710</v>
      </c>
      <c r="J263" s="5" t="s">
        <v>1876</v>
      </c>
      <c r="K263" s="7" t="s">
        <v>8406</v>
      </c>
      <c r="L263" s="5" t="s">
        <v>2204</v>
      </c>
      <c r="M263" s="20" t="s">
        <v>1643</v>
      </c>
      <c r="O263" s="5" t="s">
        <v>90</v>
      </c>
      <c r="R263" s="5" t="s">
        <v>3013</v>
      </c>
      <c r="S263" s="5" t="s">
        <v>2279</v>
      </c>
      <c r="X263" s="30" t="e">
        <v>#N/A</v>
      </c>
    </row>
    <row r="264" spans="1:24" x14ac:dyDescent="0.35">
      <c r="A264" s="4" t="s">
        <v>1772</v>
      </c>
      <c r="B264" s="25" t="s">
        <v>3011</v>
      </c>
      <c r="C264" s="26" t="s">
        <v>68</v>
      </c>
      <c r="D264" s="5" t="s">
        <v>350</v>
      </c>
      <c r="E264" s="5" t="s">
        <v>103</v>
      </c>
      <c r="F264" s="5" t="s">
        <v>104</v>
      </c>
      <c r="H264" s="5" t="s">
        <v>1710</v>
      </c>
      <c r="J264" s="5" t="s">
        <v>1877</v>
      </c>
      <c r="K264" s="7" t="s">
        <v>8407</v>
      </c>
      <c r="L264" s="5" t="s">
        <v>2205</v>
      </c>
      <c r="M264" s="20" t="s">
        <v>1643</v>
      </c>
      <c r="O264" s="5" t="s">
        <v>90</v>
      </c>
      <c r="R264" s="5" t="s">
        <v>3013</v>
      </c>
      <c r="S264" s="5" t="s">
        <v>2279</v>
      </c>
    </row>
    <row r="265" spans="1:24" x14ac:dyDescent="0.35">
      <c r="A265" s="4" t="s">
        <v>1773</v>
      </c>
      <c r="B265" s="25" t="s">
        <v>3011</v>
      </c>
      <c r="C265" s="26" t="s">
        <v>68</v>
      </c>
      <c r="D265" s="5" t="s">
        <v>350</v>
      </c>
      <c r="E265" s="5" t="s">
        <v>103</v>
      </c>
      <c r="F265" s="5" t="s">
        <v>104</v>
      </c>
      <c r="H265" s="5" t="s">
        <v>1710</v>
      </c>
      <c r="J265" s="5" t="s">
        <v>1878</v>
      </c>
      <c r="K265" s="7" t="s">
        <v>8408</v>
      </c>
      <c r="L265" s="5" t="s">
        <v>2206</v>
      </c>
      <c r="M265" s="20" t="s">
        <v>1643</v>
      </c>
      <c r="O265" s="5" t="s">
        <v>90</v>
      </c>
      <c r="R265" s="5" t="s">
        <v>3013</v>
      </c>
      <c r="S265" s="5" t="s">
        <v>2279</v>
      </c>
      <c r="X265" s="30" t="e">
        <v>#N/A</v>
      </c>
    </row>
    <row r="266" spans="1:24" x14ac:dyDescent="0.35">
      <c r="A266" s="4" t="s">
        <v>38</v>
      </c>
      <c r="B266" s="25" t="s">
        <v>3011</v>
      </c>
      <c r="C266" s="26" t="s">
        <v>68</v>
      </c>
      <c r="D266" s="5" t="s">
        <v>350</v>
      </c>
      <c r="E266" s="5" t="s">
        <v>103</v>
      </c>
      <c r="F266" s="5" t="s">
        <v>104</v>
      </c>
      <c r="G266" s="5" t="s">
        <v>93</v>
      </c>
      <c r="H266" s="5" t="s">
        <v>1710</v>
      </c>
      <c r="I266" s="5" t="s">
        <v>206</v>
      </c>
      <c r="J266" s="5" t="s">
        <v>430</v>
      </c>
      <c r="K266" s="7" t="s">
        <v>8409</v>
      </c>
      <c r="L266" s="5" t="s">
        <v>3367</v>
      </c>
      <c r="M266" s="23" t="s">
        <v>1643</v>
      </c>
      <c r="O266" s="5" t="s">
        <v>90</v>
      </c>
      <c r="R266" s="5" t="s">
        <v>3013</v>
      </c>
      <c r="S266" s="5" t="s">
        <v>2279</v>
      </c>
      <c r="X266" s="30" t="e">
        <v>#N/A</v>
      </c>
    </row>
    <row r="267" spans="1:24" x14ac:dyDescent="0.35">
      <c r="A267" s="4" t="s">
        <v>1776</v>
      </c>
      <c r="B267" s="25" t="s">
        <v>3011</v>
      </c>
      <c r="C267" s="26" t="s">
        <v>68</v>
      </c>
      <c r="D267" s="5" t="s">
        <v>350</v>
      </c>
      <c r="E267" s="5" t="s">
        <v>103</v>
      </c>
      <c r="F267" s="5" t="s">
        <v>104</v>
      </c>
      <c r="H267" s="5" t="s">
        <v>1710</v>
      </c>
      <c r="J267" s="5" t="s">
        <v>1879</v>
      </c>
      <c r="K267" s="7" t="s">
        <v>8410</v>
      </c>
      <c r="L267" s="5" t="s">
        <v>2207</v>
      </c>
      <c r="M267" s="20" t="s">
        <v>1643</v>
      </c>
      <c r="O267" s="5" t="s">
        <v>90</v>
      </c>
      <c r="R267" s="5" t="s">
        <v>3013</v>
      </c>
      <c r="S267" s="5" t="s">
        <v>2279</v>
      </c>
    </row>
    <row r="268" spans="1:24" x14ac:dyDescent="0.35">
      <c r="A268" s="4" t="s">
        <v>164</v>
      </c>
      <c r="B268" s="25" t="s">
        <v>3011</v>
      </c>
      <c r="C268" s="26" t="s">
        <v>68</v>
      </c>
      <c r="D268" s="5" t="s">
        <v>350</v>
      </c>
      <c r="E268" s="5" t="s">
        <v>78</v>
      </c>
      <c r="F268" s="5" t="s">
        <v>74</v>
      </c>
      <c r="G268" s="5" t="s">
        <v>92</v>
      </c>
      <c r="H268" s="5" t="s">
        <v>215</v>
      </c>
      <c r="I268" s="5" t="s">
        <v>202</v>
      </c>
      <c r="J268" s="5" t="s">
        <v>431</v>
      </c>
      <c r="K268" s="7" t="s">
        <v>8411</v>
      </c>
      <c r="L268" s="5" t="s">
        <v>2003</v>
      </c>
      <c r="M268" s="23" t="s">
        <v>1643</v>
      </c>
      <c r="O268" s="5" t="s">
        <v>90</v>
      </c>
      <c r="R268" s="5" t="s">
        <v>3013</v>
      </c>
      <c r="S268" s="5" t="s">
        <v>2279</v>
      </c>
    </row>
    <row r="269" spans="1:24" x14ac:dyDescent="0.35">
      <c r="A269" s="4" t="s">
        <v>165</v>
      </c>
      <c r="B269" s="25" t="s">
        <v>3011</v>
      </c>
      <c r="C269" s="26" t="s">
        <v>68</v>
      </c>
      <c r="D269" s="5" t="s">
        <v>350</v>
      </c>
      <c r="E269" s="5" t="s">
        <v>78</v>
      </c>
      <c r="F269" s="5" t="s">
        <v>74</v>
      </c>
      <c r="G269" s="5" t="s">
        <v>92</v>
      </c>
      <c r="H269" s="5" t="s">
        <v>215</v>
      </c>
      <c r="I269" s="5" t="s">
        <v>202</v>
      </c>
      <c r="J269" s="5" t="s">
        <v>432</v>
      </c>
      <c r="K269" s="7" t="s">
        <v>8412</v>
      </c>
      <c r="L269" s="5" t="s">
        <v>2004</v>
      </c>
      <c r="M269" s="23" t="s">
        <v>1643</v>
      </c>
      <c r="O269" s="5" t="s">
        <v>90</v>
      </c>
      <c r="R269" s="5" t="s">
        <v>3013</v>
      </c>
      <c r="S269" s="5" t="s">
        <v>2279</v>
      </c>
    </row>
    <row r="270" spans="1:24" x14ac:dyDescent="0.35">
      <c r="A270" s="4" t="s">
        <v>39</v>
      </c>
      <c r="B270" s="25" t="s">
        <v>3011</v>
      </c>
      <c r="C270" s="26" t="s">
        <v>68</v>
      </c>
      <c r="D270" s="5" t="s">
        <v>350</v>
      </c>
      <c r="E270" s="5" t="s">
        <v>103</v>
      </c>
      <c r="F270" s="5" t="s">
        <v>104</v>
      </c>
      <c r="H270" s="5" t="s">
        <v>1710</v>
      </c>
      <c r="J270" s="5" t="s">
        <v>433</v>
      </c>
      <c r="K270" s="7" t="s">
        <v>8413</v>
      </c>
      <c r="L270" s="5" t="s">
        <v>2213</v>
      </c>
      <c r="M270" s="20" t="s">
        <v>1643</v>
      </c>
      <c r="O270" s="5" t="s">
        <v>90</v>
      </c>
      <c r="R270" s="5" t="s">
        <v>3013</v>
      </c>
      <c r="S270" s="5" t="s">
        <v>2279</v>
      </c>
    </row>
    <row r="271" spans="1:24" x14ac:dyDescent="0.35">
      <c r="A271" s="4" t="s">
        <v>42</v>
      </c>
      <c r="B271" s="25" t="s">
        <v>3011</v>
      </c>
      <c r="C271" s="26" t="s">
        <v>68</v>
      </c>
      <c r="D271" s="5" t="s">
        <v>85</v>
      </c>
      <c r="E271" s="5" t="s">
        <v>1933</v>
      </c>
      <c r="F271" s="5" t="s">
        <v>1714</v>
      </c>
      <c r="G271" s="5" t="s">
        <v>92</v>
      </c>
      <c r="H271" s="5" t="s">
        <v>213</v>
      </c>
      <c r="I271" s="5" t="s">
        <v>202</v>
      </c>
      <c r="J271" s="5" t="s">
        <v>434</v>
      </c>
      <c r="K271" s="7" t="s">
        <v>1861</v>
      </c>
      <c r="L271" s="5" t="s">
        <v>3367</v>
      </c>
      <c r="M271" s="23" t="s">
        <v>1643</v>
      </c>
      <c r="O271" s="5" t="s">
        <v>90</v>
      </c>
      <c r="R271" s="5" t="s">
        <v>3013</v>
      </c>
      <c r="S271" s="5" t="s">
        <v>2279</v>
      </c>
    </row>
    <row r="272" spans="1:24" x14ac:dyDescent="0.35">
      <c r="A272" s="4" t="s">
        <v>43</v>
      </c>
      <c r="B272" s="25" t="s">
        <v>3011</v>
      </c>
      <c r="C272" s="26" t="s">
        <v>68</v>
      </c>
      <c r="D272" s="5" t="s">
        <v>110</v>
      </c>
      <c r="E272" s="5" t="s">
        <v>1933</v>
      </c>
      <c r="F272" s="5" t="s">
        <v>1714</v>
      </c>
      <c r="G272" s="5" t="s">
        <v>92</v>
      </c>
      <c r="H272" s="5" t="s">
        <v>213</v>
      </c>
      <c r="I272" s="5" t="s">
        <v>202</v>
      </c>
      <c r="J272" s="5" t="s">
        <v>435</v>
      </c>
      <c r="K272" s="7" t="s">
        <v>1862</v>
      </c>
      <c r="L272" s="5" t="s">
        <v>3367</v>
      </c>
      <c r="M272" s="23" t="s">
        <v>1643</v>
      </c>
      <c r="O272" s="5" t="s">
        <v>90</v>
      </c>
      <c r="R272" s="5" t="s">
        <v>3013</v>
      </c>
      <c r="S272" s="5" t="s">
        <v>2279</v>
      </c>
    </row>
    <row r="273" spans="1:24" x14ac:dyDescent="0.35">
      <c r="A273" s="4" t="s">
        <v>44</v>
      </c>
      <c r="B273" s="25" t="s">
        <v>3011</v>
      </c>
      <c r="C273" s="26" t="s">
        <v>68</v>
      </c>
      <c r="D273" s="5" t="s">
        <v>111</v>
      </c>
      <c r="E273" s="5" t="s">
        <v>1933</v>
      </c>
      <c r="F273" s="5" t="s">
        <v>1714</v>
      </c>
      <c r="G273" s="5" t="s">
        <v>92</v>
      </c>
      <c r="H273" s="5" t="s">
        <v>213</v>
      </c>
      <c r="I273" s="5" t="s">
        <v>202</v>
      </c>
      <c r="J273" s="5" t="s">
        <v>436</v>
      </c>
      <c r="K273" s="7" t="s">
        <v>1863</v>
      </c>
      <c r="L273" s="5" t="s">
        <v>3367</v>
      </c>
      <c r="M273" s="23" t="s">
        <v>1643</v>
      </c>
      <c r="O273" s="5" t="s">
        <v>90</v>
      </c>
      <c r="R273" s="5" t="s">
        <v>3013</v>
      </c>
      <c r="S273" s="5" t="s">
        <v>2279</v>
      </c>
    </row>
    <row r="274" spans="1:24" x14ac:dyDescent="0.35">
      <c r="A274" s="4" t="s">
        <v>45</v>
      </c>
      <c r="B274" s="25" t="s">
        <v>3011</v>
      </c>
      <c r="C274" s="26" t="s">
        <v>68</v>
      </c>
      <c r="D274" s="5" t="s">
        <v>112</v>
      </c>
      <c r="E274" s="5" t="s">
        <v>1933</v>
      </c>
      <c r="F274" s="5" t="s">
        <v>1714</v>
      </c>
      <c r="G274" s="5" t="s">
        <v>92</v>
      </c>
      <c r="H274" s="5" t="s">
        <v>213</v>
      </c>
      <c r="I274" s="5" t="s">
        <v>202</v>
      </c>
      <c r="J274" s="5" t="s">
        <v>437</v>
      </c>
      <c r="K274" s="7" t="s">
        <v>1874</v>
      </c>
      <c r="L274" s="5" t="s">
        <v>3367</v>
      </c>
      <c r="M274" s="23" t="s">
        <v>1643</v>
      </c>
      <c r="O274" s="5" t="s">
        <v>90</v>
      </c>
      <c r="R274" s="5" t="s">
        <v>3013</v>
      </c>
      <c r="S274" s="5" t="s">
        <v>2279</v>
      </c>
    </row>
    <row r="275" spans="1:24" x14ac:dyDescent="0.35">
      <c r="A275" s="4" t="s">
        <v>974</v>
      </c>
      <c r="B275" s="25" t="s">
        <v>3011</v>
      </c>
      <c r="C275" s="26" t="s">
        <v>68</v>
      </c>
      <c r="D275" s="5" t="s">
        <v>1803</v>
      </c>
      <c r="E275" s="5" t="s">
        <v>1917</v>
      </c>
      <c r="F275" s="5" t="s">
        <v>1858</v>
      </c>
      <c r="H275" s="5" t="s">
        <v>213</v>
      </c>
      <c r="J275" s="5" t="s">
        <v>1504</v>
      </c>
      <c r="K275" s="7" t="s">
        <v>1809</v>
      </c>
      <c r="L275" s="5" t="s">
        <v>2092</v>
      </c>
      <c r="M275" s="23" t="s">
        <v>1643</v>
      </c>
      <c r="O275" s="5" t="s">
        <v>90</v>
      </c>
      <c r="Q275" s="5"/>
      <c r="R275" s="5" t="s">
        <v>3013</v>
      </c>
      <c r="S275" s="5" t="s">
        <v>2247</v>
      </c>
      <c r="X275" s="29"/>
    </row>
    <row r="276" spans="1:24" x14ac:dyDescent="0.35">
      <c r="A276" s="4" t="s">
        <v>975</v>
      </c>
      <c r="B276" s="25" t="s">
        <v>3011</v>
      </c>
      <c r="C276" s="26" t="s">
        <v>68</v>
      </c>
      <c r="D276" s="5" t="s">
        <v>1804</v>
      </c>
      <c r="E276" s="5" t="s">
        <v>1917</v>
      </c>
      <c r="F276" s="5" t="s">
        <v>1858</v>
      </c>
      <c r="H276" s="5" t="s">
        <v>213</v>
      </c>
      <c r="J276" s="5" t="s">
        <v>1505</v>
      </c>
      <c r="K276" s="7" t="s">
        <v>1810</v>
      </c>
      <c r="L276" s="5" t="s">
        <v>2093</v>
      </c>
      <c r="M276" s="23" t="s">
        <v>1643</v>
      </c>
      <c r="O276" s="5" t="s">
        <v>90</v>
      </c>
      <c r="Q276" s="5"/>
      <c r="R276" s="5" t="s">
        <v>3013</v>
      </c>
      <c r="S276" s="5" t="s">
        <v>2247</v>
      </c>
      <c r="X276" s="29"/>
    </row>
    <row r="277" spans="1:24" x14ac:dyDescent="0.35">
      <c r="A277" s="4" t="s">
        <v>976</v>
      </c>
      <c r="B277" s="25" t="s">
        <v>3011</v>
      </c>
      <c r="C277" s="26" t="s">
        <v>68</v>
      </c>
      <c r="D277" s="5" t="s">
        <v>1805</v>
      </c>
      <c r="E277" s="5" t="s">
        <v>1917</v>
      </c>
      <c r="F277" s="5" t="s">
        <v>1858</v>
      </c>
      <c r="H277" s="5" t="s">
        <v>213</v>
      </c>
      <c r="J277" s="5" t="s">
        <v>1506</v>
      </c>
      <c r="K277" s="7" t="s">
        <v>1811</v>
      </c>
      <c r="L277" s="5" t="s">
        <v>2094</v>
      </c>
      <c r="M277" s="23" t="s">
        <v>1643</v>
      </c>
      <c r="O277" s="5" t="s">
        <v>90</v>
      </c>
      <c r="Q277" s="5"/>
      <c r="R277" s="5" t="s">
        <v>3013</v>
      </c>
      <c r="S277" s="5" t="s">
        <v>2247</v>
      </c>
      <c r="X277" s="29"/>
    </row>
    <row r="278" spans="1:24" x14ac:dyDescent="0.35">
      <c r="A278" s="4" t="s">
        <v>977</v>
      </c>
      <c r="B278" s="25" t="s">
        <v>3011</v>
      </c>
      <c r="C278" s="26" t="s">
        <v>68</v>
      </c>
      <c r="D278" s="5" t="s">
        <v>1806</v>
      </c>
      <c r="E278" s="5" t="s">
        <v>1917</v>
      </c>
      <c r="F278" s="5" t="s">
        <v>1858</v>
      </c>
      <c r="H278" s="5" t="s">
        <v>213</v>
      </c>
      <c r="J278" s="5" t="s">
        <v>1507</v>
      </c>
      <c r="K278" s="7" t="s">
        <v>1812</v>
      </c>
      <c r="L278" s="5" t="s">
        <v>2095</v>
      </c>
      <c r="M278" s="23" t="s">
        <v>1643</v>
      </c>
      <c r="O278" s="5" t="s">
        <v>90</v>
      </c>
      <c r="Q278" s="5"/>
      <c r="R278" s="5" t="s">
        <v>3013</v>
      </c>
      <c r="S278" s="5" t="s">
        <v>2247</v>
      </c>
      <c r="X278" s="29"/>
    </row>
    <row r="279" spans="1:24" x14ac:dyDescent="0.35">
      <c r="A279" s="4" t="s">
        <v>978</v>
      </c>
      <c r="B279" s="25" t="s">
        <v>3011</v>
      </c>
      <c r="C279" s="26" t="s">
        <v>68</v>
      </c>
      <c r="D279" s="5" t="s">
        <v>1807</v>
      </c>
      <c r="E279" s="5" t="s">
        <v>1917</v>
      </c>
      <c r="F279" s="5" t="s">
        <v>1858</v>
      </c>
      <c r="H279" s="5" t="s">
        <v>213</v>
      </c>
      <c r="J279" s="5" t="s">
        <v>1508</v>
      </c>
      <c r="K279" s="7" t="s">
        <v>1813</v>
      </c>
      <c r="L279" s="5" t="s">
        <v>2096</v>
      </c>
      <c r="M279" s="23" t="s">
        <v>1643</v>
      </c>
      <c r="O279" s="5" t="s">
        <v>90</v>
      </c>
      <c r="Q279" s="5"/>
      <c r="R279" s="5" t="s">
        <v>3013</v>
      </c>
      <c r="S279" s="5" t="s">
        <v>2247</v>
      </c>
      <c r="X279" s="29"/>
    </row>
    <row r="280" spans="1:24" x14ac:dyDescent="0.35">
      <c r="A280" s="4" t="s">
        <v>979</v>
      </c>
      <c r="B280" s="25" t="s">
        <v>3011</v>
      </c>
      <c r="C280" s="26" t="s">
        <v>68</v>
      </c>
      <c r="D280" s="5" t="s">
        <v>1808</v>
      </c>
      <c r="E280" s="5" t="s">
        <v>1917</v>
      </c>
      <c r="F280" s="5" t="s">
        <v>1858</v>
      </c>
      <c r="H280" s="5" t="s">
        <v>213</v>
      </c>
      <c r="J280" s="5" t="s">
        <v>1509</v>
      </c>
      <c r="K280" s="7" t="s">
        <v>1814</v>
      </c>
      <c r="L280" s="5" t="s">
        <v>2097</v>
      </c>
      <c r="M280" s="23" t="s">
        <v>1643</v>
      </c>
      <c r="O280" s="5" t="s">
        <v>90</v>
      </c>
      <c r="Q280" s="5"/>
      <c r="R280" s="5" t="s">
        <v>3013</v>
      </c>
      <c r="S280" s="5" t="s">
        <v>2247</v>
      </c>
      <c r="X280" s="29"/>
    </row>
    <row r="281" spans="1:24" x14ac:dyDescent="0.35">
      <c r="A281" s="4" t="s">
        <v>981</v>
      </c>
      <c r="B281" s="25" t="s">
        <v>3011</v>
      </c>
      <c r="C281" s="26" t="s">
        <v>68</v>
      </c>
      <c r="D281" s="5" t="s">
        <v>1803</v>
      </c>
      <c r="E281" s="5" t="s">
        <v>1639</v>
      </c>
      <c r="F281" s="5" t="s">
        <v>1961</v>
      </c>
      <c r="H281" s="5" t="s">
        <v>213</v>
      </c>
      <c r="J281" s="5" t="s">
        <v>1511</v>
      </c>
      <c r="K281" s="7" t="s">
        <v>1725</v>
      </c>
      <c r="L281" s="5" t="s">
        <v>2099</v>
      </c>
      <c r="M281" s="23" t="s">
        <v>1643</v>
      </c>
      <c r="O281" s="5" t="s">
        <v>90</v>
      </c>
      <c r="R281" s="5" t="s">
        <v>3013</v>
      </c>
      <c r="S281" s="5" t="s">
        <v>2279</v>
      </c>
    </row>
    <row r="282" spans="1:24" x14ac:dyDescent="0.35">
      <c r="A282" s="4" t="s">
        <v>982</v>
      </c>
      <c r="B282" s="25" t="s">
        <v>3011</v>
      </c>
      <c r="C282" s="26" t="s">
        <v>68</v>
      </c>
      <c r="D282" s="5" t="s">
        <v>1804</v>
      </c>
      <c r="E282" s="5" t="s">
        <v>1639</v>
      </c>
      <c r="F282" s="5" t="s">
        <v>1961</v>
      </c>
      <c r="H282" s="5" t="s">
        <v>213</v>
      </c>
      <c r="J282" s="5" t="s">
        <v>1512</v>
      </c>
      <c r="K282" s="7" t="s">
        <v>1725</v>
      </c>
      <c r="L282" s="5" t="s">
        <v>2100</v>
      </c>
      <c r="M282" s="23" t="s">
        <v>1643</v>
      </c>
      <c r="O282" s="5" t="s">
        <v>90</v>
      </c>
      <c r="R282" s="5" t="s">
        <v>3013</v>
      </c>
      <c r="S282" s="5" t="s">
        <v>2279</v>
      </c>
    </row>
    <row r="283" spans="1:24" x14ac:dyDescent="0.35">
      <c r="A283" s="4" t="s">
        <v>988</v>
      </c>
      <c r="B283" s="25" t="s">
        <v>3011</v>
      </c>
      <c r="C283" s="26" t="s">
        <v>68</v>
      </c>
      <c r="D283" s="5" t="s">
        <v>1803</v>
      </c>
      <c r="E283" s="5" t="s">
        <v>1936</v>
      </c>
      <c r="F283" s="5" t="s">
        <v>1714</v>
      </c>
      <c r="H283" s="5" t="s">
        <v>213</v>
      </c>
      <c r="J283" s="5" t="s">
        <v>1518</v>
      </c>
      <c r="K283" s="7" t="s">
        <v>1725</v>
      </c>
      <c r="L283" s="5" t="s">
        <v>2106</v>
      </c>
      <c r="M283" s="23" t="s">
        <v>1643</v>
      </c>
      <c r="O283" s="5" t="s">
        <v>90</v>
      </c>
      <c r="R283" s="5" t="s">
        <v>3013</v>
      </c>
      <c r="S283" s="5" t="s">
        <v>2279</v>
      </c>
      <c r="V283" s="29">
        <v>40</v>
      </c>
      <c r="W283" s="29">
        <v>60</v>
      </c>
      <c r="X283" s="30">
        <v>55</v>
      </c>
    </row>
    <row r="284" spans="1:24" x14ac:dyDescent="0.35">
      <c r="A284" s="4" t="s">
        <v>989</v>
      </c>
      <c r="B284" s="25" t="s">
        <v>3011</v>
      </c>
      <c r="C284" s="26" t="s">
        <v>68</v>
      </c>
      <c r="D284" s="5" t="s">
        <v>1805</v>
      </c>
      <c r="E284" s="5" t="s">
        <v>1936</v>
      </c>
      <c r="F284" s="5" t="s">
        <v>1714</v>
      </c>
      <c r="H284" s="5" t="s">
        <v>213</v>
      </c>
      <c r="J284" s="5" t="s">
        <v>1519</v>
      </c>
      <c r="K284" s="7" t="s">
        <v>1725</v>
      </c>
      <c r="L284" s="5" t="s">
        <v>2107</v>
      </c>
      <c r="M284" s="23" t="s">
        <v>1643</v>
      </c>
      <c r="O284" s="5" t="s">
        <v>90</v>
      </c>
      <c r="R284" s="5" t="s">
        <v>3013</v>
      </c>
      <c r="S284" s="5" t="s">
        <v>2279</v>
      </c>
      <c r="V284" s="29">
        <v>40</v>
      </c>
      <c r="W284" s="29">
        <v>60</v>
      </c>
      <c r="X284" s="30">
        <v>55</v>
      </c>
    </row>
    <row r="285" spans="1:24" x14ac:dyDescent="0.35">
      <c r="A285" s="4" t="s">
        <v>990</v>
      </c>
      <c r="B285" s="25" t="s">
        <v>3011</v>
      </c>
      <c r="C285" s="26" t="s">
        <v>68</v>
      </c>
      <c r="D285" s="5" t="s">
        <v>1803</v>
      </c>
      <c r="E285" s="5" t="s">
        <v>1937</v>
      </c>
      <c r="F285" s="5" t="s">
        <v>1714</v>
      </c>
      <c r="H285" s="5" t="s">
        <v>213</v>
      </c>
      <c r="J285" s="5" t="s">
        <v>1520</v>
      </c>
      <c r="K285" s="7" t="s">
        <v>1725</v>
      </c>
      <c r="L285" s="5" t="s">
        <v>2108</v>
      </c>
      <c r="M285" s="23" t="s">
        <v>1643</v>
      </c>
      <c r="O285" s="5" t="s">
        <v>90</v>
      </c>
      <c r="R285" s="5" t="s">
        <v>3013</v>
      </c>
      <c r="S285" s="5" t="s">
        <v>2279</v>
      </c>
      <c r="V285" s="29">
        <v>40</v>
      </c>
      <c r="W285" s="29">
        <v>45</v>
      </c>
      <c r="X285" s="30">
        <v>44</v>
      </c>
    </row>
    <row r="286" spans="1:24" x14ac:dyDescent="0.35">
      <c r="A286" s="4" t="s">
        <v>991</v>
      </c>
      <c r="B286" s="25" t="s">
        <v>3011</v>
      </c>
      <c r="C286" s="26" t="s">
        <v>68</v>
      </c>
      <c r="D286" s="5" t="s">
        <v>1805</v>
      </c>
      <c r="E286" s="5" t="s">
        <v>1937</v>
      </c>
      <c r="F286" s="5" t="s">
        <v>1714</v>
      </c>
      <c r="H286" s="5" t="s">
        <v>213</v>
      </c>
      <c r="J286" s="5" t="s">
        <v>1521</v>
      </c>
      <c r="K286" s="7" t="s">
        <v>1725</v>
      </c>
      <c r="L286" s="5" t="s">
        <v>2109</v>
      </c>
      <c r="M286" s="23" t="s">
        <v>1643</v>
      </c>
      <c r="O286" s="5" t="s">
        <v>90</v>
      </c>
      <c r="R286" s="5" t="s">
        <v>3013</v>
      </c>
      <c r="S286" s="5" t="s">
        <v>2279</v>
      </c>
      <c r="V286" s="29">
        <v>40</v>
      </c>
      <c r="W286" s="29">
        <v>45</v>
      </c>
      <c r="X286" s="30">
        <v>44</v>
      </c>
    </row>
    <row r="287" spans="1:24" x14ac:dyDescent="0.35">
      <c r="A287" s="4" t="s">
        <v>992</v>
      </c>
      <c r="B287" s="25" t="s">
        <v>3011</v>
      </c>
      <c r="C287" s="26" t="s">
        <v>68</v>
      </c>
      <c r="D287" s="5" t="s">
        <v>1803</v>
      </c>
      <c r="E287" s="5" t="s">
        <v>1936</v>
      </c>
      <c r="F287" s="5" t="s">
        <v>1714</v>
      </c>
      <c r="H287" s="5" t="s">
        <v>213</v>
      </c>
      <c r="J287" s="5" t="s">
        <v>1522</v>
      </c>
      <c r="K287" s="7" t="s">
        <v>1725</v>
      </c>
      <c r="L287" s="5" t="s">
        <v>2110</v>
      </c>
      <c r="M287" s="23" t="s">
        <v>1643</v>
      </c>
      <c r="O287" s="5" t="s">
        <v>90</v>
      </c>
      <c r="R287" s="5" t="s">
        <v>3013</v>
      </c>
      <c r="S287" s="5" t="s">
        <v>2279</v>
      </c>
    </row>
    <row r="288" spans="1:24" x14ac:dyDescent="0.35">
      <c r="A288" s="4" t="s">
        <v>993</v>
      </c>
      <c r="B288" s="25" t="s">
        <v>3011</v>
      </c>
      <c r="C288" s="26" t="s">
        <v>68</v>
      </c>
      <c r="D288" s="5" t="s">
        <v>1805</v>
      </c>
      <c r="E288" s="5" t="s">
        <v>1936</v>
      </c>
      <c r="F288" s="5" t="s">
        <v>1714</v>
      </c>
      <c r="H288" s="5" t="s">
        <v>213</v>
      </c>
      <c r="J288" s="5" t="s">
        <v>1523</v>
      </c>
      <c r="K288" s="7" t="s">
        <v>1725</v>
      </c>
      <c r="L288" s="5" t="s">
        <v>2111</v>
      </c>
      <c r="M288" s="23" t="s">
        <v>1643</v>
      </c>
      <c r="O288" s="5" t="s">
        <v>90</v>
      </c>
      <c r="Q288" s="5"/>
      <c r="R288" s="5" t="s">
        <v>3013</v>
      </c>
      <c r="S288" s="5" t="s">
        <v>2247</v>
      </c>
      <c r="X288" s="29"/>
    </row>
    <row r="289" spans="1:24" x14ac:dyDescent="0.35">
      <c r="A289" s="4" t="s">
        <v>994</v>
      </c>
      <c r="B289" s="25" t="s">
        <v>3011</v>
      </c>
      <c r="C289" s="26" t="s">
        <v>68</v>
      </c>
      <c r="D289" s="5" t="s">
        <v>1803</v>
      </c>
      <c r="E289" s="5" t="s">
        <v>1937</v>
      </c>
      <c r="F289" s="5" t="s">
        <v>1714</v>
      </c>
      <c r="H289" s="5" t="s">
        <v>213</v>
      </c>
      <c r="J289" s="5" t="s">
        <v>1524</v>
      </c>
      <c r="K289" s="7" t="s">
        <v>1725</v>
      </c>
      <c r="L289" s="5" t="s">
        <v>2112</v>
      </c>
      <c r="M289" s="23" t="s">
        <v>1643</v>
      </c>
      <c r="O289" s="5" t="s">
        <v>90</v>
      </c>
      <c r="R289" s="5" t="s">
        <v>3013</v>
      </c>
      <c r="S289" s="5" t="s">
        <v>2279</v>
      </c>
    </row>
    <row r="290" spans="1:24" x14ac:dyDescent="0.35">
      <c r="A290" s="4" t="s">
        <v>995</v>
      </c>
      <c r="B290" s="25" t="s">
        <v>3011</v>
      </c>
      <c r="C290" s="26" t="s">
        <v>68</v>
      </c>
      <c r="D290" s="5" t="s">
        <v>1805</v>
      </c>
      <c r="E290" s="5" t="s">
        <v>1937</v>
      </c>
      <c r="F290" s="5" t="s">
        <v>1714</v>
      </c>
      <c r="H290" s="5" t="s">
        <v>213</v>
      </c>
      <c r="J290" s="5" t="s">
        <v>1525</v>
      </c>
      <c r="K290" s="7" t="s">
        <v>1725</v>
      </c>
      <c r="L290" s="5" t="s">
        <v>2113</v>
      </c>
      <c r="M290" s="23" t="s">
        <v>1643</v>
      </c>
      <c r="O290" s="5" t="s">
        <v>90</v>
      </c>
      <c r="Q290" s="5"/>
      <c r="R290" s="5" t="s">
        <v>3013</v>
      </c>
      <c r="S290" s="5" t="s">
        <v>2247</v>
      </c>
      <c r="X290" s="29"/>
    </row>
    <row r="291" spans="1:24" x14ac:dyDescent="0.35">
      <c r="A291" s="4" t="s">
        <v>996</v>
      </c>
      <c r="B291" s="25" t="s">
        <v>3011</v>
      </c>
      <c r="C291" s="26" t="s">
        <v>68</v>
      </c>
      <c r="D291" s="5" t="s">
        <v>1803</v>
      </c>
      <c r="E291" s="5" t="s">
        <v>87</v>
      </c>
      <c r="F291" s="5" t="s">
        <v>79</v>
      </c>
      <c r="H291" s="5" t="s">
        <v>213</v>
      </c>
      <c r="J291" s="5" t="s">
        <v>1526</v>
      </c>
      <c r="K291" s="7" t="s">
        <v>1725</v>
      </c>
      <c r="L291" s="5" t="s">
        <v>2114</v>
      </c>
      <c r="M291" s="23" t="s">
        <v>1643</v>
      </c>
      <c r="O291" s="5" t="s">
        <v>90</v>
      </c>
      <c r="R291" s="5" t="s">
        <v>3013</v>
      </c>
      <c r="S291" s="5" t="s">
        <v>2279</v>
      </c>
    </row>
    <row r="292" spans="1:24" x14ac:dyDescent="0.35">
      <c r="A292" s="4" t="s">
        <v>997</v>
      </c>
      <c r="B292" s="25" t="s">
        <v>3011</v>
      </c>
      <c r="C292" s="26" t="s">
        <v>68</v>
      </c>
      <c r="D292" s="5" t="s">
        <v>1805</v>
      </c>
      <c r="E292" s="5" t="s">
        <v>87</v>
      </c>
      <c r="F292" s="5" t="s">
        <v>79</v>
      </c>
      <c r="H292" s="5" t="s">
        <v>213</v>
      </c>
      <c r="J292" s="5" t="s">
        <v>1527</v>
      </c>
      <c r="K292" s="7" t="s">
        <v>1725</v>
      </c>
      <c r="L292" s="5" t="s">
        <v>2115</v>
      </c>
      <c r="M292" s="23" t="s">
        <v>1643</v>
      </c>
      <c r="O292" s="5" t="s">
        <v>90</v>
      </c>
      <c r="R292" s="5" t="s">
        <v>3013</v>
      </c>
      <c r="S292" s="5" t="s">
        <v>2279</v>
      </c>
    </row>
    <row r="293" spans="1:24" x14ac:dyDescent="0.35">
      <c r="A293" s="4" t="s">
        <v>998</v>
      </c>
      <c r="B293" s="25" t="s">
        <v>3011</v>
      </c>
      <c r="C293" s="26" t="s">
        <v>68</v>
      </c>
      <c r="D293" s="5" t="s">
        <v>1938</v>
      </c>
      <c r="E293" s="5" t="s">
        <v>179</v>
      </c>
      <c r="F293" s="5" t="s">
        <v>79</v>
      </c>
      <c r="H293" s="5" t="s">
        <v>184</v>
      </c>
      <c r="J293" s="5" t="s">
        <v>1528</v>
      </c>
      <c r="K293" s="7" t="s">
        <v>1725</v>
      </c>
      <c r="L293" s="5" t="s">
        <v>2116</v>
      </c>
      <c r="M293" s="23" t="s">
        <v>1643</v>
      </c>
      <c r="O293" s="5" t="s">
        <v>90</v>
      </c>
      <c r="R293" s="5" t="s">
        <v>3013</v>
      </c>
      <c r="S293" s="5" t="s">
        <v>2279</v>
      </c>
    </row>
    <row r="294" spans="1:24" x14ac:dyDescent="0.35">
      <c r="A294" s="4" t="s">
        <v>999</v>
      </c>
      <c r="B294" s="25" t="s">
        <v>3011</v>
      </c>
      <c r="C294" s="26" t="s">
        <v>68</v>
      </c>
      <c r="D294" s="5" t="s">
        <v>1939</v>
      </c>
      <c r="E294" s="5" t="s">
        <v>179</v>
      </c>
      <c r="F294" s="5" t="s">
        <v>79</v>
      </c>
      <c r="H294" s="5" t="s">
        <v>184</v>
      </c>
      <c r="J294" s="5" t="s">
        <v>1529</v>
      </c>
      <c r="K294" s="7" t="s">
        <v>1725</v>
      </c>
      <c r="L294" s="5" t="s">
        <v>2117</v>
      </c>
      <c r="M294" s="23" t="s">
        <v>1643</v>
      </c>
      <c r="O294" s="5" t="s">
        <v>90</v>
      </c>
      <c r="R294" s="5" t="s">
        <v>3013</v>
      </c>
      <c r="S294" s="5" t="s">
        <v>2279</v>
      </c>
    </row>
    <row r="295" spans="1:24" x14ac:dyDescent="0.35">
      <c r="A295" s="4" t="s">
        <v>1000</v>
      </c>
      <c r="B295" s="25" t="s">
        <v>3011</v>
      </c>
      <c r="C295" s="26" t="s">
        <v>68</v>
      </c>
      <c r="D295" s="5" t="s">
        <v>1804</v>
      </c>
      <c r="E295" s="5" t="s">
        <v>1936</v>
      </c>
      <c r="F295" s="5" t="s">
        <v>1714</v>
      </c>
      <c r="H295" s="5" t="s">
        <v>213</v>
      </c>
      <c r="J295" s="5" t="s">
        <v>1530</v>
      </c>
      <c r="K295" s="7" t="s">
        <v>1725</v>
      </c>
      <c r="L295" s="5" t="s">
        <v>2118</v>
      </c>
      <c r="M295" s="23" t="s">
        <v>1643</v>
      </c>
      <c r="O295" s="5" t="s">
        <v>90</v>
      </c>
      <c r="R295" s="5" t="s">
        <v>3013</v>
      </c>
      <c r="S295" s="5" t="s">
        <v>2279</v>
      </c>
      <c r="V295" s="29">
        <v>40</v>
      </c>
      <c r="W295" s="29">
        <v>60</v>
      </c>
      <c r="X295" s="30">
        <v>55</v>
      </c>
    </row>
    <row r="296" spans="1:24" x14ac:dyDescent="0.35">
      <c r="A296" s="4" t="s">
        <v>1001</v>
      </c>
      <c r="B296" s="25" t="s">
        <v>3011</v>
      </c>
      <c r="C296" s="26" t="s">
        <v>68</v>
      </c>
      <c r="D296" s="5" t="s">
        <v>1806</v>
      </c>
      <c r="E296" s="5" t="s">
        <v>1936</v>
      </c>
      <c r="F296" s="5" t="s">
        <v>1714</v>
      </c>
      <c r="H296" s="5" t="s">
        <v>213</v>
      </c>
      <c r="J296" s="5" t="s">
        <v>1531</v>
      </c>
      <c r="K296" s="7" t="s">
        <v>1725</v>
      </c>
      <c r="L296" s="5" t="s">
        <v>2119</v>
      </c>
      <c r="M296" s="23" t="s">
        <v>1643</v>
      </c>
      <c r="O296" s="5" t="s">
        <v>90</v>
      </c>
      <c r="R296" s="5" t="s">
        <v>3013</v>
      </c>
      <c r="S296" s="5" t="s">
        <v>2279</v>
      </c>
      <c r="V296" s="29">
        <v>40</v>
      </c>
      <c r="W296" s="29">
        <v>60</v>
      </c>
      <c r="X296" s="30">
        <v>55</v>
      </c>
    </row>
    <row r="297" spans="1:24" x14ac:dyDescent="0.35">
      <c r="A297" s="4" t="s">
        <v>1002</v>
      </c>
      <c r="B297" s="25" t="s">
        <v>3011</v>
      </c>
      <c r="C297" s="26" t="s">
        <v>68</v>
      </c>
      <c r="D297" s="5" t="s">
        <v>1804</v>
      </c>
      <c r="E297" s="5" t="s">
        <v>1937</v>
      </c>
      <c r="F297" s="5" t="s">
        <v>1714</v>
      </c>
      <c r="H297" s="5" t="s">
        <v>213</v>
      </c>
      <c r="J297" s="5" t="s">
        <v>1532</v>
      </c>
      <c r="K297" s="7" t="s">
        <v>1725</v>
      </c>
      <c r="L297" s="5" t="s">
        <v>2120</v>
      </c>
      <c r="M297" s="23" t="s">
        <v>1643</v>
      </c>
      <c r="O297" s="5" t="s">
        <v>90</v>
      </c>
      <c r="R297" s="5" t="s">
        <v>3013</v>
      </c>
      <c r="S297" s="5" t="s">
        <v>2279</v>
      </c>
      <c r="V297" s="29">
        <v>40</v>
      </c>
      <c r="W297" s="29">
        <v>45</v>
      </c>
      <c r="X297" s="30">
        <v>44</v>
      </c>
    </row>
    <row r="298" spans="1:24" x14ac:dyDescent="0.35">
      <c r="A298" s="4" t="s">
        <v>1003</v>
      </c>
      <c r="B298" s="25" t="s">
        <v>3011</v>
      </c>
      <c r="C298" s="26" t="s">
        <v>68</v>
      </c>
      <c r="D298" s="5" t="s">
        <v>1806</v>
      </c>
      <c r="E298" s="5" t="s">
        <v>1937</v>
      </c>
      <c r="F298" s="5" t="s">
        <v>1714</v>
      </c>
      <c r="H298" s="5" t="s">
        <v>213</v>
      </c>
      <c r="J298" s="5" t="s">
        <v>1533</v>
      </c>
      <c r="K298" s="7" t="s">
        <v>1725</v>
      </c>
      <c r="L298" s="5" t="s">
        <v>2121</v>
      </c>
      <c r="M298" s="23" t="s">
        <v>1643</v>
      </c>
      <c r="O298" s="5" t="s">
        <v>90</v>
      </c>
      <c r="R298" s="5" t="s">
        <v>3013</v>
      </c>
      <c r="S298" s="5" t="s">
        <v>2279</v>
      </c>
      <c r="V298" s="29">
        <v>40</v>
      </c>
      <c r="W298" s="29">
        <v>45</v>
      </c>
      <c r="X298" s="30">
        <v>44</v>
      </c>
    </row>
    <row r="299" spans="1:24" x14ac:dyDescent="0.35">
      <c r="A299" s="4" t="s">
        <v>1004</v>
      </c>
      <c r="B299" s="25" t="s">
        <v>3011</v>
      </c>
      <c r="C299" s="26" t="s">
        <v>68</v>
      </c>
      <c r="D299" s="5" t="s">
        <v>1804</v>
      </c>
      <c r="E299" s="5" t="s">
        <v>1936</v>
      </c>
      <c r="F299" s="5" t="s">
        <v>1714</v>
      </c>
      <c r="H299" s="5" t="s">
        <v>213</v>
      </c>
      <c r="J299" s="5" t="s">
        <v>1534</v>
      </c>
      <c r="K299" s="7" t="s">
        <v>1725</v>
      </c>
      <c r="L299" s="5" t="s">
        <v>2122</v>
      </c>
      <c r="M299" s="23" t="s">
        <v>1643</v>
      </c>
      <c r="O299" s="5" t="s">
        <v>90</v>
      </c>
      <c r="R299" s="5" t="s">
        <v>3013</v>
      </c>
      <c r="S299" s="5" t="s">
        <v>2279</v>
      </c>
    </row>
    <row r="300" spans="1:24" x14ac:dyDescent="0.35">
      <c r="A300" s="4" t="s">
        <v>1005</v>
      </c>
      <c r="B300" s="25" t="s">
        <v>3011</v>
      </c>
      <c r="C300" s="26" t="s">
        <v>68</v>
      </c>
      <c r="D300" s="5" t="s">
        <v>1806</v>
      </c>
      <c r="E300" s="5" t="s">
        <v>1936</v>
      </c>
      <c r="F300" s="5" t="s">
        <v>1714</v>
      </c>
      <c r="H300" s="5" t="s">
        <v>213</v>
      </c>
      <c r="J300" s="5" t="s">
        <v>1535</v>
      </c>
      <c r="K300" s="7" t="s">
        <v>1725</v>
      </c>
      <c r="L300" s="5" t="s">
        <v>2123</v>
      </c>
      <c r="M300" s="23" t="s">
        <v>1643</v>
      </c>
      <c r="O300" s="5" t="s">
        <v>90</v>
      </c>
      <c r="R300" s="5" t="s">
        <v>3013</v>
      </c>
      <c r="S300" s="5" t="s">
        <v>2279</v>
      </c>
    </row>
    <row r="301" spans="1:24" x14ac:dyDescent="0.35">
      <c r="A301" s="4" t="s">
        <v>1006</v>
      </c>
      <c r="B301" s="25" t="s">
        <v>3011</v>
      </c>
      <c r="C301" s="26" t="s">
        <v>68</v>
      </c>
      <c r="D301" s="5" t="s">
        <v>1804</v>
      </c>
      <c r="E301" s="5" t="s">
        <v>1937</v>
      </c>
      <c r="F301" s="5" t="s">
        <v>1714</v>
      </c>
      <c r="H301" s="5" t="s">
        <v>213</v>
      </c>
      <c r="J301" s="5" t="s">
        <v>1536</v>
      </c>
      <c r="K301" s="7" t="s">
        <v>1725</v>
      </c>
      <c r="L301" s="5" t="s">
        <v>2124</v>
      </c>
      <c r="M301" s="23" t="s">
        <v>1643</v>
      </c>
      <c r="O301" s="5" t="s">
        <v>90</v>
      </c>
      <c r="R301" s="5" t="s">
        <v>3013</v>
      </c>
      <c r="S301" s="5" t="s">
        <v>2279</v>
      </c>
    </row>
    <row r="302" spans="1:24" x14ac:dyDescent="0.35">
      <c r="A302" s="4" t="s">
        <v>1007</v>
      </c>
      <c r="B302" s="25" t="s">
        <v>3011</v>
      </c>
      <c r="C302" s="26" t="s">
        <v>68</v>
      </c>
      <c r="D302" s="5" t="s">
        <v>1806</v>
      </c>
      <c r="E302" s="5" t="s">
        <v>1937</v>
      </c>
      <c r="F302" s="5" t="s">
        <v>1714</v>
      </c>
      <c r="H302" s="5" t="s">
        <v>213</v>
      </c>
      <c r="J302" s="5" t="s">
        <v>1537</v>
      </c>
      <c r="K302" s="7" t="s">
        <v>1725</v>
      </c>
      <c r="L302" s="5" t="s">
        <v>2125</v>
      </c>
      <c r="M302" s="23" t="s">
        <v>1643</v>
      </c>
      <c r="O302" s="5" t="s">
        <v>90</v>
      </c>
      <c r="R302" s="5" t="s">
        <v>3013</v>
      </c>
      <c r="S302" s="5" t="s">
        <v>2279</v>
      </c>
    </row>
    <row r="303" spans="1:24" x14ac:dyDescent="0.35">
      <c r="A303" s="4" t="s">
        <v>1008</v>
      </c>
      <c r="B303" s="25" t="s">
        <v>3011</v>
      </c>
      <c r="C303" s="26" t="s">
        <v>68</v>
      </c>
      <c r="D303" s="5" t="s">
        <v>1804</v>
      </c>
      <c r="E303" s="5" t="s">
        <v>87</v>
      </c>
      <c r="F303" s="5" t="s">
        <v>79</v>
      </c>
      <c r="H303" s="5" t="s">
        <v>213</v>
      </c>
      <c r="J303" s="5" t="s">
        <v>1538</v>
      </c>
      <c r="K303" s="7" t="s">
        <v>1725</v>
      </c>
      <c r="L303" s="5" t="s">
        <v>2126</v>
      </c>
      <c r="M303" s="23" t="s">
        <v>1643</v>
      </c>
      <c r="O303" s="5" t="s">
        <v>90</v>
      </c>
      <c r="R303" s="5" t="s">
        <v>3013</v>
      </c>
      <c r="S303" s="5" t="s">
        <v>2279</v>
      </c>
    </row>
    <row r="304" spans="1:24" x14ac:dyDescent="0.35">
      <c r="A304" s="4" t="s">
        <v>1009</v>
      </c>
      <c r="B304" s="25" t="s">
        <v>3011</v>
      </c>
      <c r="C304" s="26" t="s">
        <v>68</v>
      </c>
      <c r="D304" s="5" t="s">
        <v>1806</v>
      </c>
      <c r="E304" s="5" t="s">
        <v>87</v>
      </c>
      <c r="F304" s="5" t="s">
        <v>79</v>
      </c>
      <c r="H304" s="5" t="s">
        <v>213</v>
      </c>
      <c r="J304" s="5" t="s">
        <v>1539</v>
      </c>
      <c r="K304" s="7" t="s">
        <v>1725</v>
      </c>
      <c r="L304" s="5" t="s">
        <v>2127</v>
      </c>
      <c r="M304" s="23" t="s">
        <v>1643</v>
      </c>
      <c r="O304" s="5" t="s">
        <v>90</v>
      </c>
      <c r="R304" s="5" t="s">
        <v>3013</v>
      </c>
      <c r="S304" s="5" t="s">
        <v>2279</v>
      </c>
    </row>
    <row r="305" spans="1:24" x14ac:dyDescent="0.35">
      <c r="A305" s="4" t="s">
        <v>1010</v>
      </c>
      <c r="B305" s="25" t="s">
        <v>3011</v>
      </c>
      <c r="C305" s="26" t="s">
        <v>68</v>
      </c>
      <c r="D305" s="5" t="s">
        <v>1940</v>
      </c>
      <c r="E305" s="5" t="s">
        <v>179</v>
      </c>
      <c r="F305" s="5" t="s">
        <v>79</v>
      </c>
      <c r="H305" s="5" t="s">
        <v>184</v>
      </c>
      <c r="J305" s="5" t="s">
        <v>1540</v>
      </c>
      <c r="K305" s="7" t="s">
        <v>1725</v>
      </c>
      <c r="L305" s="5" t="s">
        <v>2128</v>
      </c>
      <c r="M305" s="23" t="s">
        <v>1643</v>
      </c>
      <c r="O305" s="5" t="s">
        <v>90</v>
      </c>
      <c r="R305" s="5" t="s">
        <v>3013</v>
      </c>
      <c r="S305" s="5" t="s">
        <v>2279</v>
      </c>
    </row>
    <row r="306" spans="1:24" x14ac:dyDescent="0.35">
      <c r="A306" s="4" t="s">
        <v>1011</v>
      </c>
      <c r="B306" s="25" t="s">
        <v>3011</v>
      </c>
      <c r="C306" s="26" t="s">
        <v>68</v>
      </c>
      <c r="D306" s="5" t="s">
        <v>1941</v>
      </c>
      <c r="E306" s="5" t="s">
        <v>179</v>
      </c>
      <c r="F306" s="5" t="s">
        <v>79</v>
      </c>
      <c r="H306" s="5" t="s">
        <v>184</v>
      </c>
      <c r="J306" s="5" t="s">
        <v>1541</v>
      </c>
      <c r="K306" s="7" t="s">
        <v>1725</v>
      </c>
      <c r="L306" s="5" t="s">
        <v>2129</v>
      </c>
      <c r="M306" s="23" t="s">
        <v>1643</v>
      </c>
      <c r="O306" s="5" t="s">
        <v>90</v>
      </c>
      <c r="R306" s="5" t="s">
        <v>3013</v>
      </c>
      <c r="S306" s="5" t="s">
        <v>2279</v>
      </c>
    </row>
    <row r="307" spans="1:24" x14ac:dyDescent="0.35">
      <c r="A307" s="4" t="s">
        <v>1012</v>
      </c>
      <c r="B307" s="25" t="s">
        <v>3011</v>
      </c>
      <c r="C307" s="26" t="s">
        <v>68</v>
      </c>
      <c r="D307" s="5" t="s">
        <v>1715</v>
      </c>
      <c r="E307" s="5" t="s">
        <v>1920</v>
      </c>
      <c r="F307" s="5" t="s">
        <v>189</v>
      </c>
      <c r="H307" s="5" t="s">
        <v>213</v>
      </c>
      <c r="J307" s="5" t="s">
        <v>1542</v>
      </c>
      <c r="K307" s="7" t="s">
        <v>8414</v>
      </c>
      <c r="L307" s="5" t="s">
        <v>2130</v>
      </c>
      <c r="M307" s="23" t="s">
        <v>1643</v>
      </c>
      <c r="O307" s="5" t="s">
        <v>90</v>
      </c>
      <c r="R307" s="5" t="s">
        <v>3013</v>
      </c>
      <c r="S307" s="5" t="s">
        <v>2279</v>
      </c>
    </row>
    <row r="308" spans="1:24" x14ac:dyDescent="0.35">
      <c r="A308" s="4" t="s">
        <v>1013</v>
      </c>
      <c r="B308" s="25" t="s">
        <v>3011</v>
      </c>
      <c r="C308" s="26" t="s">
        <v>68</v>
      </c>
      <c r="D308" s="5" t="s">
        <v>1715</v>
      </c>
      <c r="E308" s="5" t="s">
        <v>1920</v>
      </c>
      <c r="F308" s="5" t="s">
        <v>189</v>
      </c>
      <c r="H308" s="5" t="s">
        <v>213</v>
      </c>
      <c r="J308" s="5" t="s">
        <v>1543</v>
      </c>
      <c r="K308" s="7" t="s">
        <v>8415</v>
      </c>
      <c r="L308" s="5" t="s">
        <v>2131</v>
      </c>
      <c r="M308" s="23" t="s">
        <v>1643</v>
      </c>
      <c r="O308" s="5" t="s">
        <v>90</v>
      </c>
      <c r="Q308" s="5"/>
      <c r="R308" s="5" t="s">
        <v>3013</v>
      </c>
      <c r="S308" s="5" t="s">
        <v>2247</v>
      </c>
      <c r="X308" s="29"/>
    </row>
    <row r="309" spans="1:24" x14ac:dyDescent="0.35">
      <c r="A309" s="4" t="s">
        <v>1014</v>
      </c>
      <c r="B309" s="25" t="s">
        <v>3011</v>
      </c>
      <c r="C309" s="26" t="s">
        <v>68</v>
      </c>
      <c r="D309" s="5" t="s">
        <v>1715</v>
      </c>
      <c r="E309" s="5" t="s">
        <v>1936</v>
      </c>
      <c r="F309" s="5" t="s">
        <v>1714</v>
      </c>
      <c r="H309" s="5" t="s">
        <v>213</v>
      </c>
      <c r="J309" s="5" t="s">
        <v>1544</v>
      </c>
      <c r="K309" s="7" t="s">
        <v>8416</v>
      </c>
      <c r="L309" s="5" t="s">
        <v>2132</v>
      </c>
      <c r="M309" s="23" t="s">
        <v>1643</v>
      </c>
      <c r="O309" s="5" t="s">
        <v>90</v>
      </c>
      <c r="R309" s="5" t="s">
        <v>3013</v>
      </c>
      <c r="S309" s="5" t="s">
        <v>2279</v>
      </c>
    </row>
    <row r="310" spans="1:24" x14ac:dyDescent="0.35">
      <c r="A310" s="4" t="s">
        <v>1015</v>
      </c>
      <c r="B310" s="25" t="s">
        <v>3011</v>
      </c>
      <c r="C310" s="26" t="s">
        <v>68</v>
      </c>
      <c r="D310" s="5" t="s">
        <v>1715</v>
      </c>
      <c r="E310" s="5" t="s">
        <v>1937</v>
      </c>
      <c r="F310" s="5" t="s">
        <v>1714</v>
      </c>
      <c r="H310" s="5" t="s">
        <v>213</v>
      </c>
      <c r="J310" s="5" t="s">
        <v>1545</v>
      </c>
      <c r="K310" s="7" t="s">
        <v>8417</v>
      </c>
      <c r="L310" s="5" t="s">
        <v>1976</v>
      </c>
      <c r="M310" s="23" t="s">
        <v>1643</v>
      </c>
      <c r="O310" s="5" t="s">
        <v>90</v>
      </c>
      <c r="R310" s="5" t="s">
        <v>3013</v>
      </c>
      <c r="S310" s="5" t="s">
        <v>2279</v>
      </c>
    </row>
    <row r="311" spans="1:24" x14ac:dyDescent="0.35">
      <c r="A311" s="4" t="s">
        <v>1016</v>
      </c>
      <c r="B311" s="25" t="s">
        <v>3011</v>
      </c>
      <c r="C311" s="26" t="s">
        <v>68</v>
      </c>
      <c r="D311" s="5" t="s">
        <v>1715</v>
      </c>
      <c r="E311" s="5" t="s">
        <v>1920</v>
      </c>
      <c r="F311" s="5" t="s">
        <v>79</v>
      </c>
      <c r="H311" s="5" t="s">
        <v>213</v>
      </c>
      <c r="J311" s="5" t="s">
        <v>1546</v>
      </c>
      <c r="K311" s="7" t="s">
        <v>1727</v>
      </c>
      <c r="L311" s="5" t="s">
        <v>1974</v>
      </c>
      <c r="M311" s="23" t="s">
        <v>1643</v>
      </c>
      <c r="O311" s="5" t="s">
        <v>90</v>
      </c>
      <c r="R311" s="5" t="s">
        <v>3013</v>
      </c>
      <c r="S311" s="5" t="s">
        <v>2279</v>
      </c>
    </row>
    <row r="312" spans="1:24" x14ac:dyDescent="0.35">
      <c r="A312" s="4" t="s">
        <v>1017</v>
      </c>
      <c r="B312" s="25" t="s">
        <v>3011</v>
      </c>
      <c r="C312" s="26" t="s">
        <v>68</v>
      </c>
      <c r="D312" s="5" t="s">
        <v>1716</v>
      </c>
      <c r="E312" s="5" t="s">
        <v>1936</v>
      </c>
      <c r="F312" s="5" t="s">
        <v>1714</v>
      </c>
      <c r="H312" s="5" t="s">
        <v>213</v>
      </c>
      <c r="J312" s="5" t="s">
        <v>1547</v>
      </c>
      <c r="K312" s="7" t="s">
        <v>8418</v>
      </c>
      <c r="L312" s="5" t="s">
        <v>2133</v>
      </c>
      <c r="M312" s="23" t="s">
        <v>1643</v>
      </c>
      <c r="O312" s="5" t="s">
        <v>90</v>
      </c>
      <c r="R312" s="5" t="s">
        <v>3013</v>
      </c>
      <c r="S312" s="5" t="s">
        <v>2279</v>
      </c>
    </row>
    <row r="313" spans="1:24" x14ac:dyDescent="0.35">
      <c r="A313" s="4" t="s">
        <v>1018</v>
      </c>
      <c r="B313" s="25" t="s">
        <v>3011</v>
      </c>
      <c r="C313" s="26" t="s">
        <v>68</v>
      </c>
      <c r="D313" s="5" t="s">
        <v>1716</v>
      </c>
      <c r="E313" s="5" t="s">
        <v>1937</v>
      </c>
      <c r="F313" s="5" t="s">
        <v>1714</v>
      </c>
      <c r="H313" s="5" t="s">
        <v>213</v>
      </c>
      <c r="J313" s="5" t="s">
        <v>1548</v>
      </c>
      <c r="K313" s="7" t="s">
        <v>8419</v>
      </c>
      <c r="L313" s="5" t="s">
        <v>1979</v>
      </c>
      <c r="M313" s="23" t="s">
        <v>1643</v>
      </c>
      <c r="O313" s="5" t="s">
        <v>90</v>
      </c>
      <c r="R313" s="5" t="s">
        <v>3013</v>
      </c>
      <c r="S313" s="5" t="s">
        <v>2279</v>
      </c>
    </row>
    <row r="314" spans="1:24" x14ac:dyDescent="0.35">
      <c r="A314" s="4" t="s">
        <v>1020</v>
      </c>
      <c r="B314" s="25" t="s">
        <v>3011</v>
      </c>
      <c r="C314" s="26" t="s">
        <v>68</v>
      </c>
      <c r="D314" s="5" t="s">
        <v>1716</v>
      </c>
      <c r="E314" s="5" t="s">
        <v>1920</v>
      </c>
      <c r="F314" s="5" t="s">
        <v>79</v>
      </c>
      <c r="H314" s="5" t="s">
        <v>213</v>
      </c>
      <c r="J314" s="5" t="s">
        <v>1550</v>
      </c>
      <c r="K314" s="7" t="s">
        <v>1730</v>
      </c>
      <c r="L314" s="5" t="s">
        <v>1977</v>
      </c>
      <c r="M314" s="23" t="s">
        <v>1643</v>
      </c>
      <c r="O314" s="5" t="s">
        <v>90</v>
      </c>
      <c r="R314" s="5" t="s">
        <v>3013</v>
      </c>
      <c r="S314" s="5" t="s">
        <v>2279</v>
      </c>
    </row>
    <row r="315" spans="1:24" x14ac:dyDescent="0.35">
      <c r="A315" s="4" t="s">
        <v>1021</v>
      </c>
      <c r="B315" s="25" t="s">
        <v>3011</v>
      </c>
      <c r="C315" s="26" t="s">
        <v>68</v>
      </c>
      <c r="D315" s="5" t="s">
        <v>1717</v>
      </c>
      <c r="E315" s="5" t="s">
        <v>1936</v>
      </c>
      <c r="F315" s="5" t="s">
        <v>1714</v>
      </c>
      <c r="H315" s="5" t="s">
        <v>213</v>
      </c>
      <c r="J315" s="5" t="s">
        <v>1551</v>
      </c>
      <c r="K315" s="7" t="s">
        <v>8420</v>
      </c>
      <c r="L315" s="5" t="s">
        <v>2135</v>
      </c>
      <c r="M315" s="23" t="s">
        <v>1643</v>
      </c>
      <c r="O315" s="5" t="s">
        <v>90</v>
      </c>
      <c r="R315" s="5" t="s">
        <v>3013</v>
      </c>
      <c r="S315" s="5" t="s">
        <v>2279</v>
      </c>
    </row>
    <row r="316" spans="1:24" x14ac:dyDescent="0.35">
      <c r="A316" s="4" t="s">
        <v>1022</v>
      </c>
      <c r="B316" s="25" t="s">
        <v>3011</v>
      </c>
      <c r="C316" s="26" t="s">
        <v>68</v>
      </c>
      <c r="D316" s="5" t="s">
        <v>1803</v>
      </c>
      <c r="E316" s="5" t="s">
        <v>1920</v>
      </c>
      <c r="F316" s="5" t="s">
        <v>1944</v>
      </c>
      <c r="H316" s="5" t="s">
        <v>213</v>
      </c>
      <c r="J316" s="5" t="s">
        <v>1552</v>
      </c>
      <c r="K316" s="7" t="s">
        <v>1725</v>
      </c>
      <c r="L316" s="5" t="s">
        <v>2136</v>
      </c>
      <c r="M316" s="23" t="s">
        <v>1643</v>
      </c>
      <c r="O316" s="5" t="s">
        <v>90</v>
      </c>
      <c r="R316" s="5" t="s">
        <v>3013</v>
      </c>
      <c r="S316" s="5" t="s">
        <v>2279</v>
      </c>
    </row>
    <row r="317" spans="1:24" x14ac:dyDescent="0.35">
      <c r="A317" s="4" t="s">
        <v>1023</v>
      </c>
      <c r="B317" s="25" t="s">
        <v>3011</v>
      </c>
      <c r="C317" s="26" t="s">
        <v>68</v>
      </c>
      <c r="D317" s="5" t="s">
        <v>1805</v>
      </c>
      <c r="E317" s="5" t="s">
        <v>1920</v>
      </c>
      <c r="F317" s="5" t="s">
        <v>1944</v>
      </c>
      <c r="H317" s="5" t="s">
        <v>213</v>
      </c>
      <c r="J317" s="5" t="s">
        <v>1553</v>
      </c>
      <c r="K317" s="7" t="s">
        <v>1725</v>
      </c>
      <c r="L317" s="5" t="s">
        <v>2137</v>
      </c>
      <c r="M317" s="23" t="s">
        <v>1643</v>
      </c>
      <c r="O317" s="5" t="s">
        <v>90</v>
      </c>
      <c r="Q317" s="5"/>
      <c r="R317" s="5" t="s">
        <v>3013</v>
      </c>
      <c r="S317" s="5" t="s">
        <v>2247</v>
      </c>
      <c r="X317" s="29"/>
    </row>
    <row r="318" spans="1:24" x14ac:dyDescent="0.35">
      <c r="A318" s="4" t="s">
        <v>1024</v>
      </c>
      <c r="B318" s="25" t="s">
        <v>3011</v>
      </c>
      <c r="C318" s="26" t="s">
        <v>68</v>
      </c>
      <c r="D318" s="5" t="s">
        <v>1803</v>
      </c>
      <c r="E318" s="5" t="s">
        <v>1920</v>
      </c>
      <c r="F318" s="5" t="s">
        <v>1944</v>
      </c>
      <c r="H318" s="5" t="s">
        <v>213</v>
      </c>
      <c r="J318" s="5" t="s">
        <v>1554</v>
      </c>
      <c r="K318" s="7" t="s">
        <v>1725</v>
      </c>
      <c r="L318" s="5" t="s">
        <v>2138</v>
      </c>
      <c r="M318" s="23" t="s">
        <v>1643</v>
      </c>
      <c r="O318" s="5" t="s">
        <v>90</v>
      </c>
      <c r="R318" s="5" t="s">
        <v>3013</v>
      </c>
      <c r="S318" s="5" t="s">
        <v>2279</v>
      </c>
    </row>
    <row r="319" spans="1:24" x14ac:dyDescent="0.35">
      <c r="A319" s="4" t="s">
        <v>1025</v>
      </c>
      <c r="B319" s="25" t="s">
        <v>3011</v>
      </c>
      <c r="C319" s="26" t="s">
        <v>68</v>
      </c>
      <c r="D319" s="5" t="s">
        <v>1805</v>
      </c>
      <c r="E319" s="5" t="s">
        <v>1920</v>
      </c>
      <c r="F319" s="5" t="s">
        <v>1944</v>
      </c>
      <c r="H319" s="5" t="s">
        <v>213</v>
      </c>
      <c r="J319" s="5" t="s">
        <v>1555</v>
      </c>
      <c r="K319" s="7" t="s">
        <v>1725</v>
      </c>
      <c r="L319" s="5" t="s">
        <v>2139</v>
      </c>
      <c r="M319" s="23" t="s">
        <v>1643</v>
      </c>
      <c r="O319" s="5" t="s">
        <v>90</v>
      </c>
      <c r="R319" s="5" t="s">
        <v>3013</v>
      </c>
      <c r="S319" s="5" t="s">
        <v>2279</v>
      </c>
    </row>
    <row r="320" spans="1:24" x14ac:dyDescent="0.35">
      <c r="A320" s="4" t="s">
        <v>1026</v>
      </c>
      <c r="B320" s="25" t="s">
        <v>3011</v>
      </c>
      <c r="C320" s="26" t="s">
        <v>68</v>
      </c>
      <c r="D320" s="5" t="s">
        <v>1804</v>
      </c>
      <c r="E320" s="5" t="s">
        <v>1920</v>
      </c>
      <c r="F320" s="5" t="s">
        <v>1944</v>
      </c>
      <c r="H320" s="5" t="s">
        <v>213</v>
      </c>
      <c r="J320" s="5" t="s">
        <v>1556</v>
      </c>
      <c r="K320" s="7" t="s">
        <v>1725</v>
      </c>
      <c r="L320" s="5" t="s">
        <v>2140</v>
      </c>
      <c r="M320" s="23" t="s">
        <v>1643</v>
      </c>
      <c r="O320" s="5" t="s">
        <v>90</v>
      </c>
      <c r="R320" s="5" t="s">
        <v>3013</v>
      </c>
      <c r="S320" s="5" t="s">
        <v>2279</v>
      </c>
    </row>
    <row r="321" spans="1:24" x14ac:dyDescent="0.35">
      <c r="A321" s="4" t="s">
        <v>1027</v>
      </c>
      <c r="B321" s="25" t="s">
        <v>3011</v>
      </c>
      <c r="C321" s="26" t="s">
        <v>68</v>
      </c>
      <c r="D321" s="5" t="s">
        <v>1806</v>
      </c>
      <c r="E321" s="5" t="s">
        <v>1920</v>
      </c>
      <c r="F321" s="5" t="s">
        <v>1944</v>
      </c>
      <c r="H321" s="5" t="s">
        <v>213</v>
      </c>
      <c r="J321" s="5" t="s">
        <v>1557</v>
      </c>
      <c r="K321" s="7" t="s">
        <v>1725</v>
      </c>
      <c r="L321" s="5" t="s">
        <v>2141</v>
      </c>
      <c r="M321" s="23" t="s">
        <v>1643</v>
      </c>
      <c r="O321" s="5" t="s">
        <v>90</v>
      </c>
      <c r="R321" s="5" t="s">
        <v>3013</v>
      </c>
      <c r="S321" s="5" t="s">
        <v>2279</v>
      </c>
    </row>
    <row r="322" spans="1:24" x14ac:dyDescent="0.35">
      <c r="A322" s="4" t="s">
        <v>1028</v>
      </c>
      <c r="B322" s="25" t="s">
        <v>3011</v>
      </c>
      <c r="C322" s="26" t="s">
        <v>68</v>
      </c>
      <c r="D322" s="5" t="s">
        <v>1804</v>
      </c>
      <c r="E322" s="5" t="s">
        <v>1920</v>
      </c>
      <c r="F322" s="5" t="s">
        <v>1944</v>
      </c>
      <c r="H322" s="5" t="s">
        <v>213</v>
      </c>
      <c r="J322" s="5" t="s">
        <v>1558</v>
      </c>
      <c r="K322" s="7" t="s">
        <v>1725</v>
      </c>
      <c r="L322" s="5" t="s">
        <v>2142</v>
      </c>
      <c r="M322" s="23" t="s">
        <v>1643</v>
      </c>
      <c r="O322" s="5" t="s">
        <v>90</v>
      </c>
      <c r="R322" s="5" t="s">
        <v>3013</v>
      </c>
      <c r="S322" s="5" t="s">
        <v>2279</v>
      </c>
    </row>
    <row r="323" spans="1:24" x14ac:dyDescent="0.35">
      <c r="A323" s="4" t="s">
        <v>1029</v>
      </c>
      <c r="B323" s="25" t="s">
        <v>3011</v>
      </c>
      <c r="C323" s="26" t="s">
        <v>68</v>
      </c>
      <c r="D323" s="5" t="s">
        <v>1806</v>
      </c>
      <c r="E323" s="5" t="s">
        <v>1920</v>
      </c>
      <c r="F323" s="5" t="s">
        <v>1944</v>
      </c>
      <c r="H323" s="5" t="s">
        <v>213</v>
      </c>
      <c r="J323" s="5" t="s">
        <v>1559</v>
      </c>
      <c r="K323" s="7" t="s">
        <v>1725</v>
      </c>
      <c r="L323" s="5" t="s">
        <v>2143</v>
      </c>
      <c r="M323" s="23" t="s">
        <v>1643</v>
      </c>
      <c r="O323" s="5" t="s">
        <v>90</v>
      </c>
      <c r="R323" s="5" t="s">
        <v>3013</v>
      </c>
      <c r="S323" s="5" t="s">
        <v>2279</v>
      </c>
    </row>
    <row r="324" spans="1:24" x14ac:dyDescent="0.35">
      <c r="A324" s="4" t="s">
        <v>1030</v>
      </c>
      <c r="B324" s="25" t="s">
        <v>3011</v>
      </c>
      <c r="C324" s="26" t="s">
        <v>68</v>
      </c>
      <c r="D324" s="5" t="s">
        <v>1803</v>
      </c>
      <c r="E324" s="5" t="s">
        <v>87</v>
      </c>
      <c r="F324" s="5" t="s">
        <v>79</v>
      </c>
      <c r="H324" s="5" t="s">
        <v>213</v>
      </c>
      <c r="J324" s="5" t="s">
        <v>1560</v>
      </c>
      <c r="K324" s="7" t="s">
        <v>1725</v>
      </c>
      <c r="L324" s="5" t="s">
        <v>2144</v>
      </c>
      <c r="M324" s="23" t="s">
        <v>1643</v>
      </c>
      <c r="O324" s="5" t="s">
        <v>90</v>
      </c>
      <c r="R324" s="5" t="s">
        <v>3013</v>
      </c>
      <c r="S324" s="5" t="s">
        <v>2279</v>
      </c>
    </row>
    <row r="325" spans="1:24" x14ac:dyDescent="0.35">
      <c r="A325" s="4" t="s">
        <v>1031</v>
      </c>
      <c r="B325" s="25" t="s">
        <v>3011</v>
      </c>
      <c r="C325" s="26" t="s">
        <v>68</v>
      </c>
      <c r="D325" s="5" t="s">
        <v>1805</v>
      </c>
      <c r="E325" s="5" t="s">
        <v>87</v>
      </c>
      <c r="F325" s="5" t="s">
        <v>79</v>
      </c>
      <c r="H325" s="5" t="s">
        <v>213</v>
      </c>
      <c r="J325" s="5" t="s">
        <v>1561</v>
      </c>
      <c r="K325" s="7" t="s">
        <v>1725</v>
      </c>
      <c r="L325" s="5" t="s">
        <v>2145</v>
      </c>
      <c r="M325" s="23" t="s">
        <v>1643</v>
      </c>
      <c r="O325" s="5" t="s">
        <v>90</v>
      </c>
      <c r="R325" s="5" t="s">
        <v>3013</v>
      </c>
      <c r="S325" s="5" t="s">
        <v>2279</v>
      </c>
    </row>
    <row r="326" spans="1:24" x14ac:dyDescent="0.35">
      <c r="A326" s="4" t="s">
        <v>1032</v>
      </c>
      <c r="B326" s="25" t="s">
        <v>3011</v>
      </c>
      <c r="C326" s="26" t="s">
        <v>68</v>
      </c>
      <c r="D326" s="5" t="s">
        <v>1938</v>
      </c>
      <c r="E326" s="5" t="s">
        <v>1639</v>
      </c>
      <c r="F326" s="5" t="s">
        <v>1631</v>
      </c>
      <c r="H326" s="5" t="s">
        <v>184</v>
      </c>
      <c r="J326" s="5" t="s">
        <v>1562</v>
      </c>
      <c r="K326" s="7" t="s">
        <v>1725</v>
      </c>
      <c r="L326" s="5" t="s">
        <v>2146</v>
      </c>
      <c r="M326" s="23" t="s">
        <v>1643</v>
      </c>
      <c r="O326" s="5" t="s">
        <v>90</v>
      </c>
      <c r="R326" s="5" t="s">
        <v>3013</v>
      </c>
      <c r="S326" s="5" t="s">
        <v>2279</v>
      </c>
    </row>
    <row r="327" spans="1:24" x14ac:dyDescent="0.35">
      <c r="A327" s="4" t="s">
        <v>1033</v>
      </c>
      <c r="B327" s="25" t="s">
        <v>3011</v>
      </c>
      <c r="C327" s="26" t="s">
        <v>68</v>
      </c>
      <c r="D327" s="5" t="s">
        <v>1939</v>
      </c>
      <c r="E327" s="5" t="s">
        <v>1639</v>
      </c>
      <c r="F327" s="5" t="s">
        <v>1631</v>
      </c>
      <c r="H327" s="5" t="s">
        <v>184</v>
      </c>
      <c r="J327" s="5" t="s">
        <v>1563</v>
      </c>
      <c r="K327" s="7" t="s">
        <v>1725</v>
      </c>
      <c r="L327" s="5" t="s">
        <v>2147</v>
      </c>
      <c r="M327" s="23" t="s">
        <v>1643</v>
      </c>
      <c r="O327" s="5" t="s">
        <v>90</v>
      </c>
      <c r="R327" s="5" t="s">
        <v>3013</v>
      </c>
      <c r="S327" s="5" t="s">
        <v>2279</v>
      </c>
    </row>
    <row r="328" spans="1:24" x14ac:dyDescent="0.35">
      <c r="A328" s="4" t="s">
        <v>1034</v>
      </c>
      <c r="B328" s="25" t="s">
        <v>3011</v>
      </c>
      <c r="C328" s="26" t="s">
        <v>68</v>
      </c>
      <c r="D328" s="5" t="s">
        <v>1804</v>
      </c>
      <c r="E328" s="5" t="s">
        <v>87</v>
      </c>
      <c r="F328" s="5" t="s">
        <v>79</v>
      </c>
      <c r="H328" s="5" t="s">
        <v>213</v>
      </c>
      <c r="J328" s="5" t="s">
        <v>1564</v>
      </c>
      <c r="K328" s="7" t="s">
        <v>1725</v>
      </c>
      <c r="L328" s="5" t="s">
        <v>2148</v>
      </c>
      <c r="M328" s="23" t="s">
        <v>1643</v>
      </c>
      <c r="O328" s="5" t="s">
        <v>90</v>
      </c>
      <c r="R328" s="5" t="s">
        <v>3013</v>
      </c>
      <c r="S328" s="5" t="s">
        <v>2279</v>
      </c>
    </row>
    <row r="329" spans="1:24" x14ac:dyDescent="0.35">
      <c r="A329" s="4" t="s">
        <v>1035</v>
      </c>
      <c r="B329" s="25" t="s">
        <v>3011</v>
      </c>
      <c r="C329" s="26" t="s">
        <v>68</v>
      </c>
      <c r="D329" s="5" t="s">
        <v>1806</v>
      </c>
      <c r="E329" s="5" t="s">
        <v>87</v>
      </c>
      <c r="F329" s="5" t="s">
        <v>79</v>
      </c>
      <c r="H329" s="5" t="s">
        <v>213</v>
      </c>
      <c r="J329" s="5" t="s">
        <v>1565</v>
      </c>
      <c r="K329" s="7" t="s">
        <v>1725</v>
      </c>
      <c r="L329" s="5" t="s">
        <v>2149</v>
      </c>
      <c r="M329" s="23" t="s">
        <v>1643</v>
      </c>
      <c r="O329" s="5" t="s">
        <v>90</v>
      </c>
      <c r="R329" s="5" t="s">
        <v>3013</v>
      </c>
      <c r="S329" s="5" t="s">
        <v>2279</v>
      </c>
    </row>
    <row r="330" spans="1:24" x14ac:dyDescent="0.35">
      <c r="A330" s="4" t="s">
        <v>1036</v>
      </c>
      <c r="B330" s="25" t="s">
        <v>3011</v>
      </c>
      <c r="C330" s="26" t="s">
        <v>68</v>
      </c>
      <c r="D330" s="5" t="s">
        <v>1940</v>
      </c>
      <c r="E330" s="5" t="s">
        <v>1639</v>
      </c>
      <c r="F330" s="5" t="s">
        <v>1631</v>
      </c>
      <c r="H330" s="5" t="s">
        <v>184</v>
      </c>
      <c r="J330" s="5" t="s">
        <v>1566</v>
      </c>
      <c r="K330" s="7" t="s">
        <v>1725</v>
      </c>
      <c r="L330" s="5" t="s">
        <v>2150</v>
      </c>
      <c r="M330" s="23" t="s">
        <v>1643</v>
      </c>
      <c r="O330" s="5" t="s">
        <v>90</v>
      </c>
      <c r="R330" s="5" t="s">
        <v>3013</v>
      </c>
      <c r="S330" s="5" t="s">
        <v>2279</v>
      </c>
    </row>
    <row r="331" spans="1:24" x14ac:dyDescent="0.35">
      <c r="A331" s="4" t="s">
        <v>1037</v>
      </c>
      <c r="B331" s="25" t="s">
        <v>3011</v>
      </c>
      <c r="C331" s="26" t="s">
        <v>68</v>
      </c>
      <c r="D331" s="5" t="s">
        <v>1941</v>
      </c>
      <c r="E331" s="5" t="s">
        <v>1639</v>
      </c>
      <c r="F331" s="5" t="s">
        <v>1631</v>
      </c>
      <c r="H331" s="5" t="s">
        <v>184</v>
      </c>
      <c r="J331" s="5" t="s">
        <v>1567</v>
      </c>
      <c r="K331" s="7" t="s">
        <v>1725</v>
      </c>
      <c r="L331" s="5" t="s">
        <v>2151</v>
      </c>
      <c r="M331" s="23" t="s">
        <v>1643</v>
      </c>
      <c r="O331" s="5" t="s">
        <v>90</v>
      </c>
      <c r="R331" s="5" t="s">
        <v>3013</v>
      </c>
      <c r="S331" s="5" t="s">
        <v>2279</v>
      </c>
    </row>
    <row r="332" spans="1:24" x14ac:dyDescent="0.35">
      <c r="A332" s="4" t="s">
        <v>1038</v>
      </c>
      <c r="B332" s="25" t="s">
        <v>3011</v>
      </c>
      <c r="C332" s="26" t="s">
        <v>68</v>
      </c>
      <c r="D332" s="5" t="s">
        <v>1805</v>
      </c>
      <c r="E332" s="5" t="s">
        <v>1920</v>
      </c>
      <c r="F332" s="5" t="s">
        <v>79</v>
      </c>
      <c r="H332" s="5" t="s">
        <v>213</v>
      </c>
      <c r="J332" s="5" t="s">
        <v>1568</v>
      </c>
      <c r="K332" s="7" t="s">
        <v>1805</v>
      </c>
      <c r="L332" s="5" t="s">
        <v>2152</v>
      </c>
      <c r="M332" s="23" t="s">
        <v>1643</v>
      </c>
      <c r="O332" s="5" t="s">
        <v>90</v>
      </c>
      <c r="Q332" s="5"/>
      <c r="R332" s="5" t="s">
        <v>3013</v>
      </c>
      <c r="S332" s="5" t="s">
        <v>2247</v>
      </c>
      <c r="X332" s="29"/>
    </row>
    <row r="333" spans="1:24" x14ac:dyDescent="0.35">
      <c r="A333" s="4" t="s">
        <v>1039</v>
      </c>
      <c r="B333" s="25" t="s">
        <v>3011</v>
      </c>
      <c r="C333" s="26" t="s">
        <v>68</v>
      </c>
      <c r="D333" s="5" t="s">
        <v>1806</v>
      </c>
      <c r="E333" s="5" t="s">
        <v>1920</v>
      </c>
      <c r="F333" s="5" t="s">
        <v>79</v>
      </c>
      <c r="H333" s="5" t="s">
        <v>213</v>
      </c>
      <c r="J333" s="5" t="s">
        <v>1569</v>
      </c>
      <c r="K333" s="7" t="s">
        <v>1806</v>
      </c>
      <c r="L333" s="5" t="s">
        <v>2153</v>
      </c>
      <c r="M333" s="23" t="s">
        <v>1643</v>
      </c>
      <c r="O333" s="5" t="s">
        <v>90</v>
      </c>
      <c r="Q333" s="5"/>
      <c r="R333" s="5" t="s">
        <v>3013</v>
      </c>
      <c r="S333" s="5" t="s">
        <v>2247</v>
      </c>
      <c r="X333" s="29"/>
    </row>
    <row r="334" spans="1:24" x14ac:dyDescent="0.35">
      <c r="A334" s="4" t="s">
        <v>1040</v>
      </c>
      <c r="B334" s="25" t="s">
        <v>3011</v>
      </c>
      <c r="C334" s="26" t="s">
        <v>68</v>
      </c>
      <c r="D334" s="5" t="s">
        <v>1803</v>
      </c>
      <c r="E334" s="5" t="s">
        <v>1920</v>
      </c>
      <c r="F334" s="5" t="s">
        <v>79</v>
      </c>
      <c r="H334" s="5" t="s">
        <v>213</v>
      </c>
      <c r="J334" s="5" t="s">
        <v>1570</v>
      </c>
      <c r="K334" s="7" t="s">
        <v>1803</v>
      </c>
      <c r="L334" s="5" t="s">
        <v>2154</v>
      </c>
      <c r="M334" s="23" t="s">
        <v>1643</v>
      </c>
      <c r="O334" s="5" t="s">
        <v>90</v>
      </c>
      <c r="Q334" s="5"/>
      <c r="R334" s="5" t="s">
        <v>3013</v>
      </c>
      <c r="S334" s="5" t="s">
        <v>2247</v>
      </c>
      <c r="X334" s="29"/>
    </row>
    <row r="335" spans="1:24" x14ac:dyDescent="0.35">
      <c r="A335" s="4" t="s">
        <v>1041</v>
      </c>
      <c r="B335" s="25" t="s">
        <v>3011</v>
      </c>
      <c r="C335" s="26" t="s">
        <v>68</v>
      </c>
      <c r="D335" s="5" t="s">
        <v>1805</v>
      </c>
      <c r="E335" s="5" t="s">
        <v>1920</v>
      </c>
      <c r="F335" s="5" t="s">
        <v>79</v>
      </c>
      <c r="H335" s="5" t="s">
        <v>213</v>
      </c>
      <c r="J335" s="5" t="s">
        <v>1571</v>
      </c>
      <c r="K335" s="7" t="s">
        <v>1805</v>
      </c>
      <c r="L335" s="5" t="s">
        <v>2155</v>
      </c>
      <c r="M335" s="23" t="s">
        <v>1643</v>
      </c>
      <c r="O335" s="5" t="s">
        <v>90</v>
      </c>
      <c r="Q335" s="5"/>
      <c r="R335" s="5" t="s">
        <v>3013</v>
      </c>
      <c r="S335" s="5" t="s">
        <v>2247</v>
      </c>
      <c r="X335" s="29"/>
    </row>
    <row r="336" spans="1:24" x14ac:dyDescent="0.35">
      <c r="A336" s="4" t="s">
        <v>1042</v>
      </c>
      <c r="B336" s="25" t="s">
        <v>3011</v>
      </c>
      <c r="C336" s="26" t="s">
        <v>68</v>
      </c>
      <c r="D336" s="5" t="s">
        <v>1804</v>
      </c>
      <c r="E336" s="5" t="s">
        <v>1920</v>
      </c>
      <c r="F336" s="5" t="s">
        <v>79</v>
      </c>
      <c r="H336" s="5" t="s">
        <v>213</v>
      </c>
      <c r="J336" s="5" t="s">
        <v>1572</v>
      </c>
      <c r="K336" s="7" t="s">
        <v>1804</v>
      </c>
      <c r="L336" s="5" t="s">
        <v>2156</v>
      </c>
      <c r="M336" s="23" t="s">
        <v>1643</v>
      </c>
      <c r="O336" s="5" t="s">
        <v>90</v>
      </c>
      <c r="Q336" s="5"/>
      <c r="R336" s="5" t="s">
        <v>3013</v>
      </c>
      <c r="S336" s="5" t="s">
        <v>2247</v>
      </c>
      <c r="X336" s="29"/>
    </row>
    <row r="337" spans="1:24" x14ac:dyDescent="0.35">
      <c r="A337" s="4" t="s">
        <v>1043</v>
      </c>
      <c r="B337" s="25" t="s">
        <v>3011</v>
      </c>
      <c r="C337" s="26" t="s">
        <v>68</v>
      </c>
      <c r="D337" s="5" t="s">
        <v>1806</v>
      </c>
      <c r="E337" s="5" t="s">
        <v>1920</v>
      </c>
      <c r="F337" s="5" t="s">
        <v>79</v>
      </c>
      <c r="H337" s="5" t="s">
        <v>213</v>
      </c>
      <c r="J337" s="5" t="s">
        <v>1573</v>
      </c>
      <c r="K337" s="7" t="s">
        <v>1806</v>
      </c>
      <c r="L337" s="5" t="s">
        <v>2157</v>
      </c>
      <c r="M337" s="23" t="s">
        <v>1643</v>
      </c>
      <c r="O337" s="5" t="s">
        <v>90</v>
      </c>
      <c r="Q337" s="5"/>
      <c r="R337" s="5" t="s">
        <v>3013</v>
      </c>
      <c r="S337" s="5" t="s">
        <v>2247</v>
      </c>
      <c r="X337" s="29"/>
    </row>
    <row r="338" spans="1:24" x14ac:dyDescent="0.35">
      <c r="A338" s="4" t="s">
        <v>1044</v>
      </c>
      <c r="B338" s="25" t="s">
        <v>3011</v>
      </c>
      <c r="C338" s="26" t="s">
        <v>68</v>
      </c>
      <c r="D338" s="5" t="s">
        <v>1803</v>
      </c>
      <c r="E338" s="5" t="s">
        <v>1920</v>
      </c>
      <c r="F338" s="5" t="s">
        <v>1962</v>
      </c>
      <c r="H338" s="5" t="s">
        <v>213</v>
      </c>
      <c r="J338" s="5" t="s">
        <v>1574</v>
      </c>
      <c r="K338" s="7" t="s">
        <v>1725</v>
      </c>
      <c r="L338" s="5" t="s">
        <v>2158</v>
      </c>
      <c r="M338" s="23" t="s">
        <v>1643</v>
      </c>
      <c r="O338" s="5" t="s">
        <v>90</v>
      </c>
      <c r="Q338" s="5"/>
      <c r="R338" s="5" t="s">
        <v>3013</v>
      </c>
      <c r="S338" s="5" t="s">
        <v>2247</v>
      </c>
      <c r="X338" s="29"/>
    </row>
    <row r="339" spans="1:24" x14ac:dyDescent="0.35">
      <c r="A339" s="4" t="s">
        <v>1045</v>
      </c>
      <c r="B339" s="25" t="s">
        <v>3011</v>
      </c>
      <c r="C339" s="26" t="s">
        <v>68</v>
      </c>
      <c r="D339" s="5" t="s">
        <v>1805</v>
      </c>
      <c r="E339" s="5" t="s">
        <v>1920</v>
      </c>
      <c r="F339" s="5" t="s">
        <v>1962</v>
      </c>
      <c r="H339" s="5" t="s">
        <v>213</v>
      </c>
      <c r="J339" s="5" t="s">
        <v>1575</v>
      </c>
      <c r="K339" s="7" t="s">
        <v>1725</v>
      </c>
      <c r="L339" s="5" t="s">
        <v>2159</v>
      </c>
      <c r="M339" s="23" t="s">
        <v>1643</v>
      </c>
      <c r="O339" s="5" t="s">
        <v>90</v>
      </c>
      <c r="Q339" s="5"/>
      <c r="R339" s="5" t="s">
        <v>3013</v>
      </c>
      <c r="S339" s="5" t="s">
        <v>2247</v>
      </c>
      <c r="X339" s="29"/>
    </row>
    <row r="340" spans="1:24" x14ac:dyDescent="0.35">
      <c r="A340" s="4" t="s">
        <v>1046</v>
      </c>
      <c r="B340" s="25" t="s">
        <v>3011</v>
      </c>
      <c r="C340" s="26" t="s">
        <v>68</v>
      </c>
      <c r="D340" s="5" t="s">
        <v>1803</v>
      </c>
      <c r="E340" s="5" t="s">
        <v>1920</v>
      </c>
      <c r="F340" s="5" t="s">
        <v>1962</v>
      </c>
      <c r="H340" s="5" t="s">
        <v>213</v>
      </c>
      <c r="J340" s="5" t="s">
        <v>1576</v>
      </c>
      <c r="K340" s="7" t="s">
        <v>1725</v>
      </c>
      <c r="L340" s="5" t="s">
        <v>2160</v>
      </c>
      <c r="M340" s="23" t="s">
        <v>1643</v>
      </c>
      <c r="O340" s="5" t="s">
        <v>90</v>
      </c>
      <c r="Q340" s="5"/>
      <c r="R340" s="5" t="s">
        <v>3013</v>
      </c>
      <c r="S340" s="5" t="s">
        <v>2247</v>
      </c>
      <c r="X340" s="29"/>
    </row>
    <row r="341" spans="1:24" x14ac:dyDescent="0.35">
      <c r="A341" s="4" t="s">
        <v>1047</v>
      </c>
      <c r="B341" s="25" t="s">
        <v>3011</v>
      </c>
      <c r="C341" s="26" t="s">
        <v>68</v>
      </c>
      <c r="D341" s="5" t="s">
        <v>1805</v>
      </c>
      <c r="E341" s="5" t="s">
        <v>1920</v>
      </c>
      <c r="F341" s="5" t="s">
        <v>1962</v>
      </c>
      <c r="H341" s="5" t="s">
        <v>213</v>
      </c>
      <c r="J341" s="5" t="s">
        <v>1577</v>
      </c>
      <c r="K341" s="7" t="s">
        <v>1725</v>
      </c>
      <c r="L341" s="5" t="s">
        <v>2161</v>
      </c>
      <c r="M341" s="23" t="s">
        <v>1643</v>
      </c>
      <c r="O341" s="5" t="s">
        <v>90</v>
      </c>
      <c r="Q341" s="5"/>
      <c r="R341" s="5" t="s">
        <v>3013</v>
      </c>
      <c r="S341" s="5" t="s">
        <v>2247</v>
      </c>
      <c r="X341" s="29"/>
    </row>
    <row r="342" spans="1:24" x14ac:dyDescent="0.35">
      <c r="A342" s="4" t="s">
        <v>1048</v>
      </c>
      <c r="B342" s="25" t="s">
        <v>3011</v>
      </c>
      <c r="C342" s="26" t="s">
        <v>68</v>
      </c>
      <c r="D342" s="5" t="s">
        <v>1804</v>
      </c>
      <c r="E342" s="5" t="s">
        <v>1920</v>
      </c>
      <c r="F342" s="5" t="s">
        <v>1962</v>
      </c>
      <c r="H342" s="5" t="s">
        <v>213</v>
      </c>
      <c r="J342" s="5" t="s">
        <v>1578</v>
      </c>
      <c r="K342" s="7" t="s">
        <v>1725</v>
      </c>
      <c r="L342" s="5" t="s">
        <v>2162</v>
      </c>
      <c r="M342" s="23" t="s">
        <v>1643</v>
      </c>
      <c r="O342" s="5" t="s">
        <v>90</v>
      </c>
      <c r="Q342" s="5"/>
      <c r="R342" s="5" t="s">
        <v>3013</v>
      </c>
      <c r="S342" s="5" t="s">
        <v>2247</v>
      </c>
      <c r="X342" s="29"/>
    </row>
    <row r="343" spans="1:24" x14ac:dyDescent="0.35">
      <c r="A343" s="4" t="s">
        <v>1049</v>
      </c>
      <c r="B343" s="25" t="s">
        <v>3011</v>
      </c>
      <c r="C343" s="26" t="s">
        <v>68</v>
      </c>
      <c r="D343" s="5" t="s">
        <v>1806</v>
      </c>
      <c r="E343" s="5" t="s">
        <v>1920</v>
      </c>
      <c r="F343" s="5" t="s">
        <v>1962</v>
      </c>
      <c r="H343" s="5" t="s">
        <v>213</v>
      </c>
      <c r="J343" s="5" t="s">
        <v>1579</v>
      </c>
      <c r="K343" s="7" t="s">
        <v>1725</v>
      </c>
      <c r="L343" s="5" t="s">
        <v>2163</v>
      </c>
      <c r="M343" s="23" t="s">
        <v>1643</v>
      </c>
      <c r="O343" s="5" t="s">
        <v>90</v>
      </c>
      <c r="Q343" s="5"/>
      <c r="R343" s="5" t="s">
        <v>3013</v>
      </c>
      <c r="S343" s="5" t="s">
        <v>2247</v>
      </c>
      <c r="X343" s="29"/>
    </row>
    <row r="344" spans="1:24" x14ac:dyDescent="0.35">
      <c r="A344" s="4" t="s">
        <v>1050</v>
      </c>
      <c r="B344" s="25" t="s">
        <v>3011</v>
      </c>
      <c r="C344" s="26" t="s">
        <v>68</v>
      </c>
      <c r="D344" s="5" t="s">
        <v>1804</v>
      </c>
      <c r="E344" s="5" t="s">
        <v>1920</v>
      </c>
      <c r="F344" s="5" t="s">
        <v>1962</v>
      </c>
      <c r="H344" s="5" t="s">
        <v>213</v>
      </c>
      <c r="J344" s="5" t="s">
        <v>1580</v>
      </c>
      <c r="K344" s="7" t="s">
        <v>1725</v>
      </c>
      <c r="L344" s="5" t="s">
        <v>2164</v>
      </c>
      <c r="M344" s="23" t="s">
        <v>1643</v>
      </c>
      <c r="O344" s="5" t="s">
        <v>90</v>
      </c>
      <c r="Q344" s="5"/>
      <c r="R344" s="5" t="s">
        <v>3013</v>
      </c>
      <c r="S344" s="5" t="s">
        <v>2247</v>
      </c>
      <c r="X344" s="29"/>
    </row>
    <row r="345" spans="1:24" x14ac:dyDescent="0.35">
      <c r="A345" s="4" t="s">
        <v>1051</v>
      </c>
      <c r="B345" s="25" t="s">
        <v>3011</v>
      </c>
      <c r="C345" s="26" t="s">
        <v>68</v>
      </c>
      <c r="D345" s="5" t="s">
        <v>1806</v>
      </c>
      <c r="E345" s="5" t="s">
        <v>1920</v>
      </c>
      <c r="F345" s="5" t="s">
        <v>1962</v>
      </c>
      <c r="H345" s="5" t="s">
        <v>213</v>
      </c>
      <c r="J345" s="5" t="s">
        <v>1581</v>
      </c>
      <c r="K345" s="7" t="s">
        <v>1725</v>
      </c>
      <c r="L345" s="5" t="s">
        <v>2165</v>
      </c>
      <c r="M345" s="23" t="s">
        <v>1643</v>
      </c>
      <c r="O345" s="5" t="s">
        <v>90</v>
      </c>
      <c r="Q345" s="5"/>
      <c r="R345" s="5" t="s">
        <v>3013</v>
      </c>
      <c r="S345" s="5" t="s">
        <v>2247</v>
      </c>
      <c r="X345" s="29"/>
    </row>
    <row r="346" spans="1:24" x14ac:dyDescent="0.35">
      <c r="A346" s="4" t="s">
        <v>1052</v>
      </c>
      <c r="B346" s="25" t="s">
        <v>3011</v>
      </c>
      <c r="C346" s="26" t="s">
        <v>68</v>
      </c>
      <c r="D346" s="5" t="s">
        <v>133</v>
      </c>
      <c r="E346" s="5" t="s">
        <v>131</v>
      </c>
      <c r="F346" s="5" t="s">
        <v>1945</v>
      </c>
      <c r="H346" s="5" t="s">
        <v>213</v>
      </c>
      <c r="J346" s="5" t="s">
        <v>1582</v>
      </c>
      <c r="K346" s="7" t="s">
        <v>1725</v>
      </c>
      <c r="L346" s="5" t="s">
        <v>2166</v>
      </c>
      <c r="M346" s="23" t="s">
        <v>1643</v>
      </c>
      <c r="O346" s="5" t="s">
        <v>90</v>
      </c>
      <c r="R346" s="5" t="s">
        <v>3013</v>
      </c>
      <c r="S346" s="5" t="s">
        <v>2279</v>
      </c>
    </row>
    <row r="347" spans="1:24" x14ac:dyDescent="0.35">
      <c r="A347" s="4" t="s">
        <v>1053</v>
      </c>
      <c r="B347" s="25" t="s">
        <v>3011</v>
      </c>
      <c r="C347" s="26" t="s">
        <v>68</v>
      </c>
      <c r="D347" s="5" t="s">
        <v>134</v>
      </c>
      <c r="E347" s="5" t="s">
        <v>131</v>
      </c>
      <c r="F347" s="5" t="s">
        <v>1945</v>
      </c>
      <c r="H347" s="5" t="s">
        <v>213</v>
      </c>
      <c r="J347" s="5" t="s">
        <v>1583</v>
      </c>
      <c r="K347" s="7" t="s">
        <v>1725</v>
      </c>
      <c r="L347" s="5" t="s">
        <v>2167</v>
      </c>
      <c r="M347" s="23" t="s">
        <v>1643</v>
      </c>
      <c r="O347" s="5" t="s">
        <v>90</v>
      </c>
      <c r="R347" s="5" t="s">
        <v>3013</v>
      </c>
      <c r="S347" s="5" t="s">
        <v>2279</v>
      </c>
    </row>
    <row r="348" spans="1:24" x14ac:dyDescent="0.35">
      <c r="A348" s="4" t="s">
        <v>1054</v>
      </c>
      <c r="B348" s="25" t="s">
        <v>3011</v>
      </c>
      <c r="C348" s="26" t="s">
        <v>68</v>
      </c>
      <c r="D348" s="5" t="s">
        <v>135</v>
      </c>
      <c r="E348" s="5" t="s">
        <v>131</v>
      </c>
      <c r="F348" s="5" t="s">
        <v>1945</v>
      </c>
      <c r="H348" s="5" t="s">
        <v>213</v>
      </c>
      <c r="J348" s="5" t="s">
        <v>1584</v>
      </c>
      <c r="K348" s="7" t="s">
        <v>1725</v>
      </c>
      <c r="L348" s="5" t="s">
        <v>2168</v>
      </c>
      <c r="M348" s="23" t="s">
        <v>1643</v>
      </c>
      <c r="O348" s="5" t="s">
        <v>90</v>
      </c>
      <c r="R348" s="5" t="s">
        <v>3013</v>
      </c>
      <c r="S348" s="5" t="s">
        <v>2279</v>
      </c>
    </row>
    <row r="349" spans="1:24" x14ac:dyDescent="0.35">
      <c r="A349" s="4" t="s">
        <v>1055</v>
      </c>
      <c r="B349" s="25" t="s">
        <v>3011</v>
      </c>
      <c r="C349" s="26" t="s">
        <v>68</v>
      </c>
      <c r="D349" s="5" t="s">
        <v>110</v>
      </c>
      <c r="E349" s="5" t="s">
        <v>1920</v>
      </c>
      <c r="F349" s="5" t="s">
        <v>1631</v>
      </c>
      <c r="H349" s="5" t="s">
        <v>213</v>
      </c>
      <c r="J349" s="5" t="s">
        <v>8897</v>
      </c>
      <c r="K349" s="7" t="s">
        <v>8421</v>
      </c>
      <c r="L349" s="5" t="s">
        <v>2169</v>
      </c>
      <c r="M349" s="23" t="s">
        <v>1643</v>
      </c>
      <c r="O349" s="5" t="s">
        <v>90</v>
      </c>
      <c r="R349" s="5" t="s">
        <v>3013</v>
      </c>
      <c r="S349" s="5" t="s">
        <v>2279</v>
      </c>
    </row>
    <row r="350" spans="1:24" x14ac:dyDescent="0.35">
      <c r="A350" s="4" t="s">
        <v>1056</v>
      </c>
      <c r="B350" s="25" t="s">
        <v>3011</v>
      </c>
      <c r="C350" s="26" t="s">
        <v>68</v>
      </c>
      <c r="D350" s="5" t="s">
        <v>110</v>
      </c>
      <c r="E350" s="5" t="s">
        <v>1920</v>
      </c>
      <c r="F350" s="5" t="s">
        <v>1631</v>
      </c>
      <c r="H350" s="5" t="s">
        <v>213</v>
      </c>
      <c r="J350" s="5" t="s">
        <v>8898</v>
      </c>
      <c r="K350" s="7" t="s">
        <v>8422</v>
      </c>
      <c r="L350" s="5" t="s">
        <v>2170</v>
      </c>
      <c r="M350" s="23" t="s">
        <v>1643</v>
      </c>
      <c r="O350" s="5" t="s">
        <v>90</v>
      </c>
      <c r="R350" s="5" t="s">
        <v>3013</v>
      </c>
      <c r="S350" s="5" t="s">
        <v>2279</v>
      </c>
    </row>
    <row r="351" spans="1:24" x14ac:dyDescent="0.35">
      <c r="A351" s="4" t="s">
        <v>1057</v>
      </c>
      <c r="B351" s="25" t="s">
        <v>3011</v>
      </c>
      <c r="C351" s="26" t="s">
        <v>68</v>
      </c>
      <c r="D351" s="5" t="s">
        <v>1830</v>
      </c>
      <c r="E351" s="5" t="s">
        <v>1639</v>
      </c>
      <c r="F351" s="5" t="s">
        <v>233</v>
      </c>
      <c r="H351" s="5" t="s">
        <v>213</v>
      </c>
      <c r="J351" s="5" t="s">
        <v>1587</v>
      </c>
      <c r="K351" s="7" t="s">
        <v>1831</v>
      </c>
      <c r="L351" s="5" t="s">
        <v>2171</v>
      </c>
      <c r="M351" s="23" t="s">
        <v>1643</v>
      </c>
      <c r="O351" s="5" t="s">
        <v>90</v>
      </c>
      <c r="R351" s="5" t="s">
        <v>3013</v>
      </c>
      <c r="S351" s="5" t="s">
        <v>2279</v>
      </c>
    </row>
    <row r="352" spans="1:24" x14ac:dyDescent="0.35">
      <c r="A352" s="4" t="s">
        <v>1058</v>
      </c>
      <c r="B352" s="25" t="s">
        <v>3011</v>
      </c>
      <c r="C352" s="26" t="s">
        <v>68</v>
      </c>
      <c r="D352" s="5" t="s">
        <v>350</v>
      </c>
      <c r="E352" s="5" t="s">
        <v>103</v>
      </c>
      <c r="F352" s="5" t="s">
        <v>104</v>
      </c>
      <c r="H352" s="5" t="s">
        <v>213</v>
      </c>
      <c r="J352" s="5" t="s">
        <v>1588</v>
      </c>
      <c r="K352" s="7" t="s">
        <v>1719</v>
      </c>
      <c r="L352" s="5" t="s">
        <v>2172</v>
      </c>
      <c r="M352" s="23" t="s">
        <v>1643</v>
      </c>
      <c r="O352" s="5" t="s">
        <v>90</v>
      </c>
      <c r="R352" s="5" t="s">
        <v>3013</v>
      </c>
      <c r="S352" s="5" t="s">
        <v>2279</v>
      </c>
    </row>
    <row r="353" spans="1:24" x14ac:dyDescent="0.35">
      <c r="A353" s="4" t="s">
        <v>1782</v>
      </c>
      <c r="B353" s="25" t="s">
        <v>3011</v>
      </c>
      <c r="C353" s="26" t="s">
        <v>68</v>
      </c>
      <c r="D353" s="5" t="s">
        <v>85</v>
      </c>
      <c r="E353" s="5" t="s">
        <v>1917</v>
      </c>
      <c r="F353" s="5" t="s">
        <v>1858</v>
      </c>
      <c r="H353" s="5" t="s">
        <v>213</v>
      </c>
      <c r="J353" s="5" t="s">
        <v>1880</v>
      </c>
      <c r="K353" s="7" t="s">
        <v>1881</v>
      </c>
      <c r="L353" s="5" t="s">
        <v>2214</v>
      </c>
      <c r="M353" s="20" t="s">
        <v>1643</v>
      </c>
      <c r="O353" s="5" t="s">
        <v>90</v>
      </c>
      <c r="R353" s="5" t="s">
        <v>3013</v>
      </c>
      <c r="S353" s="5" t="s">
        <v>2279</v>
      </c>
    </row>
    <row r="354" spans="1:24" x14ac:dyDescent="0.35">
      <c r="A354" s="4" t="s">
        <v>1072</v>
      </c>
      <c r="B354" s="25" t="s">
        <v>3011</v>
      </c>
      <c r="C354" s="26" t="s">
        <v>68</v>
      </c>
      <c r="D354" s="5" t="s">
        <v>350</v>
      </c>
      <c r="E354" s="5" t="s">
        <v>103</v>
      </c>
      <c r="F354" s="5" t="s">
        <v>104</v>
      </c>
      <c r="H354" s="5" t="s">
        <v>213</v>
      </c>
      <c r="J354" s="5" t="s">
        <v>1602</v>
      </c>
      <c r="K354" s="7" t="s">
        <v>1718</v>
      </c>
      <c r="L354" s="5" t="s">
        <v>1983</v>
      </c>
      <c r="M354" s="23" t="s">
        <v>1643</v>
      </c>
      <c r="O354" s="5" t="s">
        <v>90</v>
      </c>
      <c r="R354" s="5" t="s">
        <v>3013</v>
      </c>
      <c r="S354" s="5" t="s">
        <v>2279</v>
      </c>
    </row>
    <row r="355" spans="1:24" x14ac:dyDescent="0.35">
      <c r="A355" s="4" t="s">
        <v>1073</v>
      </c>
      <c r="B355" s="25" t="s">
        <v>3011</v>
      </c>
      <c r="C355" s="26" t="s">
        <v>68</v>
      </c>
      <c r="D355" s="5" t="s">
        <v>350</v>
      </c>
      <c r="E355" s="5" t="s">
        <v>103</v>
      </c>
      <c r="F355" s="5" t="s">
        <v>104</v>
      </c>
      <c r="H355" s="5" t="s">
        <v>213</v>
      </c>
      <c r="J355" s="5" t="s">
        <v>1603</v>
      </c>
      <c r="K355" s="7" t="s">
        <v>1719</v>
      </c>
      <c r="L355" s="5" t="s">
        <v>1984</v>
      </c>
      <c r="M355" s="23" t="s">
        <v>1643</v>
      </c>
      <c r="O355" s="5" t="s">
        <v>90</v>
      </c>
      <c r="R355" s="5" t="s">
        <v>3013</v>
      </c>
      <c r="S355" s="5" t="s">
        <v>2279</v>
      </c>
    </row>
    <row r="356" spans="1:24" x14ac:dyDescent="0.35">
      <c r="A356" s="4" t="s">
        <v>1074</v>
      </c>
      <c r="B356" s="25" t="s">
        <v>3011</v>
      </c>
      <c r="C356" s="26" t="s">
        <v>68</v>
      </c>
      <c r="D356" s="5" t="s">
        <v>350</v>
      </c>
      <c r="E356" s="5" t="s">
        <v>103</v>
      </c>
      <c r="F356" s="5" t="s">
        <v>104</v>
      </c>
      <c r="H356" s="5" t="s">
        <v>213</v>
      </c>
      <c r="J356" s="5" t="s">
        <v>1604</v>
      </c>
      <c r="K356" s="7" t="s">
        <v>1720</v>
      </c>
      <c r="L356" s="5" t="s">
        <v>1985</v>
      </c>
      <c r="M356" s="23" t="s">
        <v>1643</v>
      </c>
      <c r="O356" s="5" t="s">
        <v>90</v>
      </c>
      <c r="R356" s="5" t="s">
        <v>3013</v>
      </c>
      <c r="S356" s="5" t="s">
        <v>2279</v>
      </c>
    </row>
    <row r="357" spans="1:24" x14ac:dyDescent="0.35">
      <c r="A357" s="4" t="s">
        <v>1075</v>
      </c>
      <c r="B357" s="25" t="s">
        <v>3011</v>
      </c>
      <c r="C357" s="26" t="s">
        <v>68</v>
      </c>
      <c r="D357" s="5" t="s">
        <v>350</v>
      </c>
      <c r="E357" s="5" t="s">
        <v>103</v>
      </c>
      <c r="F357" s="5" t="s">
        <v>104</v>
      </c>
      <c r="H357" s="5" t="s">
        <v>213</v>
      </c>
      <c r="J357" s="5" t="s">
        <v>1605</v>
      </c>
      <c r="K357" s="7" t="s">
        <v>1721</v>
      </c>
      <c r="L357" s="5" t="s">
        <v>1986</v>
      </c>
      <c r="M357" s="23" t="s">
        <v>1643</v>
      </c>
      <c r="O357" s="5" t="s">
        <v>90</v>
      </c>
      <c r="R357" s="5" t="s">
        <v>3013</v>
      </c>
      <c r="S357" s="5" t="s">
        <v>2279</v>
      </c>
    </row>
    <row r="358" spans="1:24" x14ac:dyDescent="0.35">
      <c r="A358" s="4" t="s">
        <v>41</v>
      </c>
      <c r="B358" s="25" t="s">
        <v>3011</v>
      </c>
      <c r="C358" s="26" t="s">
        <v>68</v>
      </c>
      <c r="D358" s="5" t="s">
        <v>350</v>
      </c>
      <c r="E358" s="5" t="s">
        <v>103</v>
      </c>
      <c r="F358" s="5" t="s">
        <v>104</v>
      </c>
      <c r="G358" s="5" t="s">
        <v>93</v>
      </c>
      <c r="H358" s="5" t="s">
        <v>1710</v>
      </c>
      <c r="I358" s="5" t="s">
        <v>206</v>
      </c>
      <c r="J358" s="5" t="s">
        <v>438</v>
      </c>
      <c r="K358" s="7" t="s">
        <v>8423</v>
      </c>
      <c r="L358" s="5" t="s">
        <v>3367</v>
      </c>
      <c r="M358" s="23" t="s">
        <v>1643</v>
      </c>
      <c r="O358" s="5" t="s">
        <v>90</v>
      </c>
      <c r="R358" s="5" t="s">
        <v>3013</v>
      </c>
      <c r="S358" s="5" t="s">
        <v>2247</v>
      </c>
      <c r="X358" s="30" t="e">
        <v>#N/A</v>
      </c>
    </row>
    <row r="359" spans="1:24" x14ac:dyDescent="0.35">
      <c r="A359" s="4" t="s">
        <v>46</v>
      </c>
      <c r="B359" s="25" t="s">
        <v>3011</v>
      </c>
      <c r="C359" s="26" t="s">
        <v>68</v>
      </c>
      <c r="D359" s="5" t="s">
        <v>90</v>
      </c>
      <c r="E359" s="5" t="s">
        <v>71</v>
      </c>
      <c r="F359" s="5" t="s">
        <v>82</v>
      </c>
      <c r="G359" s="5" t="s">
        <v>93</v>
      </c>
      <c r="H359" s="5" t="s">
        <v>206</v>
      </c>
      <c r="I359" s="5" t="s">
        <v>206</v>
      </c>
      <c r="J359" s="5" t="s">
        <v>439</v>
      </c>
      <c r="K359" s="7" t="s">
        <v>1970</v>
      </c>
      <c r="L359" s="5" t="s">
        <v>3367</v>
      </c>
      <c r="M359" s="23" t="s">
        <v>1643</v>
      </c>
      <c r="O359" s="5" t="s">
        <v>90</v>
      </c>
      <c r="R359" s="5" t="s">
        <v>3013</v>
      </c>
      <c r="S359" s="5" t="s">
        <v>2279</v>
      </c>
    </row>
    <row r="360" spans="1:24" x14ac:dyDescent="0.35">
      <c r="A360" s="4" t="s">
        <v>47</v>
      </c>
      <c r="B360" s="25" t="s">
        <v>3011</v>
      </c>
      <c r="C360" s="26" t="s">
        <v>68</v>
      </c>
      <c r="D360" s="5" t="s">
        <v>350</v>
      </c>
      <c r="E360" s="5" t="s">
        <v>88</v>
      </c>
      <c r="F360" s="5" t="s">
        <v>2248</v>
      </c>
      <c r="G360" s="5" t="s">
        <v>92</v>
      </c>
      <c r="H360" s="5" t="s">
        <v>213</v>
      </c>
      <c r="I360" s="5" t="s">
        <v>202</v>
      </c>
      <c r="J360" s="5" t="s">
        <v>440</v>
      </c>
      <c r="K360" s="7" t="s">
        <v>1864</v>
      </c>
      <c r="L360" s="5" t="s">
        <v>2240</v>
      </c>
      <c r="M360" s="23" t="s">
        <v>1643</v>
      </c>
      <c r="O360" s="5" t="s">
        <v>90</v>
      </c>
      <c r="R360" s="5" t="s">
        <v>3013</v>
      </c>
      <c r="S360" s="5" t="s">
        <v>2279</v>
      </c>
    </row>
    <row r="361" spans="1:24" x14ac:dyDescent="0.35">
      <c r="A361" s="4" t="s">
        <v>48</v>
      </c>
      <c r="B361" s="25" t="s">
        <v>3011</v>
      </c>
      <c r="C361" s="26" t="s">
        <v>68</v>
      </c>
      <c r="D361" s="5" t="s">
        <v>350</v>
      </c>
      <c r="E361" s="5" t="s">
        <v>88</v>
      </c>
      <c r="F361" s="5" t="s">
        <v>2248</v>
      </c>
      <c r="G361" s="5" t="s">
        <v>92</v>
      </c>
      <c r="H361" s="5" t="s">
        <v>213</v>
      </c>
      <c r="I361" s="5" t="s">
        <v>202</v>
      </c>
      <c r="J361" s="5" t="s">
        <v>441</v>
      </c>
      <c r="K361" s="7" t="s">
        <v>1865</v>
      </c>
      <c r="L361" s="5" t="s">
        <v>2241</v>
      </c>
      <c r="M361" s="23" t="s">
        <v>1643</v>
      </c>
      <c r="O361" s="5" t="s">
        <v>90</v>
      </c>
      <c r="R361" s="5" t="s">
        <v>3013</v>
      </c>
      <c r="S361" s="5" t="s">
        <v>2279</v>
      </c>
    </row>
    <row r="362" spans="1:24" x14ac:dyDescent="0.35">
      <c r="A362" s="4" t="s">
        <v>49</v>
      </c>
      <c r="B362" s="25" t="s">
        <v>3011</v>
      </c>
      <c r="C362" s="26" t="s">
        <v>68</v>
      </c>
      <c r="D362" s="5" t="s">
        <v>350</v>
      </c>
      <c r="E362" s="5" t="s">
        <v>88</v>
      </c>
      <c r="F362" s="5" t="s">
        <v>2248</v>
      </c>
      <c r="G362" s="5" t="s">
        <v>92</v>
      </c>
      <c r="H362" s="5" t="s">
        <v>213</v>
      </c>
      <c r="I362" s="5" t="s">
        <v>202</v>
      </c>
      <c r="J362" s="5" t="s">
        <v>442</v>
      </c>
      <c r="K362" s="7" t="s">
        <v>8424</v>
      </c>
      <c r="L362" s="5" t="s">
        <v>2242</v>
      </c>
      <c r="M362" s="23" t="s">
        <v>1643</v>
      </c>
      <c r="O362" s="5" t="s">
        <v>90</v>
      </c>
      <c r="R362" s="5" t="s">
        <v>3013</v>
      </c>
      <c r="S362" s="5" t="s">
        <v>2279</v>
      </c>
    </row>
    <row r="363" spans="1:24" x14ac:dyDescent="0.35">
      <c r="A363" s="4" t="s">
        <v>50</v>
      </c>
      <c r="B363" s="25" t="s">
        <v>3011</v>
      </c>
      <c r="C363" s="26" t="s">
        <v>68</v>
      </c>
      <c r="D363" s="5" t="s">
        <v>350</v>
      </c>
      <c r="E363" s="5" t="s">
        <v>88</v>
      </c>
      <c r="F363" s="5" t="s">
        <v>2248</v>
      </c>
      <c r="G363" s="5" t="s">
        <v>92</v>
      </c>
      <c r="H363" s="5" t="s">
        <v>213</v>
      </c>
      <c r="I363" s="5" t="s">
        <v>202</v>
      </c>
      <c r="J363" s="5" t="s">
        <v>443</v>
      </c>
      <c r="K363" s="7" t="s">
        <v>8425</v>
      </c>
      <c r="L363" s="5" t="s">
        <v>2243</v>
      </c>
      <c r="M363" s="23" t="s">
        <v>1643</v>
      </c>
      <c r="O363" s="5" t="s">
        <v>90</v>
      </c>
      <c r="R363" s="5" t="s">
        <v>3013</v>
      </c>
      <c r="S363" s="5" t="s">
        <v>2279</v>
      </c>
    </row>
    <row r="364" spans="1:24" x14ac:dyDescent="0.35">
      <c r="A364" s="4" t="s">
        <v>51</v>
      </c>
      <c r="B364" s="25" t="s">
        <v>3011</v>
      </c>
      <c r="C364" s="26" t="s">
        <v>68</v>
      </c>
      <c r="D364" s="5" t="s">
        <v>114</v>
      </c>
      <c r="E364" s="5" t="s">
        <v>71</v>
      </c>
      <c r="F364" s="5" t="s">
        <v>82</v>
      </c>
      <c r="G364" s="5" t="s">
        <v>93</v>
      </c>
      <c r="H364" s="5" t="s">
        <v>215</v>
      </c>
      <c r="I364" s="5" t="s">
        <v>202</v>
      </c>
      <c r="J364" s="5" t="s">
        <v>445</v>
      </c>
      <c r="K364" s="7" t="s">
        <v>1752</v>
      </c>
      <c r="L364" s="5" t="s">
        <v>3367</v>
      </c>
      <c r="M364" s="23" t="s">
        <v>1643</v>
      </c>
      <c r="O364" s="5" t="s">
        <v>90</v>
      </c>
      <c r="R364" s="5" t="s">
        <v>3013</v>
      </c>
      <c r="S364" s="5" t="s">
        <v>2279</v>
      </c>
    </row>
    <row r="365" spans="1:24" x14ac:dyDescent="0.35">
      <c r="A365" s="4" t="s">
        <v>52</v>
      </c>
      <c r="B365" s="25" t="s">
        <v>3011</v>
      </c>
      <c r="C365" s="26" t="s">
        <v>68</v>
      </c>
      <c r="D365" s="5" t="s">
        <v>116</v>
      </c>
      <c r="E365" s="5" t="s">
        <v>71</v>
      </c>
      <c r="F365" s="5" t="s">
        <v>82</v>
      </c>
      <c r="G365" s="5" t="s">
        <v>93</v>
      </c>
      <c r="H365" s="5" t="s">
        <v>215</v>
      </c>
      <c r="I365" s="5" t="s">
        <v>202</v>
      </c>
      <c r="J365" s="5" t="s">
        <v>446</v>
      </c>
      <c r="K365" s="7" t="s">
        <v>1753</v>
      </c>
      <c r="L365" s="5" t="s">
        <v>3367</v>
      </c>
      <c r="M365" s="23" t="s">
        <v>1643</v>
      </c>
      <c r="O365" s="5" t="s">
        <v>90</v>
      </c>
      <c r="R365" s="5" t="s">
        <v>3013</v>
      </c>
      <c r="S365" s="5" t="s">
        <v>2279</v>
      </c>
    </row>
    <row r="366" spans="1:24" x14ac:dyDescent="0.35">
      <c r="A366" s="4" t="s">
        <v>166</v>
      </c>
      <c r="B366" s="25" t="s">
        <v>3011</v>
      </c>
      <c r="C366" s="26" t="s">
        <v>68</v>
      </c>
      <c r="D366" s="5" t="s">
        <v>178</v>
      </c>
      <c r="E366" s="5" t="s">
        <v>193</v>
      </c>
      <c r="F366" s="5" t="s">
        <v>189</v>
      </c>
      <c r="H366" s="5" t="s">
        <v>214</v>
      </c>
      <c r="I366" s="5" t="s">
        <v>202</v>
      </c>
      <c r="J366" s="5" t="s">
        <v>447</v>
      </c>
      <c r="K366" s="7" t="s">
        <v>1754</v>
      </c>
      <c r="L366" s="5" t="s">
        <v>2005</v>
      </c>
      <c r="M366" s="23" t="s">
        <v>1643</v>
      </c>
      <c r="O366" s="5" t="s">
        <v>90</v>
      </c>
      <c r="R366" s="5" t="s">
        <v>3013</v>
      </c>
      <c r="S366" s="5" t="s">
        <v>2279</v>
      </c>
    </row>
    <row r="367" spans="1:24" x14ac:dyDescent="0.35">
      <c r="A367" s="4" t="s">
        <v>167</v>
      </c>
      <c r="B367" s="25" t="s">
        <v>3011</v>
      </c>
      <c r="C367" s="26" t="s">
        <v>68</v>
      </c>
      <c r="D367" s="5" t="s">
        <v>178</v>
      </c>
      <c r="E367" s="5" t="s">
        <v>193</v>
      </c>
      <c r="F367" s="5" t="s">
        <v>189</v>
      </c>
      <c r="H367" s="5" t="s">
        <v>214</v>
      </c>
      <c r="I367" s="5" t="s">
        <v>202</v>
      </c>
      <c r="J367" s="5" t="s">
        <v>448</v>
      </c>
      <c r="K367" s="7" t="s">
        <v>1755</v>
      </c>
      <c r="L367" s="5" t="s">
        <v>2006</v>
      </c>
      <c r="M367" s="23" t="s">
        <v>1643</v>
      </c>
      <c r="O367" s="5" t="s">
        <v>90</v>
      </c>
      <c r="R367" s="5" t="s">
        <v>3013</v>
      </c>
      <c r="S367" s="5" t="s">
        <v>2279</v>
      </c>
    </row>
    <row r="368" spans="1:24" x14ac:dyDescent="0.35">
      <c r="A368" s="4" t="s">
        <v>168</v>
      </c>
      <c r="B368" s="25" t="s">
        <v>3011</v>
      </c>
      <c r="C368" s="26" t="s">
        <v>68</v>
      </c>
      <c r="D368" s="5" t="s">
        <v>178</v>
      </c>
      <c r="E368" s="5" t="s">
        <v>193</v>
      </c>
      <c r="F368" s="5" t="s">
        <v>189</v>
      </c>
      <c r="H368" s="5" t="s">
        <v>214</v>
      </c>
      <c r="I368" s="5" t="s">
        <v>202</v>
      </c>
      <c r="J368" s="5" t="s">
        <v>449</v>
      </c>
      <c r="K368" s="7" t="s">
        <v>1756</v>
      </c>
      <c r="L368" s="5" t="s">
        <v>2007</v>
      </c>
      <c r="M368" s="23" t="s">
        <v>1643</v>
      </c>
      <c r="O368" s="5" t="s">
        <v>90</v>
      </c>
      <c r="R368" s="5" t="s">
        <v>3013</v>
      </c>
      <c r="S368" s="5" t="s">
        <v>2279</v>
      </c>
    </row>
    <row r="369" spans="1:24" x14ac:dyDescent="0.35">
      <c r="A369" s="4" t="s">
        <v>54</v>
      </c>
      <c r="B369" s="25" t="s">
        <v>3011</v>
      </c>
      <c r="C369" s="26" t="s">
        <v>68</v>
      </c>
      <c r="D369" s="5" t="s">
        <v>350</v>
      </c>
      <c r="E369" s="5" t="s">
        <v>103</v>
      </c>
      <c r="F369" s="5" t="s">
        <v>104</v>
      </c>
      <c r="G369" s="5" t="s">
        <v>92</v>
      </c>
      <c r="H369" s="5" t="s">
        <v>215</v>
      </c>
      <c r="I369" s="5" t="s">
        <v>202</v>
      </c>
      <c r="J369" s="5" t="s">
        <v>450</v>
      </c>
      <c r="K369" s="7" t="s">
        <v>1757</v>
      </c>
      <c r="L369" s="5" t="s">
        <v>3367</v>
      </c>
      <c r="M369" s="23" t="s">
        <v>1643</v>
      </c>
      <c r="O369" s="5" t="s">
        <v>90</v>
      </c>
      <c r="R369" s="5" t="s">
        <v>3013</v>
      </c>
      <c r="S369" s="5" t="s">
        <v>2279</v>
      </c>
    </row>
    <row r="370" spans="1:24" x14ac:dyDescent="0.35">
      <c r="A370" s="4" t="s">
        <v>55</v>
      </c>
      <c r="B370" s="25" t="s">
        <v>3011</v>
      </c>
      <c r="C370" s="26" t="s">
        <v>68</v>
      </c>
      <c r="D370" s="5" t="s">
        <v>114</v>
      </c>
      <c r="E370" s="5" t="s">
        <v>71</v>
      </c>
      <c r="F370" s="5" t="s">
        <v>82</v>
      </c>
      <c r="G370" s="5" t="s">
        <v>93</v>
      </c>
      <c r="H370" s="5" t="s">
        <v>215</v>
      </c>
      <c r="I370" s="5" t="s">
        <v>202</v>
      </c>
      <c r="J370" s="5" t="s">
        <v>451</v>
      </c>
      <c r="K370" s="7" t="s">
        <v>1758</v>
      </c>
      <c r="L370" s="5" t="s">
        <v>2008</v>
      </c>
      <c r="M370" s="23" t="s">
        <v>1643</v>
      </c>
      <c r="O370" s="5" t="s">
        <v>90</v>
      </c>
      <c r="R370" s="5" t="s">
        <v>3013</v>
      </c>
      <c r="S370" s="5" t="s">
        <v>2279</v>
      </c>
    </row>
    <row r="371" spans="1:24" x14ac:dyDescent="0.35">
      <c r="A371" s="4" t="s">
        <v>56</v>
      </c>
      <c r="B371" s="25" t="s">
        <v>3011</v>
      </c>
      <c r="C371" s="26" t="s">
        <v>68</v>
      </c>
      <c r="D371" s="5" t="s">
        <v>350</v>
      </c>
      <c r="E371" s="5" t="s">
        <v>103</v>
      </c>
      <c r="F371" s="5" t="s">
        <v>104</v>
      </c>
      <c r="G371" s="5" t="s">
        <v>92</v>
      </c>
      <c r="H371" s="5" t="s">
        <v>215</v>
      </c>
      <c r="I371" s="5" t="s">
        <v>202</v>
      </c>
      <c r="J371" s="5" t="s">
        <v>452</v>
      </c>
      <c r="K371" s="7" t="s">
        <v>1759</v>
      </c>
      <c r="L371" s="5" t="s">
        <v>2009</v>
      </c>
      <c r="M371" s="23" t="s">
        <v>1643</v>
      </c>
      <c r="O371" s="5" t="s">
        <v>90</v>
      </c>
      <c r="R371" s="5" t="s">
        <v>3013</v>
      </c>
      <c r="S371" s="5" t="s">
        <v>2279</v>
      </c>
    </row>
    <row r="372" spans="1:24" x14ac:dyDescent="0.35">
      <c r="A372" s="4" t="s">
        <v>58</v>
      </c>
      <c r="B372" s="25" t="s">
        <v>3011</v>
      </c>
      <c r="C372" s="26" t="s">
        <v>68</v>
      </c>
      <c r="D372" s="5" t="s">
        <v>350</v>
      </c>
      <c r="E372" s="5" t="s">
        <v>103</v>
      </c>
      <c r="F372" s="5" t="s">
        <v>104</v>
      </c>
      <c r="G372" s="5" t="s">
        <v>92</v>
      </c>
      <c r="H372" s="5" t="s">
        <v>215</v>
      </c>
      <c r="I372" s="5" t="s">
        <v>202</v>
      </c>
      <c r="J372" s="5" t="s">
        <v>453</v>
      </c>
      <c r="K372" s="7" t="s">
        <v>1760</v>
      </c>
      <c r="L372" s="5" t="s">
        <v>3367</v>
      </c>
      <c r="M372" s="23" t="s">
        <v>1643</v>
      </c>
      <c r="O372" s="5" t="s">
        <v>90</v>
      </c>
      <c r="R372" s="5" t="s">
        <v>3013</v>
      </c>
      <c r="S372" s="5" t="s">
        <v>2279</v>
      </c>
    </row>
    <row r="373" spans="1:24" x14ac:dyDescent="0.35">
      <c r="A373" s="4" t="s">
        <v>169</v>
      </c>
      <c r="B373" s="25" t="s">
        <v>3011</v>
      </c>
      <c r="C373" s="26" t="s">
        <v>68</v>
      </c>
      <c r="D373" s="5" t="s">
        <v>195</v>
      </c>
      <c r="E373" s="5" t="s">
        <v>196</v>
      </c>
      <c r="F373" s="5" t="s">
        <v>79</v>
      </c>
      <c r="G373" s="5" t="s">
        <v>93</v>
      </c>
      <c r="H373" s="5" t="s">
        <v>80</v>
      </c>
      <c r="I373" s="5" t="s">
        <v>202</v>
      </c>
      <c r="J373" s="5" t="s">
        <v>454</v>
      </c>
      <c r="K373" s="7" t="s">
        <v>1725</v>
      </c>
      <c r="L373" s="5" t="s">
        <v>2010</v>
      </c>
      <c r="M373" s="23" t="s">
        <v>1643</v>
      </c>
      <c r="O373" s="5" t="s">
        <v>90</v>
      </c>
      <c r="Q373" s="5"/>
      <c r="R373" s="5" t="s">
        <v>3013</v>
      </c>
      <c r="S373" s="5" t="s">
        <v>2247</v>
      </c>
      <c r="X373" s="29"/>
    </row>
    <row r="374" spans="1:24" x14ac:dyDescent="0.35">
      <c r="A374" s="4" t="s">
        <v>170</v>
      </c>
      <c r="B374" s="25" t="s">
        <v>3011</v>
      </c>
      <c r="C374" s="26" t="s">
        <v>68</v>
      </c>
      <c r="D374" s="5" t="s">
        <v>195</v>
      </c>
      <c r="E374" s="5" t="s">
        <v>196</v>
      </c>
      <c r="F374" s="5" t="s">
        <v>79</v>
      </c>
      <c r="G374" s="5" t="s">
        <v>93</v>
      </c>
      <c r="H374" s="5" t="s">
        <v>80</v>
      </c>
      <c r="I374" s="5" t="s">
        <v>202</v>
      </c>
      <c r="J374" s="5" t="s">
        <v>455</v>
      </c>
      <c r="K374" s="7" t="s">
        <v>1725</v>
      </c>
      <c r="L374" s="5" t="s">
        <v>2011</v>
      </c>
      <c r="M374" s="23" t="s">
        <v>1643</v>
      </c>
      <c r="O374" s="5" t="s">
        <v>90</v>
      </c>
      <c r="Q374" s="5"/>
      <c r="R374" s="5" t="s">
        <v>3013</v>
      </c>
      <c r="S374" s="5" t="s">
        <v>2247</v>
      </c>
      <c r="X374" s="29"/>
    </row>
    <row r="375" spans="1:24" x14ac:dyDescent="0.35">
      <c r="A375" s="4" t="s">
        <v>171</v>
      </c>
      <c r="B375" s="25" t="s">
        <v>3011</v>
      </c>
      <c r="C375" s="26" t="s">
        <v>68</v>
      </c>
      <c r="D375" s="5" t="s">
        <v>195</v>
      </c>
      <c r="E375" s="5" t="s">
        <v>80</v>
      </c>
      <c r="F375" s="5" t="s">
        <v>79</v>
      </c>
      <c r="G375" s="5" t="s">
        <v>92</v>
      </c>
      <c r="H375" s="5" t="s">
        <v>80</v>
      </c>
      <c r="I375" s="5" t="s">
        <v>202</v>
      </c>
      <c r="J375" s="5" t="s">
        <v>456</v>
      </c>
      <c r="K375" s="7" t="s">
        <v>1725</v>
      </c>
      <c r="L375" s="5" t="s">
        <v>2012</v>
      </c>
      <c r="M375" s="23" t="s">
        <v>1643</v>
      </c>
      <c r="O375" s="5" t="s">
        <v>90</v>
      </c>
      <c r="Q375" s="5"/>
      <c r="R375" s="5" t="s">
        <v>3013</v>
      </c>
      <c r="S375" s="5" t="s">
        <v>2247</v>
      </c>
      <c r="X375" s="29"/>
    </row>
    <row r="376" spans="1:24" x14ac:dyDescent="0.35">
      <c r="A376" s="4" t="s">
        <v>172</v>
      </c>
      <c r="B376" s="25" t="s">
        <v>3011</v>
      </c>
      <c r="C376" s="26" t="s">
        <v>68</v>
      </c>
      <c r="D376" s="5" t="s">
        <v>195</v>
      </c>
      <c r="E376" s="5" t="s">
        <v>80</v>
      </c>
      <c r="F376" s="5" t="s">
        <v>79</v>
      </c>
      <c r="G376" s="5" t="s">
        <v>92</v>
      </c>
      <c r="H376" s="5" t="s">
        <v>80</v>
      </c>
      <c r="I376" s="5" t="s">
        <v>202</v>
      </c>
      <c r="J376" s="5" t="s">
        <v>457</v>
      </c>
      <c r="K376" s="7" t="s">
        <v>1725</v>
      </c>
      <c r="L376" s="5" t="s">
        <v>2013</v>
      </c>
      <c r="M376" s="23" t="s">
        <v>1643</v>
      </c>
      <c r="O376" s="5" t="s">
        <v>90</v>
      </c>
      <c r="Q376" s="5"/>
      <c r="R376" s="5" t="s">
        <v>3013</v>
      </c>
      <c r="S376" s="5" t="s">
        <v>2247</v>
      </c>
      <c r="X376" s="29"/>
    </row>
    <row r="377" spans="1:24" x14ac:dyDescent="0.35">
      <c r="A377" s="4" t="s">
        <v>59</v>
      </c>
      <c r="B377" s="25" t="s">
        <v>3011</v>
      </c>
      <c r="C377" s="26" t="s">
        <v>68</v>
      </c>
      <c r="D377" s="5" t="s">
        <v>116</v>
      </c>
      <c r="E377" s="5" t="s">
        <v>71</v>
      </c>
      <c r="F377" s="5" t="s">
        <v>82</v>
      </c>
      <c r="G377" s="5" t="s">
        <v>93</v>
      </c>
      <c r="H377" s="5" t="s">
        <v>215</v>
      </c>
      <c r="I377" s="5" t="s">
        <v>202</v>
      </c>
      <c r="J377" s="5" t="s">
        <v>458</v>
      </c>
      <c r="K377" s="7" t="s">
        <v>1761</v>
      </c>
      <c r="L377" s="5" t="s">
        <v>3367</v>
      </c>
      <c r="M377" s="23" t="s">
        <v>1643</v>
      </c>
      <c r="O377" s="5" t="s">
        <v>90</v>
      </c>
      <c r="R377" s="5" t="s">
        <v>3013</v>
      </c>
      <c r="S377" s="5" t="s">
        <v>2247</v>
      </c>
    </row>
    <row r="378" spans="1:24" x14ac:dyDescent="0.35">
      <c r="A378" s="4" t="s">
        <v>60</v>
      </c>
      <c r="B378" s="25" t="s">
        <v>3011</v>
      </c>
      <c r="C378" s="26" t="s">
        <v>68</v>
      </c>
      <c r="D378" s="5" t="s">
        <v>350</v>
      </c>
      <c r="E378" s="5" t="s">
        <v>103</v>
      </c>
      <c r="F378" s="5" t="s">
        <v>104</v>
      </c>
      <c r="G378" s="5" t="s">
        <v>92</v>
      </c>
      <c r="H378" s="5" t="s">
        <v>215</v>
      </c>
      <c r="I378" s="5" t="s">
        <v>202</v>
      </c>
      <c r="J378" s="5" t="s">
        <v>459</v>
      </c>
      <c r="K378" s="7" t="s">
        <v>1762</v>
      </c>
      <c r="L378" s="5" t="s">
        <v>2014</v>
      </c>
      <c r="M378" s="23" t="s">
        <v>1643</v>
      </c>
      <c r="O378" s="5" t="s">
        <v>90</v>
      </c>
      <c r="R378" s="5" t="s">
        <v>3013</v>
      </c>
      <c r="S378" s="5" t="s">
        <v>2279</v>
      </c>
    </row>
    <row r="379" spans="1:24" x14ac:dyDescent="0.35">
      <c r="A379" s="4" t="s">
        <v>176</v>
      </c>
      <c r="B379" s="25" t="s">
        <v>3011</v>
      </c>
      <c r="C379" s="26" t="s">
        <v>68</v>
      </c>
      <c r="D379" s="5" t="s">
        <v>90</v>
      </c>
      <c r="E379" s="5" t="s">
        <v>78</v>
      </c>
      <c r="F379" s="5" t="s">
        <v>74</v>
      </c>
      <c r="G379" s="5" t="s">
        <v>92</v>
      </c>
      <c r="H379" s="5" t="s">
        <v>214</v>
      </c>
      <c r="I379" s="5" t="s">
        <v>202</v>
      </c>
      <c r="J379" s="5" t="s">
        <v>8928</v>
      </c>
      <c r="K379" s="5" t="s">
        <v>8928</v>
      </c>
      <c r="L379" s="5" t="s">
        <v>2018</v>
      </c>
      <c r="M379" s="23" t="s">
        <v>1643</v>
      </c>
      <c r="O379" s="5" t="s">
        <v>90</v>
      </c>
      <c r="R379" s="5" t="s">
        <v>3013</v>
      </c>
      <c r="S379" s="5" t="s">
        <v>2279</v>
      </c>
    </row>
    <row r="380" spans="1:24" x14ac:dyDescent="0.35">
      <c r="A380" s="4" t="s">
        <v>65</v>
      </c>
      <c r="B380" s="25" t="s">
        <v>3011</v>
      </c>
      <c r="C380" s="26" t="s">
        <v>68</v>
      </c>
      <c r="D380" s="5" t="s">
        <v>350</v>
      </c>
      <c r="E380" s="5" t="s">
        <v>78</v>
      </c>
      <c r="F380" s="5" t="s">
        <v>74</v>
      </c>
      <c r="G380" s="5" t="s">
        <v>92</v>
      </c>
      <c r="H380" s="5" t="s">
        <v>214</v>
      </c>
      <c r="I380" s="5" t="s">
        <v>201</v>
      </c>
      <c r="J380" s="5" t="s">
        <v>469</v>
      </c>
      <c r="K380" s="7" t="s">
        <v>8426</v>
      </c>
      <c r="L380" s="5" t="s">
        <v>3367</v>
      </c>
      <c r="M380" s="23" t="s">
        <v>1643</v>
      </c>
      <c r="O380" s="5" t="s">
        <v>90</v>
      </c>
      <c r="R380" s="5" t="s">
        <v>3013</v>
      </c>
      <c r="S380" s="5" t="s">
        <v>2279</v>
      </c>
    </row>
    <row r="381" spans="1:24" x14ac:dyDescent="0.35">
      <c r="A381" s="4" t="s">
        <v>66</v>
      </c>
      <c r="B381" s="25" t="s">
        <v>3011</v>
      </c>
      <c r="C381" s="26" t="s">
        <v>68</v>
      </c>
      <c r="D381" s="5" t="s">
        <v>350</v>
      </c>
      <c r="E381" s="5" t="s">
        <v>78</v>
      </c>
      <c r="F381" s="5" t="s">
        <v>74</v>
      </c>
      <c r="G381" s="5" t="s">
        <v>92</v>
      </c>
      <c r="H381" s="5" t="s">
        <v>214</v>
      </c>
      <c r="I381" s="5" t="s">
        <v>201</v>
      </c>
      <c r="J381" s="5" t="s">
        <v>470</v>
      </c>
      <c r="K381" s="7" t="s">
        <v>8427</v>
      </c>
      <c r="L381" s="5" t="s">
        <v>3367</v>
      </c>
      <c r="M381" s="23" t="s">
        <v>1643</v>
      </c>
      <c r="O381" s="5" t="s">
        <v>90</v>
      </c>
      <c r="R381" s="5" t="s">
        <v>3013</v>
      </c>
      <c r="S381" s="5" t="s">
        <v>2279</v>
      </c>
    </row>
    <row r="382" spans="1:24" x14ac:dyDescent="0.35">
      <c r="A382" s="4" t="s">
        <v>942</v>
      </c>
      <c r="B382" s="25" t="s">
        <v>3011</v>
      </c>
      <c r="C382" s="26" t="s">
        <v>349</v>
      </c>
      <c r="D382" s="5" t="s">
        <v>350</v>
      </c>
      <c r="E382" s="5" t="s">
        <v>78</v>
      </c>
      <c r="F382" s="5" t="s">
        <v>74</v>
      </c>
      <c r="H382" s="5" t="s">
        <v>214</v>
      </c>
      <c r="J382" s="5" t="s">
        <v>1472</v>
      </c>
      <c r="K382" s="7" t="s">
        <v>1725</v>
      </c>
      <c r="L382" s="5" t="s">
        <v>3367</v>
      </c>
      <c r="M382" s="20" t="s">
        <v>1653</v>
      </c>
      <c r="O382" s="5" t="s">
        <v>3001</v>
      </c>
      <c r="P382" s="5" t="s">
        <v>7542</v>
      </c>
      <c r="Q382" s="5"/>
      <c r="R382" s="5" t="s">
        <v>2244</v>
      </c>
      <c r="S382" s="5" t="s">
        <v>2247</v>
      </c>
      <c r="X382" s="29"/>
    </row>
    <row r="383" spans="1:24" x14ac:dyDescent="0.35">
      <c r="A383" s="4" t="s">
        <v>943</v>
      </c>
      <c r="B383" s="25" t="s">
        <v>3011</v>
      </c>
      <c r="C383" s="26" t="s">
        <v>349</v>
      </c>
      <c r="D383" s="5" t="s">
        <v>190</v>
      </c>
      <c r="E383" s="5" t="s">
        <v>1920</v>
      </c>
      <c r="F383" s="5" t="s">
        <v>1714</v>
      </c>
      <c r="H383" s="5" t="s">
        <v>213</v>
      </c>
      <c r="J383" s="5" t="s">
        <v>1473</v>
      </c>
      <c r="K383" s="7" t="s">
        <v>1725</v>
      </c>
      <c r="L383" s="5" t="s">
        <v>3367</v>
      </c>
      <c r="M383" s="20" t="s">
        <v>1653</v>
      </c>
      <c r="O383" s="5" t="s">
        <v>3001</v>
      </c>
      <c r="P383" s="5" t="s">
        <v>7543</v>
      </c>
      <c r="Q383" s="5"/>
      <c r="R383" s="5" t="s">
        <v>2244</v>
      </c>
      <c r="S383" s="5" t="s">
        <v>2247</v>
      </c>
      <c r="X383" s="29"/>
    </row>
    <row r="384" spans="1:24" x14ac:dyDescent="0.35">
      <c r="A384" s="4" t="s">
        <v>944</v>
      </c>
      <c r="B384" s="25" t="s">
        <v>3011</v>
      </c>
      <c r="C384" s="26" t="s">
        <v>349</v>
      </c>
      <c r="D384" s="5" t="s">
        <v>190</v>
      </c>
      <c r="E384" s="5" t="s">
        <v>1920</v>
      </c>
      <c r="F384" s="5" t="s">
        <v>1714</v>
      </c>
      <c r="H384" s="5" t="s">
        <v>213</v>
      </c>
      <c r="J384" s="5" t="s">
        <v>1474</v>
      </c>
      <c r="K384" s="7" t="s">
        <v>1725</v>
      </c>
      <c r="L384" s="5" t="s">
        <v>3367</v>
      </c>
      <c r="M384" s="20" t="s">
        <v>1653</v>
      </c>
      <c r="O384" s="5" t="s">
        <v>3001</v>
      </c>
      <c r="P384" s="5" t="s">
        <v>7544</v>
      </c>
      <c r="Q384" s="5"/>
      <c r="R384" s="5" t="s">
        <v>2244</v>
      </c>
      <c r="S384" s="5" t="s">
        <v>2247</v>
      </c>
      <c r="X384" s="29"/>
    </row>
    <row r="385" spans="1:30" x14ac:dyDescent="0.35">
      <c r="A385" s="4" t="s">
        <v>945</v>
      </c>
      <c r="B385" s="25" t="s">
        <v>3011</v>
      </c>
      <c r="C385" s="26" t="s">
        <v>349</v>
      </c>
      <c r="D385" s="5" t="s">
        <v>350</v>
      </c>
      <c r="E385" s="5" t="s">
        <v>87</v>
      </c>
      <c r="F385" s="5" t="s">
        <v>79</v>
      </c>
      <c r="H385" s="5" t="s">
        <v>213</v>
      </c>
      <c r="J385" s="5" t="s">
        <v>1475</v>
      </c>
      <c r="K385" s="7" t="s">
        <v>87</v>
      </c>
      <c r="L385" s="5" t="s">
        <v>3367</v>
      </c>
      <c r="M385" s="20" t="s">
        <v>1653</v>
      </c>
      <c r="O385" s="5" t="s">
        <v>3001</v>
      </c>
      <c r="P385" s="5" t="s">
        <v>7545</v>
      </c>
      <c r="Q385" s="5"/>
      <c r="R385" s="5" t="s">
        <v>2244</v>
      </c>
      <c r="S385" s="5" t="s">
        <v>2247</v>
      </c>
      <c r="X385" s="29"/>
    </row>
    <row r="386" spans="1:30" x14ac:dyDescent="0.35">
      <c r="A386" s="4" t="s">
        <v>946</v>
      </c>
      <c r="B386" s="25" t="s">
        <v>3011</v>
      </c>
      <c r="C386" s="26" t="s">
        <v>349</v>
      </c>
      <c r="D386" s="5" t="s">
        <v>350</v>
      </c>
      <c r="E386" s="5" t="s">
        <v>78</v>
      </c>
      <c r="F386" s="5" t="s">
        <v>74</v>
      </c>
      <c r="H386" s="5" t="s">
        <v>214</v>
      </c>
      <c r="J386" s="5" t="s">
        <v>1476</v>
      </c>
      <c r="K386" s="7" t="s">
        <v>1725</v>
      </c>
      <c r="L386" s="5" t="s">
        <v>3367</v>
      </c>
      <c r="M386" s="20" t="s">
        <v>1653</v>
      </c>
      <c r="O386" s="5" t="s">
        <v>3001</v>
      </c>
      <c r="P386" s="5" t="s">
        <v>7546</v>
      </c>
      <c r="Q386" s="5"/>
      <c r="R386" s="5" t="s">
        <v>2244</v>
      </c>
      <c r="S386" s="5" t="s">
        <v>2247</v>
      </c>
      <c r="X386" s="29"/>
    </row>
    <row r="387" spans="1:30" x14ac:dyDescent="0.35">
      <c r="A387" s="4" t="s">
        <v>947</v>
      </c>
      <c r="B387" s="25" t="s">
        <v>3011</v>
      </c>
      <c r="C387" s="26" t="s">
        <v>349</v>
      </c>
      <c r="D387" s="5" t="s">
        <v>350</v>
      </c>
      <c r="E387" s="5" t="s">
        <v>88</v>
      </c>
      <c r="F387" s="5" t="s">
        <v>2248</v>
      </c>
      <c r="H387" s="5" t="s">
        <v>213</v>
      </c>
      <c r="J387" s="5" t="s">
        <v>1477</v>
      </c>
      <c r="K387" s="7" t="s">
        <v>1649</v>
      </c>
      <c r="L387" s="5" t="s">
        <v>3367</v>
      </c>
      <c r="M387" s="20" t="s">
        <v>1653</v>
      </c>
      <c r="O387" s="5" t="s">
        <v>3001</v>
      </c>
      <c r="P387" s="5" t="s">
        <v>7547</v>
      </c>
      <c r="Q387" s="5"/>
      <c r="R387" s="5" t="s">
        <v>2244</v>
      </c>
      <c r="S387" s="5" t="s">
        <v>2247</v>
      </c>
      <c r="X387" s="29">
        <v>47.785061383234904</v>
      </c>
    </row>
    <row r="388" spans="1:30" x14ac:dyDescent="0.35">
      <c r="A388" s="4" t="s">
        <v>948</v>
      </c>
      <c r="B388" s="25" t="s">
        <v>3011</v>
      </c>
      <c r="C388" s="26" t="s">
        <v>349</v>
      </c>
      <c r="D388" s="5" t="s">
        <v>7690</v>
      </c>
      <c r="E388" s="5" t="s">
        <v>103</v>
      </c>
      <c r="F388" s="5" t="s">
        <v>104</v>
      </c>
      <c r="H388" s="5" t="s">
        <v>1710</v>
      </c>
      <c r="J388" s="5" t="s">
        <v>1478</v>
      </c>
      <c r="K388" s="7" t="s">
        <v>1967</v>
      </c>
      <c r="L388" s="5" t="s">
        <v>3367</v>
      </c>
      <c r="M388" s="20" t="s">
        <v>1653</v>
      </c>
      <c r="O388" s="5" t="s">
        <v>3001</v>
      </c>
      <c r="P388" s="5" t="s">
        <v>7548</v>
      </c>
      <c r="Q388" s="5"/>
      <c r="R388" s="5" t="s">
        <v>2244</v>
      </c>
      <c r="S388" s="5" t="s">
        <v>2247</v>
      </c>
      <c r="X388" s="29"/>
    </row>
    <row r="389" spans="1:30" x14ac:dyDescent="0.35">
      <c r="A389" s="4" t="s">
        <v>949</v>
      </c>
      <c r="B389" s="25" t="s">
        <v>3011</v>
      </c>
      <c r="C389" s="26" t="s">
        <v>349</v>
      </c>
      <c r="D389" s="5" t="s">
        <v>350</v>
      </c>
      <c r="E389" s="5" t="s">
        <v>78</v>
      </c>
      <c r="F389" s="5" t="s">
        <v>74</v>
      </c>
      <c r="H389" s="5" t="s">
        <v>214</v>
      </c>
      <c r="J389" s="5" t="s">
        <v>1479</v>
      </c>
      <c r="K389" s="7" t="s">
        <v>1725</v>
      </c>
      <c r="L389" s="5" t="s">
        <v>3367</v>
      </c>
      <c r="M389" s="20" t="s">
        <v>1653</v>
      </c>
      <c r="O389" s="5" t="s">
        <v>3001</v>
      </c>
      <c r="P389" s="5" t="s">
        <v>7549</v>
      </c>
      <c r="Q389" s="5"/>
      <c r="R389" s="5" t="s">
        <v>2244</v>
      </c>
      <c r="S389" s="5" t="s">
        <v>2247</v>
      </c>
      <c r="X389" s="29"/>
    </row>
    <row r="390" spans="1:30" x14ac:dyDescent="0.35">
      <c r="A390" s="4" t="s">
        <v>950</v>
      </c>
      <c r="B390" s="25" t="s">
        <v>3011</v>
      </c>
      <c r="C390" s="26" t="s">
        <v>349</v>
      </c>
      <c r="D390" s="5" t="s">
        <v>350</v>
      </c>
      <c r="E390" s="5" t="s">
        <v>88</v>
      </c>
      <c r="F390" s="5" t="s">
        <v>2248</v>
      </c>
      <c r="H390" s="5" t="s">
        <v>213</v>
      </c>
      <c r="J390" s="5" t="s">
        <v>1480</v>
      </c>
      <c r="K390" s="7" t="s">
        <v>1649</v>
      </c>
      <c r="L390" s="5" t="s">
        <v>3367</v>
      </c>
      <c r="M390" s="20" t="s">
        <v>1653</v>
      </c>
      <c r="O390" s="5" t="s">
        <v>3001</v>
      </c>
      <c r="P390" s="5" t="s">
        <v>7550</v>
      </c>
      <c r="Q390" s="5"/>
      <c r="R390" s="5" t="s">
        <v>2244</v>
      </c>
      <c r="S390" s="5" t="s">
        <v>2247</v>
      </c>
      <c r="X390" s="29">
        <v>47.785061383234904</v>
      </c>
    </row>
    <row r="391" spans="1:30" x14ac:dyDescent="0.35">
      <c r="A391" s="4" t="s">
        <v>1076</v>
      </c>
      <c r="B391" s="25" t="s">
        <v>3011</v>
      </c>
      <c r="C391" s="26" t="s">
        <v>349</v>
      </c>
      <c r="D391" s="5" t="s">
        <v>8169</v>
      </c>
      <c r="E391" s="5" t="s">
        <v>78</v>
      </c>
      <c r="F391" s="5" t="s">
        <v>74</v>
      </c>
      <c r="H391" s="5" t="s">
        <v>214</v>
      </c>
      <c r="J391" s="5" t="s">
        <v>1606</v>
      </c>
      <c r="K391" s="7" t="s">
        <v>8227</v>
      </c>
      <c r="L391" s="5" t="s">
        <v>3367</v>
      </c>
      <c r="M391" s="20" t="s">
        <v>1653</v>
      </c>
      <c r="O391" s="5" t="s">
        <v>3001</v>
      </c>
      <c r="R391" s="5" t="s">
        <v>3013</v>
      </c>
      <c r="S391" s="5" t="s">
        <v>2279</v>
      </c>
      <c r="T391" s="29">
        <v>200</v>
      </c>
      <c r="U391" s="29">
        <v>100</v>
      </c>
      <c r="V391" s="29">
        <v>125</v>
      </c>
      <c r="W391" s="29">
        <v>150</v>
      </c>
      <c r="X391" s="30">
        <v>135</v>
      </c>
    </row>
    <row r="392" spans="1:30" x14ac:dyDescent="0.35">
      <c r="A392" s="4" t="s">
        <v>1077</v>
      </c>
      <c r="B392" s="25" t="s">
        <v>3011</v>
      </c>
      <c r="C392" s="26" t="s">
        <v>349</v>
      </c>
      <c r="D392" s="5" t="s">
        <v>8169</v>
      </c>
      <c r="E392" s="5" t="s">
        <v>88</v>
      </c>
      <c r="F392" s="5" t="s">
        <v>2248</v>
      </c>
      <c r="H392" s="5" t="s">
        <v>213</v>
      </c>
      <c r="J392" s="5" t="s">
        <v>1607</v>
      </c>
      <c r="K392" s="7" t="s">
        <v>8227</v>
      </c>
      <c r="L392" s="5" t="s">
        <v>3367</v>
      </c>
      <c r="M392" s="20" t="s">
        <v>1653</v>
      </c>
      <c r="O392" s="5" t="s">
        <v>3001</v>
      </c>
      <c r="R392" s="5" t="s">
        <v>3013</v>
      </c>
      <c r="S392" s="5" t="s">
        <v>2279</v>
      </c>
      <c r="T392" s="29">
        <v>200</v>
      </c>
      <c r="U392" s="29">
        <v>100</v>
      </c>
      <c r="V392" s="29">
        <v>125</v>
      </c>
      <c r="W392" s="29">
        <v>150</v>
      </c>
      <c r="X392" s="30">
        <v>47.785061383234904</v>
      </c>
    </row>
    <row r="393" spans="1:30" x14ac:dyDescent="0.35">
      <c r="A393" s="4" t="s">
        <v>319</v>
      </c>
      <c r="B393" s="25" t="s">
        <v>3011</v>
      </c>
      <c r="C393" s="26" t="s">
        <v>349</v>
      </c>
      <c r="D393" s="5" t="s">
        <v>8169</v>
      </c>
      <c r="E393" s="5" t="s">
        <v>78</v>
      </c>
      <c r="F393" s="5" t="s">
        <v>74</v>
      </c>
      <c r="H393" s="5" t="s">
        <v>214</v>
      </c>
      <c r="I393" s="5" t="s">
        <v>217</v>
      </c>
      <c r="J393" s="5" t="s">
        <v>535</v>
      </c>
      <c r="K393" s="7" t="s">
        <v>8159</v>
      </c>
      <c r="L393" s="5" t="s">
        <v>3367</v>
      </c>
      <c r="M393" s="20" t="s">
        <v>1660</v>
      </c>
      <c r="O393" s="5" t="s">
        <v>3000</v>
      </c>
      <c r="R393" s="5" t="s">
        <v>3013</v>
      </c>
      <c r="S393" s="5" t="s">
        <v>2279</v>
      </c>
      <c r="T393" s="29">
        <v>200</v>
      </c>
      <c r="U393" s="29">
        <v>100</v>
      </c>
      <c r="V393" s="29">
        <v>125</v>
      </c>
      <c r="W393" s="29">
        <v>150</v>
      </c>
      <c r="X393" s="30">
        <v>135</v>
      </c>
    </row>
    <row r="394" spans="1:30" x14ac:dyDescent="0.35">
      <c r="A394" s="4" t="s">
        <v>320</v>
      </c>
      <c r="B394" s="25" t="s">
        <v>3011</v>
      </c>
      <c r="C394" s="26" t="s">
        <v>349</v>
      </c>
      <c r="D394" s="5" t="s">
        <v>8169</v>
      </c>
      <c r="E394" s="5" t="s">
        <v>88</v>
      </c>
      <c r="F394" s="5" t="s">
        <v>2248</v>
      </c>
      <c r="H394" s="5" t="s">
        <v>213</v>
      </c>
      <c r="I394" s="5" t="s">
        <v>217</v>
      </c>
      <c r="J394" s="5" t="s">
        <v>536</v>
      </c>
      <c r="K394" s="7" t="s">
        <v>8159</v>
      </c>
      <c r="L394" s="5" t="s">
        <v>2063</v>
      </c>
      <c r="M394" s="20" t="s">
        <v>1660</v>
      </c>
      <c r="O394" s="5" t="s">
        <v>3000</v>
      </c>
      <c r="R394" s="5" t="s">
        <v>3013</v>
      </c>
      <c r="S394" s="5" t="s">
        <v>2279</v>
      </c>
      <c r="T394" s="29">
        <v>200</v>
      </c>
      <c r="U394" s="29">
        <v>100</v>
      </c>
      <c r="V394" s="29">
        <v>125</v>
      </c>
      <c r="W394" s="29">
        <v>150</v>
      </c>
      <c r="X394" s="30">
        <v>31.467753347511067</v>
      </c>
    </row>
    <row r="395" spans="1:30" x14ac:dyDescent="0.35">
      <c r="A395" s="4" t="s">
        <v>598</v>
      </c>
      <c r="B395" s="25" t="s">
        <v>3011</v>
      </c>
      <c r="C395" s="26" t="s">
        <v>349</v>
      </c>
      <c r="D395" s="5" t="s">
        <v>8169</v>
      </c>
      <c r="E395" s="5" t="s">
        <v>88</v>
      </c>
      <c r="F395" s="5" t="s">
        <v>2248</v>
      </c>
      <c r="H395" s="5" t="s">
        <v>213</v>
      </c>
      <c r="J395" s="5" t="s">
        <v>1128</v>
      </c>
      <c r="K395" s="7" t="s">
        <v>8228</v>
      </c>
      <c r="L395" s="5" t="s">
        <v>3367</v>
      </c>
      <c r="M395" s="20" t="s">
        <v>1654</v>
      </c>
      <c r="O395" s="5" t="s">
        <v>3001</v>
      </c>
      <c r="R395" s="5" t="s">
        <v>2244</v>
      </c>
      <c r="S395" s="5" t="s">
        <v>2279</v>
      </c>
      <c r="T395" s="29">
        <v>200</v>
      </c>
      <c r="U395" s="29">
        <v>100</v>
      </c>
      <c r="V395" s="29">
        <v>125</v>
      </c>
      <c r="W395" s="29">
        <v>150</v>
      </c>
      <c r="X395" s="30">
        <v>89.591195258484589</v>
      </c>
      <c r="AD395" s="5" t="s">
        <v>7558</v>
      </c>
    </row>
    <row r="396" spans="1:30" x14ac:dyDescent="0.35">
      <c r="A396" s="4" t="s">
        <v>599</v>
      </c>
      <c r="B396" s="25" t="s">
        <v>3011</v>
      </c>
      <c r="C396" s="26" t="s">
        <v>349</v>
      </c>
      <c r="D396" s="5" t="s">
        <v>8169</v>
      </c>
      <c r="E396" s="5" t="s">
        <v>78</v>
      </c>
      <c r="F396" s="5" t="s">
        <v>74</v>
      </c>
      <c r="H396" s="5" t="s">
        <v>214</v>
      </c>
      <c r="J396" s="5" t="s">
        <v>1129</v>
      </c>
      <c r="K396" s="7" t="s">
        <v>8228</v>
      </c>
      <c r="L396" s="5" t="s">
        <v>3367</v>
      </c>
      <c r="M396" s="20" t="s">
        <v>1654</v>
      </c>
      <c r="O396" s="5" t="s">
        <v>3001</v>
      </c>
      <c r="R396" s="5" t="s">
        <v>2244</v>
      </c>
      <c r="S396" s="5" t="s">
        <v>2279</v>
      </c>
      <c r="T396" s="29">
        <v>200</v>
      </c>
      <c r="U396" s="29">
        <v>100</v>
      </c>
      <c r="V396" s="29">
        <v>125</v>
      </c>
      <c r="W396" s="29">
        <v>150</v>
      </c>
      <c r="X396" s="30">
        <v>135</v>
      </c>
      <c r="AD396" s="5" t="s">
        <v>7558</v>
      </c>
    </row>
    <row r="397" spans="1:30" x14ac:dyDescent="0.35">
      <c r="A397" s="4" t="s">
        <v>600</v>
      </c>
      <c r="B397" s="25" t="s">
        <v>3011</v>
      </c>
      <c r="C397" s="26" t="s">
        <v>349</v>
      </c>
      <c r="D397" s="5" t="s">
        <v>8169</v>
      </c>
      <c r="E397" s="5" t="s">
        <v>88</v>
      </c>
      <c r="F397" s="5" t="s">
        <v>2248</v>
      </c>
      <c r="H397" s="5" t="s">
        <v>213</v>
      </c>
      <c r="J397" s="5" t="s">
        <v>1130</v>
      </c>
      <c r="K397" s="7" t="s">
        <v>8229</v>
      </c>
      <c r="L397" s="5" t="s">
        <v>3367</v>
      </c>
      <c r="M397" s="20" t="s">
        <v>1654</v>
      </c>
      <c r="O397" s="5" t="s">
        <v>3001</v>
      </c>
      <c r="R397" s="5" t="s">
        <v>2244</v>
      </c>
      <c r="S397" s="5" t="s">
        <v>2279</v>
      </c>
      <c r="T397" s="29">
        <v>200</v>
      </c>
      <c r="U397" s="29">
        <v>100</v>
      </c>
      <c r="V397" s="29">
        <v>125</v>
      </c>
      <c r="W397" s="29">
        <v>150</v>
      </c>
      <c r="X397" s="30">
        <v>89.591195258484589</v>
      </c>
      <c r="AD397" s="5" t="s">
        <v>7558</v>
      </c>
    </row>
    <row r="398" spans="1:30" x14ac:dyDescent="0.35">
      <c r="A398" s="4" t="s">
        <v>697</v>
      </c>
      <c r="B398" s="25" t="s">
        <v>3011</v>
      </c>
      <c r="C398" s="26" t="s">
        <v>349</v>
      </c>
      <c r="D398" s="5" t="s">
        <v>190</v>
      </c>
      <c r="E398" s="5" t="s">
        <v>1920</v>
      </c>
      <c r="F398" s="5" t="s">
        <v>1714</v>
      </c>
      <c r="H398" s="5" t="s">
        <v>213</v>
      </c>
      <c r="J398" s="5" t="s">
        <v>1227</v>
      </c>
      <c r="K398" s="7" t="s">
        <v>1725</v>
      </c>
      <c r="L398" s="5" t="s">
        <v>3367</v>
      </c>
      <c r="M398" s="20" t="s">
        <v>1655</v>
      </c>
      <c r="O398" s="5" t="s">
        <v>3001</v>
      </c>
      <c r="P398" s="5" t="s">
        <v>7370</v>
      </c>
      <c r="Q398" s="8" t="s">
        <v>3365</v>
      </c>
      <c r="R398" s="5" t="s">
        <v>2244</v>
      </c>
      <c r="S398" s="5" t="s">
        <v>2279</v>
      </c>
      <c r="AD398" s="5" t="s">
        <v>7558</v>
      </c>
    </row>
    <row r="399" spans="1:30" x14ac:dyDescent="0.35">
      <c r="A399" s="4" t="s">
        <v>698</v>
      </c>
      <c r="B399" s="25" t="s">
        <v>3011</v>
      </c>
      <c r="C399" s="26" t="s">
        <v>349</v>
      </c>
      <c r="D399" s="5" t="s">
        <v>350</v>
      </c>
      <c r="E399" s="5" t="s">
        <v>87</v>
      </c>
      <c r="F399" s="5" t="s">
        <v>79</v>
      </c>
      <c r="H399" s="5" t="s">
        <v>213</v>
      </c>
      <c r="J399" s="5" t="s">
        <v>1228</v>
      </c>
      <c r="K399" s="7" t="s">
        <v>87</v>
      </c>
      <c r="L399" s="5" t="s">
        <v>3367</v>
      </c>
      <c r="M399" s="20" t="s">
        <v>1655</v>
      </c>
      <c r="O399" s="5" t="s">
        <v>3001</v>
      </c>
      <c r="P399" s="5" t="s">
        <v>7371</v>
      </c>
      <c r="Q399" s="8" t="s">
        <v>3365</v>
      </c>
      <c r="R399" s="5" t="s">
        <v>2244</v>
      </c>
      <c r="S399" s="5" t="s">
        <v>2279</v>
      </c>
      <c r="AD399" s="5" t="s">
        <v>7558</v>
      </c>
    </row>
    <row r="400" spans="1:30" x14ac:dyDescent="0.35">
      <c r="A400" s="4" t="s">
        <v>699</v>
      </c>
      <c r="B400" s="25" t="s">
        <v>3011</v>
      </c>
      <c r="C400" s="26" t="s">
        <v>349</v>
      </c>
      <c r="D400" s="5" t="s">
        <v>190</v>
      </c>
      <c r="E400" s="5" t="s">
        <v>1920</v>
      </c>
      <c r="F400" s="5" t="s">
        <v>1714</v>
      </c>
      <c r="H400" s="5" t="s">
        <v>213</v>
      </c>
      <c r="J400" s="5" t="s">
        <v>1229</v>
      </c>
      <c r="K400" s="7" t="s">
        <v>8274</v>
      </c>
      <c r="L400" s="5" t="s">
        <v>3367</v>
      </c>
      <c r="M400" s="20" t="s">
        <v>1655</v>
      </c>
      <c r="O400" s="5" t="s">
        <v>3001</v>
      </c>
      <c r="P400" s="5" t="s">
        <v>7372</v>
      </c>
      <c r="Q400" s="8" t="s">
        <v>3365</v>
      </c>
      <c r="R400" s="5" t="s">
        <v>2244</v>
      </c>
      <c r="S400" s="5" t="s">
        <v>2279</v>
      </c>
      <c r="V400" s="29">
        <v>40</v>
      </c>
      <c r="W400" s="29">
        <v>60</v>
      </c>
      <c r="X400" s="30">
        <v>55</v>
      </c>
      <c r="AD400" s="5" t="s">
        <v>7558</v>
      </c>
    </row>
    <row r="401" spans="1:30" x14ac:dyDescent="0.35">
      <c r="A401" s="4" t="s">
        <v>700</v>
      </c>
      <c r="B401" s="25" t="s">
        <v>3011</v>
      </c>
      <c r="C401" s="26" t="s">
        <v>349</v>
      </c>
      <c r="D401" s="5" t="s">
        <v>190</v>
      </c>
      <c r="E401" s="5" t="s">
        <v>1920</v>
      </c>
      <c r="F401" s="5" t="s">
        <v>1714</v>
      </c>
      <c r="H401" s="5" t="s">
        <v>213</v>
      </c>
      <c r="J401" s="5" t="s">
        <v>1230</v>
      </c>
      <c r="K401" s="7" t="s">
        <v>8275</v>
      </c>
      <c r="L401" s="5" t="s">
        <v>3367</v>
      </c>
      <c r="M401" s="20" t="s">
        <v>1655</v>
      </c>
      <c r="O401" s="5" t="s">
        <v>3001</v>
      </c>
      <c r="P401" s="5" t="s">
        <v>7373</v>
      </c>
      <c r="Q401" s="8" t="s">
        <v>3365</v>
      </c>
      <c r="R401" s="5" t="s">
        <v>2244</v>
      </c>
      <c r="S401" s="5" t="s">
        <v>2279</v>
      </c>
      <c r="V401" s="29">
        <v>40</v>
      </c>
      <c r="W401" s="29">
        <v>50</v>
      </c>
      <c r="X401" s="30">
        <v>45</v>
      </c>
      <c r="AD401" s="5" t="s">
        <v>7558</v>
      </c>
    </row>
    <row r="402" spans="1:30" x14ac:dyDescent="0.35">
      <c r="A402" s="4" t="s">
        <v>701</v>
      </c>
      <c r="B402" s="25" t="s">
        <v>3011</v>
      </c>
      <c r="C402" s="26" t="s">
        <v>349</v>
      </c>
      <c r="D402" s="5" t="s">
        <v>350</v>
      </c>
      <c r="E402" s="5" t="s">
        <v>88</v>
      </c>
      <c r="F402" s="5" t="s">
        <v>2248</v>
      </c>
      <c r="H402" s="5" t="s">
        <v>213</v>
      </c>
      <c r="J402" s="5" t="s">
        <v>1231</v>
      </c>
      <c r="K402" s="7" t="s">
        <v>1649</v>
      </c>
      <c r="L402" s="5" t="s">
        <v>3367</v>
      </c>
      <c r="M402" s="20" t="s">
        <v>1655</v>
      </c>
      <c r="O402" s="5" t="s">
        <v>3001</v>
      </c>
      <c r="P402" s="5" t="s">
        <v>7374</v>
      </c>
      <c r="Q402" s="8" t="s">
        <v>3365</v>
      </c>
      <c r="R402" s="5" t="s">
        <v>2244</v>
      </c>
      <c r="S402" s="5" t="s">
        <v>2247</v>
      </c>
      <c r="T402" s="29">
        <v>200</v>
      </c>
      <c r="U402" s="29">
        <v>100</v>
      </c>
      <c r="V402" s="29">
        <v>125</v>
      </c>
      <c r="W402" s="29">
        <v>150</v>
      </c>
      <c r="X402" s="30">
        <v>183.19492182196242</v>
      </c>
      <c r="AD402" s="5" t="s">
        <v>7558</v>
      </c>
    </row>
    <row r="403" spans="1:30" x14ac:dyDescent="0.35">
      <c r="A403" s="4" t="s">
        <v>301</v>
      </c>
      <c r="B403" s="25" t="s">
        <v>3011</v>
      </c>
      <c r="C403" s="26" t="s">
        <v>349</v>
      </c>
      <c r="D403" s="5" t="s">
        <v>8169</v>
      </c>
      <c r="E403" s="5" t="s">
        <v>88</v>
      </c>
      <c r="F403" s="5" t="s">
        <v>2248</v>
      </c>
      <c r="H403" s="5" t="s">
        <v>213</v>
      </c>
      <c r="I403" s="5" t="s">
        <v>217</v>
      </c>
      <c r="J403" s="5" t="s">
        <v>517</v>
      </c>
      <c r="K403" s="7" t="s">
        <v>8230</v>
      </c>
      <c r="L403" s="5" t="s">
        <v>2048</v>
      </c>
      <c r="M403" s="20" t="s">
        <v>1655</v>
      </c>
      <c r="O403" s="5" t="s">
        <v>3001</v>
      </c>
      <c r="R403" s="5" t="s">
        <v>3013</v>
      </c>
      <c r="S403" s="5" t="s">
        <v>2279</v>
      </c>
      <c r="T403" s="29">
        <v>200</v>
      </c>
      <c r="U403" s="29">
        <v>100</v>
      </c>
      <c r="V403" s="29">
        <v>125</v>
      </c>
      <c r="W403" s="29">
        <v>150</v>
      </c>
      <c r="X403" s="30">
        <v>183.19492182196242</v>
      </c>
    </row>
    <row r="404" spans="1:30" x14ac:dyDescent="0.35">
      <c r="A404" s="4" t="s">
        <v>723</v>
      </c>
      <c r="B404" s="25" t="s">
        <v>3011</v>
      </c>
      <c r="C404" s="26" t="s">
        <v>349</v>
      </c>
      <c r="D404" s="5" t="s">
        <v>8169</v>
      </c>
      <c r="E404" s="5" t="s">
        <v>88</v>
      </c>
      <c r="F404" s="5" t="s">
        <v>2248</v>
      </c>
      <c r="H404" s="5" t="s">
        <v>213</v>
      </c>
      <c r="J404" s="5" t="s">
        <v>1253</v>
      </c>
      <c r="K404" s="7" t="s">
        <v>8161</v>
      </c>
      <c r="L404" s="5" t="s">
        <v>3367</v>
      </c>
      <c r="M404" s="20" t="s">
        <v>1656</v>
      </c>
      <c r="O404" s="5" t="s">
        <v>3002</v>
      </c>
      <c r="R404" s="5" t="s">
        <v>2244</v>
      </c>
      <c r="S404" s="5" t="s">
        <v>2279</v>
      </c>
      <c r="T404" s="29">
        <v>200</v>
      </c>
      <c r="U404" s="29">
        <v>100</v>
      </c>
      <c r="V404" s="29">
        <v>125</v>
      </c>
      <c r="W404" s="29">
        <v>150</v>
      </c>
      <c r="X404" s="30">
        <v>373.5219058078174</v>
      </c>
      <c r="AD404" s="5" t="s">
        <v>7558</v>
      </c>
    </row>
    <row r="405" spans="1:30" x14ac:dyDescent="0.35">
      <c r="A405" s="4" t="s">
        <v>2357</v>
      </c>
      <c r="B405" s="25" t="s">
        <v>3011</v>
      </c>
      <c r="C405" s="26" t="s">
        <v>349</v>
      </c>
      <c r="D405" s="5" t="s">
        <v>8169</v>
      </c>
      <c r="E405" s="5" t="s">
        <v>78</v>
      </c>
      <c r="F405" s="5" t="s">
        <v>74</v>
      </c>
      <c r="H405" s="5" t="s">
        <v>214</v>
      </c>
      <c r="I405" s="5" t="s">
        <v>217</v>
      </c>
      <c r="J405" s="5" t="s">
        <v>2452</v>
      </c>
      <c r="K405" s="7" t="s">
        <v>8161</v>
      </c>
      <c r="L405" s="5"/>
      <c r="M405" s="20" t="s">
        <v>1656</v>
      </c>
      <c r="O405" s="5" t="s">
        <v>3002</v>
      </c>
      <c r="R405" s="5" t="s">
        <v>3013</v>
      </c>
      <c r="S405" s="5" t="s">
        <v>2279</v>
      </c>
      <c r="T405" s="29">
        <v>200</v>
      </c>
      <c r="U405" s="29">
        <v>100</v>
      </c>
      <c r="V405" s="29">
        <v>125</v>
      </c>
      <c r="W405" s="29">
        <v>150</v>
      </c>
      <c r="X405" s="30">
        <v>135</v>
      </c>
    </row>
    <row r="406" spans="1:30" x14ac:dyDescent="0.35">
      <c r="A406" s="4" t="s">
        <v>2358</v>
      </c>
      <c r="B406" s="25" t="s">
        <v>3011</v>
      </c>
      <c r="C406" s="26" t="s">
        <v>349</v>
      </c>
      <c r="D406" s="5" t="s">
        <v>8169</v>
      </c>
      <c r="E406" s="5" t="s">
        <v>88</v>
      </c>
      <c r="F406" s="5" t="s">
        <v>2248</v>
      </c>
      <c r="H406" s="5" t="s">
        <v>213</v>
      </c>
      <c r="I406" s="5" t="s">
        <v>217</v>
      </c>
      <c r="J406" s="5" t="s">
        <v>2453</v>
      </c>
      <c r="K406" s="7" t="s">
        <v>8161</v>
      </c>
      <c r="L406" s="5"/>
      <c r="M406" s="20" t="s">
        <v>1656</v>
      </c>
      <c r="O406" s="5" t="s">
        <v>3002</v>
      </c>
      <c r="R406" s="5" t="s">
        <v>3013</v>
      </c>
      <c r="S406" s="5" t="s">
        <v>2279</v>
      </c>
      <c r="X406" s="30">
        <v>373.5219058078174</v>
      </c>
    </row>
    <row r="407" spans="1:30" x14ac:dyDescent="0.35">
      <c r="A407" s="4" t="s">
        <v>321</v>
      </c>
      <c r="B407" s="25" t="s">
        <v>3011</v>
      </c>
      <c r="C407" s="26" t="s">
        <v>349</v>
      </c>
      <c r="D407" s="5" t="s">
        <v>8169</v>
      </c>
      <c r="E407" s="5" t="s">
        <v>78</v>
      </c>
      <c r="F407" s="5" t="s">
        <v>74</v>
      </c>
      <c r="H407" s="5" t="s">
        <v>214</v>
      </c>
      <c r="I407" s="5" t="s">
        <v>217</v>
      </c>
      <c r="J407" s="5" t="s">
        <v>537</v>
      </c>
      <c r="K407" s="7" t="s">
        <v>8166</v>
      </c>
      <c r="L407" s="5" t="s">
        <v>2064</v>
      </c>
      <c r="M407" s="20" t="s">
        <v>1657</v>
      </c>
      <c r="O407" s="5" t="s">
        <v>3003</v>
      </c>
      <c r="R407" s="5" t="s">
        <v>3013</v>
      </c>
      <c r="S407" s="5" t="s">
        <v>2279</v>
      </c>
      <c r="T407" s="29">
        <v>200</v>
      </c>
      <c r="U407" s="29">
        <v>100</v>
      </c>
      <c r="V407" s="29">
        <v>125</v>
      </c>
      <c r="W407" s="29">
        <v>150</v>
      </c>
      <c r="X407" s="30">
        <v>135</v>
      </c>
    </row>
    <row r="408" spans="1:30" x14ac:dyDescent="0.35">
      <c r="A408" s="4" t="s">
        <v>322</v>
      </c>
      <c r="B408" s="25" t="s">
        <v>3011</v>
      </c>
      <c r="C408" s="26" t="s">
        <v>349</v>
      </c>
      <c r="D408" s="5" t="s">
        <v>8169</v>
      </c>
      <c r="E408" s="5" t="s">
        <v>88</v>
      </c>
      <c r="F408" s="5" t="s">
        <v>2248</v>
      </c>
      <c r="H408" s="5" t="s">
        <v>213</v>
      </c>
      <c r="I408" s="5" t="s">
        <v>217</v>
      </c>
      <c r="J408" s="5" t="s">
        <v>538</v>
      </c>
      <c r="K408" s="7" t="s">
        <v>8166</v>
      </c>
      <c r="L408" s="5" t="s">
        <v>2065</v>
      </c>
      <c r="M408" s="20" t="s">
        <v>1657</v>
      </c>
      <c r="O408" s="5" t="s">
        <v>3003</v>
      </c>
      <c r="R408" s="5" t="s">
        <v>3013</v>
      </c>
      <c r="S408" s="5" t="s">
        <v>2279</v>
      </c>
      <c r="T408" s="29">
        <v>200</v>
      </c>
      <c r="U408" s="29">
        <v>100</v>
      </c>
      <c r="V408" s="29">
        <v>125</v>
      </c>
      <c r="W408" s="29">
        <v>150</v>
      </c>
      <c r="X408" s="30">
        <v>40.171620459745704</v>
      </c>
    </row>
    <row r="409" spans="1:30" x14ac:dyDescent="0.35">
      <c r="A409" s="4" t="s">
        <v>261</v>
      </c>
      <c r="B409" s="25" t="s">
        <v>3011</v>
      </c>
      <c r="C409" s="26" t="s">
        <v>349</v>
      </c>
      <c r="D409" s="5" t="s">
        <v>8169</v>
      </c>
      <c r="E409" s="5" t="s">
        <v>103</v>
      </c>
      <c r="F409" s="5" t="s">
        <v>104</v>
      </c>
      <c r="G409" s="5" t="s">
        <v>93</v>
      </c>
      <c r="H409" s="5" t="s">
        <v>1710</v>
      </c>
      <c r="I409" s="5" t="s">
        <v>217</v>
      </c>
      <c r="J409" s="5" t="s">
        <v>477</v>
      </c>
      <c r="K409" s="7" t="s">
        <v>8113</v>
      </c>
      <c r="L409" s="5" t="s">
        <v>2023</v>
      </c>
      <c r="M409" s="20" t="s">
        <v>1650</v>
      </c>
      <c r="N409" s="5">
        <v>2328</v>
      </c>
      <c r="O409" s="5" t="s">
        <v>3002</v>
      </c>
      <c r="R409" s="5" t="s">
        <v>3013</v>
      </c>
      <c r="S409" s="5" t="s">
        <v>2279</v>
      </c>
      <c r="T409" s="29">
        <v>200</v>
      </c>
      <c r="U409" s="29">
        <v>100</v>
      </c>
      <c r="V409" s="29">
        <v>125</v>
      </c>
      <c r="W409" s="29">
        <v>150</v>
      </c>
      <c r="X409" s="30">
        <v>321.78679333333343</v>
      </c>
    </row>
    <row r="410" spans="1:30" x14ac:dyDescent="0.35">
      <c r="A410" s="4" t="s">
        <v>262</v>
      </c>
      <c r="B410" s="25" t="s">
        <v>3011</v>
      </c>
      <c r="C410" s="26" t="s">
        <v>349</v>
      </c>
      <c r="D410" s="5" t="s">
        <v>8169</v>
      </c>
      <c r="E410" s="5" t="s">
        <v>78</v>
      </c>
      <c r="F410" s="5" t="s">
        <v>74</v>
      </c>
      <c r="G410" s="5" t="s">
        <v>93</v>
      </c>
      <c r="H410" s="5" t="s">
        <v>214</v>
      </c>
      <c r="I410" s="5" t="s">
        <v>217</v>
      </c>
      <c r="J410" s="5" t="s">
        <v>478</v>
      </c>
      <c r="K410" s="7" t="s">
        <v>8113</v>
      </c>
      <c r="L410" s="5" t="s">
        <v>3367</v>
      </c>
      <c r="M410" s="20" t="s">
        <v>1650</v>
      </c>
      <c r="O410" s="5" t="s">
        <v>3002</v>
      </c>
      <c r="R410" s="5" t="s">
        <v>3013</v>
      </c>
      <c r="S410" s="5" t="s">
        <v>2279</v>
      </c>
      <c r="T410" s="29">
        <v>200</v>
      </c>
      <c r="U410" s="29">
        <v>100</v>
      </c>
      <c r="V410" s="29">
        <v>125</v>
      </c>
      <c r="W410" s="29">
        <v>150</v>
      </c>
      <c r="X410" s="30">
        <v>135</v>
      </c>
    </row>
    <row r="411" spans="1:30" x14ac:dyDescent="0.35">
      <c r="A411" s="4" t="s">
        <v>263</v>
      </c>
      <c r="B411" s="25" t="s">
        <v>3011</v>
      </c>
      <c r="C411" s="26" t="s">
        <v>349</v>
      </c>
      <c r="D411" s="5" t="s">
        <v>8169</v>
      </c>
      <c r="E411" s="5" t="s">
        <v>88</v>
      </c>
      <c r="F411" s="5" t="s">
        <v>2248</v>
      </c>
      <c r="G411" s="5" t="s">
        <v>93</v>
      </c>
      <c r="H411" s="5" t="s">
        <v>213</v>
      </c>
      <c r="I411" s="5" t="s">
        <v>217</v>
      </c>
      <c r="J411" s="5" t="s">
        <v>479</v>
      </c>
      <c r="K411" s="7" t="s">
        <v>8113</v>
      </c>
      <c r="L411" s="5" t="s">
        <v>2024</v>
      </c>
      <c r="M411" s="20" t="s">
        <v>1650</v>
      </c>
      <c r="O411" s="5" t="s">
        <v>3002</v>
      </c>
      <c r="R411" s="5" t="s">
        <v>3013</v>
      </c>
      <c r="S411" s="5" t="s">
        <v>2279</v>
      </c>
      <c r="T411" s="29">
        <v>200</v>
      </c>
      <c r="U411" s="29">
        <v>100</v>
      </c>
      <c r="V411" s="29">
        <v>125</v>
      </c>
      <c r="W411" s="29">
        <v>150</v>
      </c>
      <c r="X411" s="30">
        <v>175.69003438834216</v>
      </c>
    </row>
    <row r="412" spans="1:30" x14ac:dyDescent="0.35">
      <c r="A412" s="4" t="s">
        <v>590</v>
      </c>
      <c r="B412" s="25" t="s">
        <v>3011</v>
      </c>
      <c r="C412" s="26" t="s">
        <v>349</v>
      </c>
      <c r="D412" s="5" t="s">
        <v>350</v>
      </c>
      <c r="E412" s="5" t="s">
        <v>87</v>
      </c>
      <c r="F412" s="5" t="s">
        <v>79</v>
      </c>
      <c r="H412" s="5" t="s">
        <v>213</v>
      </c>
      <c r="J412" s="5" t="s">
        <v>1120</v>
      </c>
      <c r="K412" s="7" t="s">
        <v>87</v>
      </c>
      <c r="L412" s="5" t="s">
        <v>3367</v>
      </c>
      <c r="M412" s="20" t="s">
        <v>1658</v>
      </c>
      <c r="O412" s="5" t="s">
        <v>3000</v>
      </c>
      <c r="Q412" s="5"/>
      <c r="R412" s="5" t="s">
        <v>2244</v>
      </c>
      <c r="S412" s="5" t="s">
        <v>2247</v>
      </c>
      <c r="X412" s="29"/>
      <c r="AD412" s="5" t="s">
        <v>7558</v>
      </c>
    </row>
    <row r="413" spans="1:30" x14ac:dyDescent="0.35">
      <c r="A413" s="4" t="s">
        <v>591</v>
      </c>
      <c r="B413" s="25" t="s">
        <v>3011</v>
      </c>
      <c r="C413" s="26" t="s">
        <v>349</v>
      </c>
      <c r="D413" s="5" t="s">
        <v>190</v>
      </c>
      <c r="E413" s="5" t="s">
        <v>1920</v>
      </c>
      <c r="F413" s="5" t="s">
        <v>1714</v>
      </c>
      <c r="H413" s="5" t="s">
        <v>213</v>
      </c>
      <c r="J413" s="5" t="s">
        <v>1121</v>
      </c>
      <c r="K413" s="7" t="s">
        <v>1725</v>
      </c>
      <c r="L413" s="5" t="s">
        <v>3367</v>
      </c>
      <c r="M413" s="20" t="s">
        <v>1658</v>
      </c>
      <c r="O413" s="5" t="s">
        <v>3000</v>
      </c>
      <c r="Q413" s="5"/>
      <c r="R413" s="5" t="s">
        <v>2244</v>
      </c>
      <c r="S413" s="5" t="s">
        <v>2247</v>
      </c>
      <c r="X413" s="29"/>
      <c r="AD413" s="5" t="s">
        <v>7558</v>
      </c>
    </row>
    <row r="414" spans="1:30" x14ac:dyDescent="0.35">
      <c r="A414" s="4" t="s">
        <v>592</v>
      </c>
      <c r="B414" s="25" t="s">
        <v>3011</v>
      </c>
      <c r="C414" s="26" t="s">
        <v>349</v>
      </c>
      <c r="D414" s="5" t="s">
        <v>190</v>
      </c>
      <c r="E414" s="5" t="s">
        <v>1920</v>
      </c>
      <c r="F414" s="5" t="s">
        <v>1714</v>
      </c>
      <c r="H414" s="5" t="s">
        <v>213</v>
      </c>
      <c r="J414" s="5" t="s">
        <v>1122</v>
      </c>
      <c r="K414" s="7" t="s">
        <v>1725</v>
      </c>
      <c r="L414" s="5" t="s">
        <v>3367</v>
      </c>
      <c r="M414" s="20" t="s">
        <v>1658</v>
      </c>
      <c r="O414" s="5" t="s">
        <v>3000</v>
      </c>
      <c r="Q414" s="5"/>
      <c r="R414" s="5" t="s">
        <v>2244</v>
      </c>
      <c r="S414" s="5" t="s">
        <v>2247</v>
      </c>
      <c r="X414" s="29"/>
      <c r="AD414" s="5" t="s">
        <v>7558</v>
      </c>
    </row>
    <row r="415" spans="1:30" x14ac:dyDescent="0.35">
      <c r="A415" s="4" t="s">
        <v>593</v>
      </c>
      <c r="B415" s="25" t="s">
        <v>3011</v>
      </c>
      <c r="C415" s="26" t="s">
        <v>349</v>
      </c>
      <c r="D415" s="5" t="s">
        <v>190</v>
      </c>
      <c r="E415" s="5" t="s">
        <v>1922</v>
      </c>
      <c r="F415" s="5" t="s">
        <v>1714</v>
      </c>
      <c r="H415" s="5" t="s">
        <v>1922</v>
      </c>
      <c r="J415" s="5" t="s">
        <v>1123</v>
      </c>
      <c r="K415" s="7" t="s">
        <v>1725</v>
      </c>
      <c r="L415" s="5" t="s">
        <v>3367</v>
      </c>
      <c r="M415" s="20" t="s">
        <v>1658</v>
      </c>
      <c r="O415" s="5" t="s">
        <v>3000</v>
      </c>
      <c r="P415" s="5" t="s">
        <v>7334</v>
      </c>
      <c r="R415" s="5" t="s">
        <v>2244</v>
      </c>
      <c r="S415" s="5" t="s">
        <v>2279</v>
      </c>
      <c r="AD415" s="5" t="s">
        <v>7558</v>
      </c>
    </row>
    <row r="416" spans="1:30" x14ac:dyDescent="0.35">
      <c r="A416" s="4" t="s">
        <v>594</v>
      </c>
      <c r="B416" s="25" t="s">
        <v>3011</v>
      </c>
      <c r="C416" s="26" t="s">
        <v>349</v>
      </c>
      <c r="D416" s="5" t="s">
        <v>190</v>
      </c>
      <c r="E416" s="5" t="s">
        <v>1922</v>
      </c>
      <c r="F416" s="5" t="s">
        <v>1714</v>
      </c>
      <c r="H416" s="5" t="s">
        <v>1922</v>
      </c>
      <c r="J416" s="5" t="s">
        <v>1124</v>
      </c>
      <c r="K416" s="7" t="s">
        <v>1725</v>
      </c>
      <c r="L416" s="5" t="s">
        <v>3367</v>
      </c>
      <c r="M416" s="20" t="s">
        <v>1658</v>
      </c>
      <c r="O416" s="5" t="s">
        <v>3000</v>
      </c>
      <c r="P416" s="5" t="s">
        <v>7335</v>
      </c>
      <c r="R416" s="5" t="s">
        <v>2244</v>
      </c>
      <c r="S416" s="5" t="s">
        <v>2279</v>
      </c>
      <c r="AD416" s="5" t="s">
        <v>7558</v>
      </c>
    </row>
    <row r="417" spans="1:31" x14ac:dyDescent="0.35">
      <c r="A417" s="4" t="s">
        <v>595</v>
      </c>
      <c r="B417" s="25" t="s">
        <v>3011</v>
      </c>
      <c r="C417" s="26" t="s">
        <v>349</v>
      </c>
      <c r="D417" s="5" t="s">
        <v>350</v>
      </c>
      <c r="E417" s="5" t="s">
        <v>103</v>
      </c>
      <c r="F417" s="5" t="s">
        <v>104</v>
      </c>
      <c r="H417" s="5" t="s">
        <v>1710</v>
      </c>
      <c r="J417" s="5" t="s">
        <v>1125</v>
      </c>
      <c r="K417" s="7" t="s">
        <v>1647</v>
      </c>
      <c r="L417" s="5" t="s">
        <v>3367</v>
      </c>
      <c r="M417" s="20" t="s">
        <v>1658</v>
      </c>
      <c r="O417" s="5" t="s">
        <v>3000</v>
      </c>
      <c r="Q417" s="5"/>
      <c r="R417" s="5" t="s">
        <v>2244</v>
      </c>
      <c r="S417" s="5" t="s">
        <v>2247</v>
      </c>
      <c r="X417" s="29">
        <v>49.62783481735157</v>
      </c>
      <c r="AD417" s="5" t="s">
        <v>7558</v>
      </c>
    </row>
    <row r="418" spans="1:31" x14ac:dyDescent="0.35">
      <c r="A418" s="4" t="s">
        <v>596</v>
      </c>
      <c r="B418" s="25" t="s">
        <v>3011</v>
      </c>
      <c r="C418" s="26" t="s">
        <v>349</v>
      </c>
      <c r="D418" s="5" t="s">
        <v>350</v>
      </c>
      <c r="E418" s="5" t="s">
        <v>78</v>
      </c>
      <c r="F418" s="5" t="s">
        <v>74</v>
      </c>
      <c r="H418" s="5" t="s">
        <v>214</v>
      </c>
      <c r="J418" s="5" t="s">
        <v>1126</v>
      </c>
      <c r="K418" s="7" t="s">
        <v>1725</v>
      </c>
      <c r="L418" s="5" t="s">
        <v>3367</v>
      </c>
      <c r="M418" s="20" t="s">
        <v>1658</v>
      </c>
      <c r="O418" s="5" t="s">
        <v>3000</v>
      </c>
      <c r="Q418" s="5"/>
      <c r="R418" s="5" t="s">
        <v>2244</v>
      </c>
      <c r="S418" s="5" t="s">
        <v>2247</v>
      </c>
      <c r="X418" s="29"/>
      <c r="AD418" s="5" t="s">
        <v>7558</v>
      </c>
    </row>
    <row r="419" spans="1:31" x14ac:dyDescent="0.35">
      <c r="A419" s="4" t="s">
        <v>597</v>
      </c>
      <c r="B419" s="25" t="s">
        <v>3011</v>
      </c>
      <c r="C419" s="26" t="s">
        <v>349</v>
      </c>
      <c r="D419" s="5" t="s">
        <v>350</v>
      </c>
      <c r="E419" s="5" t="s">
        <v>88</v>
      </c>
      <c r="F419" s="5" t="s">
        <v>2248</v>
      </c>
      <c r="H419" s="5" t="s">
        <v>213</v>
      </c>
      <c r="J419" s="5" t="s">
        <v>1127</v>
      </c>
      <c r="K419" s="7" t="s">
        <v>1649</v>
      </c>
      <c r="L419" s="5" t="s">
        <v>3367</v>
      </c>
      <c r="M419" s="20" t="s">
        <v>1658</v>
      </c>
      <c r="O419" s="5" t="s">
        <v>3000</v>
      </c>
      <c r="Q419" s="5"/>
      <c r="R419" s="5" t="s">
        <v>2244</v>
      </c>
      <c r="S419" s="5" t="s">
        <v>2247</v>
      </c>
      <c r="X419" s="29">
        <v>33.518330242188306</v>
      </c>
      <c r="AD419" s="5" t="s">
        <v>7558</v>
      </c>
    </row>
    <row r="420" spans="1:31" x14ac:dyDescent="0.35">
      <c r="A420" s="13" t="s">
        <v>2263</v>
      </c>
      <c r="B420" s="25" t="s">
        <v>3011</v>
      </c>
      <c r="C420" s="26" t="s">
        <v>349</v>
      </c>
      <c r="D420" s="5" t="s">
        <v>350</v>
      </c>
      <c r="E420" s="5" t="s">
        <v>87</v>
      </c>
      <c r="F420" s="5" t="s">
        <v>79</v>
      </c>
      <c r="H420" s="5" t="s">
        <v>213</v>
      </c>
      <c r="J420" s="5" t="s">
        <v>2317</v>
      </c>
      <c r="K420" s="7" t="s">
        <v>1725</v>
      </c>
      <c r="L420" s="5"/>
      <c r="M420" s="20" t="s">
        <v>1658</v>
      </c>
      <c r="O420" s="5" t="s">
        <v>3000</v>
      </c>
      <c r="R420" s="5" t="s">
        <v>3013</v>
      </c>
      <c r="S420" s="5" t="s">
        <v>2279</v>
      </c>
    </row>
    <row r="421" spans="1:31" x14ac:dyDescent="0.35">
      <c r="A421" s="13" t="s">
        <v>2264</v>
      </c>
      <c r="B421" s="25" t="s">
        <v>3011</v>
      </c>
      <c r="C421" s="26" t="s">
        <v>349</v>
      </c>
      <c r="D421" s="5" t="s">
        <v>190</v>
      </c>
      <c r="E421" s="5" t="s">
        <v>1920</v>
      </c>
      <c r="F421" s="5" t="s">
        <v>1714</v>
      </c>
      <c r="H421" s="5" t="s">
        <v>213</v>
      </c>
      <c r="J421" s="5" t="s">
        <v>2318</v>
      </c>
      <c r="K421" s="7" t="s">
        <v>1725</v>
      </c>
      <c r="L421" s="5" t="e">
        <v>#VALUE!</v>
      </c>
      <c r="M421" s="20" t="s">
        <v>1658</v>
      </c>
      <c r="O421" s="5" t="s">
        <v>3000</v>
      </c>
      <c r="R421" s="5" t="s">
        <v>3013</v>
      </c>
      <c r="S421" s="5" t="s">
        <v>2279</v>
      </c>
    </row>
    <row r="422" spans="1:31" x14ac:dyDescent="0.35">
      <c r="A422" s="13" t="s">
        <v>2265</v>
      </c>
      <c r="B422" s="25" t="s">
        <v>3011</v>
      </c>
      <c r="C422" s="26" t="s">
        <v>349</v>
      </c>
      <c r="D422" s="5" t="s">
        <v>190</v>
      </c>
      <c r="E422" s="5" t="s">
        <v>1920</v>
      </c>
      <c r="F422" s="5" t="s">
        <v>1714</v>
      </c>
      <c r="H422" s="5" t="s">
        <v>213</v>
      </c>
      <c r="J422" s="5" t="s">
        <v>2319</v>
      </c>
      <c r="K422" s="7" t="s">
        <v>1725</v>
      </c>
      <c r="L422" s="5" t="e">
        <v>#VALUE!</v>
      </c>
      <c r="M422" s="20" t="s">
        <v>1658</v>
      </c>
      <c r="O422" s="5" t="s">
        <v>3000</v>
      </c>
      <c r="R422" s="5" t="s">
        <v>3013</v>
      </c>
      <c r="S422" s="5" t="s">
        <v>2279</v>
      </c>
    </row>
    <row r="423" spans="1:31" x14ac:dyDescent="0.35">
      <c r="A423" s="4" t="s">
        <v>2316</v>
      </c>
      <c r="B423" s="25" t="s">
        <v>3011</v>
      </c>
      <c r="C423" s="26" t="s">
        <v>349</v>
      </c>
      <c r="D423" s="5" t="s">
        <v>350</v>
      </c>
      <c r="E423" s="5" t="s">
        <v>88</v>
      </c>
      <c r="F423" s="5" t="s">
        <v>2248</v>
      </c>
      <c r="H423" s="5" t="s">
        <v>213</v>
      </c>
      <c r="J423" s="5" t="s">
        <v>2320</v>
      </c>
      <c r="K423" s="7" t="s">
        <v>1649</v>
      </c>
      <c r="L423" s="5"/>
      <c r="M423" s="20" t="s">
        <v>1658</v>
      </c>
      <c r="O423" s="5" t="s">
        <v>3000</v>
      </c>
      <c r="R423" s="5" t="s">
        <v>3013</v>
      </c>
      <c r="S423" s="5" t="s">
        <v>2247</v>
      </c>
      <c r="T423" s="29">
        <v>200</v>
      </c>
      <c r="U423" s="29">
        <v>100</v>
      </c>
      <c r="V423" s="29">
        <v>125</v>
      </c>
      <c r="W423" s="29">
        <v>150</v>
      </c>
      <c r="X423" s="30">
        <v>33.518330242188306</v>
      </c>
    </row>
    <row r="424" spans="1:31" x14ac:dyDescent="0.35">
      <c r="A424" s="4" t="s">
        <v>2343</v>
      </c>
      <c r="B424" s="25" t="s">
        <v>3011</v>
      </c>
      <c r="C424" s="26" t="s">
        <v>349</v>
      </c>
      <c r="D424" s="5" t="s">
        <v>8169</v>
      </c>
      <c r="E424" s="5" t="s">
        <v>78</v>
      </c>
      <c r="F424" s="5" t="s">
        <v>74</v>
      </c>
      <c r="H424" s="5" t="s">
        <v>78</v>
      </c>
      <c r="I424" s="5" t="s">
        <v>217</v>
      </c>
      <c r="J424" s="5" t="s">
        <v>2435</v>
      </c>
      <c r="K424" s="7" t="s">
        <v>8163</v>
      </c>
      <c r="L424" s="5"/>
      <c r="M424" s="20" t="s">
        <v>1658</v>
      </c>
      <c r="O424" s="5" t="s">
        <v>3000</v>
      </c>
      <c r="R424" s="5" t="s">
        <v>3013</v>
      </c>
      <c r="S424" s="5" t="s">
        <v>2279</v>
      </c>
      <c r="T424" s="29">
        <v>200</v>
      </c>
      <c r="U424" s="29">
        <v>100</v>
      </c>
      <c r="V424" s="29">
        <v>125</v>
      </c>
      <c r="W424" s="29">
        <v>150</v>
      </c>
      <c r="X424" s="30">
        <v>135</v>
      </c>
    </row>
    <row r="425" spans="1:31" x14ac:dyDescent="0.35">
      <c r="A425" s="4" t="s">
        <v>330</v>
      </c>
      <c r="B425" s="25" t="s">
        <v>3011</v>
      </c>
      <c r="C425" s="26" t="s">
        <v>349</v>
      </c>
      <c r="D425" s="5" t="s">
        <v>8169</v>
      </c>
      <c r="E425" s="5" t="s">
        <v>78</v>
      </c>
      <c r="F425" s="5" t="s">
        <v>74</v>
      </c>
      <c r="H425" s="5" t="s">
        <v>214</v>
      </c>
      <c r="I425" s="5" t="s">
        <v>217</v>
      </c>
      <c r="J425" s="5" t="s">
        <v>546</v>
      </c>
      <c r="K425" s="7" t="s">
        <v>8163</v>
      </c>
      <c r="L425" s="5" t="s">
        <v>2068</v>
      </c>
      <c r="M425" s="20" t="s">
        <v>1658</v>
      </c>
      <c r="O425" s="5" t="s">
        <v>3000</v>
      </c>
      <c r="R425" s="5" t="s">
        <v>3013</v>
      </c>
      <c r="S425" s="5" t="s">
        <v>2279</v>
      </c>
      <c r="T425" s="29">
        <v>200</v>
      </c>
      <c r="U425" s="29">
        <v>100</v>
      </c>
      <c r="V425" s="29">
        <v>125</v>
      </c>
      <c r="W425" s="29">
        <v>150</v>
      </c>
      <c r="X425" s="30">
        <v>135</v>
      </c>
    </row>
    <row r="426" spans="1:31" x14ac:dyDescent="0.35">
      <c r="A426" s="4" t="s">
        <v>331</v>
      </c>
      <c r="B426" s="25" t="s">
        <v>3011</v>
      </c>
      <c r="C426" s="26" t="s">
        <v>349</v>
      </c>
      <c r="D426" s="5" t="s">
        <v>8169</v>
      </c>
      <c r="E426" s="5" t="s">
        <v>88</v>
      </c>
      <c r="F426" s="5" t="s">
        <v>2248</v>
      </c>
      <c r="H426" s="5" t="s">
        <v>213</v>
      </c>
      <c r="I426" s="5" t="s">
        <v>217</v>
      </c>
      <c r="J426" s="5" t="s">
        <v>547</v>
      </c>
      <c r="K426" s="7" t="s">
        <v>8163</v>
      </c>
      <c r="L426" s="5" t="s">
        <v>2069</v>
      </c>
      <c r="M426" s="20" t="s">
        <v>1658</v>
      </c>
      <c r="O426" s="5" t="s">
        <v>3000</v>
      </c>
      <c r="R426" s="5" t="s">
        <v>3013</v>
      </c>
      <c r="S426" s="5" t="s">
        <v>2279</v>
      </c>
      <c r="T426" s="29">
        <v>200</v>
      </c>
      <c r="U426" s="29">
        <v>100</v>
      </c>
      <c r="V426" s="29">
        <v>125</v>
      </c>
      <c r="W426" s="29">
        <v>150</v>
      </c>
      <c r="X426" s="30">
        <v>33.518330242188306</v>
      </c>
    </row>
    <row r="427" spans="1:31" x14ac:dyDescent="0.35">
      <c r="A427" s="4" t="s">
        <v>639</v>
      </c>
      <c r="B427" s="25" t="s">
        <v>3011</v>
      </c>
      <c r="C427" s="26" t="s">
        <v>349</v>
      </c>
      <c r="D427" s="5" t="s">
        <v>8169</v>
      </c>
      <c r="E427" s="5" t="s">
        <v>103</v>
      </c>
      <c r="F427" s="5" t="s">
        <v>104</v>
      </c>
      <c r="H427" s="5" t="s">
        <v>1710</v>
      </c>
      <c r="I427" s="5" t="s">
        <v>217</v>
      </c>
      <c r="J427" s="5" t="s">
        <v>1169</v>
      </c>
      <c r="K427" s="7" t="s">
        <v>8114</v>
      </c>
      <c r="L427" s="5" t="s">
        <v>3367</v>
      </c>
      <c r="M427" s="20" t="s">
        <v>1659</v>
      </c>
      <c r="N427" s="5">
        <v>2984</v>
      </c>
      <c r="O427" s="5" t="s">
        <v>3003</v>
      </c>
      <c r="P427" s="5" t="s">
        <v>7350</v>
      </c>
      <c r="R427" s="5" t="s">
        <v>2244</v>
      </c>
      <c r="S427" s="5" t="s">
        <v>2279</v>
      </c>
      <c r="T427" s="29">
        <v>200</v>
      </c>
      <c r="U427" s="29">
        <v>100</v>
      </c>
      <c r="V427" s="29">
        <v>130</v>
      </c>
      <c r="W427" s="29">
        <v>450</v>
      </c>
      <c r="X427" s="30">
        <v>327.27910905479462</v>
      </c>
      <c r="AD427" s="5" t="s">
        <v>7558</v>
      </c>
    </row>
    <row r="428" spans="1:31" x14ac:dyDescent="0.35">
      <c r="A428" s="4" t="s">
        <v>291</v>
      </c>
      <c r="B428" s="25" t="s">
        <v>3011</v>
      </c>
      <c r="C428" s="26" t="s">
        <v>349</v>
      </c>
      <c r="D428" s="5" t="s">
        <v>8169</v>
      </c>
      <c r="E428" s="5" t="s">
        <v>88</v>
      </c>
      <c r="F428" s="5" t="s">
        <v>2248</v>
      </c>
      <c r="H428" s="5" t="s">
        <v>213</v>
      </c>
      <c r="I428" s="5" t="s">
        <v>217</v>
      </c>
      <c r="J428" s="5" t="s">
        <v>507</v>
      </c>
      <c r="K428" s="7" t="s">
        <v>8114</v>
      </c>
      <c r="L428" s="5" t="s">
        <v>3367</v>
      </c>
      <c r="M428" s="20" t="s">
        <v>1659</v>
      </c>
      <c r="O428" s="5" t="s">
        <v>3003</v>
      </c>
      <c r="R428" s="5" t="s">
        <v>3013</v>
      </c>
      <c r="S428" s="5" t="s">
        <v>2279</v>
      </c>
      <c r="T428" s="29">
        <v>200</v>
      </c>
      <c r="U428" s="29">
        <v>100</v>
      </c>
      <c r="V428" s="29">
        <v>125</v>
      </c>
      <c r="W428" s="29">
        <v>150</v>
      </c>
      <c r="X428" s="30">
        <v>159.23146797506502</v>
      </c>
    </row>
    <row r="429" spans="1:31" x14ac:dyDescent="0.35">
      <c r="A429" s="4" t="s">
        <v>2351</v>
      </c>
      <c r="B429" s="25" t="s">
        <v>3011</v>
      </c>
      <c r="C429" s="26" t="s">
        <v>349</v>
      </c>
      <c r="D429" s="5" t="s">
        <v>7690</v>
      </c>
      <c r="E429" s="5" t="s">
        <v>88</v>
      </c>
      <c r="F429" s="5" t="s">
        <v>2248</v>
      </c>
      <c r="H429" s="5" t="s">
        <v>213</v>
      </c>
      <c r="I429" s="5" t="s">
        <v>217</v>
      </c>
      <c r="J429" s="5" t="s">
        <v>2445</v>
      </c>
      <c r="K429" s="7" t="s">
        <v>1649</v>
      </c>
      <c r="L429" s="5" t="s">
        <v>3367</v>
      </c>
      <c r="M429" s="20" t="s">
        <v>1659</v>
      </c>
      <c r="O429" s="5" t="s">
        <v>3003</v>
      </c>
      <c r="R429" s="5" t="s">
        <v>3013</v>
      </c>
      <c r="S429" s="5" t="s">
        <v>2279</v>
      </c>
      <c r="X429" s="30">
        <v>159.23146797506502</v>
      </c>
    </row>
    <row r="430" spans="1:31" x14ac:dyDescent="0.35">
      <c r="A430" s="4" t="s">
        <v>2352</v>
      </c>
      <c r="B430" s="25" t="s">
        <v>3011</v>
      </c>
      <c r="C430" s="26" t="s">
        <v>349</v>
      </c>
      <c r="D430" s="5" t="s">
        <v>7690</v>
      </c>
      <c r="E430" s="5" t="s">
        <v>88</v>
      </c>
      <c r="F430" s="5" t="s">
        <v>2248</v>
      </c>
      <c r="H430" s="5" t="s">
        <v>213</v>
      </c>
      <c r="I430" s="5" t="s">
        <v>217</v>
      </c>
      <c r="J430" s="5" t="s">
        <v>2446</v>
      </c>
      <c r="K430" s="7" t="s">
        <v>1649</v>
      </c>
      <c r="L430" s="5" t="s">
        <v>3367</v>
      </c>
      <c r="M430" s="20" t="s">
        <v>1659</v>
      </c>
      <c r="O430" s="5" t="s">
        <v>3003</v>
      </c>
      <c r="R430" s="5" t="s">
        <v>3013</v>
      </c>
      <c r="S430" s="5" t="s">
        <v>2279</v>
      </c>
      <c r="X430" s="30">
        <v>159.23146797506502</v>
      </c>
    </row>
    <row r="431" spans="1:31" x14ac:dyDescent="0.35">
      <c r="A431" s="4" t="s">
        <v>679</v>
      </c>
      <c r="B431" s="25" t="s">
        <v>3011</v>
      </c>
      <c r="C431" s="26" t="s">
        <v>349</v>
      </c>
      <c r="D431" s="5" t="s">
        <v>190</v>
      </c>
      <c r="E431" s="5" t="s">
        <v>1928</v>
      </c>
      <c r="F431" s="5" t="s">
        <v>1714</v>
      </c>
      <c r="H431" s="5" t="s">
        <v>1965</v>
      </c>
      <c r="J431" s="5" t="s">
        <v>1209</v>
      </c>
      <c r="K431" s="7" t="s">
        <v>1725</v>
      </c>
      <c r="L431" s="5" t="s">
        <v>3367</v>
      </c>
      <c r="M431" s="20" t="s">
        <v>1663</v>
      </c>
      <c r="O431" s="5" t="s">
        <v>3004</v>
      </c>
      <c r="P431" s="5" t="s">
        <v>1209</v>
      </c>
      <c r="R431" s="5" t="s">
        <v>2244</v>
      </c>
      <c r="S431" s="5" t="s">
        <v>2279</v>
      </c>
      <c r="AD431" s="5" t="s">
        <v>7558</v>
      </c>
    </row>
    <row r="432" spans="1:31" x14ac:dyDescent="0.35">
      <c r="A432" s="4" t="s">
        <v>53</v>
      </c>
      <c r="B432" s="25" t="s">
        <v>3011</v>
      </c>
      <c r="C432" s="26" t="s">
        <v>349</v>
      </c>
      <c r="D432" s="5" t="s">
        <v>350</v>
      </c>
      <c r="E432" s="5" t="s">
        <v>71</v>
      </c>
      <c r="F432" s="5" t="s">
        <v>355</v>
      </c>
      <c r="G432" s="5" t="s">
        <v>93</v>
      </c>
      <c r="H432" s="5" t="s">
        <v>214</v>
      </c>
      <c r="I432" s="5" t="s">
        <v>206</v>
      </c>
      <c r="J432" s="5" t="s">
        <v>444</v>
      </c>
      <c r="K432" s="7" t="s">
        <v>1751</v>
      </c>
      <c r="L432" s="5" t="s">
        <v>3367</v>
      </c>
      <c r="M432" s="20" t="s">
        <v>1663</v>
      </c>
      <c r="O432" s="5" t="s">
        <v>3004</v>
      </c>
      <c r="R432" s="5" t="s">
        <v>3013</v>
      </c>
      <c r="S432" s="5" t="s">
        <v>2279</v>
      </c>
      <c r="AE432" s="5" t="s">
        <v>363</v>
      </c>
    </row>
    <row r="433" spans="1:24" x14ac:dyDescent="0.35">
      <c r="A433" s="4" t="s">
        <v>2559</v>
      </c>
      <c r="B433" s="25" t="s">
        <v>3011</v>
      </c>
      <c r="C433" s="26" t="s">
        <v>349</v>
      </c>
      <c r="D433" s="5" t="s">
        <v>8169</v>
      </c>
      <c r="E433" s="5" t="s">
        <v>103</v>
      </c>
      <c r="F433" s="5" t="s">
        <v>104</v>
      </c>
      <c r="H433" s="5" t="s">
        <v>1710</v>
      </c>
      <c r="I433" s="5" t="s">
        <v>217</v>
      </c>
      <c r="J433" s="5" t="s">
        <v>8107</v>
      </c>
      <c r="K433" s="7" t="s">
        <v>8115</v>
      </c>
      <c r="L433" s="5"/>
      <c r="M433" s="20" t="s">
        <v>1663</v>
      </c>
      <c r="N433" s="5">
        <v>3430</v>
      </c>
      <c r="O433" s="5" t="s">
        <v>3004</v>
      </c>
      <c r="R433" s="5" t="s">
        <v>3381</v>
      </c>
      <c r="S433" s="5" t="s">
        <v>2279</v>
      </c>
      <c r="T433" s="29">
        <v>200</v>
      </c>
      <c r="U433" s="29">
        <v>100</v>
      </c>
      <c r="V433" s="29">
        <v>125</v>
      </c>
      <c r="W433" s="29">
        <v>150</v>
      </c>
      <c r="X433" s="30">
        <v>352.49559794520547</v>
      </c>
    </row>
    <row r="434" spans="1:24" x14ac:dyDescent="0.35">
      <c r="A434" s="4" t="s">
        <v>855</v>
      </c>
      <c r="B434" s="25" t="s">
        <v>3011</v>
      </c>
      <c r="C434" s="26" t="s">
        <v>349</v>
      </c>
      <c r="D434" s="5" t="s">
        <v>190</v>
      </c>
      <c r="E434" s="5" t="s">
        <v>1926</v>
      </c>
      <c r="F434" s="5" t="s">
        <v>1714</v>
      </c>
      <c r="H434" s="5" t="s">
        <v>1921</v>
      </c>
      <c r="J434" s="5" t="s">
        <v>1385</v>
      </c>
      <c r="K434" s="7" t="s">
        <v>1725</v>
      </c>
      <c r="L434" s="5" t="s">
        <v>3367</v>
      </c>
      <c r="M434" s="20" t="s">
        <v>1664</v>
      </c>
      <c r="O434" s="5" t="s">
        <v>3004</v>
      </c>
      <c r="P434" s="5" t="s">
        <v>7470</v>
      </c>
      <c r="R434" s="5" t="s">
        <v>2244</v>
      </c>
      <c r="S434" s="5" t="s">
        <v>2279</v>
      </c>
      <c r="V434" s="29">
        <v>68</v>
      </c>
      <c r="W434" s="29">
        <v>78</v>
      </c>
      <c r="X434" s="30">
        <v>76</v>
      </c>
    </row>
    <row r="435" spans="1:24" x14ac:dyDescent="0.35">
      <c r="A435" s="4" t="s">
        <v>856</v>
      </c>
      <c r="B435" s="25" t="s">
        <v>3011</v>
      </c>
      <c r="C435" s="26" t="s">
        <v>349</v>
      </c>
      <c r="D435" s="5" t="s">
        <v>190</v>
      </c>
      <c r="E435" s="5" t="s">
        <v>1926</v>
      </c>
      <c r="F435" s="5" t="s">
        <v>1714</v>
      </c>
      <c r="H435" s="5" t="s">
        <v>1921</v>
      </c>
      <c r="J435" s="5" t="s">
        <v>1386</v>
      </c>
      <c r="K435" s="7" t="s">
        <v>1725</v>
      </c>
      <c r="L435" s="5" t="s">
        <v>3367</v>
      </c>
      <c r="M435" s="20" t="s">
        <v>1664</v>
      </c>
      <c r="O435" s="5" t="s">
        <v>3004</v>
      </c>
      <c r="P435" s="5" t="s">
        <v>7471</v>
      </c>
      <c r="R435" s="5" t="s">
        <v>2244</v>
      </c>
      <c r="S435" s="5" t="s">
        <v>2279</v>
      </c>
      <c r="V435" s="29">
        <v>68</v>
      </c>
      <c r="W435" s="29">
        <v>78</v>
      </c>
      <c r="X435" s="30">
        <v>76</v>
      </c>
    </row>
    <row r="436" spans="1:24" x14ac:dyDescent="0.35">
      <c r="A436" s="4" t="s">
        <v>857</v>
      </c>
      <c r="B436" s="25" t="s">
        <v>3011</v>
      </c>
      <c r="C436" s="26" t="s">
        <v>349</v>
      </c>
      <c r="D436" s="5" t="s">
        <v>190</v>
      </c>
      <c r="E436" s="5" t="s">
        <v>1926</v>
      </c>
      <c r="F436" s="5" t="s">
        <v>1714</v>
      </c>
      <c r="H436" s="5" t="s">
        <v>1921</v>
      </c>
      <c r="J436" s="5" t="s">
        <v>1387</v>
      </c>
      <c r="K436" s="7" t="s">
        <v>1725</v>
      </c>
      <c r="L436" s="5" t="s">
        <v>3367</v>
      </c>
      <c r="M436" s="20" t="s">
        <v>1664</v>
      </c>
      <c r="O436" s="5" t="s">
        <v>3004</v>
      </c>
      <c r="P436" s="5" t="s">
        <v>7472</v>
      </c>
      <c r="R436" s="5" t="s">
        <v>2244</v>
      </c>
      <c r="S436" s="5" t="s">
        <v>2279</v>
      </c>
      <c r="V436" s="29">
        <v>68</v>
      </c>
      <c r="W436" s="29">
        <v>78</v>
      </c>
      <c r="X436" s="30">
        <v>76</v>
      </c>
    </row>
    <row r="437" spans="1:24" x14ac:dyDescent="0.35">
      <c r="A437" s="4" t="s">
        <v>858</v>
      </c>
      <c r="B437" s="25" t="s">
        <v>3011</v>
      </c>
      <c r="C437" s="26" t="s">
        <v>349</v>
      </c>
      <c r="D437" s="5" t="s">
        <v>190</v>
      </c>
      <c r="E437" s="5" t="s">
        <v>1926</v>
      </c>
      <c r="F437" s="5" t="s">
        <v>1714</v>
      </c>
      <c r="H437" s="5" t="s">
        <v>1921</v>
      </c>
      <c r="J437" s="5" t="s">
        <v>1388</v>
      </c>
      <c r="K437" s="7" t="s">
        <v>1725</v>
      </c>
      <c r="L437" s="5" t="s">
        <v>3367</v>
      </c>
      <c r="M437" s="20" t="s">
        <v>1664</v>
      </c>
      <c r="O437" s="5" t="s">
        <v>3004</v>
      </c>
      <c r="P437" s="5" t="s">
        <v>7473</v>
      </c>
      <c r="R437" s="5" t="s">
        <v>2244</v>
      </c>
      <c r="S437" s="5" t="s">
        <v>2279</v>
      </c>
      <c r="V437" s="29">
        <v>68</v>
      </c>
      <c r="W437" s="29">
        <v>78</v>
      </c>
      <c r="X437" s="30">
        <v>76</v>
      </c>
    </row>
    <row r="438" spans="1:24" x14ac:dyDescent="0.35">
      <c r="A438" s="4" t="s">
        <v>859</v>
      </c>
      <c r="B438" s="25" t="s">
        <v>3011</v>
      </c>
      <c r="C438" s="26" t="s">
        <v>349</v>
      </c>
      <c r="D438" s="5" t="s">
        <v>190</v>
      </c>
      <c r="E438" s="5" t="s">
        <v>1926</v>
      </c>
      <c r="F438" s="5" t="s">
        <v>1714</v>
      </c>
      <c r="H438" s="5" t="s">
        <v>1921</v>
      </c>
      <c r="J438" s="5" t="s">
        <v>1389</v>
      </c>
      <c r="K438" s="7" t="s">
        <v>1725</v>
      </c>
      <c r="L438" s="5" t="s">
        <v>3367</v>
      </c>
      <c r="M438" s="20" t="s">
        <v>1664</v>
      </c>
      <c r="O438" s="5" t="s">
        <v>3004</v>
      </c>
      <c r="P438" s="5" t="s">
        <v>7474</v>
      </c>
      <c r="R438" s="5" t="s">
        <v>2244</v>
      </c>
      <c r="S438" s="5" t="s">
        <v>2279</v>
      </c>
      <c r="V438" s="29">
        <v>68</v>
      </c>
      <c r="W438" s="29">
        <v>78</v>
      </c>
      <c r="X438" s="30">
        <v>76</v>
      </c>
    </row>
    <row r="439" spans="1:24" x14ac:dyDescent="0.35">
      <c r="A439" s="4" t="s">
        <v>860</v>
      </c>
      <c r="B439" s="25" t="s">
        <v>3011</v>
      </c>
      <c r="C439" s="26" t="s">
        <v>349</v>
      </c>
      <c r="D439" s="5" t="s">
        <v>190</v>
      </c>
      <c r="E439" s="5" t="s">
        <v>1926</v>
      </c>
      <c r="F439" s="5" t="s">
        <v>1714</v>
      </c>
      <c r="H439" s="5" t="s">
        <v>1921</v>
      </c>
      <c r="J439" s="5" t="s">
        <v>1390</v>
      </c>
      <c r="K439" s="7" t="s">
        <v>1725</v>
      </c>
      <c r="L439" s="5" t="s">
        <v>3367</v>
      </c>
      <c r="M439" s="20" t="s">
        <v>1664</v>
      </c>
      <c r="O439" s="5" t="s">
        <v>3004</v>
      </c>
      <c r="P439" s="5" t="s">
        <v>7475</v>
      </c>
      <c r="R439" s="5" t="s">
        <v>2244</v>
      </c>
      <c r="S439" s="5" t="s">
        <v>2279</v>
      </c>
      <c r="V439" s="29">
        <v>68</v>
      </c>
      <c r="W439" s="29">
        <v>78</v>
      </c>
      <c r="X439" s="30">
        <v>76</v>
      </c>
    </row>
    <row r="440" spans="1:24" x14ac:dyDescent="0.35">
      <c r="A440" s="4" t="s">
        <v>361</v>
      </c>
      <c r="B440" s="25" t="s">
        <v>3011</v>
      </c>
      <c r="C440" s="26" t="s">
        <v>349</v>
      </c>
      <c r="D440" s="5" t="s">
        <v>350</v>
      </c>
      <c r="E440" s="5" t="s">
        <v>71</v>
      </c>
      <c r="F440" s="5" t="s">
        <v>355</v>
      </c>
      <c r="H440" s="5" t="s">
        <v>214</v>
      </c>
      <c r="I440" s="5" t="s">
        <v>206</v>
      </c>
      <c r="J440" s="5" t="s">
        <v>1968</v>
      </c>
      <c r="K440" s="7" t="s">
        <v>1767</v>
      </c>
      <c r="L440" s="5" t="s">
        <v>360</v>
      </c>
      <c r="M440" s="20" t="s">
        <v>1664</v>
      </c>
      <c r="O440" s="5" t="s">
        <v>3004</v>
      </c>
      <c r="R440" s="5" t="s">
        <v>3013</v>
      </c>
      <c r="S440" s="5" t="s">
        <v>2279</v>
      </c>
    </row>
    <row r="441" spans="1:24" x14ac:dyDescent="0.35">
      <c r="A441" s="4" t="s">
        <v>334</v>
      </c>
      <c r="B441" s="25" t="s">
        <v>3011</v>
      </c>
      <c r="C441" s="26" t="s">
        <v>349</v>
      </c>
      <c r="D441" s="5" t="s">
        <v>350</v>
      </c>
      <c r="E441" s="5" t="s">
        <v>103</v>
      </c>
      <c r="F441" s="5" t="s">
        <v>104</v>
      </c>
      <c r="H441" s="5" t="s">
        <v>1710</v>
      </c>
      <c r="I441" s="5" t="s">
        <v>217</v>
      </c>
      <c r="J441" s="5" t="s">
        <v>550</v>
      </c>
      <c r="K441" s="7" t="s">
        <v>1647</v>
      </c>
      <c r="L441" s="5" t="s">
        <v>2071</v>
      </c>
      <c r="M441" s="20" t="s">
        <v>1664</v>
      </c>
      <c r="O441" s="5" t="s">
        <v>3004</v>
      </c>
      <c r="R441" s="5" t="s">
        <v>3013</v>
      </c>
      <c r="S441" s="5" t="s">
        <v>7567</v>
      </c>
      <c r="T441" s="29">
        <v>200</v>
      </c>
      <c r="U441" s="29">
        <v>100</v>
      </c>
      <c r="V441" s="29">
        <v>125</v>
      </c>
      <c r="W441" s="29">
        <v>150</v>
      </c>
      <c r="X441" s="30">
        <v>199.18686463788143</v>
      </c>
    </row>
    <row r="442" spans="1:24" x14ac:dyDescent="0.35">
      <c r="A442" s="4" t="s">
        <v>303</v>
      </c>
      <c r="B442" s="25" t="s">
        <v>3011</v>
      </c>
      <c r="C442" s="26" t="s">
        <v>349</v>
      </c>
      <c r="D442" s="5" t="s">
        <v>8169</v>
      </c>
      <c r="E442" s="5" t="s">
        <v>78</v>
      </c>
      <c r="F442" s="5" t="s">
        <v>74</v>
      </c>
      <c r="H442" s="5" t="s">
        <v>214</v>
      </c>
      <c r="I442" s="5" t="s">
        <v>217</v>
      </c>
      <c r="J442" s="5" t="s">
        <v>519</v>
      </c>
      <c r="K442" s="7" t="s">
        <v>8231</v>
      </c>
      <c r="L442" s="5" t="s">
        <v>3367</v>
      </c>
      <c r="M442" s="20" t="s">
        <v>1665</v>
      </c>
      <c r="O442" s="5" t="s">
        <v>3001</v>
      </c>
      <c r="R442" s="5" t="s">
        <v>3013</v>
      </c>
      <c r="S442" s="5" t="s">
        <v>2279</v>
      </c>
      <c r="T442" s="29">
        <v>200</v>
      </c>
      <c r="U442" s="29">
        <v>100</v>
      </c>
      <c r="V442" s="29">
        <v>125</v>
      </c>
      <c r="W442" s="29">
        <v>150</v>
      </c>
      <c r="X442" s="30">
        <v>135</v>
      </c>
    </row>
    <row r="443" spans="1:24" x14ac:dyDescent="0.35">
      <c r="A443" s="4" t="s">
        <v>339</v>
      </c>
      <c r="B443" s="25" t="s">
        <v>3011</v>
      </c>
      <c r="C443" s="26" t="s">
        <v>349</v>
      </c>
      <c r="D443" s="5" t="s">
        <v>8169</v>
      </c>
      <c r="E443" s="5" t="s">
        <v>88</v>
      </c>
      <c r="F443" s="5" t="s">
        <v>2248</v>
      </c>
      <c r="H443" s="5" t="s">
        <v>213</v>
      </c>
      <c r="I443" s="5" t="s">
        <v>217</v>
      </c>
      <c r="J443" s="5" t="s">
        <v>555</v>
      </c>
      <c r="K443" s="7" t="s">
        <v>8231</v>
      </c>
      <c r="L443" s="5" t="s">
        <v>2076</v>
      </c>
      <c r="M443" s="20" t="s">
        <v>1665</v>
      </c>
      <c r="O443" s="5" t="s">
        <v>3001</v>
      </c>
      <c r="R443" s="5" t="s">
        <v>3013</v>
      </c>
      <c r="S443" s="5" t="s">
        <v>2279</v>
      </c>
      <c r="T443" s="29">
        <v>200</v>
      </c>
      <c r="U443" s="29">
        <v>100</v>
      </c>
      <c r="V443" s="29">
        <v>125</v>
      </c>
      <c r="W443" s="29">
        <v>150</v>
      </c>
      <c r="X443" s="30">
        <v>98.277266497365005</v>
      </c>
    </row>
    <row r="444" spans="1:24" x14ac:dyDescent="0.35">
      <c r="A444" s="4" t="s">
        <v>341</v>
      </c>
      <c r="B444" s="25" t="s">
        <v>3011</v>
      </c>
      <c r="C444" s="26" t="s">
        <v>349</v>
      </c>
      <c r="D444" s="5" t="s">
        <v>350</v>
      </c>
      <c r="E444" s="5" t="s">
        <v>78</v>
      </c>
      <c r="F444" s="5" t="s">
        <v>74</v>
      </c>
      <c r="H444" s="5" t="s">
        <v>214</v>
      </c>
      <c r="I444" s="5" t="s">
        <v>217</v>
      </c>
      <c r="J444" s="5" t="s">
        <v>557</v>
      </c>
      <c r="K444" s="7" t="s">
        <v>1725</v>
      </c>
      <c r="L444" s="5" t="s">
        <v>2078</v>
      </c>
      <c r="M444" s="20" t="s">
        <v>1665</v>
      </c>
      <c r="O444" s="5" t="s">
        <v>3001</v>
      </c>
      <c r="R444" s="5" t="s">
        <v>3013</v>
      </c>
      <c r="S444" s="5" t="s">
        <v>2247</v>
      </c>
      <c r="T444" s="29">
        <v>200</v>
      </c>
      <c r="U444" s="29">
        <v>100</v>
      </c>
      <c r="V444" s="29">
        <v>125</v>
      </c>
      <c r="W444" s="29">
        <v>150</v>
      </c>
      <c r="X444" s="30">
        <v>135</v>
      </c>
    </row>
    <row r="445" spans="1:24" x14ac:dyDescent="0.35">
      <c r="A445" s="4" t="s">
        <v>972</v>
      </c>
      <c r="B445" s="25" t="s">
        <v>3011</v>
      </c>
      <c r="C445" s="26" t="s">
        <v>349</v>
      </c>
      <c r="D445" s="5" t="s">
        <v>7690</v>
      </c>
      <c r="E445" s="5" t="s">
        <v>103</v>
      </c>
      <c r="F445" s="5" t="s">
        <v>104</v>
      </c>
      <c r="H445" s="5" t="s">
        <v>1710</v>
      </c>
      <c r="J445" s="5" t="s">
        <v>1502</v>
      </c>
      <c r="K445" s="7" t="s">
        <v>8428</v>
      </c>
      <c r="L445" s="5" t="s">
        <v>7565</v>
      </c>
      <c r="M445" s="20" t="s">
        <v>1666</v>
      </c>
      <c r="O445" s="5" t="s">
        <v>3001</v>
      </c>
      <c r="P445" s="5" t="s">
        <v>7564</v>
      </c>
      <c r="R445" s="5" t="s">
        <v>3013</v>
      </c>
      <c r="S445" s="5" t="s">
        <v>2279</v>
      </c>
      <c r="T445" s="29">
        <v>200</v>
      </c>
      <c r="U445" s="29">
        <v>100</v>
      </c>
      <c r="V445" s="29">
        <v>0</v>
      </c>
      <c r="W445" s="29">
        <v>60</v>
      </c>
      <c r="X445" s="30">
        <v>50</v>
      </c>
    </row>
    <row r="446" spans="1:24" x14ac:dyDescent="0.35">
      <c r="A446" s="4" t="s">
        <v>340</v>
      </c>
      <c r="B446" s="25" t="s">
        <v>3011</v>
      </c>
      <c r="C446" s="26" t="s">
        <v>349</v>
      </c>
      <c r="D446" s="5" t="s">
        <v>8169</v>
      </c>
      <c r="E446" s="5" t="s">
        <v>78</v>
      </c>
      <c r="F446" s="5" t="s">
        <v>74</v>
      </c>
      <c r="H446" s="5" t="s">
        <v>214</v>
      </c>
      <c r="I446" s="5" t="s">
        <v>217</v>
      </c>
      <c r="J446" s="5" t="s">
        <v>556</v>
      </c>
      <c r="K446" s="7" t="s">
        <v>8232</v>
      </c>
      <c r="L446" s="5" t="s">
        <v>2077</v>
      </c>
      <c r="M446" s="20" t="s">
        <v>1666</v>
      </c>
      <c r="O446" s="5" t="s">
        <v>3001</v>
      </c>
      <c r="R446" s="5" t="s">
        <v>3013</v>
      </c>
      <c r="S446" s="5" t="s">
        <v>2279</v>
      </c>
      <c r="T446" s="29">
        <v>200</v>
      </c>
      <c r="U446" s="29">
        <v>100</v>
      </c>
      <c r="V446" s="29">
        <v>125</v>
      </c>
      <c r="W446" s="29">
        <v>150</v>
      </c>
      <c r="X446" s="30">
        <v>135</v>
      </c>
    </row>
    <row r="447" spans="1:24" x14ac:dyDescent="0.35">
      <c r="A447" s="4" t="s">
        <v>342</v>
      </c>
      <c r="B447" s="25" t="s">
        <v>3011</v>
      </c>
      <c r="C447" s="26" t="s">
        <v>349</v>
      </c>
      <c r="D447" s="5" t="s">
        <v>8169</v>
      </c>
      <c r="E447" s="5" t="s">
        <v>88</v>
      </c>
      <c r="F447" s="5" t="s">
        <v>2248</v>
      </c>
      <c r="H447" s="5" t="s">
        <v>213</v>
      </c>
      <c r="I447" s="5" t="s">
        <v>217</v>
      </c>
      <c r="J447" s="5" t="s">
        <v>558</v>
      </c>
      <c r="K447" s="7" t="s">
        <v>8232</v>
      </c>
      <c r="L447" s="5" t="s">
        <v>2079</v>
      </c>
      <c r="M447" s="20" t="s">
        <v>1666</v>
      </c>
      <c r="O447" s="5" t="s">
        <v>3001</v>
      </c>
      <c r="R447" s="5" t="s">
        <v>3013</v>
      </c>
      <c r="S447" s="5" t="s">
        <v>2279</v>
      </c>
      <c r="T447" s="29">
        <v>200</v>
      </c>
      <c r="U447" s="29">
        <v>100</v>
      </c>
      <c r="V447" s="29">
        <v>125</v>
      </c>
      <c r="W447" s="29">
        <v>150</v>
      </c>
      <c r="X447" s="30">
        <v>52.332079470894222</v>
      </c>
    </row>
    <row r="448" spans="1:24" x14ac:dyDescent="0.35">
      <c r="A448" s="4" t="s">
        <v>347</v>
      </c>
      <c r="B448" s="25" t="s">
        <v>3011</v>
      </c>
      <c r="C448" s="26" t="s">
        <v>349</v>
      </c>
      <c r="D448" s="5" t="s">
        <v>8169</v>
      </c>
      <c r="E448" s="5" t="s">
        <v>78</v>
      </c>
      <c r="F448" s="5" t="s">
        <v>74</v>
      </c>
      <c r="H448" s="5" t="s">
        <v>214</v>
      </c>
      <c r="I448" s="5" t="s">
        <v>217</v>
      </c>
      <c r="J448" s="5" t="s">
        <v>563</v>
      </c>
      <c r="K448" s="7" t="s">
        <v>8490</v>
      </c>
      <c r="L448" s="5" t="s">
        <v>3367</v>
      </c>
      <c r="M448" s="20" t="s">
        <v>1666</v>
      </c>
      <c r="O448" s="5" t="s">
        <v>3001</v>
      </c>
      <c r="R448" s="5" t="s">
        <v>3013</v>
      </c>
      <c r="S448" s="5" t="s">
        <v>2279</v>
      </c>
      <c r="T448" s="29">
        <v>200</v>
      </c>
      <c r="U448" s="29">
        <v>100</v>
      </c>
      <c r="V448" s="29">
        <v>125</v>
      </c>
      <c r="W448" s="29">
        <v>150</v>
      </c>
      <c r="X448" s="30">
        <v>135</v>
      </c>
    </row>
    <row r="449" spans="1:24" x14ac:dyDescent="0.35">
      <c r="A449" s="4" t="s">
        <v>315</v>
      </c>
      <c r="B449" s="25" t="s">
        <v>3011</v>
      </c>
      <c r="C449" s="26" t="s">
        <v>349</v>
      </c>
      <c r="D449" s="5" t="s">
        <v>350</v>
      </c>
      <c r="E449" s="5" t="s">
        <v>78</v>
      </c>
      <c r="F449" s="5" t="s">
        <v>74</v>
      </c>
      <c r="H449" s="5" t="s">
        <v>214</v>
      </c>
      <c r="I449" s="5" t="s">
        <v>217</v>
      </c>
      <c r="J449" s="5" t="s">
        <v>531</v>
      </c>
      <c r="K449" s="7" t="s">
        <v>1725</v>
      </c>
      <c r="L449" s="5" t="s">
        <v>2059</v>
      </c>
      <c r="M449" s="20" t="s">
        <v>1669</v>
      </c>
      <c r="O449" s="5" t="s">
        <v>3003</v>
      </c>
      <c r="Q449" s="5"/>
      <c r="R449" s="5" t="s">
        <v>3013</v>
      </c>
      <c r="S449" s="5" t="s">
        <v>2247</v>
      </c>
      <c r="X449" s="29"/>
    </row>
    <row r="450" spans="1:24" x14ac:dyDescent="0.35">
      <c r="A450" s="4" t="s">
        <v>316</v>
      </c>
      <c r="B450" s="25" t="s">
        <v>3011</v>
      </c>
      <c r="C450" s="26" t="s">
        <v>349</v>
      </c>
      <c r="D450" s="5" t="s">
        <v>350</v>
      </c>
      <c r="E450" s="5" t="s">
        <v>88</v>
      </c>
      <c r="F450" s="5" t="s">
        <v>2248</v>
      </c>
      <c r="H450" s="5" t="s">
        <v>213</v>
      </c>
      <c r="I450" s="5" t="s">
        <v>217</v>
      </c>
      <c r="J450" s="5" t="s">
        <v>532</v>
      </c>
      <c r="K450" s="7" t="s">
        <v>1649</v>
      </c>
      <c r="L450" s="5" t="s">
        <v>2060</v>
      </c>
      <c r="M450" s="20" t="s">
        <v>1669</v>
      </c>
      <c r="O450" s="5" t="s">
        <v>3003</v>
      </c>
      <c r="Q450" s="5"/>
      <c r="R450" s="5" t="s">
        <v>3013</v>
      </c>
      <c r="S450" s="5" t="s">
        <v>2247</v>
      </c>
      <c r="X450" s="29">
        <v>126.57823770300624</v>
      </c>
    </row>
    <row r="451" spans="1:24" x14ac:dyDescent="0.35">
      <c r="A451" s="13" t="s">
        <v>2277</v>
      </c>
      <c r="B451" s="25" t="s">
        <v>3011</v>
      </c>
      <c r="C451" s="26" t="s">
        <v>68</v>
      </c>
      <c r="D451" s="5" t="s">
        <v>350</v>
      </c>
      <c r="E451" s="5" t="s">
        <v>88</v>
      </c>
      <c r="F451" s="5" t="s">
        <v>2248</v>
      </c>
      <c r="H451" s="5" t="s">
        <v>1920</v>
      </c>
      <c r="J451" s="5" t="s">
        <v>2869</v>
      </c>
      <c r="K451" s="7" t="s">
        <v>1725</v>
      </c>
      <c r="L451" s="5"/>
      <c r="M451" s="20" t="s">
        <v>1669</v>
      </c>
      <c r="O451" s="5" t="s">
        <v>3003</v>
      </c>
      <c r="S451" s="5" t="s">
        <v>2279</v>
      </c>
      <c r="X451" s="30">
        <v>126.57823770300624</v>
      </c>
    </row>
    <row r="452" spans="1:24" x14ac:dyDescent="0.35">
      <c r="A452" s="13" t="s">
        <v>2278</v>
      </c>
      <c r="B452" s="25" t="s">
        <v>3011</v>
      </c>
      <c r="C452" s="26" t="s">
        <v>349</v>
      </c>
      <c r="D452" s="5" t="s">
        <v>8169</v>
      </c>
      <c r="E452" s="5" t="s">
        <v>78</v>
      </c>
      <c r="F452" s="5" t="s">
        <v>74</v>
      </c>
      <c r="H452" s="5" t="s">
        <v>78</v>
      </c>
      <c r="J452" s="5" t="s">
        <v>7687</v>
      </c>
      <c r="K452" s="7" t="s">
        <v>8142</v>
      </c>
      <c r="L452" s="5"/>
      <c r="M452" s="20" t="s">
        <v>1669</v>
      </c>
      <c r="O452" s="5" t="s">
        <v>3003</v>
      </c>
      <c r="S452" s="5" t="s">
        <v>2279</v>
      </c>
      <c r="X452" s="30">
        <v>135</v>
      </c>
    </row>
    <row r="453" spans="1:24" x14ac:dyDescent="0.35">
      <c r="A453" s="4" t="s">
        <v>266</v>
      </c>
      <c r="B453" s="25" t="s">
        <v>3011</v>
      </c>
      <c r="C453" s="26" t="s">
        <v>1630</v>
      </c>
      <c r="D453" s="5" t="s">
        <v>350</v>
      </c>
      <c r="E453" s="5" t="s">
        <v>1631</v>
      </c>
      <c r="F453" s="5" t="s">
        <v>79</v>
      </c>
      <c r="H453" s="5" t="s">
        <v>184</v>
      </c>
      <c r="J453" s="5" t="s">
        <v>482</v>
      </c>
      <c r="K453" s="7" t="s">
        <v>1725</v>
      </c>
      <c r="L453" s="5" t="s">
        <v>2025</v>
      </c>
      <c r="M453" s="20" t="s">
        <v>1670</v>
      </c>
      <c r="O453" s="5" t="s">
        <v>90</v>
      </c>
      <c r="R453" s="5" t="s">
        <v>3013</v>
      </c>
      <c r="S453" s="5" t="s">
        <v>2279</v>
      </c>
    </row>
    <row r="454" spans="1:24" x14ac:dyDescent="0.35">
      <c r="A454" s="4" t="s">
        <v>11</v>
      </c>
      <c r="B454" s="25" t="s">
        <v>3011</v>
      </c>
      <c r="C454" s="26" t="s">
        <v>68</v>
      </c>
      <c r="D454" s="5" t="s">
        <v>350</v>
      </c>
      <c r="E454" s="5" t="s">
        <v>103</v>
      </c>
      <c r="F454" s="5" t="s">
        <v>104</v>
      </c>
      <c r="G454" s="5" t="s">
        <v>93</v>
      </c>
      <c r="H454" s="5" t="s">
        <v>213</v>
      </c>
      <c r="I454" s="5" t="s">
        <v>202</v>
      </c>
      <c r="J454" s="5" t="s">
        <v>398</v>
      </c>
      <c r="K454" s="7" t="s">
        <v>1737</v>
      </c>
      <c r="L454" s="5" t="s">
        <v>3367</v>
      </c>
      <c r="M454" s="20" t="s">
        <v>1670</v>
      </c>
      <c r="O454" s="5" t="s">
        <v>90</v>
      </c>
      <c r="R454" s="5" t="s">
        <v>3013</v>
      </c>
      <c r="S454" s="5" t="s">
        <v>2279</v>
      </c>
    </row>
    <row r="455" spans="1:24" x14ac:dyDescent="0.35">
      <c r="A455" s="4" t="s">
        <v>12</v>
      </c>
      <c r="B455" s="25" t="s">
        <v>3011</v>
      </c>
      <c r="C455" s="26" t="s">
        <v>68</v>
      </c>
      <c r="D455" s="5" t="s">
        <v>350</v>
      </c>
      <c r="E455" s="5" t="s">
        <v>103</v>
      </c>
      <c r="F455" s="5" t="s">
        <v>104</v>
      </c>
      <c r="G455" s="5" t="s">
        <v>93</v>
      </c>
      <c r="H455" s="5" t="s">
        <v>213</v>
      </c>
      <c r="I455" s="5" t="s">
        <v>202</v>
      </c>
      <c r="J455" s="5" t="s">
        <v>399</v>
      </c>
      <c r="K455" s="7" t="s">
        <v>1738</v>
      </c>
      <c r="L455" s="5" t="s">
        <v>3367</v>
      </c>
      <c r="M455" s="20" t="s">
        <v>1670</v>
      </c>
      <c r="O455" s="5" t="s">
        <v>90</v>
      </c>
      <c r="R455" s="5" t="s">
        <v>3013</v>
      </c>
      <c r="S455" s="5" t="s">
        <v>2279</v>
      </c>
    </row>
    <row r="456" spans="1:24" x14ac:dyDescent="0.35">
      <c r="A456" s="4" t="s">
        <v>980</v>
      </c>
      <c r="B456" s="25" t="s">
        <v>3011</v>
      </c>
      <c r="C456" s="26" t="s">
        <v>68</v>
      </c>
      <c r="D456" s="5" t="s">
        <v>1637</v>
      </c>
      <c r="E456" s="5" t="s">
        <v>1639</v>
      </c>
      <c r="F456" s="5" t="s">
        <v>1859</v>
      </c>
      <c r="H456" s="5" t="s">
        <v>184</v>
      </c>
      <c r="J456" s="5" t="s">
        <v>1510</v>
      </c>
      <c r="K456" s="7" t="s">
        <v>1838</v>
      </c>
      <c r="L456" s="5" t="s">
        <v>2098</v>
      </c>
      <c r="M456" s="20" t="s">
        <v>1670</v>
      </c>
      <c r="O456" s="5" t="s">
        <v>90</v>
      </c>
      <c r="R456" s="5" t="s">
        <v>3013</v>
      </c>
      <c r="S456" s="5" t="s">
        <v>2279</v>
      </c>
    </row>
    <row r="457" spans="1:24" x14ac:dyDescent="0.35">
      <c r="A457" s="4" t="s">
        <v>983</v>
      </c>
      <c r="B457" s="25" t="s">
        <v>3011</v>
      </c>
      <c r="C457" s="26" t="s">
        <v>68</v>
      </c>
      <c r="D457" s="5" t="s">
        <v>1637</v>
      </c>
      <c r="E457" s="5" t="s">
        <v>1639</v>
      </c>
      <c r="F457" s="5" t="s">
        <v>1859</v>
      </c>
      <c r="H457" s="5" t="s">
        <v>184</v>
      </c>
      <c r="J457" s="5" t="s">
        <v>1513</v>
      </c>
      <c r="K457" s="7" t="s">
        <v>1839</v>
      </c>
      <c r="L457" s="5" t="s">
        <v>2101</v>
      </c>
      <c r="M457" s="20" t="s">
        <v>1670</v>
      </c>
      <c r="O457" s="5" t="s">
        <v>90</v>
      </c>
      <c r="R457" s="5" t="s">
        <v>3013</v>
      </c>
      <c r="S457" s="5" t="s">
        <v>2279</v>
      </c>
    </row>
    <row r="458" spans="1:24" x14ac:dyDescent="0.35">
      <c r="A458" s="4" t="s">
        <v>984</v>
      </c>
      <c r="B458" s="25" t="s">
        <v>3011</v>
      </c>
      <c r="C458" s="26" t="s">
        <v>68</v>
      </c>
      <c r="D458" s="5" t="s">
        <v>1637</v>
      </c>
      <c r="E458" s="5" t="s">
        <v>1935</v>
      </c>
      <c r="F458" s="5" t="s">
        <v>79</v>
      </c>
      <c r="H458" s="5" t="s">
        <v>184</v>
      </c>
      <c r="J458" s="5" t="s">
        <v>1514</v>
      </c>
      <c r="K458" s="7" t="s">
        <v>1840</v>
      </c>
      <c r="L458" s="5" t="s">
        <v>2102</v>
      </c>
      <c r="M458" s="20" t="s">
        <v>1670</v>
      </c>
      <c r="O458" s="5" t="s">
        <v>90</v>
      </c>
      <c r="R458" s="5" t="s">
        <v>3013</v>
      </c>
      <c r="S458" s="5" t="s">
        <v>2279</v>
      </c>
    </row>
    <row r="459" spans="1:24" x14ac:dyDescent="0.35">
      <c r="A459" s="4" t="s">
        <v>985</v>
      </c>
      <c r="B459" s="25" t="s">
        <v>3011</v>
      </c>
      <c r="C459" s="26" t="s">
        <v>68</v>
      </c>
      <c r="D459" s="5" t="s">
        <v>1637</v>
      </c>
      <c r="E459" s="5" t="s">
        <v>1935</v>
      </c>
      <c r="F459" s="5" t="s">
        <v>79</v>
      </c>
      <c r="H459" s="5" t="s">
        <v>184</v>
      </c>
      <c r="J459" s="5" t="s">
        <v>1515</v>
      </c>
      <c r="K459" s="7" t="s">
        <v>1841</v>
      </c>
      <c r="L459" s="5" t="s">
        <v>2103</v>
      </c>
      <c r="M459" s="20" t="s">
        <v>1670</v>
      </c>
      <c r="O459" s="5" t="s">
        <v>90</v>
      </c>
      <c r="R459" s="5" t="s">
        <v>3013</v>
      </c>
      <c r="S459" s="5" t="s">
        <v>2279</v>
      </c>
    </row>
    <row r="460" spans="1:24" x14ac:dyDescent="0.35">
      <c r="A460" s="4" t="s">
        <v>986</v>
      </c>
      <c r="B460" s="25" t="s">
        <v>3011</v>
      </c>
      <c r="C460" s="26" t="s">
        <v>68</v>
      </c>
      <c r="D460" s="5" t="s">
        <v>1637</v>
      </c>
      <c r="E460" s="5" t="s">
        <v>1935</v>
      </c>
      <c r="F460" s="5" t="s">
        <v>79</v>
      </c>
      <c r="H460" s="5" t="s">
        <v>184</v>
      </c>
      <c r="J460" s="5" t="s">
        <v>1516</v>
      </c>
      <c r="K460" s="7" t="s">
        <v>1842</v>
      </c>
      <c r="L460" s="5" t="s">
        <v>2104</v>
      </c>
      <c r="M460" s="20" t="s">
        <v>1670</v>
      </c>
      <c r="O460" s="5" t="s">
        <v>90</v>
      </c>
      <c r="R460" s="5" t="s">
        <v>3013</v>
      </c>
      <c r="S460" s="5" t="s">
        <v>2279</v>
      </c>
    </row>
    <row r="461" spans="1:24" x14ac:dyDescent="0.35">
      <c r="A461" s="4" t="s">
        <v>987</v>
      </c>
      <c r="B461" s="25" t="s">
        <v>3011</v>
      </c>
      <c r="C461" s="26" t="s">
        <v>68</v>
      </c>
      <c r="D461" s="5" t="s">
        <v>1637</v>
      </c>
      <c r="E461" s="5" t="s">
        <v>1935</v>
      </c>
      <c r="F461" s="5" t="s">
        <v>79</v>
      </c>
      <c r="H461" s="5" t="s">
        <v>184</v>
      </c>
      <c r="J461" s="5" t="s">
        <v>1517</v>
      </c>
      <c r="K461" s="7" t="s">
        <v>1843</v>
      </c>
      <c r="L461" s="5" t="s">
        <v>2105</v>
      </c>
      <c r="M461" s="20" t="s">
        <v>1670</v>
      </c>
      <c r="O461" s="5" t="s">
        <v>90</v>
      </c>
      <c r="R461" s="5" t="s">
        <v>3013</v>
      </c>
      <c r="S461" s="5" t="s">
        <v>2279</v>
      </c>
    </row>
    <row r="462" spans="1:24" x14ac:dyDescent="0.35">
      <c r="A462" s="4" t="s">
        <v>1019</v>
      </c>
      <c r="B462" s="25" t="s">
        <v>3011</v>
      </c>
      <c r="C462" s="26" t="s">
        <v>68</v>
      </c>
      <c r="D462" s="5" t="s">
        <v>1637</v>
      </c>
      <c r="E462" s="5" t="s">
        <v>1639</v>
      </c>
      <c r="F462" s="5" t="s">
        <v>79</v>
      </c>
      <c r="H462" s="5" t="s">
        <v>184</v>
      </c>
      <c r="J462" s="5" t="s">
        <v>1549</v>
      </c>
      <c r="K462" s="7" t="s">
        <v>1846</v>
      </c>
      <c r="L462" s="5" t="s">
        <v>2134</v>
      </c>
      <c r="M462" s="20" t="s">
        <v>1670</v>
      </c>
      <c r="O462" s="5" t="s">
        <v>90</v>
      </c>
      <c r="R462" s="5" t="s">
        <v>3013</v>
      </c>
      <c r="S462" s="5" t="s">
        <v>2279</v>
      </c>
    </row>
    <row r="463" spans="1:24" x14ac:dyDescent="0.35">
      <c r="A463" s="4" t="s">
        <v>1059</v>
      </c>
      <c r="B463" s="25" t="s">
        <v>3011</v>
      </c>
      <c r="C463" s="26" t="s">
        <v>68</v>
      </c>
      <c r="D463" s="5" t="s">
        <v>1637</v>
      </c>
      <c r="E463" s="5" t="s">
        <v>1917</v>
      </c>
      <c r="F463" s="5" t="s">
        <v>1858</v>
      </c>
      <c r="H463" s="5" t="s">
        <v>213</v>
      </c>
      <c r="J463" s="5" t="s">
        <v>1589</v>
      </c>
      <c r="K463" s="7" t="s">
        <v>1844</v>
      </c>
      <c r="L463" s="5" t="s">
        <v>2173</v>
      </c>
      <c r="M463" s="20" t="s">
        <v>1670</v>
      </c>
      <c r="O463" s="5" t="s">
        <v>90</v>
      </c>
      <c r="R463" s="5" t="s">
        <v>3013</v>
      </c>
      <c r="S463" s="5" t="s">
        <v>2279</v>
      </c>
    </row>
    <row r="464" spans="1:24" x14ac:dyDescent="0.35">
      <c r="A464" s="4" t="s">
        <v>1060</v>
      </c>
      <c r="B464" s="25" t="s">
        <v>3011</v>
      </c>
      <c r="C464" s="26" t="s">
        <v>68</v>
      </c>
      <c r="D464" s="5" t="s">
        <v>1637</v>
      </c>
      <c r="E464" s="5" t="s">
        <v>1917</v>
      </c>
      <c r="F464" s="5" t="s">
        <v>1858</v>
      </c>
      <c r="H464" s="5" t="s">
        <v>213</v>
      </c>
      <c r="J464" s="5" t="s">
        <v>1590</v>
      </c>
      <c r="K464" s="7" t="s">
        <v>1848</v>
      </c>
      <c r="L464" s="5" t="s">
        <v>2174</v>
      </c>
      <c r="M464" s="20" t="s">
        <v>1670</v>
      </c>
      <c r="O464" s="5" t="s">
        <v>90</v>
      </c>
      <c r="R464" s="5" t="s">
        <v>3013</v>
      </c>
      <c r="S464" s="5" t="s">
        <v>2279</v>
      </c>
    </row>
    <row r="465" spans="1:30" x14ac:dyDescent="0.35">
      <c r="A465" s="4" t="s">
        <v>1061</v>
      </c>
      <c r="B465" s="25" t="s">
        <v>3011</v>
      </c>
      <c r="C465" s="26" t="s">
        <v>68</v>
      </c>
      <c r="D465" s="5" t="s">
        <v>1637</v>
      </c>
      <c r="E465" s="5" t="s">
        <v>1917</v>
      </c>
      <c r="F465" s="5" t="s">
        <v>1858</v>
      </c>
      <c r="H465" s="5" t="s">
        <v>213</v>
      </c>
      <c r="J465" s="5" t="s">
        <v>1591</v>
      </c>
      <c r="K465" s="7" t="s">
        <v>1849</v>
      </c>
      <c r="L465" s="5" t="s">
        <v>2175</v>
      </c>
      <c r="M465" s="20" t="s">
        <v>1670</v>
      </c>
      <c r="O465" s="5" t="s">
        <v>90</v>
      </c>
      <c r="R465" s="5" t="s">
        <v>3013</v>
      </c>
      <c r="S465" s="5" t="s">
        <v>2279</v>
      </c>
    </row>
    <row r="466" spans="1:30" x14ac:dyDescent="0.35">
      <c r="A466" s="4" t="s">
        <v>1062</v>
      </c>
      <c r="B466" s="25" t="s">
        <v>3011</v>
      </c>
      <c r="C466" s="26" t="s">
        <v>68</v>
      </c>
      <c r="D466" s="5" t="s">
        <v>1637</v>
      </c>
      <c r="E466" s="5" t="s">
        <v>1917</v>
      </c>
      <c r="F466" s="5" t="s">
        <v>1858</v>
      </c>
      <c r="H466" s="5" t="s">
        <v>213</v>
      </c>
      <c r="J466" s="5" t="s">
        <v>1592</v>
      </c>
      <c r="K466" s="7" t="s">
        <v>1850</v>
      </c>
      <c r="L466" s="5" t="s">
        <v>2176</v>
      </c>
      <c r="M466" s="20" t="s">
        <v>1670</v>
      </c>
      <c r="O466" s="5" t="s">
        <v>90</v>
      </c>
      <c r="R466" s="5" t="s">
        <v>3013</v>
      </c>
      <c r="S466" s="5" t="s">
        <v>2279</v>
      </c>
    </row>
    <row r="467" spans="1:30" x14ac:dyDescent="0.35">
      <c r="A467" s="4" t="s">
        <v>1063</v>
      </c>
      <c r="B467" s="25" t="s">
        <v>3011</v>
      </c>
      <c r="C467" s="26" t="s">
        <v>68</v>
      </c>
      <c r="D467" s="5" t="s">
        <v>1637</v>
      </c>
      <c r="E467" s="5" t="s">
        <v>1917</v>
      </c>
      <c r="F467" s="5" t="s">
        <v>1858</v>
      </c>
      <c r="H467" s="5" t="s">
        <v>213</v>
      </c>
      <c r="J467" s="5" t="s">
        <v>1593</v>
      </c>
      <c r="K467" s="7" t="s">
        <v>1851</v>
      </c>
      <c r="L467" s="5" t="s">
        <v>2177</v>
      </c>
      <c r="M467" s="20" t="s">
        <v>1670</v>
      </c>
      <c r="O467" s="5" t="s">
        <v>90</v>
      </c>
      <c r="R467" s="5" t="s">
        <v>3013</v>
      </c>
      <c r="S467" s="5" t="s">
        <v>2279</v>
      </c>
    </row>
    <row r="468" spans="1:30" x14ac:dyDescent="0.35">
      <c r="A468" s="4" t="s">
        <v>1064</v>
      </c>
      <c r="B468" s="25" t="s">
        <v>3011</v>
      </c>
      <c r="C468" s="26" t="s">
        <v>68</v>
      </c>
      <c r="D468" s="5" t="s">
        <v>1637</v>
      </c>
      <c r="E468" s="5" t="s">
        <v>1917</v>
      </c>
      <c r="F468" s="5" t="s">
        <v>1858</v>
      </c>
      <c r="H468" s="5" t="s">
        <v>213</v>
      </c>
      <c r="J468" s="5" t="s">
        <v>1594</v>
      </c>
      <c r="K468" s="7" t="s">
        <v>1845</v>
      </c>
      <c r="L468" s="5" t="s">
        <v>2178</v>
      </c>
      <c r="M468" s="20" t="s">
        <v>1670</v>
      </c>
      <c r="O468" s="5" t="s">
        <v>90</v>
      </c>
      <c r="R468" s="5" t="s">
        <v>3013</v>
      </c>
      <c r="S468" s="5" t="s">
        <v>2279</v>
      </c>
    </row>
    <row r="469" spans="1:30" x14ac:dyDescent="0.35">
      <c r="A469" s="4" t="s">
        <v>1065</v>
      </c>
      <c r="B469" s="25" t="s">
        <v>3011</v>
      </c>
      <c r="C469" s="26" t="s">
        <v>68</v>
      </c>
      <c r="D469" s="5" t="s">
        <v>1637</v>
      </c>
      <c r="E469" s="5" t="s">
        <v>1917</v>
      </c>
      <c r="F469" s="5" t="s">
        <v>1858</v>
      </c>
      <c r="H469" s="5" t="s">
        <v>213</v>
      </c>
      <c r="J469" s="5" t="s">
        <v>1595</v>
      </c>
      <c r="K469" s="7" t="s">
        <v>1847</v>
      </c>
      <c r="L469" s="5" t="s">
        <v>2179</v>
      </c>
      <c r="M469" s="20" t="s">
        <v>1670</v>
      </c>
      <c r="O469" s="5" t="s">
        <v>90</v>
      </c>
      <c r="R469" s="5" t="s">
        <v>3013</v>
      </c>
      <c r="S469" s="5" t="s">
        <v>2279</v>
      </c>
    </row>
    <row r="470" spans="1:30" x14ac:dyDescent="0.35">
      <c r="A470" s="4" t="s">
        <v>1066</v>
      </c>
      <c r="B470" s="25" t="s">
        <v>3011</v>
      </c>
      <c r="C470" s="26" t="s">
        <v>68</v>
      </c>
      <c r="D470" s="5" t="s">
        <v>1637</v>
      </c>
      <c r="E470" s="5" t="s">
        <v>1917</v>
      </c>
      <c r="F470" s="5" t="s">
        <v>1858</v>
      </c>
      <c r="H470" s="5" t="s">
        <v>213</v>
      </c>
      <c r="J470" s="5" t="s">
        <v>1596</v>
      </c>
      <c r="K470" s="7" t="s">
        <v>1852</v>
      </c>
      <c r="L470" s="5" t="s">
        <v>2180</v>
      </c>
      <c r="M470" s="20" t="s">
        <v>1670</v>
      </c>
      <c r="O470" s="5" t="s">
        <v>90</v>
      </c>
      <c r="R470" s="5" t="s">
        <v>3013</v>
      </c>
      <c r="S470" s="5" t="s">
        <v>2279</v>
      </c>
    </row>
    <row r="471" spans="1:30" x14ac:dyDescent="0.35">
      <c r="A471" s="4" t="s">
        <v>1067</v>
      </c>
      <c r="B471" s="25" t="s">
        <v>3011</v>
      </c>
      <c r="C471" s="26" t="s">
        <v>68</v>
      </c>
      <c r="D471" s="5" t="s">
        <v>1637</v>
      </c>
      <c r="E471" s="5" t="s">
        <v>1917</v>
      </c>
      <c r="F471" s="5" t="s">
        <v>1858</v>
      </c>
      <c r="H471" s="5" t="s">
        <v>213</v>
      </c>
      <c r="J471" s="5" t="s">
        <v>1597</v>
      </c>
      <c r="K471" s="7" t="s">
        <v>1853</v>
      </c>
      <c r="L471" s="5" t="s">
        <v>2181</v>
      </c>
      <c r="M471" s="20" t="s">
        <v>1670</v>
      </c>
      <c r="O471" s="5" t="s">
        <v>90</v>
      </c>
      <c r="R471" s="5" t="s">
        <v>3013</v>
      </c>
      <c r="S471" s="5" t="s">
        <v>2279</v>
      </c>
    </row>
    <row r="472" spans="1:30" x14ac:dyDescent="0.35">
      <c r="A472" s="4" t="s">
        <v>1068</v>
      </c>
      <c r="B472" s="25" t="s">
        <v>3011</v>
      </c>
      <c r="C472" s="26" t="s">
        <v>68</v>
      </c>
      <c r="D472" s="5" t="s">
        <v>1637</v>
      </c>
      <c r="E472" s="5" t="s">
        <v>1917</v>
      </c>
      <c r="F472" s="5" t="s">
        <v>1858</v>
      </c>
      <c r="H472" s="5" t="s">
        <v>213</v>
      </c>
      <c r="J472" s="5" t="s">
        <v>1598</v>
      </c>
      <c r="K472" s="7" t="s">
        <v>1854</v>
      </c>
      <c r="L472" s="5" t="s">
        <v>2182</v>
      </c>
      <c r="M472" s="20" t="s">
        <v>1670</v>
      </c>
      <c r="O472" s="5" t="s">
        <v>90</v>
      </c>
      <c r="R472" s="5" t="s">
        <v>3013</v>
      </c>
      <c r="S472" s="5" t="s">
        <v>2279</v>
      </c>
    </row>
    <row r="473" spans="1:30" x14ac:dyDescent="0.35">
      <c r="A473" s="4" t="s">
        <v>1069</v>
      </c>
      <c r="B473" s="25" t="s">
        <v>3011</v>
      </c>
      <c r="C473" s="26" t="s">
        <v>68</v>
      </c>
      <c r="D473" s="5" t="s">
        <v>1637</v>
      </c>
      <c r="E473" s="5" t="s">
        <v>1917</v>
      </c>
      <c r="F473" s="5" t="s">
        <v>1858</v>
      </c>
      <c r="H473" s="5" t="s">
        <v>213</v>
      </c>
      <c r="J473" s="5" t="s">
        <v>1599</v>
      </c>
      <c r="K473" s="7" t="s">
        <v>1855</v>
      </c>
      <c r="L473" s="5" t="s">
        <v>2183</v>
      </c>
      <c r="M473" s="20" t="s">
        <v>1670</v>
      </c>
      <c r="O473" s="5" t="s">
        <v>90</v>
      </c>
      <c r="Q473" s="5"/>
      <c r="R473" s="5" t="s">
        <v>3013</v>
      </c>
      <c r="S473" s="5" t="s">
        <v>2247</v>
      </c>
      <c r="X473" s="29"/>
    </row>
    <row r="474" spans="1:30" x14ac:dyDescent="0.35">
      <c r="A474" s="4" t="s">
        <v>1070</v>
      </c>
      <c r="B474" s="25" t="s">
        <v>3011</v>
      </c>
      <c r="C474" s="26" t="s">
        <v>68</v>
      </c>
      <c r="D474" s="5" t="s">
        <v>1637</v>
      </c>
      <c r="E474" s="5" t="s">
        <v>1917</v>
      </c>
      <c r="F474" s="5" t="s">
        <v>1858</v>
      </c>
      <c r="H474" s="5" t="s">
        <v>213</v>
      </c>
      <c r="J474" s="5" t="s">
        <v>1600</v>
      </c>
      <c r="K474" s="7" t="s">
        <v>1856</v>
      </c>
      <c r="L474" s="5" t="s">
        <v>2184</v>
      </c>
      <c r="M474" s="20" t="s">
        <v>1670</v>
      </c>
      <c r="O474" s="5" t="s">
        <v>90</v>
      </c>
      <c r="R474" s="5" t="s">
        <v>3013</v>
      </c>
      <c r="S474" s="5" t="s">
        <v>2279</v>
      </c>
    </row>
    <row r="475" spans="1:30" x14ac:dyDescent="0.35">
      <c r="A475" s="4" t="s">
        <v>1071</v>
      </c>
      <c r="B475" s="25" t="s">
        <v>3011</v>
      </c>
      <c r="C475" s="26" t="s">
        <v>68</v>
      </c>
      <c r="D475" s="5" t="s">
        <v>1637</v>
      </c>
      <c r="E475" s="5" t="s">
        <v>1917</v>
      </c>
      <c r="F475" s="5" t="s">
        <v>1858</v>
      </c>
      <c r="H475" s="5" t="s">
        <v>213</v>
      </c>
      <c r="J475" s="5" t="s">
        <v>1601</v>
      </c>
      <c r="K475" s="7" t="s">
        <v>1857</v>
      </c>
      <c r="L475" s="5" t="s">
        <v>2185</v>
      </c>
      <c r="M475" s="20" t="s">
        <v>1670</v>
      </c>
      <c r="O475" s="5" t="s">
        <v>90</v>
      </c>
      <c r="R475" s="5" t="s">
        <v>3013</v>
      </c>
      <c r="S475" s="5" t="s">
        <v>2279</v>
      </c>
    </row>
    <row r="476" spans="1:30" x14ac:dyDescent="0.35">
      <c r="A476" s="4" t="s">
        <v>601</v>
      </c>
      <c r="B476" s="25" t="s">
        <v>3011</v>
      </c>
      <c r="C476" s="26" t="s">
        <v>349</v>
      </c>
      <c r="D476" s="5" t="s">
        <v>190</v>
      </c>
      <c r="E476" s="5" t="s">
        <v>1926</v>
      </c>
      <c r="F476" s="5" t="s">
        <v>1714</v>
      </c>
      <c r="H476" s="5" t="s">
        <v>1921</v>
      </c>
      <c r="J476" s="5" t="s">
        <v>1131</v>
      </c>
      <c r="K476" s="7" t="s">
        <v>1725</v>
      </c>
      <c r="L476" s="5" t="s">
        <v>3367</v>
      </c>
      <c r="M476" s="20" t="s">
        <v>1671</v>
      </c>
      <c r="O476" s="5" t="s">
        <v>3002</v>
      </c>
      <c r="Q476" s="5"/>
      <c r="R476" s="5" t="s">
        <v>2244</v>
      </c>
      <c r="S476" s="5" t="s">
        <v>2247</v>
      </c>
      <c r="X476" s="29"/>
      <c r="AD476" s="5" t="s">
        <v>7558</v>
      </c>
    </row>
    <row r="477" spans="1:30" x14ac:dyDescent="0.35">
      <c r="A477" s="4" t="s">
        <v>602</v>
      </c>
      <c r="B477" s="25" t="s">
        <v>3011</v>
      </c>
      <c r="C477" s="26" t="s">
        <v>349</v>
      </c>
      <c r="D477" s="5" t="s">
        <v>190</v>
      </c>
      <c r="E477" s="5" t="s">
        <v>1926</v>
      </c>
      <c r="F477" s="5" t="s">
        <v>1714</v>
      </c>
      <c r="H477" s="5" t="s">
        <v>1921</v>
      </c>
      <c r="J477" s="5" t="s">
        <v>1132</v>
      </c>
      <c r="K477" s="7" t="s">
        <v>1725</v>
      </c>
      <c r="L477" s="5" t="s">
        <v>3367</v>
      </c>
      <c r="M477" s="20" t="s">
        <v>1671</v>
      </c>
      <c r="O477" s="5" t="s">
        <v>3002</v>
      </c>
      <c r="Q477" s="5"/>
      <c r="R477" s="5" t="s">
        <v>2244</v>
      </c>
      <c r="S477" s="5" t="s">
        <v>2247</v>
      </c>
      <c r="X477" s="29"/>
      <c r="AD477" s="5" t="s">
        <v>7558</v>
      </c>
    </row>
    <row r="478" spans="1:30" x14ac:dyDescent="0.35">
      <c r="A478" s="4" t="s">
        <v>603</v>
      </c>
      <c r="B478" s="25" t="s">
        <v>3011</v>
      </c>
      <c r="C478" s="26" t="s">
        <v>349</v>
      </c>
      <c r="D478" s="5" t="s">
        <v>190</v>
      </c>
      <c r="E478" s="5" t="s">
        <v>1926</v>
      </c>
      <c r="F478" s="5" t="s">
        <v>1714</v>
      </c>
      <c r="H478" s="5" t="s">
        <v>1921</v>
      </c>
      <c r="J478" s="5" t="s">
        <v>1133</v>
      </c>
      <c r="K478" s="7" t="s">
        <v>1725</v>
      </c>
      <c r="L478" s="5" t="s">
        <v>3367</v>
      </c>
      <c r="M478" s="20" t="s">
        <v>1671</v>
      </c>
      <c r="O478" s="5" t="s">
        <v>3002</v>
      </c>
      <c r="Q478" s="5"/>
      <c r="R478" s="5" t="s">
        <v>2244</v>
      </c>
      <c r="S478" s="5" t="s">
        <v>2247</v>
      </c>
      <c r="X478" s="29"/>
      <c r="AD478" s="5" t="s">
        <v>7558</v>
      </c>
    </row>
    <row r="479" spans="1:30" x14ac:dyDescent="0.35">
      <c r="A479" s="4" t="s">
        <v>604</v>
      </c>
      <c r="B479" s="25" t="s">
        <v>3011</v>
      </c>
      <c r="C479" s="26" t="s">
        <v>349</v>
      </c>
      <c r="D479" s="5" t="s">
        <v>190</v>
      </c>
      <c r="E479" s="5" t="s">
        <v>1926</v>
      </c>
      <c r="F479" s="5" t="s">
        <v>1714</v>
      </c>
      <c r="H479" s="5" t="s">
        <v>1921</v>
      </c>
      <c r="J479" s="5" t="s">
        <v>1134</v>
      </c>
      <c r="K479" s="7" t="s">
        <v>1725</v>
      </c>
      <c r="L479" s="5" t="s">
        <v>3367</v>
      </c>
      <c r="M479" s="20" t="s">
        <v>1671</v>
      </c>
      <c r="O479" s="5" t="s">
        <v>3002</v>
      </c>
      <c r="Q479" s="5"/>
      <c r="R479" s="5" t="s">
        <v>2244</v>
      </c>
      <c r="S479" s="5" t="s">
        <v>2247</v>
      </c>
      <c r="X479" s="29"/>
      <c r="AD479" s="5" t="s">
        <v>7558</v>
      </c>
    </row>
    <row r="480" spans="1:30" x14ac:dyDescent="0.35">
      <c r="A480" s="4" t="s">
        <v>605</v>
      </c>
      <c r="B480" s="25" t="s">
        <v>3011</v>
      </c>
      <c r="C480" s="26" t="s">
        <v>349</v>
      </c>
      <c r="D480" s="5" t="s">
        <v>190</v>
      </c>
      <c r="E480" s="5" t="s">
        <v>1926</v>
      </c>
      <c r="F480" s="5" t="s">
        <v>1714</v>
      </c>
      <c r="H480" s="5" t="s">
        <v>1921</v>
      </c>
      <c r="J480" s="5" t="s">
        <v>1135</v>
      </c>
      <c r="K480" s="7" t="s">
        <v>1725</v>
      </c>
      <c r="L480" s="5" t="s">
        <v>3367</v>
      </c>
      <c r="M480" s="20" t="s">
        <v>1671</v>
      </c>
      <c r="O480" s="5" t="s">
        <v>3002</v>
      </c>
      <c r="Q480" s="5"/>
      <c r="R480" s="5" t="s">
        <v>2244</v>
      </c>
      <c r="S480" s="5" t="s">
        <v>2247</v>
      </c>
      <c r="X480" s="29"/>
      <c r="AD480" s="5" t="s">
        <v>7558</v>
      </c>
    </row>
    <row r="481" spans="1:30" x14ac:dyDescent="0.35">
      <c r="A481" s="4" t="s">
        <v>606</v>
      </c>
      <c r="B481" s="25" t="s">
        <v>3011</v>
      </c>
      <c r="C481" s="26" t="s">
        <v>349</v>
      </c>
      <c r="D481" s="5" t="s">
        <v>190</v>
      </c>
      <c r="E481" s="5" t="s">
        <v>1926</v>
      </c>
      <c r="F481" s="5" t="s">
        <v>1714</v>
      </c>
      <c r="H481" s="5" t="s">
        <v>1921</v>
      </c>
      <c r="J481" s="5" t="s">
        <v>1136</v>
      </c>
      <c r="K481" s="7" t="s">
        <v>1725</v>
      </c>
      <c r="L481" s="5" t="s">
        <v>3367</v>
      </c>
      <c r="M481" s="20" t="s">
        <v>1671</v>
      </c>
      <c r="O481" s="5" t="s">
        <v>3002</v>
      </c>
      <c r="Q481" s="5"/>
      <c r="R481" s="5" t="s">
        <v>2244</v>
      </c>
      <c r="S481" s="5" t="s">
        <v>2247</v>
      </c>
      <c r="X481" s="29"/>
      <c r="AD481" s="5" t="s">
        <v>7558</v>
      </c>
    </row>
    <row r="482" spans="1:30" x14ac:dyDescent="0.35">
      <c r="A482" s="4" t="s">
        <v>607</v>
      </c>
      <c r="B482" s="25" t="s">
        <v>3011</v>
      </c>
      <c r="C482" s="26" t="s">
        <v>349</v>
      </c>
      <c r="D482" s="5" t="s">
        <v>190</v>
      </c>
      <c r="E482" s="5" t="s">
        <v>1926</v>
      </c>
      <c r="F482" s="5" t="s">
        <v>1714</v>
      </c>
      <c r="H482" s="5" t="s">
        <v>1921</v>
      </c>
      <c r="J482" s="5" t="s">
        <v>1137</v>
      </c>
      <c r="K482" s="7" t="s">
        <v>1725</v>
      </c>
      <c r="L482" s="5" t="s">
        <v>3367</v>
      </c>
      <c r="M482" s="20" t="s">
        <v>1671</v>
      </c>
      <c r="O482" s="5" t="s">
        <v>3002</v>
      </c>
      <c r="Q482" s="5"/>
      <c r="R482" s="5" t="s">
        <v>2244</v>
      </c>
      <c r="S482" s="5" t="s">
        <v>2247</v>
      </c>
      <c r="X482" s="29"/>
      <c r="AD482" s="5" t="s">
        <v>7558</v>
      </c>
    </row>
    <row r="483" spans="1:30" x14ac:dyDescent="0.35">
      <c r="A483" s="4" t="s">
        <v>608</v>
      </c>
      <c r="B483" s="25" t="s">
        <v>3011</v>
      </c>
      <c r="C483" s="26" t="s">
        <v>349</v>
      </c>
      <c r="D483" s="5" t="s">
        <v>190</v>
      </c>
      <c r="E483" s="5" t="s">
        <v>1926</v>
      </c>
      <c r="F483" s="5" t="s">
        <v>1714</v>
      </c>
      <c r="H483" s="5" t="s">
        <v>1921</v>
      </c>
      <c r="J483" s="5" t="s">
        <v>1138</v>
      </c>
      <c r="K483" s="7" t="s">
        <v>1725</v>
      </c>
      <c r="L483" s="5" t="s">
        <v>3367</v>
      </c>
      <c r="M483" s="20" t="s">
        <v>1671</v>
      </c>
      <c r="O483" s="5" t="s">
        <v>3002</v>
      </c>
      <c r="Q483" s="5"/>
      <c r="R483" s="5" t="s">
        <v>2244</v>
      </c>
      <c r="S483" s="5" t="s">
        <v>2247</v>
      </c>
      <c r="X483" s="29"/>
      <c r="AD483" s="5" t="s">
        <v>7558</v>
      </c>
    </row>
    <row r="484" spans="1:30" x14ac:dyDescent="0.35">
      <c r="A484" s="4" t="s">
        <v>609</v>
      </c>
      <c r="B484" s="25" t="s">
        <v>3011</v>
      </c>
      <c r="C484" s="26" t="s">
        <v>349</v>
      </c>
      <c r="D484" s="5" t="s">
        <v>190</v>
      </c>
      <c r="E484" s="5" t="s">
        <v>1926</v>
      </c>
      <c r="F484" s="5" t="s">
        <v>1714</v>
      </c>
      <c r="H484" s="5" t="s">
        <v>1921</v>
      </c>
      <c r="J484" s="5" t="s">
        <v>1139</v>
      </c>
      <c r="K484" s="7" t="s">
        <v>1725</v>
      </c>
      <c r="L484" s="5" t="s">
        <v>3367</v>
      </c>
      <c r="M484" s="20" t="s">
        <v>1671</v>
      </c>
      <c r="O484" s="5" t="s">
        <v>3002</v>
      </c>
      <c r="Q484" s="5"/>
      <c r="R484" s="5" t="s">
        <v>2244</v>
      </c>
      <c r="S484" s="5" t="s">
        <v>2247</v>
      </c>
      <c r="X484" s="29"/>
      <c r="AD484" s="5" t="s">
        <v>7558</v>
      </c>
    </row>
    <row r="485" spans="1:30" x14ac:dyDescent="0.35">
      <c r="A485" s="4" t="s">
        <v>272</v>
      </c>
      <c r="B485" s="25" t="s">
        <v>3011</v>
      </c>
      <c r="C485" s="26" t="s">
        <v>349</v>
      </c>
      <c r="D485" s="5" t="s">
        <v>8169</v>
      </c>
      <c r="E485" s="5" t="s">
        <v>88</v>
      </c>
      <c r="F485" s="5" t="s">
        <v>2248</v>
      </c>
      <c r="H485" s="5" t="s">
        <v>213</v>
      </c>
      <c r="I485" s="5" t="s">
        <v>217</v>
      </c>
      <c r="J485" s="5" t="s">
        <v>488</v>
      </c>
      <c r="K485" s="7" t="s">
        <v>8116</v>
      </c>
      <c r="L485" s="5" t="s">
        <v>2029</v>
      </c>
      <c r="M485" s="20" t="s">
        <v>1671</v>
      </c>
      <c r="O485" s="5" t="s">
        <v>3002</v>
      </c>
      <c r="R485" s="5" t="s">
        <v>3013</v>
      </c>
      <c r="S485" s="5" t="s">
        <v>2279</v>
      </c>
      <c r="T485" s="29">
        <v>200</v>
      </c>
      <c r="U485" s="29">
        <v>100</v>
      </c>
      <c r="V485" s="29">
        <v>125</v>
      </c>
      <c r="W485" s="29">
        <v>150</v>
      </c>
      <c r="X485" s="30">
        <v>179.8203187531945</v>
      </c>
    </row>
    <row r="486" spans="1:30" x14ac:dyDescent="0.35">
      <c r="A486" s="4" t="s">
        <v>273</v>
      </c>
      <c r="B486" s="25" t="s">
        <v>3011</v>
      </c>
      <c r="C486" s="26" t="s">
        <v>349</v>
      </c>
      <c r="D486" s="5" t="s">
        <v>8169</v>
      </c>
      <c r="E486" s="5" t="s">
        <v>103</v>
      </c>
      <c r="F486" s="5" t="s">
        <v>104</v>
      </c>
      <c r="H486" s="5" t="s">
        <v>1710</v>
      </c>
      <c r="I486" s="5" t="s">
        <v>217</v>
      </c>
      <c r="J486" s="5" t="s">
        <v>489</v>
      </c>
      <c r="K486" s="7" t="s">
        <v>8116</v>
      </c>
      <c r="L486" s="5" t="s">
        <v>2030</v>
      </c>
      <c r="M486" s="20" t="s">
        <v>1671</v>
      </c>
      <c r="N486" s="5">
        <v>4763</v>
      </c>
      <c r="O486" s="5" t="s">
        <v>3002</v>
      </c>
      <c r="R486" s="5" t="s">
        <v>3013</v>
      </c>
      <c r="S486" s="5" t="s">
        <v>2247</v>
      </c>
      <c r="T486" s="29">
        <v>200</v>
      </c>
      <c r="U486" s="29">
        <v>100</v>
      </c>
      <c r="V486" s="29">
        <v>125</v>
      </c>
      <c r="W486" s="29">
        <v>150</v>
      </c>
      <c r="X486" s="30">
        <v>46.7021027568493</v>
      </c>
    </row>
    <row r="487" spans="1:30" x14ac:dyDescent="0.35">
      <c r="A487" s="4" t="s">
        <v>274</v>
      </c>
      <c r="B487" s="25" t="s">
        <v>3011</v>
      </c>
      <c r="C487" s="26" t="s">
        <v>349</v>
      </c>
      <c r="D487" s="5" t="s">
        <v>8169</v>
      </c>
      <c r="E487" s="5" t="s">
        <v>78</v>
      </c>
      <c r="F487" s="5" t="s">
        <v>74</v>
      </c>
      <c r="H487" s="5" t="s">
        <v>214</v>
      </c>
      <c r="I487" s="5" t="s">
        <v>217</v>
      </c>
      <c r="J487" s="5" t="s">
        <v>490</v>
      </c>
      <c r="K487" s="7" t="s">
        <v>8116</v>
      </c>
      <c r="L487" s="5" t="s">
        <v>2031</v>
      </c>
      <c r="M487" s="20" t="s">
        <v>1671</v>
      </c>
      <c r="O487" s="5" t="s">
        <v>3002</v>
      </c>
      <c r="R487" s="5" t="s">
        <v>3013</v>
      </c>
      <c r="S487" s="5" t="s">
        <v>2279</v>
      </c>
      <c r="T487" s="29">
        <v>200</v>
      </c>
      <c r="U487" s="29">
        <v>100</v>
      </c>
      <c r="V487" s="29">
        <v>125</v>
      </c>
      <c r="W487" s="29">
        <v>150</v>
      </c>
      <c r="X487" s="30">
        <v>135</v>
      </c>
    </row>
    <row r="488" spans="1:30" x14ac:dyDescent="0.35">
      <c r="A488" s="4" t="s">
        <v>680</v>
      </c>
      <c r="B488" s="25" t="s">
        <v>3011</v>
      </c>
      <c r="C488" s="26" t="s">
        <v>349</v>
      </c>
      <c r="D488" s="5" t="s">
        <v>190</v>
      </c>
      <c r="E488" s="5" t="s">
        <v>1929</v>
      </c>
      <c r="F488" s="5" t="s">
        <v>1714</v>
      </c>
      <c r="H488" s="5" t="s">
        <v>1921</v>
      </c>
      <c r="J488" s="5" t="s">
        <v>1210</v>
      </c>
      <c r="K488" s="7" t="s">
        <v>1725</v>
      </c>
      <c r="L488" s="5" t="s">
        <v>3367</v>
      </c>
      <c r="M488" s="20" t="s">
        <v>1672</v>
      </c>
      <c r="O488" s="5" t="s">
        <v>3000</v>
      </c>
      <c r="R488" s="5" t="s">
        <v>2244</v>
      </c>
      <c r="S488" s="5" t="s">
        <v>2279</v>
      </c>
      <c r="V488" s="29">
        <v>68</v>
      </c>
      <c r="W488" s="29">
        <v>78</v>
      </c>
      <c r="X488" s="30">
        <v>76</v>
      </c>
      <c r="AD488" s="5" t="s">
        <v>7558</v>
      </c>
    </row>
    <row r="489" spans="1:30" x14ac:dyDescent="0.35">
      <c r="A489" s="4" t="s">
        <v>681</v>
      </c>
      <c r="B489" s="25" t="s">
        <v>3011</v>
      </c>
      <c r="C489" s="26" t="s">
        <v>349</v>
      </c>
      <c r="D489" s="5" t="s">
        <v>190</v>
      </c>
      <c r="E489" s="5" t="s">
        <v>1930</v>
      </c>
      <c r="F489" s="5" t="s">
        <v>1714</v>
      </c>
      <c r="H489" s="5" t="s">
        <v>1921</v>
      </c>
      <c r="J489" s="5" t="s">
        <v>1211</v>
      </c>
      <c r="K489" s="7" t="s">
        <v>1725</v>
      </c>
      <c r="L489" s="5" t="s">
        <v>3367</v>
      </c>
      <c r="M489" s="20" t="s">
        <v>1672</v>
      </c>
      <c r="O489" s="5" t="s">
        <v>3000</v>
      </c>
      <c r="Q489" s="8" t="s">
        <v>3382</v>
      </c>
      <c r="R489" s="5" t="s">
        <v>2244</v>
      </c>
      <c r="S489" s="5" t="s">
        <v>2279</v>
      </c>
      <c r="AD489" s="5" t="s">
        <v>7558</v>
      </c>
    </row>
    <row r="490" spans="1:30" x14ac:dyDescent="0.35">
      <c r="A490" s="4" t="s">
        <v>682</v>
      </c>
      <c r="B490" s="25" t="s">
        <v>3011</v>
      </c>
      <c r="C490" s="26" t="s">
        <v>349</v>
      </c>
      <c r="D490" s="5" t="s">
        <v>190</v>
      </c>
      <c r="E490" s="5" t="s">
        <v>1929</v>
      </c>
      <c r="F490" s="5" t="s">
        <v>1714</v>
      </c>
      <c r="H490" s="5" t="s">
        <v>1921</v>
      </c>
      <c r="J490" s="5" t="s">
        <v>1212</v>
      </c>
      <c r="K490" s="7" t="s">
        <v>1725</v>
      </c>
      <c r="L490" s="5" t="s">
        <v>3367</v>
      </c>
      <c r="M490" s="20" t="s">
        <v>1672</v>
      </c>
      <c r="O490" s="5" t="s">
        <v>3000</v>
      </c>
      <c r="Q490" s="8" t="s">
        <v>3382</v>
      </c>
      <c r="R490" s="5" t="s">
        <v>2244</v>
      </c>
      <c r="S490" s="5" t="s">
        <v>2279</v>
      </c>
      <c r="V490" s="29">
        <v>68</v>
      </c>
      <c r="W490" s="29">
        <v>78</v>
      </c>
      <c r="X490" s="30">
        <v>76</v>
      </c>
      <c r="AD490" s="5" t="s">
        <v>7558</v>
      </c>
    </row>
    <row r="491" spans="1:30" x14ac:dyDescent="0.35">
      <c r="A491" s="4" t="s">
        <v>683</v>
      </c>
      <c r="B491" s="25" t="s">
        <v>3011</v>
      </c>
      <c r="C491" s="26" t="s">
        <v>349</v>
      </c>
      <c r="D491" s="5" t="s">
        <v>190</v>
      </c>
      <c r="E491" s="5" t="s">
        <v>1930</v>
      </c>
      <c r="F491" s="5" t="s">
        <v>1714</v>
      </c>
      <c r="H491" s="5" t="s">
        <v>1921</v>
      </c>
      <c r="J491" s="5" t="s">
        <v>1213</v>
      </c>
      <c r="K491" s="7" t="s">
        <v>1725</v>
      </c>
      <c r="L491" s="5" t="s">
        <v>3367</v>
      </c>
      <c r="M491" s="20" t="s">
        <v>1672</v>
      </c>
      <c r="O491" s="5" t="s">
        <v>3000</v>
      </c>
      <c r="Q491" s="8" t="s">
        <v>3382</v>
      </c>
      <c r="R491" s="5" t="s">
        <v>2244</v>
      </c>
      <c r="S491" s="5" t="s">
        <v>2279</v>
      </c>
      <c r="AD491" s="5" t="s">
        <v>7558</v>
      </c>
    </row>
    <row r="492" spans="1:30" x14ac:dyDescent="0.35">
      <c r="A492" s="4" t="s">
        <v>684</v>
      </c>
      <c r="B492" s="25" t="s">
        <v>3011</v>
      </c>
      <c r="C492" s="26" t="s">
        <v>349</v>
      </c>
      <c r="D492" s="5" t="s">
        <v>190</v>
      </c>
      <c r="E492" s="5" t="s">
        <v>1930</v>
      </c>
      <c r="F492" s="5" t="s">
        <v>1714</v>
      </c>
      <c r="H492" s="5" t="s">
        <v>1921</v>
      </c>
      <c r="J492" s="5" t="s">
        <v>1214</v>
      </c>
      <c r="K492" s="7" t="s">
        <v>1725</v>
      </c>
      <c r="L492" s="5" t="s">
        <v>3367</v>
      </c>
      <c r="M492" s="20" t="s">
        <v>1672</v>
      </c>
      <c r="O492" s="5" t="s">
        <v>3000</v>
      </c>
      <c r="Q492" s="8" t="s">
        <v>3382</v>
      </c>
      <c r="R492" s="5" t="s">
        <v>2244</v>
      </c>
      <c r="S492" s="5" t="s">
        <v>2279</v>
      </c>
      <c r="AD492" s="5" t="s">
        <v>7558</v>
      </c>
    </row>
    <row r="493" spans="1:30" x14ac:dyDescent="0.35">
      <c r="A493" s="4" t="s">
        <v>685</v>
      </c>
      <c r="B493" s="25" t="s">
        <v>3011</v>
      </c>
      <c r="C493" s="26" t="s">
        <v>349</v>
      </c>
      <c r="D493" s="5" t="s">
        <v>190</v>
      </c>
      <c r="E493" s="5" t="s">
        <v>1930</v>
      </c>
      <c r="F493" s="5" t="s">
        <v>1714</v>
      </c>
      <c r="H493" s="5" t="s">
        <v>1921</v>
      </c>
      <c r="J493" s="5" t="s">
        <v>1215</v>
      </c>
      <c r="K493" s="7" t="s">
        <v>1725</v>
      </c>
      <c r="L493" s="5" t="s">
        <v>3367</v>
      </c>
      <c r="M493" s="20" t="s">
        <v>1672</v>
      </c>
      <c r="O493" s="5" t="s">
        <v>3000</v>
      </c>
      <c r="Q493" s="8" t="s">
        <v>3382</v>
      </c>
      <c r="R493" s="5" t="s">
        <v>2244</v>
      </c>
      <c r="S493" s="5" t="s">
        <v>2279</v>
      </c>
      <c r="AD493" s="5" t="s">
        <v>7558</v>
      </c>
    </row>
    <row r="494" spans="1:30" x14ac:dyDescent="0.35">
      <c r="A494" s="4" t="s">
        <v>686</v>
      </c>
      <c r="B494" s="25" t="s">
        <v>3011</v>
      </c>
      <c r="C494" s="26" t="s">
        <v>349</v>
      </c>
      <c r="D494" s="5" t="s">
        <v>190</v>
      </c>
      <c r="E494" s="5" t="s">
        <v>1929</v>
      </c>
      <c r="F494" s="5" t="s">
        <v>1714</v>
      </c>
      <c r="H494" s="5" t="s">
        <v>1921</v>
      </c>
      <c r="J494" s="5" t="s">
        <v>1216</v>
      </c>
      <c r="K494" s="7" t="s">
        <v>1725</v>
      </c>
      <c r="L494" s="5" t="s">
        <v>3367</v>
      </c>
      <c r="M494" s="20" t="s">
        <v>1672</v>
      </c>
      <c r="O494" s="5" t="s">
        <v>3000</v>
      </c>
      <c r="Q494" s="8" t="s">
        <v>3382</v>
      </c>
      <c r="R494" s="5" t="s">
        <v>2244</v>
      </c>
      <c r="S494" s="5" t="s">
        <v>2279</v>
      </c>
      <c r="V494" s="29">
        <v>68</v>
      </c>
      <c r="W494" s="29">
        <v>78</v>
      </c>
      <c r="X494" s="30">
        <v>76</v>
      </c>
      <c r="AD494" s="5" t="s">
        <v>7558</v>
      </c>
    </row>
    <row r="495" spans="1:30" x14ac:dyDescent="0.35">
      <c r="A495" s="4" t="s">
        <v>687</v>
      </c>
      <c r="B495" s="25" t="s">
        <v>3011</v>
      </c>
      <c r="C495" s="26" t="s">
        <v>349</v>
      </c>
      <c r="D495" s="5" t="s">
        <v>350</v>
      </c>
      <c r="E495" s="5" t="s">
        <v>87</v>
      </c>
      <c r="F495" s="5" t="s">
        <v>79</v>
      </c>
      <c r="H495" s="5" t="s">
        <v>213</v>
      </c>
      <c r="J495" s="5" t="s">
        <v>1217</v>
      </c>
      <c r="K495" s="7" t="s">
        <v>87</v>
      </c>
      <c r="L495" s="5" t="s">
        <v>3367</v>
      </c>
      <c r="M495" s="20" t="s">
        <v>1672</v>
      </c>
      <c r="O495" s="5" t="s">
        <v>3000</v>
      </c>
      <c r="Q495" s="8" t="s">
        <v>3365</v>
      </c>
      <c r="R495" s="5" t="s">
        <v>2244</v>
      </c>
      <c r="S495" s="5" t="s">
        <v>2279</v>
      </c>
      <c r="AD495" s="5" t="s">
        <v>7558</v>
      </c>
    </row>
    <row r="496" spans="1:30" x14ac:dyDescent="0.35">
      <c r="A496" s="4" t="s">
        <v>688</v>
      </c>
      <c r="B496" s="25" t="s">
        <v>3011</v>
      </c>
      <c r="C496" s="26" t="s">
        <v>349</v>
      </c>
      <c r="D496" s="5" t="s">
        <v>190</v>
      </c>
      <c r="E496" s="5" t="s">
        <v>1920</v>
      </c>
      <c r="F496" s="5" t="s">
        <v>1714</v>
      </c>
      <c r="H496" s="5" t="s">
        <v>213</v>
      </c>
      <c r="J496" s="5" t="s">
        <v>1218</v>
      </c>
      <c r="K496" s="7" t="s">
        <v>1725</v>
      </c>
      <c r="L496" s="5" t="s">
        <v>3367</v>
      </c>
      <c r="M496" s="20" t="s">
        <v>1672</v>
      </c>
      <c r="O496" s="5" t="s">
        <v>3000</v>
      </c>
      <c r="Q496" s="8" t="s">
        <v>3365</v>
      </c>
      <c r="R496" s="5" t="s">
        <v>2244</v>
      </c>
      <c r="S496" s="5" t="s">
        <v>2279</v>
      </c>
      <c r="AD496" s="5" t="s">
        <v>7558</v>
      </c>
    </row>
    <row r="497" spans="1:30" x14ac:dyDescent="0.35">
      <c r="A497" s="4" t="s">
        <v>689</v>
      </c>
      <c r="B497" s="25" t="s">
        <v>3011</v>
      </c>
      <c r="C497" s="26" t="s">
        <v>349</v>
      </c>
      <c r="D497" s="5" t="s">
        <v>190</v>
      </c>
      <c r="E497" s="5" t="s">
        <v>1920</v>
      </c>
      <c r="F497" s="5" t="s">
        <v>1714</v>
      </c>
      <c r="H497" s="5" t="s">
        <v>213</v>
      </c>
      <c r="J497" s="5" t="s">
        <v>1219</v>
      </c>
      <c r="K497" s="7" t="s">
        <v>1725</v>
      </c>
      <c r="L497" s="5" t="s">
        <v>3367</v>
      </c>
      <c r="M497" s="20" t="s">
        <v>1672</v>
      </c>
      <c r="O497" s="5" t="s">
        <v>3000</v>
      </c>
      <c r="Q497" s="8" t="s">
        <v>3365</v>
      </c>
      <c r="R497" s="5" t="s">
        <v>2244</v>
      </c>
      <c r="S497" s="5" t="s">
        <v>2279</v>
      </c>
      <c r="AD497" s="5" t="s">
        <v>7558</v>
      </c>
    </row>
    <row r="498" spans="1:30" x14ac:dyDescent="0.35">
      <c r="A498" s="4" t="s">
        <v>690</v>
      </c>
      <c r="B498" s="25" t="s">
        <v>3011</v>
      </c>
      <c r="C498" s="26" t="s">
        <v>349</v>
      </c>
      <c r="D498" s="5" t="s">
        <v>350</v>
      </c>
      <c r="E498" s="5" t="s">
        <v>87</v>
      </c>
      <c r="F498" s="5" t="s">
        <v>79</v>
      </c>
      <c r="H498" s="5" t="s">
        <v>213</v>
      </c>
      <c r="J498" s="5" t="s">
        <v>1220</v>
      </c>
      <c r="K498" s="7" t="s">
        <v>87</v>
      </c>
      <c r="L498" s="5" t="s">
        <v>3367</v>
      </c>
      <c r="M498" s="20" t="s">
        <v>1672</v>
      </c>
      <c r="O498" s="5" t="s">
        <v>3000</v>
      </c>
      <c r="P498" s="5" t="s">
        <v>7364</v>
      </c>
      <c r="Q498" s="8" t="s">
        <v>3365</v>
      </c>
      <c r="R498" s="5" t="s">
        <v>2244</v>
      </c>
      <c r="S498" s="5" t="s">
        <v>2279</v>
      </c>
      <c r="AD498" s="5" t="s">
        <v>7558</v>
      </c>
    </row>
    <row r="499" spans="1:30" x14ac:dyDescent="0.35">
      <c r="A499" s="4" t="s">
        <v>691</v>
      </c>
      <c r="B499" s="25" t="s">
        <v>3011</v>
      </c>
      <c r="C499" s="26" t="s">
        <v>349</v>
      </c>
      <c r="D499" s="5" t="s">
        <v>8169</v>
      </c>
      <c r="E499" s="5" t="s">
        <v>88</v>
      </c>
      <c r="F499" s="5" t="s">
        <v>2248</v>
      </c>
      <c r="H499" s="5" t="s">
        <v>213</v>
      </c>
      <c r="J499" s="5" t="s">
        <v>1221</v>
      </c>
      <c r="K499" s="7" t="s">
        <v>8117</v>
      </c>
      <c r="L499" s="5" t="s">
        <v>3367</v>
      </c>
      <c r="M499" s="20" t="s">
        <v>1672</v>
      </c>
      <c r="O499" s="5" t="s">
        <v>3000</v>
      </c>
      <c r="P499" s="5" t="s">
        <v>7365</v>
      </c>
      <c r="Q499" s="8" t="s">
        <v>3365</v>
      </c>
      <c r="R499" s="5" t="s">
        <v>2244</v>
      </c>
      <c r="S499" s="5" t="s">
        <v>2279</v>
      </c>
      <c r="T499" s="29">
        <v>200</v>
      </c>
      <c r="U499" s="29">
        <v>100</v>
      </c>
      <c r="V499" s="29">
        <v>125</v>
      </c>
      <c r="W499" s="29">
        <v>150</v>
      </c>
      <c r="X499" s="30">
        <v>48.607807338183335</v>
      </c>
      <c r="AD499" s="5" t="s">
        <v>7558</v>
      </c>
    </row>
    <row r="500" spans="1:30" x14ac:dyDescent="0.35">
      <c r="A500" s="4" t="s">
        <v>692</v>
      </c>
      <c r="B500" s="25" t="s">
        <v>3011</v>
      </c>
      <c r="C500" s="26" t="s">
        <v>349</v>
      </c>
      <c r="D500" s="5" t="s">
        <v>190</v>
      </c>
      <c r="E500" s="5" t="s">
        <v>1922</v>
      </c>
      <c r="F500" s="5" t="s">
        <v>1714</v>
      </c>
      <c r="H500" s="5" t="s">
        <v>214</v>
      </c>
      <c r="J500" s="5" t="s">
        <v>1222</v>
      </c>
      <c r="K500" s="7" t="s">
        <v>1725</v>
      </c>
      <c r="L500" s="5" t="s">
        <v>3367</v>
      </c>
      <c r="M500" s="20" t="s">
        <v>1672</v>
      </c>
      <c r="O500" s="5" t="s">
        <v>3000</v>
      </c>
      <c r="P500" s="5" t="s">
        <v>7366</v>
      </c>
      <c r="Q500" s="8" t="s">
        <v>3382</v>
      </c>
      <c r="R500" s="5" t="s">
        <v>2244</v>
      </c>
      <c r="S500" s="5" t="s">
        <v>2279</v>
      </c>
      <c r="AD500" s="5" t="s">
        <v>7558</v>
      </c>
    </row>
    <row r="501" spans="1:30" x14ac:dyDescent="0.35">
      <c r="A501" s="4" t="s">
        <v>693</v>
      </c>
      <c r="B501" s="25" t="s">
        <v>3011</v>
      </c>
      <c r="C501" s="26" t="s">
        <v>349</v>
      </c>
      <c r="D501" s="5" t="s">
        <v>8169</v>
      </c>
      <c r="E501" s="5" t="s">
        <v>103</v>
      </c>
      <c r="F501" s="5" t="s">
        <v>104</v>
      </c>
      <c r="H501" s="5" t="s">
        <v>1710</v>
      </c>
      <c r="I501" s="5" t="s">
        <v>217</v>
      </c>
      <c r="J501" s="5" t="s">
        <v>1223</v>
      </c>
      <c r="K501" s="7" t="s">
        <v>8117</v>
      </c>
      <c r="L501" s="5" t="s">
        <v>3367</v>
      </c>
      <c r="M501" s="20" t="s">
        <v>1672</v>
      </c>
      <c r="N501" s="5">
        <v>4889</v>
      </c>
      <c r="O501" s="5" t="s">
        <v>3000</v>
      </c>
      <c r="P501" s="5" t="s">
        <v>7367</v>
      </c>
      <c r="Q501" s="8" t="s">
        <v>3365</v>
      </c>
      <c r="R501" s="5" t="s">
        <v>2244</v>
      </c>
      <c r="S501" s="5" t="s">
        <v>2279</v>
      </c>
      <c r="T501" s="29">
        <v>200</v>
      </c>
      <c r="U501" s="29">
        <v>100</v>
      </c>
      <c r="V501" s="29">
        <v>0</v>
      </c>
      <c r="W501" s="29">
        <v>60</v>
      </c>
      <c r="X501" s="30">
        <v>18.239613525114155</v>
      </c>
      <c r="AD501" s="5" t="s">
        <v>7558</v>
      </c>
    </row>
    <row r="502" spans="1:30" x14ac:dyDescent="0.35">
      <c r="A502" s="4" t="s">
        <v>694</v>
      </c>
      <c r="B502" s="25" t="s">
        <v>3011</v>
      </c>
      <c r="C502" s="26" t="s">
        <v>349</v>
      </c>
      <c r="D502" s="5" t="s">
        <v>350</v>
      </c>
      <c r="E502" s="5" t="s">
        <v>103</v>
      </c>
      <c r="F502" s="5" t="s">
        <v>104</v>
      </c>
      <c r="H502" s="5" t="s">
        <v>1710</v>
      </c>
      <c r="J502" s="5" t="s">
        <v>1224</v>
      </c>
      <c r="K502" s="7" t="s">
        <v>1631</v>
      </c>
      <c r="L502" s="5" t="s">
        <v>3367</v>
      </c>
      <c r="M502" s="20" t="s">
        <v>1672</v>
      </c>
      <c r="O502" s="5" t="s">
        <v>3000</v>
      </c>
      <c r="P502" s="5" t="s">
        <v>1224</v>
      </c>
      <c r="Q502" s="8" t="s">
        <v>3365</v>
      </c>
      <c r="R502" s="5" t="s">
        <v>2244</v>
      </c>
      <c r="S502" s="5" t="s">
        <v>2247</v>
      </c>
      <c r="T502" s="29">
        <v>200</v>
      </c>
      <c r="U502" s="29">
        <v>100</v>
      </c>
      <c r="V502" s="29">
        <v>125</v>
      </c>
      <c r="W502" s="29">
        <v>150</v>
      </c>
      <c r="X502" s="30">
        <v>18.95949907188546</v>
      </c>
      <c r="AD502" s="5" t="s">
        <v>7558</v>
      </c>
    </row>
    <row r="503" spans="1:30" x14ac:dyDescent="0.35">
      <c r="A503" s="4" t="s">
        <v>695</v>
      </c>
      <c r="B503" s="25" t="s">
        <v>3011</v>
      </c>
      <c r="C503" s="26" t="s">
        <v>349</v>
      </c>
      <c r="D503" s="5" t="s">
        <v>190</v>
      </c>
      <c r="E503" s="5" t="s">
        <v>1928</v>
      </c>
      <c r="F503" s="5" t="s">
        <v>1714</v>
      </c>
      <c r="H503" s="5" t="s">
        <v>1965</v>
      </c>
      <c r="J503" s="5" t="s">
        <v>1225</v>
      </c>
      <c r="K503" s="7" t="s">
        <v>1725</v>
      </c>
      <c r="L503" s="5" t="s">
        <v>3367</v>
      </c>
      <c r="M503" s="20" t="s">
        <v>1672</v>
      </c>
      <c r="O503" s="5" t="s">
        <v>3000</v>
      </c>
      <c r="P503" s="5" t="s">
        <v>7368</v>
      </c>
      <c r="Q503" s="8" t="s">
        <v>3382</v>
      </c>
      <c r="R503" s="5" t="s">
        <v>2244</v>
      </c>
      <c r="S503" s="5" t="s">
        <v>2279</v>
      </c>
      <c r="AD503" s="5" t="s">
        <v>7558</v>
      </c>
    </row>
    <row r="504" spans="1:30" x14ac:dyDescent="0.35">
      <c r="A504" s="4" t="s">
        <v>696</v>
      </c>
      <c r="B504" s="25" t="s">
        <v>3011</v>
      </c>
      <c r="C504" s="26" t="s">
        <v>349</v>
      </c>
      <c r="D504" s="5" t="s">
        <v>8169</v>
      </c>
      <c r="E504" s="5" t="s">
        <v>78</v>
      </c>
      <c r="F504" s="5" t="s">
        <v>74</v>
      </c>
      <c r="H504" s="5" t="s">
        <v>214</v>
      </c>
      <c r="J504" s="5" t="s">
        <v>1226</v>
      </c>
      <c r="K504" s="7" t="s">
        <v>8117</v>
      </c>
      <c r="L504" s="5" t="s">
        <v>3367</v>
      </c>
      <c r="M504" s="20" t="s">
        <v>1672</v>
      </c>
      <c r="O504" s="5" t="s">
        <v>3000</v>
      </c>
      <c r="P504" s="5" t="s">
        <v>7369</v>
      </c>
      <c r="Q504" s="8" t="s">
        <v>3365</v>
      </c>
      <c r="R504" s="5" t="s">
        <v>2244</v>
      </c>
      <c r="S504" s="5" t="s">
        <v>2279</v>
      </c>
      <c r="T504" s="29">
        <v>200</v>
      </c>
      <c r="U504" s="29">
        <v>100</v>
      </c>
      <c r="V504" s="29">
        <v>125</v>
      </c>
      <c r="W504" s="29">
        <v>150</v>
      </c>
      <c r="X504" s="30">
        <v>135</v>
      </c>
      <c r="AD504" s="5" t="s">
        <v>7558</v>
      </c>
    </row>
    <row r="505" spans="1:30" x14ac:dyDescent="0.35">
      <c r="A505" s="4" t="s">
        <v>275</v>
      </c>
      <c r="B505" s="25" t="s">
        <v>3011</v>
      </c>
      <c r="C505" s="26" t="s">
        <v>349</v>
      </c>
      <c r="D505" s="5" t="s">
        <v>350</v>
      </c>
      <c r="E505" s="5" t="s">
        <v>103</v>
      </c>
      <c r="F505" s="5" t="s">
        <v>104</v>
      </c>
      <c r="H505" s="5" t="s">
        <v>1710</v>
      </c>
      <c r="I505" s="5" t="s">
        <v>217</v>
      </c>
      <c r="J505" s="5" t="s">
        <v>491</v>
      </c>
      <c r="K505" s="7" t="s">
        <v>1647</v>
      </c>
      <c r="L505" s="5" t="s">
        <v>3367</v>
      </c>
      <c r="M505" s="20" t="s">
        <v>1673</v>
      </c>
      <c r="O505" s="5" t="s">
        <v>3002</v>
      </c>
      <c r="Q505" s="5"/>
      <c r="R505" s="5" t="s">
        <v>3013</v>
      </c>
      <c r="S505" s="5" t="s">
        <v>2247</v>
      </c>
      <c r="X505" s="29">
        <v>127.81443405413891</v>
      </c>
    </row>
    <row r="506" spans="1:30" x14ac:dyDescent="0.35">
      <c r="A506" s="4" t="s">
        <v>276</v>
      </c>
      <c r="B506" s="25" t="s">
        <v>3011</v>
      </c>
      <c r="C506" s="26" t="s">
        <v>349</v>
      </c>
      <c r="D506" s="5" t="s">
        <v>350</v>
      </c>
      <c r="E506" s="5" t="s">
        <v>88</v>
      </c>
      <c r="F506" s="5" t="s">
        <v>2248</v>
      </c>
      <c r="H506" s="5" t="s">
        <v>213</v>
      </c>
      <c r="I506" s="5" t="s">
        <v>217</v>
      </c>
      <c r="J506" s="5" t="s">
        <v>492</v>
      </c>
      <c r="K506" s="7" t="s">
        <v>1649</v>
      </c>
      <c r="L506" s="5" t="s">
        <v>3367</v>
      </c>
      <c r="M506" s="20" t="s">
        <v>1673</v>
      </c>
      <c r="O506" s="5" t="s">
        <v>3002</v>
      </c>
      <c r="Q506" s="5"/>
      <c r="R506" s="5" t="s">
        <v>3013</v>
      </c>
      <c r="S506" s="5" t="s">
        <v>2247</v>
      </c>
      <c r="X506" s="29">
        <v>137.94314602857523</v>
      </c>
    </row>
    <row r="507" spans="1:30" x14ac:dyDescent="0.35">
      <c r="A507" s="4" t="s">
        <v>277</v>
      </c>
      <c r="B507" s="25" t="s">
        <v>3011</v>
      </c>
      <c r="C507" s="26" t="s">
        <v>349</v>
      </c>
      <c r="D507" s="5" t="s">
        <v>350</v>
      </c>
      <c r="E507" s="5" t="s">
        <v>78</v>
      </c>
      <c r="F507" s="5" t="s">
        <v>74</v>
      </c>
      <c r="H507" s="5" t="s">
        <v>214</v>
      </c>
      <c r="I507" s="5" t="s">
        <v>217</v>
      </c>
      <c r="J507" s="5" t="s">
        <v>493</v>
      </c>
      <c r="K507" s="7" t="s">
        <v>1725</v>
      </c>
      <c r="L507" s="5" t="s">
        <v>3367</v>
      </c>
      <c r="M507" s="20" t="s">
        <v>1673</v>
      </c>
      <c r="O507" s="5" t="s">
        <v>3002</v>
      </c>
      <c r="Q507" s="5"/>
      <c r="R507" s="5" t="s">
        <v>3013</v>
      </c>
      <c r="S507" s="5" t="s">
        <v>2247</v>
      </c>
      <c r="X507" s="29"/>
    </row>
    <row r="508" spans="1:30" x14ac:dyDescent="0.35">
      <c r="A508" s="4" t="s">
        <v>292</v>
      </c>
      <c r="B508" s="25" t="s">
        <v>3011</v>
      </c>
      <c r="C508" s="26" t="s">
        <v>349</v>
      </c>
      <c r="D508" s="5" t="s">
        <v>8169</v>
      </c>
      <c r="E508" s="5" t="s">
        <v>103</v>
      </c>
      <c r="F508" s="5" t="s">
        <v>104</v>
      </c>
      <c r="H508" s="5" t="s">
        <v>1710</v>
      </c>
      <c r="I508" s="5" t="s">
        <v>217</v>
      </c>
      <c r="J508" s="5" t="s">
        <v>508</v>
      </c>
      <c r="K508" s="7" t="s">
        <v>8118</v>
      </c>
      <c r="L508" s="5" t="s">
        <v>2040</v>
      </c>
      <c r="M508" s="20" t="s">
        <v>1673</v>
      </c>
      <c r="N508" s="5">
        <v>5149</v>
      </c>
      <c r="O508" s="5" t="s">
        <v>3002</v>
      </c>
      <c r="R508" s="5" t="s">
        <v>3013</v>
      </c>
      <c r="S508" s="5" t="s">
        <v>2279</v>
      </c>
      <c r="T508" s="29">
        <v>200</v>
      </c>
      <c r="U508" s="29">
        <v>100</v>
      </c>
      <c r="V508" s="29">
        <v>100</v>
      </c>
      <c r="W508" s="29">
        <v>200</v>
      </c>
      <c r="X508" s="30">
        <v>142.72716576712332</v>
      </c>
    </row>
    <row r="509" spans="1:30" x14ac:dyDescent="0.35">
      <c r="A509" s="4" t="s">
        <v>293</v>
      </c>
      <c r="B509" s="25" t="s">
        <v>3011</v>
      </c>
      <c r="C509" s="26" t="s">
        <v>349</v>
      </c>
      <c r="D509" s="5" t="s">
        <v>8169</v>
      </c>
      <c r="E509" s="5" t="s">
        <v>78</v>
      </c>
      <c r="F509" s="5" t="s">
        <v>74</v>
      </c>
      <c r="H509" s="5" t="s">
        <v>214</v>
      </c>
      <c r="I509" s="5" t="s">
        <v>217</v>
      </c>
      <c r="J509" s="5" t="s">
        <v>509</v>
      </c>
      <c r="K509" s="7" t="s">
        <v>8118</v>
      </c>
      <c r="L509" s="5" t="s">
        <v>2041</v>
      </c>
      <c r="M509" s="20" t="s">
        <v>1673</v>
      </c>
      <c r="O509" s="5" t="s">
        <v>3002</v>
      </c>
      <c r="R509" s="5" t="s">
        <v>3013</v>
      </c>
      <c r="S509" s="5" t="s">
        <v>2279</v>
      </c>
      <c r="T509" s="29">
        <v>200</v>
      </c>
      <c r="U509" s="29">
        <v>100</v>
      </c>
      <c r="V509" s="29">
        <v>125</v>
      </c>
      <c r="W509" s="29">
        <v>150</v>
      </c>
      <c r="X509" s="30">
        <v>135</v>
      </c>
    </row>
    <row r="510" spans="1:30" x14ac:dyDescent="0.35">
      <c r="A510" s="4" t="s">
        <v>294</v>
      </c>
      <c r="B510" s="25" t="s">
        <v>3011</v>
      </c>
      <c r="C510" s="26" t="s">
        <v>349</v>
      </c>
      <c r="D510" s="5" t="s">
        <v>8169</v>
      </c>
      <c r="E510" s="5" t="s">
        <v>88</v>
      </c>
      <c r="F510" s="5" t="s">
        <v>2248</v>
      </c>
      <c r="H510" s="5" t="s">
        <v>213</v>
      </c>
      <c r="I510" s="5" t="s">
        <v>217</v>
      </c>
      <c r="J510" s="5" t="s">
        <v>510</v>
      </c>
      <c r="K510" s="7" t="s">
        <v>8118</v>
      </c>
      <c r="L510" s="5" t="s">
        <v>2042</v>
      </c>
      <c r="M510" s="20" t="s">
        <v>1673</v>
      </c>
      <c r="O510" s="5" t="s">
        <v>3002</v>
      </c>
      <c r="R510" s="5" t="s">
        <v>3013</v>
      </c>
      <c r="S510" s="5" t="s">
        <v>2279</v>
      </c>
      <c r="T510" s="29">
        <v>200</v>
      </c>
      <c r="U510" s="29">
        <v>100</v>
      </c>
      <c r="V510" s="29">
        <v>125</v>
      </c>
      <c r="W510" s="29">
        <v>150</v>
      </c>
      <c r="X510" s="30">
        <v>137.94314602857523</v>
      </c>
    </row>
    <row r="511" spans="1:30" x14ac:dyDescent="0.35">
      <c r="A511" s="4" t="s">
        <v>877</v>
      </c>
      <c r="B511" s="25" t="s">
        <v>3011</v>
      </c>
      <c r="C511" s="26" t="s">
        <v>349</v>
      </c>
      <c r="D511" s="5" t="s">
        <v>8169</v>
      </c>
      <c r="E511" s="5" t="s">
        <v>78</v>
      </c>
      <c r="F511" s="5" t="s">
        <v>74</v>
      </c>
      <c r="H511" s="5" t="s">
        <v>214</v>
      </c>
      <c r="J511" s="5" t="s">
        <v>1407</v>
      </c>
      <c r="K511" s="7" t="s">
        <v>8119</v>
      </c>
      <c r="L511" s="5" t="s">
        <v>3367</v>
      </c>
      <c r="M511" s="20" t="s">
        <v>1674</v>
      </c>
      <c r="O511" s="5" t="s">
        <v>3000</v>
      </c>
      <c r="P511" s="5" t="s">
        <v>7492</v>
      </c>
      <c r="R511" s="5" t="s">
        <v>2244</v>
      </c>
      <c r="S511" s="5" t="s">
        <v>2279</v>
      </c>
      <c r="T511" s="29">
        <v>200</v>
      </c>
      <c r="U511" s="29">
        <v>100</v>
      </c>
      <c r="V511" s="29">
        <v>125</v>
      </c>
      <c r="W511" s="29">
        <v>150</v>
      </c>
      <c r="X511" s="30">
        <v>135</v>
      </c>
    </row>
    <row r="512" spans="1:30" x14ac:dyDescent="0.35">
      <c r="A512" s="4" t="s">
        <v>878</v>
      </c>
      <c r="B512" s="25" t="s">
        <v>3011</v>
      </c>
      <c r="C512" s="26" t="s">
        <v>349</v>
      </c>
      <c r="D512" s="5" t="s">
        <v>350</v>
      </c>
      <c r="E512" s="5" t="s">
        <v>87</v>
      </c>
      <c r="F512" s="5" t="s">
        <v>79</v>
      </c>
      <c r="H512" s="5" t="s">
        <v>213</v>
      </c>
      <c r="J512" s="5" t="s">
        <v>1408</v>
      </c>
      <c r="K512" s="7" t="s">
        <v>87</v>
      </c>
      <c r="L512" s="5" t="s">
        <v>3367</v>
      </c>
      <c r="M512" s="20" t="s">
        <v>1674</v>
      </c>
      <c r="O512" s="5" t="s">
        <v>3000</v>
      </c>
      <c r="P512" s="5" t="s">
        <v>7493</v>
      </c>
      <c r="R512" s="5" t="s">
        <v>2244</v>
      </c>
      <c r="S512" s="5" t="s">
        <v>2279</v>
      </c>
    </row>
    <row r="513" spans="1:24" x14ac:dyDescent="0.35">
      <c r="A513" s="4" t="s">
        <v>879</v>
      </c>
      <c r="B513" s="25" t="s">
        <v>3011</v>
      </c>
      <c r="C513" s="26" t="s">
        <v>349</v>
      </c>
      <c r="D513" s="5" t="s">
        <v>190</v>
      </c>
      <c r="E513" s="5" t="s">
        <v>1934</v>
      </c>
      <c r="F513" s="5" t="s">
        <v>1714</v>
      </c>
      <c r="H513" s="5" t="s">
        <v>213</v>
      </c>
      <c r="J513" s="5" t="s">
        <v>1409</v>
      </c>
      <c r="K513" s="7" t="s">
        <v>1725</v>
      </c>
      <c r="L513" s="5" t="s">
        <v>3367</v>
      </c>
      <c r="M513" s="20" t="s">
        <v>1674</v>
      </c>
      <c r="O513" s="5" t="s">
        <v>3000</v>
      </c>
      <c r="P513" s="5" t="s">
        <v>7494</v>
      </c>
      <c r="R513" s="5" t="s">
        <v>2244</v>
      </c>
      <c r="S513" s="5" t="s">
        <v>2279</v>
      </c>
    </row>
    <row r="514" spans="1:24" x14ac:dyDescent="0.35">
      <c r="A514" s="4" t="s">
        <v>880</v>
      </c>
      <c r="B514" s="25" t="s">
        <v>3011</v>
      </c>
      <c r="C514" s="26" t="s">
        <v>349</v>
      </c>
      <c r="D514" s="5" t="s">
        <v>190</v>
      </c>
      <c r="E514" s="5" t="s">
        <v>1933</v>
      </c>
      <c r="F514" s="5" t="s">
        <v>1714</v>
      </c>
      <c r="H514" s="5" t="s">
        <v>213</v>
      </c>
      <c r="J514" s="5" t="s">
        <v>1410</v>
      </c>
      <c r="K514" s="7" t="s">
        <v>1725</v>
      </c>
      <c r="L514" s="5" t="s">
        <v>3367</v>
      </c>
      <c r="M514" s="20" t="s">
        <v>1674</v>
      </c>
      <c r="O514" s="5" t="s">
        <v>3000</v>
      </c>
      <c r="P514" s="5" t="s">
        <v>7495</v>
      </c>
      <c r="R514" s="5" t="s">
        <v>2244</v>
      </c>
      <c r="S514" s="5" t="s">
        <v>2279</v>
      </c>
    </row>
    <row r="515" spans="1:24" x14ac:dyDescent="0.35">
      <c r="A515" s="4" t="s">
        <v>881</v>
      </c>
      <c r="B515" s="25" t="s">
        <v>3011</v>
      </c>
      <c r="C515" s="26" t="s">
        <v>349</v>
      </c>
      <c r="D515" s="5" t="s">
        <v>350</v>
      </c>
      <c r="E515" s="5" t="s">
        <v>88</v>
      </c>
      <c r="F515" s="5" t="s">
        <v>2248</v>
      </c>
      <c r="H515" s="5" t="s">
        <v>213</v>
      </c>
      <c r="J515" s="5" t="s">
        <v>1411</v>
      </c>
      <c r="K515" s="7" t="s">
        <v>1649</v>
      </c>
      <c r="L515" s="5" t="s">
        <v>3367</v>
      </c>
      <c r="M515" s="20" t="s">
        <v>1674</v>
      </c>
      <c r="O515" s="5" t="s">
        <v>3000</v>
      </c>
      <c r="P515" s="5" t="s">
        <v>7496</v>
      </c>
      <c r="Q515" s="5"/>
      <c r="R515" s="5" t="s">
        <v>2244</v>
      </c>
      <c r="S515" s="5" t="s">
        <v>2247</v>
      </c>
      <c r="X515" s="29">
        <v>50.176601330052911</v>
      </c>
    </row>
    <row r="516" spans="1:24" x14ac:dyDescent="0.35">
      <c r="A516" s="4" t="s">
        <v>882</v>
      </c>
      <c r="B516" s="25" t="s">
        <v>3011</v>
      </c>
      <c r="C516" s="26" t="s">
        <v>349</v>
      </c>
      <c r="D516" s="5" t="s">
        <v>8169</v>
      </c>
      <c r="E516" s="5" t="s">
        <v>103</v>
      </c>
      <c r="F516" s="5" t="s">
        <v>104</v>
      </c>
      <c r="H516" s="5" t="s">
        <v>1710</v>
      </c>
      <c r="I516" s="5" t="s">
        <v>217</v>
      </c>
      <c r="J516" s="5" t="s">
        <v>1412</v>
      </c>
      <c r="K516" s="7" t="s">
        <v>8119</v>
      </c>
      <c r="L516" s="5" t="s">
        <v>3367</v>
      </c>
      <c r="M516" s="20" t="s">
        <v>1674</v>
      </c>
      <c r="N516" s="5">
        <v>5266</v>
      </c>
      <c r="O516" s="5" t="s">
        <v>3000</v>
      </c>
      <c r="P516" s="5" t="s">
        <v>7497</v>
      </c>
      <c r="R516" s="5" t="s">
        <v>2244</v>
      </c>
      <c r="S516" s="5" t="s">
        <v>2279</v>
      </c>
      <c r="T516" s="29">
        <v>200</v>
      </c>
      <c r="U516" s="29">
        <v>100</v>
      </c>
      <c r="V516" s="29">
        <v>125</v>
      </c>
      <c r="W516" s="29">
        <v>150</v>
      </c>
      <c r="X516" s="30">
        <v>42.444115362082897</v>
      </c>
    </row>
    <row r="517" spans="1:24" x14ac:dyDescent="0.35">
      <c r="A517" s="4" t="s">
        <v>311</v>
      </c>
      <c r="B517" s="25" t="s">
        <v>3011</v>
      </c>
      <c r="C517" s="26" t="s">
        <v>349</v>
      </c>
      <c r="D517" s="5" t="s">
        <v>8169</v>
      </c>
      <c r="E517" s="5" t="s">
        <v>78</v>
      </c>
      <c r="F517" s="5" t="s">
        <v>74</v>
      </c>
      <c r="H517" s="5" t="s">
        <v>214</v>
      </c>
      <c r="I517" s="5" t="s">
        <v>217</v>
      </c>
      <c r="J517" s="5" t="s">
        <v>527</v>
      </c>
      <c r="K517" s="7" t="s">
        <v>8119</v>
      </c>
      <c r="L517" s="5" t="s">
        <v>2055</v>
      </c>
      <c r="M517" s="20" t="s">
        <v>1674</v>
      </c>
      <c r="O517" s="5" t="s">
        <v>3000</v>
      </c>
      <c r="R517" s="5" t="s">
        <v>3013</v>
      </c>
      <c r="S517" s="5" t="s">
        <v>2279</v>
      </c>
      <c r="T517" s="29">
        <v>200</v>
      </c>
      <c r="U517" s="29">
        <v>100</v>
      </c>
      <c r="V517" s="29">
        <v>125</v>
      </c>
      <c r="W517" s="29">
        <v>150</v>
      </c>
      <c r="X517" s="30">
        <v>135</v>
      </c>
    </row>
    <row r="518" spans="1:24" x14ac:dyDescent="0.35">
      <c r="A518" s="4" t="s">
        <v>312</v>
      </c>
      <c r="B518" s="25" t="s">
        <v>3011</v>
      </c>
      <c r="C518" s="26" t="s">
        <v>349</v>
      </c>
      <c r="D518" s="5" t="s">
        <v>8169</v>
      </c>
      <c r="E518" s="5" t="s">
        <v>88</v>
      </c>
      <c r="F518" s="5" t="s">
        <v>2248</v>
      </c>
      <c r="H518" s="5" t="s">
        <v>213</v>
      </c>
      <c r="I518" s="5" t="s">
        <v>217</v>
      </c>
      <c r="J518" s="5" t="s">
        <v>528</v>
      </c>
      <c r="K518" s="7" t="s">
        <v>8119</v>
      </c>
      <c r="L518" s="5" t="s">
        <v>2056</v>
      </c>
      <c r="M518" s="20" t="s">
        <v>1674</v>
      </c>
      <c r="O518" s="5" t="s">
        <v>3000</v>
      </c>
      <c r="R518" s="5" t="s">
        <v>3013</v>
      </c>
      <c r="S518" s="5" t="s">
        <v>2279</v>
      </c>
      <c r="T518" s="29">
        <v>200</v>
      </c>
      <c r="U518" s="29">
        <v>100</v>
      </c>
      <c r="V518" s="29">
        <v>125</v>
      </c>
      <c r="W518" s="29">
        <v>150</v>
      </c>
      <c r="X518" s="30">
        <v>50.176601330052911</v>
      </c>
    </row>
    <row r="519" spans="1:24" x14ac:dyDescent="0.35">
      <c r="A519" s="4" t="s">
        <v>783</v>
      </c>
      <c r="B519" s="25" t="s">
        <v>3011</v>
      </c>
      <c r="C519" s="26" t="s">
        <v>349</v>
      </c>
      <c r="D519" s="5" t="s">
        <v>190</v>
      </c>
      <c r="E519" s="5" t="s">
        <v>1926</v>
      </c>
      <c r="F519" s="5" t="s">
        <v>1714</v>
      </c>
      <c r="H519" s="5" t="s">
        <v>1921</v>
      </c>
      <c r="J519" s="5" t="s">
        <v>1313</v>
      </c>
      <c r="K519" s="7" t="s">
        <v>1725</v>
      </c>
      <c r="L519" s="5" t="s">
        <v>3367</v>
      </c>
      <c r="M519" s="20" t="s">
        <v>1675</v>
      </c>
      <c r="O519" s="5" t="s">
        <v>3000</v>
      </c>
      <c r="P519" s="5" t="s">
        <v>7432</v>
      </c>
      <c r="R519" s="5" t="s">
        <v>2244</v>
      </c>
      <c r="S519" s="5" t="s">
        <v>2279</v>
      </c>
      <c r="V519" s="29">
        <v>68</v>
      </c>
      <c r="W519" s="29">
        <v>78</v>
      </c>
      <c r="X519" s="30">
        <v>76</v>
      </c>
    </row>
    <row r="520" spans="1:24" x14ac:dyDescent="0.35">
      <c r="A520" s="4" t="s">
        <v>784</v>
      </c>
      <c r="B520" s="25" t="s">
        <v>3011</v>
      </c>
      <c r="C520" s="26" t="s">
        <v>349</v>
      </c>
      <c r="D520" s="5" t="s">
        <v>190</v>
      </c>
      <c r="E520" s="5" t="s">
        <v>1929</v>
      </c>
      <c r="F520" s="5" t="s">
        <v>1714</v>
      </c>
      <c r="H520" s="5" t="s">
        <v>1921</v>
      </c>
      <c r="J520" s="5" t="s">
        <v>1314</v>
      </c>
      <c r="K520" s="7" t="s">
        <v>1725</v>
      </c>
      <c r="L520" s="5" t="s">
        <v>3367</v>
      </c>
      <c r="M520" s="20" t="s">
        <v>1675</v>
      </c>
      <c r="O520" s="5" t="s">
        <v>3000</v>
      </c>
      <c r="P520" s="5" t="s">
        <v>7433</v>
      </c>
      <c r="R520" s="5" t="s">
        <v>2244</v>
      </c>
      <c r="S520" s="5" t="s">
        <v>2279</v>
      </c>
    </row>
    <row r="521" spans="1:24" x14ac:dyDescent="0.35">
      <c r="A521" s="4" t="s">
        <v>785</v>
      </c>
      <c r="B521" s="25" t="s">
        <v>3011</v>
      </c>
      <c r="C521" s="26" t="s">
        <v>349</v>
      </c>
      <c r="D521" s="5" t="s">
        <v>190</v>
      </c>
      <c r="E521" s="5" t="s">
        <v>1926</v>
      </c>
      <c r="F521" s="5" t="s">
        <v>1714</v>
      </c>
      <c r="H521" s="5" t="s">
        <v>1921</v>
      </c>
      <c r="J521" s="5" t="s">
        <v>1315</v>
      </c>
      <c r="K521" s="7" t="s">
        <v>1725</v>
      </c>
      <c r="L521" s="5" t="s">
        <v>3367</v>
      </c>
      <c r="M521" s="20" t="s">
        <v>1675</v>
      </c>
      <c r="O521" s="5" t="s">
        <v>3000</v>
      </c>
      <c r="P521" s="5" t="s">
        <v>7434</v>
      </c>
      <c r="R521" s="5" t="s">
        <v>2244</v>
      </c>
      <c r="S521" s="5" t="s">
        <v>2279</v>
      </c>
      <c r="V521" s="29">
        <v>68</v>
      </c>
      <c r="W521" s="29">
        <v>78</v>
      </c>
      <c r="X521" s="30">
        <v>76</v>
      </c>
    </row>
    <row r="522" spans="1:24" x14ac:dyDescent="0.35">
      <c r="A522" s="4" t="s">
        <v>786</v>
      </c>
      <c r="B522" s="25" t="s">
        <v>3011</v>
      </c>
      <c r="C522" s="26" t="s">
        <v>349</v>
      </c>
      <c r="D522" s="5" t="s">
        <v>190</v>
      </c>
      <c r="E522" s="5" t="s">
        <v>1929</v>
      </c>
      <c r="F522" s="5" t="s">
        <v>1714</v>
      </c>
      <c r="H522" s="5" t="s">
        <v>1921</v>
      </c>
      <c r="J522" s="5" t="s">
        <v>1316</v>
      </c>
      <c r="K522" s="7" t="s">
        <v>1725</v>
      </c>
      <c r="L522" s="5" t="s">
        <v>3367</v>
      </c>
      <c r="M522" s="20" t="s">
        <v>1675</v>
      </c>
      <c r="O522" s="5" t="s">
        <v>3000</v>
      </c>
      <c r="P522" s="5" t="s">
        <v>7435</v>
      </c>
      <c r="R522" s="5" t="s">
        <v>2244</v>
      </c>
      <c r="S522" s="5" t="s">
        <v>2279</v>
      </c>
    </row>
    <row r="523" spans="1:24" x14ac:dyDescent="0.35">
      <c r="A523" s="4" t="s">
        <v>787</v>
      </c>
      <c r="B523" s="25" t="s">
        <v>3011</v>
      </c>
      <c r="C523" s="26" t="s">
        <v>349</v>
      </c>
      <c r="D523" s="5" t="s">
        <v>190</v>
      </c>
      <c r="E523" s="5" t="s">
        <v>1926</v>
      </c>
      <c r="F523" s="5" t="s">
        <v>1714</v>
      </c>
      <c r="H523" s="5" t="s">
        <v>1921</v>
      </c>
      <c r="J523" s="5" t="s">
        <v>1317</v>
      </c>
      <c r="K523" s="7" t="s">
        <v>1725</v>
      </c>
      <c r="L523" s="5" t="s">
        <v>3367</v>
      </c>
      <c r="M523" s="20" t="s">
        <v>1675</v>
      </c>
      <c r="O523" s="5" t="s">
        <v>3000</v>
      </c>
      <c r="P523" s="5" t="s">
        <v>7436</v>
      </c>
      <c r="R523" s="5" t="s">
        <v>2244</v>
      </c>
      <c r="S523" s="5" t="s">
        <v>2279</v>
      </c>
      <c r="V523" s="29">
        <v>68</v>
      </c>
      <c r="W523" s="29">
        <v>78</v>
      </c>
      <c r="X523" s="30">
        <v>76</v>
      </c>
    </row>
    <row r="524" spans="1:24" x14ac:dyDescent="0.35">
      <c r="A524" s="4" t="s">
        <v>788</v>
      </c>
      <c r="B524" s="25" t="s">
        <v>3011</v>
      </c>
      <c r="C524" s="26" t="s">
        <v>349</v>
      </c>
      <c r="D524" s="5" t="s">
        <v>350</v>
      </c>
      <c r="E524" s="5" t="s">
        <v>87</v>
      </c>
      <c r="F524" s="5" t="s">
        <v>79</v>
      </c>
      <c r="H524" s="5" t="s">
        <v>213</v>
      </c>
      <c r="J524" s="5" t="s">
        <v>1318</v>
      </c>
      <c r="K524" s="7" t="s">
        <v>87</v>
      </c>
      <c r="L524" s="5" t="s">
        <v>3367</v>
      </c>
      <c r="M524" s="20" t="s">
        <v>1675</v>
      </c>
      <c r="O524" s="5" t="s">
        <v>3000</v>
      </c>
      <c r="P524" s="5" t="s">
        <v>7437</v>
      </c>
      <c r="R524" s="5" t="s">
        <v>2244</v>
      </c>
      <c r="S524" s="5" t="s">
        <v>2279</v>
      </c>
    </row>
    <row r="525" spans="1:24" x14ac:dyDescent="0.35">
      <c r="A525" s="4" t="s">
        <v>789</v>
      </c>
      <c r="B525" s="25" t="s">
        <v>3011</v>
      </c>
      <c r="C525" s="26" t="s">
        <v>349</v>
      </c>
      <c r="D525" s="5" t="s">
        <v>190</v>
      </c>
      <c r="E525" s="5" t="s">
        <v>1920</v>
      </c>
      <c r="F525" s="5" t="s">
        <v>1714</v>
      </c>
      <c r="H525" s="5" t="s">
        <v>213</v>
      </c>
      <c r="J525" s="5" t="s">
        <v>1319</v>
      </c>
      <c r="K525" s="7" t="s">
        <v>8274</v>
      </c>
      <c r="L525" s="5" t="s">
        <v>3367</v>
      </c>
      <c r="M525" s="20" t="s">
        <v>1675</v>
      </c>
      <c r="O525" s="5" t="s">
        <v>3000</v>
      </c>
      <c r="P525" s="5" t="s">
        <v>7438</v>
      </c>
      <c r="R525" s="5" t="s">
        <v>2244</v>
      </c>
      <c r="S525" s="5" t="s">
        <v>2279</v>
      </c>
      <c r="V525" s="29">
        <v>40</v>
      </c>
      <c r="W525" s="29">
        <v>60</v>
      </c>
      <c r="X525" s="30">
        <v>55</v>
      </c>
    </row>
    <row r="526" spans="1:24" x14ac:dyDescent="0.35">
      <c r="A526" s="4" t="s">
        <v>790</v>
      </c>
      <c r="B526" s="25" t="s">
        <v>3011</v>
      </c>
      <c r="C526" s="26" t="s">
        <v>349</v>
      </c>
      <c r="D526" s="5" t="s">
        <v>190</v>
      </c>
      <c r="E526" s="5" t="s">
        <v>1920</v>
      </c>
      <c r="F526" s="5" t="s">
        <v>1714</v>
      </c>
      <c r="H526" s="5" t="s">
        <v>213</v>
      </c>
      <c r="J526" s="5" t="s">
        <v>1320</v>
      </c>
      <c r="K526" s="7" t="s">
        <v>8275</v>
      </c>
      <c r="L526" s="5" t="s">
        <v>3367</v>
      </c>
      <c r="M526" s="20" t="s">
        <v>1675</v>
      </c>
      <c r="O526" s="5" t="s">
        <v>3000</v>
      </c>
      <c r="P526" s="5" t="s">
        <v>7439</v>
      </c>
      <c r="R526" s="5" t="s">
        <v>2244</v>
      </c>
      <c r="S526" s="5" t="s">
        <v>2279</v>
      </c>
      <c r="V526" s="29">
        <v>40</v>
      </c>
      <c r="W526" s="29">
        <v>50</v>
      </c>
      <c r="X526" s="30">
        <v>45</v>
      </c>
    </row>
    <row r="527" spans="1:24" x14ac:dyDescent="0.35">
      <c r="A527" s="4" t="s">
        <v>791</v>
      </c>
      <c r="B527" s="25" t="s">
        <v>3011</v>
      </c>
      <c r="C527" s="26" t="s">
        <v>349</v>
      </c>
      <c r="D527" s="5" t="s">
        <v>8169</v>
      </c>
      <c r="E527" s="5" t="s">
        <v>88</v>
      </c>
      <c r="F527" s="5" t="s">
        <v>2248</v>
      </c>
      <c r="H527" s="5" t="s">
        <v>213</v>
      </c>
      <c r="J527" s="5" t="s">
        <v>1321</v>
      </c>
      <c r="K527" s="7" t="s">
        <v>8429</v>
      </c>
      <c r="L527" s="5" t="s">
        <v>3367</v>
      </c>
      <c r="M527" s="20" t="s">
        <v>1675</v>
      </c>
      <c r="O527" s="5" t="s">
        <v>3000</v>
      </c>
      <c r="P527" s="5" t="s">
        <v>7440</v>
      </c>
      <c r="R527" s="5" t="s">
        <v>2244</v>
      </c>
      <c r="S527" s="5" t="s">
        <v>2279</v>
      </c>
      <c r="T527" s="29">
        <v>200</v>
      </c>
      <c r="U527" s="29">
        <v>100</v>
      </c>
      <c r="V527" s="29">
        <v>125</v>
      </c>
      <c r="W527" s="29">
        <v>150</v>
      </c>
      <c r="X527" s="30">
        <v>26.03174798988044</v>
      </c>
    </row>
    <row r="528" spans="1:24" x14ac:dyDescent="0.35">
      <c r="A528" s="4" t="s">
        <v>336</v>
      </c>
      <c r="B528" s="25" t="s">
        <v>3011</v>
      </c>
      <c r="C528" s="26" t="s">
        <v>349</v>
      </c>
      <c r="D528" s="5" t="s">
        <v>8169</v>
      </c>
      <c r="E528" s="5" t="s">
        <v>103</v>
      </c>
      <c r="F528" s="5" t="s">
        <v>104</v>
      </c>
      <c r="H528" s="5" t="s">
        <v>1710</v>
      </c>
      <c r="I528" s="5" t="s">
        <v>217</v>
      </c>
      <c r="J528" s="5" t="s">
        <v>552</v>
      </c>
      <c r="K528" s="7" t="s">
        <v>8120</v>
      </c>
      <c r="L528" s="5" t="s">
        <v>2073</v>
      </c>
      <c r="M528" s="20" t="s">
        <v>1676</v>
      </c>
      <c r="N528" s="5">
        <v>5565</v>
      </c>
      <c r="O528" s="5" t="s">
        <v>3002</v>
      </c>
      <c r="R528" s="5" t="s">
        <v>3013</v>
      </c>
      <c r="S528" s="5" t="s">
        <v>2279</v>
      </c>
      <c r="T528" s="29">
        <v>200</v>
      </c>
      <c r="U528" s="29">
        <v>100</v>
      </c>
      <c r="V528" s="29">
        <v>125</v>
      </c>
      <c r="W528" s="29">
        <v>150</v>
      </c>
      <c r="X528" s="30">
        <v>67.679954037671209</v>
      </c>
    </row>
    <row r="529" spans="1:24" x14ac:dyDescent="0.35">
      <c r="A529" s="4" t="s">
        <v>337</v>
      </c>
      <c r="B529" s="25" t="s">
        <v>3011</v>
      </c>
      <c r="C529" s="26" t="s">
        <v>349</v>
      </c>
      <c r="D529" s="5" t="s">
        <v>8169</v>
      </c>
      <c r="E529" s="5" t="s">
        <v>88</v>
      </c>
      <c r="F529" s="5" t="s">
        <v>2248</v>
      </c>
      <c r="H529" s="5" t="s">
        <v>213</v>
      </c>
      <c r="I529" s="5" t="s">
        <v>217</v>
      </c>
      <c r="J529" s="5" t="s">
        <v>553</v>
      </c>
      <c r="K529" s="7" t="s">
        <v>8120</v>
      </c>
      <c r="L529" s="5" t="s">
        <v>2074</v>
      </c>
      <c r="M529" s="20" t="s">
        <v>1676</v>
      </c>
      <c r="O529" s="5" t="s">
        <v>3002</v>
      </c>
      <c r="R529" s="5" t="s">
        <v>3013</v>
      </c>
      <c r="S529" s="5" t="s">
        <v>2279</v>
      </c>
      <c r="T529" s="29">
        <v>200</v>
      </c>
      <c r="U529" s="29">
        <v>100</v>
      </c>
      <c r="V529" s="29">
        <v>125</v>
      </c>
      <c r="W529" s="29">
        <v>150</v>
      </c>
      <c r="X529" s="30">
        <v>148.87299263910177</v>
      </c>
    </row>
    <row r="530" spans="1:24" x14ac:dyDescent="0.35">
      <c r="A530" s="4" t="s">
        <v>338</v>
      </c>
      <c r="B530" s="25" t="s">
        <v>3011</v>
      </c>
      <c r="C530" s="26" t="s">
        <v>349</v>
      </c>
      <c r="D530" s="5" t="s">
        <v>8169</v>
      </c>
      <c r="E530" s="5" t="s">
        <v>78</v>
      </c>
      <c r="F530" s="5" t="s">
        <v>74</v>
      </c>
      <c r="H530" s="5" t="s">
        <v>214</v>
      </c>
      <c r="I530" s="5" t="s">
        <v>217</v>
      </c>
      <c r="J530" s="5" t="s">
        <v>554</v>
      </c>
      <c r="K530" s="7" t="s">
        <v>8120</v>
      </c>
      <c r="L530" s="5" t="s">
        <v>2075</v>
      </c>
      <c r="M530" s="20" t="s">
        <v>1676</v>
      </c>
      <c r="O530" s="5" t="s">
        <v>3002</v>
      </c>
      <c r="R530" s="5" t="s">
        <v>3013</v>
      </c>
      <c r="S530" s="5" t="s">
        <v>2279</v>
      </c>
      <c r="T530" s="29">
        <v>200</v>
      </c>
      <c r="U530" s="29">
        <v>100</v>
      </c>
      <c r="V530" s="29">
        <v>125</v>
      </c>
      <c r="W530" s="29">
        <v>150</v>
      </c>
      <c r="X530" s="30">
        <v>135</v>
      </c>
    </row>
    <row r="531" spans="1:24" x14ac:dyDescent="0.35">
      <c r="A531" s="4" t="s">
        <v>343</v>
      </c>
      <c r="B531" s="25" t="s">
        <v>3011</v>
      </c>
      <c r="C531" s="26" t="s">
        <v>349</v>
      </c>
      <c r="D531" s="5" t="s">
        <v>350</v>
      </c>
      <c r="E531" s="5" t="s">
        <v>103</v>
      </c>
      <c r="F531" s="5" t="s">
        <v>104</v>
      </c>
      <c r="H531" s="5" t="s">
        <v>1710</v>
      </c>
      <c r="I531" s="5" t="s">
        <v>217</v>
      </c>
      <c r="J531" s="5" t="s">
        <v>559</v>
      </c>
      <c r="K531" s="7" t="s">
        <v>1647</v>
      </c>
      <c r="L531" s="5" t="s">
        <v>3367</v>
      </c>
      <c r="M531" s="20" t="s">
        <v>1676</v>
      </c>
      <c r="O531" s="5" t="s">
        <v>3002</v>
      </c>
      <c r="R531" s="5" t="s">
        <v>3013</v>
      </c>
      <c r="S531" s="5" t="s">
        <v>2247</v>
      </c>
      <c r="T531" s="29">
        <v>200</v>
      </c>
      <c r="U531" s="29">
        <v>100</v>
      </c>
      <c r="V531" s="29">
        <v>125</v>
      </c>
      <c r="W531" s="29">
        <v>150</v>
      </c>
      <c r="X531" s="30">
        <v>67.052419405280688</v>
      </c>
    </row>
    <row r="532" spans="1:24" x14ac:dyDescent="0.35">
      <c r="A532" s="4" t="s">
        <v>344</v>
      </c>
      <c r="B532" s="25" t="s">
        <v>3011</v>
      </c>
      <c r="C532" s="26" t="s">
        <v>349</v>
      </c>
      <c r="D532" s="5" t="s">
        <v>8169</v>
      </c>
      <c r="E532" s="5" t="s">
        <v>78</v>
      </c>
      <c r="F532" s="5" t="s">
        <v>74</v>
      </c>
      <c r="H532" s="5" t="s">
        <v>214</v>
      </c>
      <c r="I532" s="5" t="s">
        <v>217</v>
      </c>
      <c r="J532" s="5" t="s">
        <v>560</v>
      </c>
      <c r="K532" s="7" t="s">
        <v>8120</v>
      </c>
      <c r="L532" s="5" t="s">
        <v>3367</v>
      </c>
      <c r="M532" s="20" t="s">
        <v>1676</v>
      </c>
      <c r="O532" s="5" t="s">
        <v>3002</v>
      </c>
      <c r="R532" s="5" t="s">
        <v>3013</v>
      </c>
      <c r="S532" s="5" t="s">
        <v>2279</v>
      </c>
      <c r="T532" s="29">
        <v>200</v>
      </c>
      <c r="U532" s="29">
        <v>100</v>
      </c>
      <c r="V532" s="29">
        <v>125</v>
      </c>
      <c r="W532" s="29">
        <v>150</v>
      </c>
      <c r="X532" s="30">
        <v>135</v>
      </c>
    </row>
    <row r="533" spans="1:24" x14ac:dyDescent="0.35">
      <c r="A533" s="4" t="s">
        <v>335</v>
      </c>
      <c r="B533" s="25" t="s">
        <v>3011</v>
      </c>
      <c r="C533" s="26" t="s">
        <v>349</v>
      </c>
      <c r="D533" s="5" t="s">
        <v>8169</v>
      </c>
      <c r="E533" s="5" t="s">
        <v>88</v>
      </c>
      <c r="F533" s="5" t="s">
        <v>2248</v>
      </c>
      <c r="H533" s="5" t="s">
        <v>213</v>
      </c>
      <c r="I533" s="5" t="s">
        <v>217</v>
      </c>
      <c r="J533" s="5" t="s">
        <v>551</v>
      </c>
      <c r="K533" s="7" t="s">
        <v>8233</v>
      </c>
      <c r="L533" s="5" t="s">
        <v>2072</v>
      </c>
      <c r="M533" s="20" t="s">
        <v>1677</v>
      </c>
      <c r="O533" s="5" t="s">
        <v>3001</v>
      </c>
      <c r="R533" s="5" t="s">
        <v>3013</v>
      </c>
      <c r="S533" s="5" t="s">
        <v>2279</v>
      </c>
      <c r="T533" s="29">
        <v>200</v>
      </c>
      <c r="U533" s="29">
        <v>100</v>
      </c>
      <c r="V533" s="29">
        <v>125</v>
      </c>
      <c r="W533" s="29">
        <v>150</v>
      </c>
      <c r="X533" s="30">
        <v>36.308079248905337</v>
      </c>
    </row>
    <row r="534" spans="1:24" x14ac:dyDescent="0.35">
      <c r="A534" s="4" t="s">
        <v>290</v>
      </c>
      <c r="B534" s="25" t="s">
        <v>3011</v>
      </c>
      <c r="C534" s="26" t="s">
        <v>349</v>
      </c>
      <c r="D534" s="5" t="s">
        <v>8169</v>
      </c>
      <c r="E534" s="5" t="s">
        <v>103</v>
      </c>
      <c r="F534" s="5" t="s">
        <v>104</v>
      </c>
      <c r="H534" s="5" t="s">
        <v>1710</v>
      </c>
      <c r="I534" s="5" t="s">
        <v>217</v>
      </c>
      <c r="J534" s="5" t="s">
        <v>506</v>
      </c>
      <c r="K534" s="7" t="s">
        <v>8121</v>
      </c>
      <c r="L534" s="5" t="s">
        <v>2039</v>
      </c>
      <c r="M534" s="20" t="s">
        <v>1678</v>
      </c>
      <c r="O534" s="5" t="s">
        <v>3000</v>
      </c>
      <c r="R534" s="5" t="s">
        <v>3013</v>
      </c>
      <c r="S534" s="5" t="s">
        <v>2279</v>
      </c>
      <c r="T534" s="29">
        <v>200</v>
      </c>
      <c r="U534" s="29">
        <v>100</v>
      </c>
      <c r="V534" s="29">
        <v>0</v>
      </c>
      <c r="W534" s="29">
        <v>120</v>
      </c>
      <c r="X534" s="30">
        <v>32.725444899543376</v>
      </c>
    </row>
    <row r="535" spans="1:24" x14ac:dyDescent="0.35">
      <c r="A535" s="4" t="s">
        <v>961</v>
      </c>
      <c r="B535" s="25" t="s">
        <v>3011</v>
      </c>
      <c r="C535" s="26" t="s">
        <v>349</v>
      </c>
      <c r="D535" s="5" t="s">
        <v>190</v>
      </c>
      <c r="E535" s="5" t="s">
        <v>1926</v>
      </c>
      <c r="F535" s="5" t="s">
        <v>1714</v>
      </c>
      <c r="H535" s="5" t="s">
        <v>1921</v>
      </c>
      <c r="J535" s="5" t="s">
        <v>1491</v>
      </c>
      <c r="K535" s="7" t="s">
        <v>1725</v>
      </c>
      <c r="L535" s="5" t="s">
        <v>3367</v>
      </c>
      <c r="M535" s="20" t="s">
        <v>1678</v>
      </c>
      <c r="O535" s="5" t="s">
        <v>3000</v>
      </c>
      <c r="Q535" s="5"/>
      <c r="R535" s="5" t="s">
        <v>3013</v>
      </c>
      <c r="S535" s="5" t="s">
        <v>2247</v>
      </c>
      <c r="X535" s="29"/>
    </row>
    <row r="536" spans="1:24" x14ac:dyDescent="0.35">
      <c r="A536" s="4" t="s">
        <v>962</v>
      </c>
      <c r="B536" s="25" t="s">
        <v>3011</v>
      </c>
      <c r="C536" s="26" t="s">
        <v>349</v>
      </c>
      <c r="D536" s="5" t="s">
        <v>190</v>
      </c>
      <c r="E536" s="5" t="s">
        <v>1926</v>
      </c>
      <c r="F536" s="5" t="s">
        <v>1714</v>
      </c>
      <c r="H536" s="5" t="s">
        <v>1921</v>
      </c>
      <c r="J536" s="5" t="s">
        <v>1492</v>
      </c>
      <c r="K536" s="7" t="s">
        <v>1725</v>
      </c>
      <c r="L536" s="5" t="s">
        <v>3367</v>
      </c>
      <c r="M536" s="20" t="s">
        <v>1678</v>
      </c>
      <c r="O536" s="5" t="s">
        <v>3000</v>
      </c>
      <c r="Q536" s="5"/>
      <c r="R536" s="5" t="s">
        <v>3013</v>
      </c>
      <c r="S536" s="5" t="s">
        <v>2247</v>
      </c>
      <c r="X536" s="29"/>
    </row>
    <row r="537" spans="1:24" x14ac:dyDescent="0.35">
      <c r="A537" s="4" t="s">
        <v>963</v>
      </c>
      <c r="B537" s="25" t="s">
        <v>3011</v>
      </c>
      <c r="C537" s="26" t="s">
        <v>349</v>
      </c>
      <c r="D537" s="5" t="s">
        <v>190</v>
      </c>
      <c r="E537" s="5" t="s">
        <v>1926</v>
      </c>
      <c r="F537" s="5" t="s">
        <v>1714</v>
      </c>
      <c r="H537" s="5" t="s">
        <v>1921</v>
      </c>
      <c r="J537" s="5" t="s">
        <v>1493</v>
      </c>
      <c r="K537" s="7" t="s">
        <v>1725</v>
      </c>
      <c r="L537" s="5" t="s">
        <v>3367</v>
      </c>
      <c r="M537" s="20" t="s">
        <v>1678</v>
      </c>
      <c r="O537" s="5" t="s">
        <v>3000</v>
      </c>
      <c r="Q537" s="5"/>
      <c r="R537" s="5" t="s">
        <v>3013</v>
      </c>
      <c r="S537" s="5" t="s">
        <v>2247</v>
      </c>
      <c r="X537" s="29"/>
    </row>
    <row r="538" spans="1:24" x14ac:dyDescent="0.35">
      <c r="A538" s="4" t="s">
        <v>964</v>
      </c>
      <c r="B538" s="25" t="s">
        <v>3011</v>
      </c>
      <c r="C538" s="26" t="s">
        <v>349</v>
      </c>
      <c r="D538" s="5" t="s">
        <v>190</v>
      </c>
      <c r="E538" s="5" t="s">
        <v>1926</v>
      </c>
      <c r="F538" s="5" t="s">
        <v>1714</v>
      </c>
      <c r="H538" s="5" t="s">
        <v>1921</v>
      </c>
      <c r="J538" s="5" t="s">
        <v>1494</v>
      </c>
      <c r="K538" s="7" t="s">
        <v>1725</v>
      </c>
      <c r="L538" s="5" t="s">
        <v>3367</v>
      </c>
      <c r="M538" s="20" t="s">
        <v>1678</v>
      </c>
      <c r="O538" s="5" t="s">
        <v>3000</v>
      </c>
      <c r="Q538" s="5"/>
      <c r="R538" s="5" t="s">
        <v>3013</v>
      </c>
      <c r="S538" s="5" t="s">
        <v>2247</v>
      </c>
      <c r="X538" s="29"/>
    </row>
    <row r="539" spans="1:24" x14ac:dyDescent="0.35">
      <c r="A539" s="4" t="s">
        <v>965</v>
      </c>
      <c r="B539" s="25" t="s">
        <v>3011</v>
      </c>
      <c r="C539" s="26" t="s">
        <v>349</v>
      </c>
      <c r="D539" s="5" t="s">
        <v>190</v>
      </c>
      <c r="E539" s="5" t="s">
        <v>1926</v>
      </c>
      <c r="F539" s="5" t="s">
        <v>1714</v>
      </c>
      <c r="H539" s="5" t="s">
        <v>1921</v>
      </c>
      <c r="J539" s="5" t="s">
        <v>1495</v>
      </c>
      <c r="K539" s="7" t="s">
        <v>1725</v>
      </c>
      <c r="L539" s="5" t="s">
        <v>3367</v>
      </c>
      <c r="M539" s="20" t="s">
        <v>1678</v>
      </c>
      <c r="O539" s="5" t="s">
        <v>3000</v>
      </c>
      <c r="Q539" s="5"/>
      <c r="R539" s="5" t="s">
        <v>3013</v>
      </c>
      <c r="S539" s="5" t="s">
        <v>2247</v>
      </c>
      <c r="X539" s="29"/>
    </row>
    <row r="540" spans="1:24" x14ac:dyDescent="0.35">
      <c r="A540" s="4" t="s">
        <v>966</v>
      </c>
      <c r="B540" s="25" t="s">
        <v>3011</v>
      </c>
      <c r="C540" s="26" t="s">
        <v>349</v>
      </c>
      <c r="D540" s="5" t="s">
        <v>190</v>
      </c>
      <c r="E540" s="5" t="s">
        <v>1926</v>
      </c>
      <c r="F540" s="5" t="s">
        <v>1714</v>
      </c>
      <c r="H540" s="5" t="s">
        <v>1921</v>
      </c>
      <c r="J540" s="5" t="s">
        <v>1496</v>
      </c>
      <c r="K540" s="7" t="s">
        <v>1725</v>
      </c>
      <c r="L540" s="5" t="s">
        <v>3367</v>
      </c>
      <c r="M540" s="20" t="s">
        <v>1678</v>
      </c>
      <c r="O540" s="5" t="s">
        <v>3000</v>
      </c>
      <c r="Q540" s="5"/>
      <c r="R540" s="5" t="s">
        <v>3013</v>
      </c>
      <c r="S540" s="5" t="s">
        <v>2247</v>
      </c>
      <c r="X540" s="29"/>
    </row>
    <row r="541" spans="1:24" x14ac:dyDescent="0.35">
      <c r="A541" s="4" t="s">
        <v>967</v>
      </c>
      <c r="B541" s="25" t="s">
        <v>3011</v>
      </c>
      <c r="C541" s="26" t="s">
        <v>349</v>
      </c>
      <c r="D541" s="5" t="s">
        <v>190</v>
      </c>
      <c r="E541" s="5" t="s">
        <v>1926</v>
      </c>
      <c r="F541" s="5" t="s">
        <v>1714</v>
      </c>
      <c r="H541" s="5" t="s">
        <v>1921</v>
      </c>
      <c r="J541" s="5" t="s">
        <v>1497</v>
      </c>
      <c r="K541" s="7" t="s">
        <v>1725</v>
      </c>
      <c r="L541" s="5" t="s">
        <v>3367</v>
      </c>
      <c r="M541" s="20" t="s">
        <v>1678</v>
      </c>
      <c r="O541" s="5" t="s">
        <v>3000</v>
      </c>
      <c r="Q541" s="5"/>
      <c r="R541" s="5" t="s">
        <v>3013</v>
      </c>
      <c r="S541" s="5" t="s">
        <v>2247</v>
      </c>
      <c r="X541" s="29"/>
    </row>
    <row r="542" spans="1:24" x14ac:dyDescent="0.35">
      <c r="A542" s="4" t="s">
        <v>968</v>
      </c>
      <c r="B542" s="25" t="s">
        <v>3011</v>
      </c>
      <c r="C542" s="26" t="s">
        <v>349</v>
      </c>
      <c r="D542" s="5" t="s">
        <v>190</v>
      </c>
      <c r="E542" s="5" t="s">
        <v>1926</v>
      </c>
      <c r="F542" s="5" t="s">
        <v>1714</v>
      </c>
      <c r="H542" s="5" t="s">
        <v>1921</v>
      </c>
      <c r="J542" s="5" t="s">
        <v>1498</v>
      </c>
      <c r="K542" s="7" t="s">
        <v>1725</v>
      </c>
      <c r="L542" s="5" t="s">
        <v>3367</v>
      </c>
      <c r="M542" s="20" t="s">
        <v>1678</v>
      </c>
      <c r="O542" s="5" t="s">
        <v>3000</v>
      </c>
      <c r="Q542" s="5"/>
      <c r="R542" s="5" t="s">
        <v>3013</v>
      </c>
      <c r="S542" s="5" t="s">
        <v>2247</v>
      </c>
      <c r="X542" s="29"/>
    </row>
    <row r="543" spans="1:24" x14ac:dyDescent="0.35">
      <c r="A543" s="4" t="s">
        <v>969</v>
      </c>
      <c r="B543" s="25" t="s">
        <v>3011</v>
      </c>
      <c r="C543" s="26" t="s">
        <v>349</v>
      </c>
      <c r="D543" s="5" t="s">
        <v>190</v>
      </c>
      <c r="E543" s="5" t="s">
        <v>1926</v>
      </c>
      <c r="F543" s="5" t="s">
        <v>1714</v>
      </c>
      <c r="H543" s="5" t="s">
        <v>1921</v>
      </c>
      <c r="J543" s="5" t="s">
        <v>1499</v>
      </c>
      <c r="K543" s="7" t="s">
        <v>1725</v>
      </c>
      <c r="L543" s="5" t="s">
        <v>3367</v>
      </c>
      <c r="M543" s="20" t="s">
        <v>1678</v>
      </c>
      <c r="O543" s="5" t="s">
        <v>3000</v>
      </c>
      <c r="Q543" s="5"/>
      <c r="R543" s="5" t="s">
        <v>3013</v>
      </c>
      <c r="S543" s="5" t="s">
        <v>2247</v>
      </c>
      <c r="X543" s="29"/>
    </row>
    <row r="544" spans="1:24" x14ac:dyDescent="0.35">
      <c r="A544" s="4" t="s">
        <v>970</v>
      </c>
      <c r="B544" s="25" t="s">
        <v>3011</v>
      </c>
      <c r="C544" s="26" t="s">
        <v>349</v>
      </c>
      <c r="D544" s="5" t="s">
        <v>190</v>
      </c>
      <c r="E544" s="5" t="s">
        <v>1926</v>
      </c>
      <c r="F544" s="5" t="s">
        <v>1714</v>
      </c>
      <c r="H544" s="5" t="s">
        <v>1921</v>
      </c>
      <c r="J544" s="5" t="s">
        <v>1500</v>
      </c>
      <c r="K544" s="7" t="s">
        <v>1725</v>
      </c>
      <c r="L544" s="5" t="s">
        <v>3367</v>
      </c>
      <c r="M544" s="20" t="s">
        <v>1678</v>
      </c>
      <c r="O544" s="5" t="s">
        <v>3000</v>
      </c>
      <c r="Q544" s="5"/>
      <c r="R544" s="5" t="s">
        <v>3013</v>
      </c>
      <c r="S544" s="5" t="s">
        <v>2247</v>
      </c>
      <c r="X544" s="29"/>
    </row>
    <row r="545" spans="1:30" x14ac:dyDescent="0.35">
      <c r="A545" s="4" t="s">
        <v>971</v>
      </c>
      <c r="B545" s="25" t="s">
        <v>3011</v>
      </c>
      <c r="C545" s="26" t="s">
        <v>349</v>
      </c>
      <c r="D545" s="5" t="s">
        <v>190</v>
      </c>
      <c r="E545" s="5" t="s">
        <v>1926</v>
      </c>
      <c r="F545" s="5" t="s">
        <v>1714</v>
      </c>
      <c r="H545" s="5" t="s">
        <v>1921</v>
      </c>
      <c r="J545" s="5" t="s">
        <v>1501</v>
      </c>
      <c r="K545" s="7" t="s">
        <v>1725</v>
      </c>
      <c r="L545" s="5" t="s">
        <v>3367</v>
      </c>
      <c r="M545" s="20" t="s">
        <v>1678</v>
      </c>
      <c r="O545" s="5" t="s">
        <v>3000</v>
      </c>
      <c r="Q545" s="5"/>
      <c r="R545" s="5" t="s">
        <v>3013</v>
      </c>
      <c r="S545" s="5" t="s">
        <v>2247</v>
      </c>
      <c r="X545" s="29"/>
    </row>
    <row r="546" spans="1:30" x14ac:dyDescent="0.35">
      <c r="A546" s="4" t="s">
        <v>305</v>
      </c>
      <c r="B546" s="25" t="s">
        <v>3011</v>
      </c>
      <c r="C546" s="26" t="s">
        <v>349</v>
      </c>
      <c r="D546" s="5" t="s">
        <v>8169</v>
      </c>
      <c r="E546" s="5" t="s">
        <v>103</v>
      </c>
      <c r="F546" s="5" t="s">
        <v>104</v>
      </c>
      <c r="H546" s="5" t="s">
        <v>1710</v>
      </c>
      <c r="I546" s="5" t="s">
        <v>217</v>
      </c>
      <c r="J546" s="5" t="s">
        <v>521</v>
      </c>
      <c r="K546" s="7" t="s">
        <v>8122</v>
      </c>
      <c r="L546" s="5" t="s">
        <v>2049</v>
      </c>
      <c r="M546" s="20" t="s">
        <v>1679</v>
      </c>
      <c r="O546" s="5" t="s">
        <v>3002</v>
      </c>
      <c r="R546" s="5" t="s">
        <v>3013</v>
      </c>
      <c r="S546" s="5" t="s">
        <v>2279</v>
      </c>
      <c r="T546" s="29">
        <v>200</v>
      </c>
      <c r="U546" s="29">
        <v>100</v>
      </c>
      <c r="V546" s="29">
        <v>125</v>
      </c>
      <c r="W546" s="29">
        <v>150</v>
      </c>
      <c r="X546" s="30">
        <v>684.93150684931504</v>
      </c>
    </row>
    <row r="547" spans="1:30" x14ac:dyDescent="0.35">
      <c r="A547" s="4" t="s">
        <v>307</v>
      </c>
      <c r="B547" s="25" t="s">
        <v>3011</v>
      </c>
      <c r="C547" s="26" t="s">
        <v>349</v>
      </c>
      <c r="D547" s="5" t="s">
        <v>8169</v>
      </c>
      <c r="E547" s="5" t="s">
        <v>78</v>
      </c>
      <c r="F547" s="5" t="s">
        <v>74</v>
      </c>
      <c r="H547" s="5" t="s">
        <v>214</v>
      </c>
      <c r="I547" s="5" t="s">
        <v>217</v>
      </c>
      <c r="J547" s="5" t="s">
        <v>523</v>
      </c>
      <c r="K547" s="7" t="s">
        <v>8122</v>
      </c>
      <c r="L547" s="5" t="s">
        <v>2051</v>
      </c>
      <c r="M547" s="20" t="s">
        <v>1679</v>
      </c>
      <c r="O547" s="5" t="s">
        <v>3002</v>
      </c>
      <c r="R547" s="5" t="s">
        <v>3013</v>
      </c>
      <c r="S547" s="5" t="s">
        <v>2279</v>
      </c>
      <c r="T547" s="29">
        <v>200</v>
      </c>
      <c r="U547" s="29">
        <v>100</v>
      </c>
      <c r="V547" s="29">
        <v>125</v>
      </c>
      <c r="W547" s="29">
        <v>150</v>
      </c>
      <c r="X547" s="30">
        <v>135</v>
      </c>
    </row>
    <row r="548" spans="1:30" x14ac:dyDescent="0.35">
      <c r="A548" s="4" t="s">
        <v>308</v>
      </c>
      <c r="B548" s="25" t="s">
        <v>3011</v>
      </c>
      <c r="C548" s="26" t="s">
        <v>349</v>
      </c>
      <c r="D548" s="5" t="s">
        <v>8169</v>
      </c>
      <c r="E548" s="5" t="s">
        <v>88</v>
      </c>
      <c r="F548" s="5" t="s">
        <v>2248</v>
      </c>
      <c r="H548" s="5" t="s">
        <v>213</v>
      </c>
      <c r="I548" s="5" t="s">
        <v>217</v>
      </c>
      <c r="J548" s="5" t="s">
        <v>524</v>
      </c>
      <c r="K548" s="7" t="s">
        <v>8122</v>
      </c>
      <c r="L548" s="5" t="s">
        <v>2052</v>
      </c>
      <c r="M548" s="20" t="s">
        <v>1679</v>
      </c>
      <c r="O548" s="5" t="s">
        <v>3002</v>
      </c>
      <c r="R548" s="5" t="s">
        <v>3013</v>
      </c>
      <c r="S548" s="5" t="s">
        <v>2279</v>
      </c>
      <c r="T548" s="29">
        <v>200</v>
      </c>
      <c r="U548" s="29">
        <v>100</v>
      </c>
      <c r="V548" s="29">
        <v>125</v>
      </c>
      <c r="W548" s="29">
        <v>150</v>
      </c>
      <c r="X548" s="30">
        <v>95.683320770331434</v>
      </c>
    </row>
    <row r="549" spans="1:30" x14ac:dyDescent="0.35">
      <c r="A549" s="4" t="s">
        <v>577</v>
      </c>
      <c r="B549" s="25" t="s">
        <v>3011</v>
      </c>
      <c r="C549" s="26" t="s">
        <v>349</v>
      </c>
      <c r="D549" s="5" t="s">
        <v>350</v>
      </c>
      <c r="E549" s="5" t="s">
        <v>87</v>
      </c>
      <c r="F549" s="5" t="s">
        <v>79</v>
      </c>
      <c r="H549" s="5" t="s">
        <v>213</v>
      </c>
      <c r="J549" s="5" t="s">
        <v>1107</v>
      </c>
      <c r="K549" s="7" t="s">
        <v>87</v>
      </c>
      <c r="L549" s="5" t="s">
        <v>3367</v>
      </c>
      <c r="M549" s="20" t="s">
        <v>1680</v>
      </c>
      <c r="O549" s="5" t="s">
        <v>3000</v>
      </c>
      <c r="P549" s="5" t="s">
        <v>7322</v>
      </c>
      <c r="Q549" s="8" t="s">
        <v>3365</v>
      </c>
      <c r="R549" s="5" t="s">
        <v>2244</v>
      </c>
      <c r="S549" s="5" t="s">
        <v>2279</v>
      </c>
      <c r="AD549" s="5" t="s">
        <v>7558</v>
      </c>
    </row>
    <row r="550" spans="1:30" x14ac:dyDescent="0.35">
      <c r="A550" s="4" t="s">
        <v>578</v>
      </c>
      <c r="B550" s="25" t="s">
        <v>3011</v>
      </c>
      <c r="C550" s="26" t="s">
        <v>349</v>
      </c>
      <c r="D550" s="5" t="s">
        <v>190</v>
      </c>
      <c r="E550" s="5" t="s">
        <v>1920</v>
      </c>
      <c r="F550" s="5" t="s">
        <v>1714</v>
      </c>
      <c r="H550" s="5" t="s">
        <v>213</v>
      </c>
      <c r="J550" s="5" t="s">
        <v>1108</v>
      </c>
      <c r="K550" s="7" t="s">
        <v>8274</v>
      </c>
      <c r="L550" s="5" t="s">
        <v>3367</v>
      </c>
      <c r="M550" s="20" t="s">
        <v>1680</v>
      </c>
      <c r="O550" s="5" t="s">
        <v>3000</v>
      </c>
      <c r="P550" s="5" t="s">
        <v>7323</v>
      </c>
      <c r="Q550" s="8" t="s">
        <v>3365</v>
      </c>
      <c r="R550" s="5" t="s">
        <v>2244</v>
      </c>
      <c r="S550" s="5" t="s">
        <v>2279</v>
      </c>
      <c r="V550" s="29">
        <v>40</v>
      </c>
      <c r="W550" s="29">
        <v>60</v>
      </c>
      <c r="X550" s="30">
        <v>55</v>
      </c>
      <c r="AD550" s="5" t="s">
        <v>7558</v>
      </c>
    </row>
    <row r="551" spans="1:30" x14ac:dyDescent="0.35">
      <c r="A551" s="4" t="s">
        <v>579</v>
      </c>
      <c r="B551" s="25" t="s">
        <v>3011</v>
      </c>
      <c r="C551" s="26" t="s">
        <v>349</v>
      </c>
      <c r="D551" s="5" t="s">
        <v>190</v>
      </c>
      <c r="E551" s="5" t="s">
        <v>1920</v>
      </c>
      <c r="F551" s="5" t="s">
        <v>1714</v>
      </c>
      <c r="H551" s="5" t="s">
        <v>213</v>
      </c>
      <c r="J551" s="5" t="s">
        <v>1109</v>
      </c>
      <c r="K551" s="7" t="s">
        <v>8275</v>
      </c>
      <c r="L551" s="5" t="s">
        <v>3367</v>
      </c>
      <c r="M551" s="20" t="s">
        <v>1680</v>
      </c>
      <c r="O551" s="5" t="s">
        <v>3000</v>
      </c>
      <c r="P551" s="5" t="s">
        <v>7324</v>
      </c>
      <c r="Q551" s="8" t="s">
        <v>3365</v>
      </c>
      <c r="R551" s="5" t="s">
        <v>2244</v>
      </c>
      <c r="S551" s="5" t="s">
        <v>2279</v>
      </c>
      <c r="V551" s="29">
        <v>40</v>
      </c>
      <c r="W551" s="29">
        <v>50</v>
      </c>
      <c r="X551" s="30">
        <v>45</v>
      </c>
      <c r="AD551" s="5" t="s">
        <v>7558</v>
      </c>
    </row>
    <row r="552" spans="1:30" x14ac:dyDescent="0.35">
      <c r="A552" s="4" t="s">
        <v>580</v>
      </c>
      <c r="B552" s="25" t="s">
        <v>3011</v>
      </c>
      <c r="C552" s="26" t="s">
        <v>349</v>
      </c>
      <c r="D552" s="5" t="s">
        <v>8169</v>
      </c>
      <c r="E552" s="5" t="s">
        <v>88</v>
      </c>
      <c r="F552" s="5" t="s">
        <v>2248</v>
      </c>
      <c r="H552" s="5" t="s">
        <v>213</v>
      </c>
      <c r="J552" s="5" t="s">
        <v>1110</v>
      </c>
      <c r="K552" s="7" t="s">
        <v>8138</v>
      </c>
      <c r="L552" s="5" t="s">
        <v>3367</v>
      </c>
      <c r="M552" s="20" t="s">
        <v>1680</v>
      </c>
      <c r="O552" s="5" t="s">
        <v>3000</v>
      </c>
      <c r="P552" s="5" t="s">
        <v>7325</v>
      </c>
      <c r="Q552" s="8" t="s">
        <v>3365</v>
      </c>
      <c r="R552" s="5" t="s">
        <v>2244</v>
      </c>
      <c r="S552" s="5" t="s">
        <v>2247</v>
      </c>
      <c r="T552" s="29">
        <v>200</v>
      </c>
      <c r="U552" s="29">
        <v>100</v>
      </c>
      <c r="V552" s="29">
        <v>125</v>
      </c>
      <c r="W552" s="29">
        <v>150</v>
      </c>
      <c r="X552" s="30">
        <v>82.036608297626174</v>
      </c>
      <c r="AD552" s="5" t="s">
        <v>7558</v>
      </c>
    </row>
    <row r="553" spans="1:30" x14ac:dyDescent="0.35">
      <c r="A553" s="4" t="s">
        <v>581</v>
      </c>
      <c r="B553" s="25" t="s">
        <v>3011</v>
      </c>
      <c r="C553" s="26" t="s">
        <v>349</v>
      </c>
      <c r="D553" s="5" t="s">
        <v>350</v>
      </c>
      <c r="E553" s="5" t="s">
        <v>103</v>
      </c>
      <c r="F553" s="5" t="s">
        <v>104</v>
      </c>
      <c r="H553" s="5" t="s">
        <v>1710</v>
      </c>
      <c r="J553" s="5" t="s">
        <v>1111</v>
      </c>
      <c r="K553" s="7" t="s">
        <v>1647</v>
      </c>
      <c r="L553" s="5" t="s">
        <v>3367</v>
      </c>
      <c r="M553" s="20" t="s">
        <v>1680</v>
      </c>
      <c r="O553" s="5" t="s">
        <v>3000</v>
      </c>
      <c r="P553" s="5" t="s">
        <v>7326</v>
      </c>
      <c r="Q553" s="8" t="s">
        <v>3365</v>
      </c>
      <c r="R553" s="5" t="s">
        <v>2244</v>
      </c>
      <c r="S553" s="5" t="s">
        <v>2247</v>
      </c>
      <c r="T553" s="29">
        <v>200</v>
      </c>
      <c r="U553" s="29">
        <v>100</v>
      </c>
      <c r="V553" s="29">
        <v>125</v>
      </c>
      <c r="W553" s="29">
        <v>150</v>
      </c>
      <c r="X553" s="30">
        <v>52.650188372169083</v>
      </c>
      <c r="AD553" s="5" t="s">
        <v>7558</v>
      </c>
    </row>
    <row r="554" spans="1:30" x14ac:dyDescent="0.35">
      <c r="A554" s="4" t="s">
        <v>582</v>
      </c>
      <c r="B554" s="25" t="s">
        <v>3011</v>
      </c>
      <c r="C554" s="26" t="s">
        <v>349</v>
      </c>
      <c r="D554" s="5" t="s">
        <v>7910</v>
      </c>
      <c r="E554" s="5" t="s">
        <v>88</v>
      </c>
      <c r="F554" s="5" t="s">
        <v>2249</v>
      </c>
      <c r="H554" s="5" t="s">
        <v>213</v>
      </c>
      <c r="J554" s="5" t="s">
        <v>1112</v>
      </c>
      <c r="K554" s="7" t="s">
        <v>8430</v>
      </c>
      <c r="L554" s="5" t="s">
        <v>3367</v>
      </c>
      <c r="M554" s="20" t="s">
        <v>1680</v>
      </c>
      <c r="O554" s="5" t="s">
        <v>3000</v>
      </c>
      <c r="P554" s="5" t="s">
        <v>7327</v>
      </c>
      <c r="Q554" s="8" t="s">
        <v>3364</v>
      </c>
      <c r="R554" s="5" t="s">
        <v>2244</v>
      </c>
      <c r="S554" s="5" t="s">
        <v>2279</v>
      </c>
      <c r="T554" s="29">
        <v>200</v>
      </c>
      <c r="U554" s="29">
        <v>100</v>
      </c>
      <c r="V554" s="29">
        <v>125</v>
      </c>
      <c r="W554" s="29">
        <v>150</v>
      </c>
      <c r="X554" s="31">
        <v>1</v>
      </c>
      <c r="AD554" s="5" t="s">
        <v>7558</v>
      </c>
    </row>
    <row r="555" spans="1:30" x14ac:dyDescent="0.35">
      <c r="A555" s="4" t="s">
        <v>583</v>
      </c>
      <c r="B555" s="25" t="s">
        <v>3011</v>
      </c>
      <c r="C555" s="26" t="s">
        <v>349</v>
      </c>
      <c r="D555" s="5" t="s">
        <v>8169</v>
      </c>
      <c r="E555" s="5" t="s">
        <v>78</v>
      </c>
      <c r="F555" s="5" t="s">
        <v>74</v>
      </c>
      <c r="H555" s="5" t="s">
        <v>214</v>
      </c>
      <c r="J555" s="5" t="s">
        <v>1113</v>
      </c>
      <c r="K555" s="7" t="s">
        <v>8138</v>
      </c>
      <c r="L555" s="5" t="s">
        <v>3367</v>
      </c>
      <c r="M555" s="20" t="s">
        <v>1680</v>
      </c>
      <c r="O555" s="5" t="s">
        <v>3000</v>
      </c>
      <c r="P555" s="5" t="s">
        <v>7328</v>
      </c>
      <c r="Q555" s="8" t="s">
        <v>3365</v>
      </c>
      <c r="R555" s="5" t="s">
        <v>2244</v>
      </c>
      <c r="S555" s="5" t="s">
        <v>2279</v>
      </c>
      <c r="T555" s="29">
        <v>200</v>
      </c>
      <c r="U555" s="29">
        <v>100</v>
      </c>
      <c r="V555" s="29">
        <v>125</v>
      </c>
      <c r="W555" s="29">
        <v>150</v>
      </c>
      <c r="X555" s="30">
        <v>135</v>
      </c>
      <c r="AD555" s="5" t="s">
        <v>7558</v>
      </c>
    </row>
    <row r="556" spans="1:30" x14ac:dyDescent="0.35">
      <c r="A556" s="4" t="s">
        <v>702</v>
      </c>
      <c r="B556" s="25" t="s">
        <v>3011</v>
      </c>
      <c r="C556" s="26" t="s">
        <v>349</v>
      </c>
      <c r="D556" s="5" t="s">
        <v>189</v>
      </c>
      <c r="E556" s="5" t="s">
        <v>1930</v>
      </c>
      <c r="F556" s="5" t="s">
        <v>1952</v>
      </c>
      <c r="H556" s="5" t="s">
        <v>1921</v>
      </c>
      <c r="J556" s="5" t="s">
        <v>1232</v>
      </c>
      <c r="K556" s="7" t="s">
        <v>1725</v>
      </c>
      <c r="L556" s="5" t="s">
        <v>3367</v>
      </c>
      <c r="M556" s="20" t="s">
        <v>1681</v>
      </c>
      <c r="O556" s="5" t="s">
        <v>3000</v>
      </c>
      <c r="P556" s="5" t="s">
        <v>7375</v>
      </c>
      <c r="Q556" s="8" t="s">
        <v>3382</v>
      </c>
      <c r="R556" s="5" t="s">
        <v>2244</v>
      </c>
      <c r="S556" s="5" t="s">
        <v>2279</v>
      </c>
      <c r="AD556" s="5" t="s">
        <v>7558</v>
      </c>
    </row>
    <row r="557" spans="1:30" x14ac:dyDescent="0.35">
      <c r="A557" s="4" t="s">
        <v>703</v>
      </c>
      <c r="B557" s="25" t="s">
        <v>3011</v>
      </c>
      <c r="C557" s="26" t="s">
        <v>349</v>
      </c>
      <c r="D557" s="5" t="s">
        <v>190</v>
      </c>
      <c r="E557" s="5" t="s">
        <v>1930</v>
      </c>
      <c r="F557" s="5" t="s">
        <v>1714</v>
      </c>
      <c r="H557" s="5" t="s">
        <v>1921</v>
      </c>
      <c r="J557" s="5" t="s">
        <v>1233</v>
      </c>
      <c r="K557" s="7" t="s">
        <v>1725</v>
      </c>
      <c r="L557" s="5" t="s">
        <v>3367</v>
      </c>
      <c r="M557" s="20" t="s">
        <v>1681</v>
      </c>
      <c r="O557" s="5" t="s">
        <v>3000</v>
      </c>
      <c r="P557" s="5" t="s">
        <v>7376</v>
      </c>
      <c r="Q557" s="8" t="s">
        <v>3382</v>
      </c>
      <c r="R557" s="5" t="s">
        <v>2244</v>
      </c>
      <c r="S557" s="5" t="s">
        <v>2279</v>
      </c>
      <c r="AD557" s="5" t="s">
        <v>7558</v>
      </c>
    </row>
    <row r="558" spans="1:30" x14ac:dyDescent="0.35">
      <c r="A558" s="4" t="s">
        <v>704</v>
      </c>
      <c r="B558" s="25" t="s">
        <v>3011</v>
      </c>
      <c r="C558" s="26" t="s">
        <v>349</v>
      </c>
      <c r="D558" s="5" t="s">
        <v>189</v>
      </c>
      <c r="E558" s="5" t="s">
        <v>1930</v>
      </c>
      <c r="F558" s="5" t="s">
        <v>1952</v>
      </c>
      <c r="H558" s="5" t="s">
        <v>1921</v>
      </c>
      <c r="J558" s="5" t="s">
        <v>1234</v>
      </c>
      <c r="K558" s="7" t="s">
        <v>1725</v>
      </c>
      <c r="L558" s="5" t="s">
        <v>3367</v>
      </c>
      <c r="M558" s="20" t="s">
        <v>1681</v>
      </c>
      <c r="O558" s="5" t="s">
        <v>3000</v>
      </c>
      <c r="P558" s="5" t="s">
        <v>7377</v>
      </c>
      <c r="Q558" s="8" t="s">
        <v>3382</v>
      </c>
      <c r="R558" s="5" t="s">
        <v>2244</v>
      </c>
      <c r="S558" s="5" t="s">
        <v>2279</v>
      </c>
      <c r="AD558" s="5" t="s">
        <v>7558</v>
      </c>
    </row>
    <row r="559" spans="1:30" x14ac:dyDescent="0.35">
      <c r="A559" s="4" t="s">
        <v>705</v>
      </c>
      <c r="B559" s="25" t="s">
        <v>3011</v>
      </c>
      <c r="C559" s="26" t="s">
        <v>349</v>
      </c>
      <c r="D559" s="5" t="s">
        <v>190</v>
      </c>
      <c r="E559" s="5" t="s">
        <v>1930</v>
      </c>
      <c r="F559" s="5" t="s">
        <v>1714</v>
      </c>
      <c r="H559" s="5" t="s">
        <v>1921</v>
      </c>
      <c r="J559" s="5" t="s">
        <v>1235</v>
      </c>
      <c r="K559" s="7" t="s">
        <v>1725</v>
      </c>
      <c r="L559" s="5" t="s">
        <v>3367</v>
      </c>
      <c r="M559" s="20" t="s">
        <v>1681</v>
      </c>
      <c r="O559" s="5" t="s">
        <v>3000</v>
      </c>
      <c r="P559" s="5" t="s">
        <v>7378</v>
      </c>
      <c r="Q559" s="8" t="s">
        <v>3382</v>
      </c>
      <c r="R559" s="5" t="s">
        <v>2244</v>
      </c>
      <c r="S559" s="5" t="s">
        <v>2279</v>
      </c>
      <c r="AD559" s="5" t="s">
        <v>7558</v>
      </c>
    </row>
    <row r="560" spans="1:30" x14ac:dyDescent="0.35">
      <c r="A560" s="4" t="s">
        <v>706</v>
      </c>
      <c r="B560" s="25" t="s">
        <v>3011</v>
      </c>
      <c r="C560" s="26" t="s">
        <v>349</v>
      </c>
      <c r="D560" s="5" t="s">
        <v>8104</v>
      </c>
      <c r="E560" s="5" t="s">
        <v>1929</v>
      </c>
      <c r="F560" s="5" t="s">
        <v>8835</v>
      </c>
      <c r="H560" s="5" t="s">
        <v>1921</v>
      </c>
      <c r="J560" s="5" t="s">
        <v>1236</v>
      </c>
      <c r="K560" s="7" t="s">
        <v>8670</v>
      </c>
      <c r="L560" s="5" t="s">
        <v>3367</v>
      </c>
      <c r="M560" s="20" t="s">
        <v>1681</v>
      </c>
      <c r="O560" s="5" t="s">
        <v>3000</v>
      </c>
      <c r="P560" s="5" t="s">
        <v>7379</v>
      </c>
      <c r="Q560" s="8" t="s">
        <v>3382</v>
      </c>
      <c r="R560" s="5" t="s">
        <v>2244</v>
      </c>
      <c r="S560" s="5" t="s">
        <v>2279</v>
      </c>
      <c r="AD560" s="5" t="s">
        <v>7558</v>
      </c>
    </row>
    <row r="561" spans="1:30" x14ac:dyDescent="0.35">
      <c r="A561" s="4" t="s">
        <v>707</v>
      </c>
      <c r="B561" s="25" t="s">
        <v>3011</v>
      </c>
      <c r="C561" s="26" t="s">
        <v>349</v>
      </c>
      <c r="D561" s="5" t="s">
        <v>8105</v>
      </c>
      <c r="E561" s="5" t="s">
        <v>1929</v>
      </c>
      <c r="F561" s="5" t="s">
        <v>1918</v>
      </c>
      <c r="H561" s="5" t="s">
        <v>1921</v>
      </c>
      <c r="J561" s="5" t="s">
        <v>1237</v>
      </c>
      <c r="K561" s="7" t="s">
        <v>1725</v>
      </c>
      <c r="L561" s="5" t="s">
        <v>3367</v>
      </c>
      <c r="M561" s="20" t="s">
        <v>1681</v>
      </c>
      <c r="O561" s="5" t="s">
        <v>3000</v>
      </c>
      <c r="P561" s="5" t="s">
        <v>7380</v>
      </c>
      <c r="Q561" s="8" t="s">
        <v>3382</v>
      </c>
      <c r="R561" s="5" t="s">
        <v>2244</v>
      </c>
      <c r="S561" s="5" t="s">
        <v>2279</v>
      </c>
      <c r="AD561" s="5" t="s">
        <v>7558</v>
      </c>
    </row>
    <row r="562" spans="1:30" x14ac:dyDescent="0.35">
      <c r="A562" s="4" t="s">
        <v>708</v>
      </c>
      <c r="B562" s="25" t="s">
        <v>3011</v>
      </c>
      <c r="C562" s="26" t="s">
        <v>349</v>
      </c>
      <c r="D562" s="5" t="s">
        <v>190</v>
      </c>
      <c r="E562" s="5" t="s">
        <v>1929</v>
      </c>
      <c r="F562" s="5" t="s">
        <v>1714</v>
      </c>
      <c r="H562" s="5" t="s">
        <v>1921</v>
      </c>
      <c r="J562" s="5" t="s">
        <v>1238</v>
      </c>
      <c r="K562" s="7" t="s">
        <v>1725</v>
      </c>
      <c r="L562" s="5" t="s">
        <v>3367</v>
      </c>
      <c r="M562" s="20" t="s">
        <v>1681</v>
      </c>
      <c r="O562" s="5" t="s">
        <v>3000</v>
      </c>
      <c r="P562" s="5" t="s">
        <v>7381</v>
      </c>
      <c r="Q562" s="8" t="s">
        <v>3382</v>
      </c>
      <c r="R562" s="5" t="s">
        <v>2244</v>
      </c>
      <c r="S562" s="5" t="s">
        <v>2279</v>
      </c>
      <c r="AD562" s="5" t="s">
        <v>7558</v>
      </c>
    </row>
    <row r="563" spans="1:30" x14ac:dyDescent="0.35">
      <c r="A563" s="4" t="s">
        <v>709</v>
      </c>
      <c r="B563" s="25" t="s">
        <v>3011</v>
      </c>
      <c r="C563" s="26" t="s">
        <v>349</v>
      </c>
      <c r="D563" s="5" t="s">
        <v>189</v>
      </c>
      <c r="E563" s="5" t="s">
        <v>1920</v>
      </c>
      <c r="F563" s="5" t="s">
        <v>1945</v>
      </c>
      <c r="H563" s="5" t="s">
        <v>213</v>
      </c>
      <c r="J563" s="5" t="s">
        <v>1239</v>
      </c>
      <c r="K563" s="7" t="s">
        <v>1725</v>
      </c>
      <c r="L563" s="5" t="s">
        <v>3367</v>
      </c>
      <c r="M563" s="20" t="s">
        <v>1681</v>
      </c>
      <c r="O563" s="5" t="s">
        <v>3000</v>
      </c>
      <c r="P563" s="5" t="s">
        <v>7382</v>
      </c>
      <c r="Q563" s="8" t="s">
        <v>3382</v>
      </c>
      <c r="R563" s="5" t="s">
        <v>2244</v>
      </c>
      <c r="S563" s="5" t="s">
        <v>2279</v>
      </c>
      <c r="AD563" s="5" t="s">
        <v>7558</v>
      </c>
    </row>
    <row r="564" spans="1:30" x14ac:dyDescent="0.35">
      <c r="A564" s="4" t="s">
        <v>710</v>
      </c>
      <c r="B564" s="25" t="s">
        <v>3011</v>
      </c>
      <c r="C564" s="26" t="s">
        <v>349</v>
      </c>
      <c r="D564" s="5" t="s">
        <v>350</v>
      </c>
      <c r="E564" s="5" t="s">
        <v>87</v>
      </c>
      <c r="F564" s="5" t="s">
        <v>79</v>
      </c>
      <c r="H564" s="5" t="s">
        <v>213</v>
      </c>
      <c r="J564" s="5" t="s">
        <v>1240</v>
      </c>
      <c r="K564" s="7" t="s">
        <v>87</v>
      </c>
      <c r="L564" s="5" t="s">
        <v>3367</v>
      </c>
      <c r="M564" s="20" t="s">
        <v>1681</v>
      </c>
      <c r="O564" s="5" t="s">
        <v>3000</v>
      </c>
      <c r="P564" s="5" t="s">
        <v>7383</v>
      </c>
      <c r="Q564" s="8" t="s">
        <v>3365</v>
      </c>
      <c r="R564" s="5" t="s">
        <v>2244</v>
      </c>
      <c r="S564" s="5" t="s">
        <v>2279</v>
      </c>
      <c r="AD564" s="5" t="s">
        <v>7558</v>
      </c>
    </row>
    <row r="565" spans="1:30" x14ac:dyDescent="0.35">
      <c r="A565" s="4" t="s">
        <v>711</v>
      </c>
      <c r="B565" s="25" t="s">
        <v>3011</v>
      </c>
      <c r="C565" s="26" t="s">
        <v>349</v>
      </c>
      <c r="D565" s="5" t="s">
        <v>7910</v>
      </c>
      <c r="E565" s="5" t="s">
        <v>88</v>
      </c>
      <c r="F565" s="5" t="s">
        <v>2249</v>
      </c>
      <c r="H565" s="5" t="s">
        <v>213</v>
      </c>
      <c r="J565" s="5" t="s">
        <v>1241</v>
      </c>
      <c r="K565" s="7" t="s">
        <v>8430</v>
      </c>
      <c r="L565" s="5" t="s">
        <v>3367</v>
      </c>
      <c r="M565" s="20" t="s">
        <v>1681</v>
      </c>
      <c r="O565" s="5" t="s">
        <v>3000</v>
      </c>
      <c r="P565" s="5" t="s">
        <v>7384</v>
      </c>
      <c r="Q565" s="8" t="s">
        <v>3382</v>
      </c>
      <c r="R565" s="5" t="s">
        <v>2244</v>
      </c>
      <c r="S565" s="5" t="s">
        <v>2279</v>
      </c>
      <c r="T565" s="29">
        <v>200</v>
      </c>
      <c r="U565" s="29">
        <v>100</v>
      </c>
      <c r="V565" s="29">
        <v>125</v>
      </c>
      <c r="W565" s="29">
        <v>150</v>
      </c>
      <c r="X565" s="31">
        <v>1</v>
      </c>
      <c r="AD565" s="5" t="s">
        <v>7558</v>
      </c>
    </row>
    <row r="566" spans="1:30" x14ac:dyDescent="0.35">
      <c r="A566" s="4" t="s">
        <v>712</v>
      </c>
      <c r="B566" s="25" t="s">
        <v>3011</v>
      </c>
      <c r="C566" s="26" t="s">
        <v>349</v>
      </c>
      <c r="D566" s="5" t="s">
        <v>190</v>
      </c>
      <c r="E566" s="5" t="s">
        <v>1920</v>
      </c>
      <c r="F566" s="5" t="s">
        <v>1714</v>
      </c>
      <c r="H566" s="5" t="s">
        <v>213</v>
      </c>
      <c r="J566" s="5" t="s">
        <v>1242</v>
      </c>
      <c r="K566" s="7" t="s">
        <v>8274</v>
      </c>
      <c r="L566" s="5" t="s">
        <v>3367</v>
      </c>
      <c r="M566" s="20" t="s">
        <v>1681</v>
      </c>
      <c r="O566" s="5" t="s">
        <v>3000</v>
      </c>
      <c r="P566" s="5" t="s">
        <v>7385</v>
      </c>
      <c r="Q566" s="8" t="s">
        <v>3365</v>
      </c>
      <c r="R566" s="5" t="s">
        <v>2244</v>
      </c>
      <c r="S566" s="5" t="s">
        <v>2279</v>
      </c>
      <c r="V566" s="29">
        <v>40</v>
      </c>
      <c r="W566" s="29">
        <v>60</v>
      </c>
      <c r="X566" s="30">
        <v>55</v>
      </c>
      <c r="AD566" s="5" t="s">
        <v>7558</v>
      </c>
    </row>
    <row r="567" spans="1:30" x14ac:dyDescent="0.35">
      <c r="A567" s="4" t="s">
        <v>713</v>
      </c>
      <c r="B567" s="25" t="s">
        <v>3011</v>
      </c>
      <c r="C567" s="26" t="s">
        <v>349</v>
      </c>
      <c r="D567" s="5" t="s">
        <v>190</v>
      </c>
      <c r="E567" s="5" t="s">
        <v>1920</v>
      </c>
      <c r="F567" s="5" t="s">
        <v>1714</v>
      </c>
      <c r="H567" s="5" t="s">
        <v>213</v>
      </c>
      <c r="J567" s="5" t="s">
        <v>1243</v>
      </c>
      <c r="K567" s="7" t="s">
        <v>8275</v>
      </c>
      <c r="L567" s="5" t="s">
        <v>3367</v>
      </c>
      <c r="M567" s="20" t="s">
        <v>1681</v>
      </c>
      <c r="O567" s="5" t="s">
        <v>3000</v>
      </c>
      <c r="P567" s="5" t="s">
        <v>7386</v>
      </c>
      <c r="Q567" s="8" t="s">
        <v>3365</v>
      </c>
      <c r="R567" s="5" t="s">
        <v>2244</v>
      </c>
      <c r="S567" s="5" t="s">
        <v>2279</v>
      </c>
      <c r="V567" s="29">
        <v>40</v>
      </c>
      <c r="W567" s="29">
        <v>50</v>
      </c>
      <c r="X567" s="30">
        <v>45</v>
      </c>
      <c r="AD567" s="5" t="s">
        <v>7558</v>
      </c>
    </row>
    <row r="568" spans="1:30" x14ac:dyDescent="0.35">
      <c r="A568" s="4" t="s">
        <v>714</v>
      </c>
      <c r="B568" s="25" t="s">
        <v>3011</v>
      </c>
      <c r="C568" s="26" t="s">
        <v>349</v>
      </c>
      <c r="D568" s="5" t="s">
        <v>8169</v>
      </c>
      <c r="E568" s="5" t="s">
        <v>88</v>
      </c>
      <c r="F568" s="5" t="s">
        <v>2248</v>
      </c>
      <c r="H568" s="5" t="s">
        <v>213</v>
      </c>
      <c r="J568" s="5" t="s">
        <v>1244</v>
      </c>
      <c r="K568" s="7" t="s">
        <v>8123</v>
      </c>
      <c r="L568" s="5" t="s">
        <v>3367</v>
      </c>
      <c r="M568" s="20" t="s">
        <v>1681</v>
      </c>
      <c r="O568" s="5" t="s">
        <v>3000</v>
      </c>
      <c r="P568" s="5" t="s">
        <v>7387</v>
      </c>
      <c r="Q568" s="8" t="s">
        <v>3365</v>
      </c>
      <c r="R568" s="5" t="s">
        <v>2244</v>
      </c>
      <c r="S568" s="5" t="s">
        <v>2279</v>
      </c>
      <c r="T568" s="29">
        <v>200</v>
      </c>
      <c r="U568" s="29">
        <v>100</v>
      </c>
      <c r="V568" s="29">
        <v>125</v>
      </c>
      <c r="W568" s="29">
        <v>150</v>
      </c>
      <c r="X568" s="30">
        <v>121.97458723211942</v>
      </c>
      <c r="AD568" s="5" t="s">
        <v>7558</v>
      </c>
    </row>
    <row r="569" spans="1:30" x14ac:dyDescent="0.35">
      <c r="A569" s="4" t="s">
        <v>715</v>
      </c>
      <c r="B569" s="25" t="s">
        <v>3011</v>
      </c>
      <c r="C569" s="26" t="s">
        <v>349</v>
      </c>
      <c r="D569" s="5" t="s">
        <v>8169</v>
      </c>
      <c r="E569" s="5" t="s">
        <v>103</v>
      </c>
      <c r="F569" s="5" t="s">
        <v>104</v>
      </c>
      <c r="H569" s="5" t="s">
        <v>1710</v>
      </c>
      <c r="I569" s="5" t="s">
        <v>217</v>
      </c>
      <c r="J569" s="5" t="s">
        <v>1245</v>
      </c>
      <c r="K569" s="7" t="s">
        <v>8123</v>
      </c>
      <c r="L569" s="5" t="s">
        <v>3367</v>
      </c>
      <c r="M569" s="20" t="s">
        <v>1681</v>
      </c>
      <c r="N569" s="5">
        <v>7566</v>
      </c>
      <c r="O569" s="5" t="s">
        <v>3000</v>
      </c>
      <c r="P569" s="5" t="s">
        <v>7388</v>
      </c>
      <c r="Q569" s="8" t="s">
        <v>3365</v>
      </c>
      <c r="R569" s="5" t="s">
        <v>2244</v>
      </c>
      <c r="S569" s="5" t="s">
        <v>2279</v>
      </c>
      <c r="T569" s="29">
        <v>200</v>
      </c>
      <c r="U569" s="29">
        <v>100</v>
      </c>
      <c r="V569" s="29">
        <v>125</v>
      </c>
      <c r="W569" s="29">
        <v>150</v>
      </c>
      <c r="X569" s="30">
        <v>91.42821019520548</v>
      </c>
      <c r="AD569" s="5" t="s">
        <v>7558</v>
      </c>
    </row>
    <row r="570" spans="1:30" x14ac:dyDescent="0.35">
      <c r="A570" s="4" t="s">
        <v>716</v>
      </c>
      <c r="B570" s="25" t="s">
        <v>3011</v>
      </c>
      <c r="C570" s="26" t="s">
        <v>349</v>
      </c>
      <c r="D570" s="5" t="s">
        <v>190</v>
      </c>
      <c r="E570" s="5" t="s">
        <v>1922</v>
      </c>
      <c r="F570" s="5" t="s">
        <v>1714</v>
      </c>
      <c r="H570" s="5" t="s">
        <v>214</v>
      </c>
      <c r="J570" s="5" t="s">
        <v>1246</v>
      </c>
      <c r="K570" s="7" t="s">
        <v>1725</v>
      </c>
      <c r="L570" s="5" t="s">
        <v>3367</v>
      </c>
      <c r="M570" s="20" t="s">
        <v>1681</v>
      </c>
      <c r="O570" s="5" t="s">
        <v>3000</v>
      </c>
      <c r="P570" s="5" t="s">
        <v>7389</v>
      </c>
      <c r="Q570" s="8" t="s">
        <v>3382</v>
      </c>
      <c r="R570" s="5" t="s">
        <v>2244</v>
      </c>
      <c r="S570" s="5" t="s">
        <v>2279</v>
      </c>
      <c r="AD570" s="5" t="s">
        <v>7558</v>
      </c>
    </row>
    <row r="571" spans="1:30" x14ac:dyDescent="0.35">
      <c r="A571" s="4" t="s">
        <v>717</v>
      </c>
      <c r="B571" s="25" t="s">
        <v>3011</v>
      </c>
      <c r="C571" s="26" t="s">
        <v>349</v>
      </c>
      <c r="D571" s="5" t="s">
        <v>190</v>
      </c>
      <c r="E571" s="5" t="s">
        <v>1922</v>
      </c>
      <c r="F571" s="5" t="s">
        <v>1714</v>
      </c>
      <c r="H571" s="5" t="s">
        <v>214</v>
      </c>
      <c r="J571" s="5" t="s">
        <v>1247</v>
      </c>
      <c r="K571" s="7" t="s">
        <v>1725</v>
      </c>
      <c r="L571" s="5" t="s">
        <v>3367</v>
      </c>
      <c r="M571" s="20" t="s">
        <v>1681</v>
      </c>
      <c r="O571" s="5" t="s">
        <v>3000</v>
      </c>
      <c r="P571" s="5" t="s">
        <v>7390</v>
      </c>
      <c r="Q571" s="8" t="s">
        <v>3382</v>
      </c>
      <c r="R571" s="5" t="s">
        <v>2244</v>
      </c>
      <c r="S571" s="5" t="s">
        <v>2279</v>
      </c>
      <c r="AD571" s="5" t="s">
        <v>7558</v>
      </c>
    </row>
    <row r="572" spans="1:30" x14ac:dyDescent="0.35">
      <c r="A572" s="4" t="s">
        <v>718</v>
      </c>
      <c r="B572" s="25" t="s">
        <v>3011</v>
      </c>
      <c r="C572" s="26" t="s">
        <v>349</v>
      </c>
      <c r="D572" s="5" t="s">
        <v>8169</v>
      </c>
      <c r="E572" s="5" t="s">
        <v>78</v>
      </c>
      <c r="F572" s="5" t="s">
        <v>74</v>
      </c>
      <c r="H572" s="5" t="s">
        <v>214</v>
      </c>
      <c r="J572" s="5" t="s">
        <v>1248</v>
      </c>
      <c r="K572" s="7" t="s">
        <v>8123</v>
      </c>
      <c r="L572" s="5" t="s">
        <v>3367</v>
      </c>
      <c r="M572" s="20" t="s">
        <v>1681</v>
      </c>
      <c r="O572" s="5" t="s">
        <v>3000</v>
      </c>
      <c r="P572" s="5" t="s">
        <v>7391</v>
      </c>
      <c r="Q572" s="8" t="s">
        <v>3365</v>
      </c>
      <c r="R572" s="5" t="s">
        <v>2244</v>
      </c>
      <c r="S572" s="5" t="s">
        <v>2279</v>
      </c>
      <c r="T572" s="29">
        <v>200</v>
      </c>
      <c r="U572" s="29">
        <v>100</v>
      </c>
      <c r="V572" s="29">
        <v>125</v>
      </c>
      <c r="W572" s="29">
        <v>150</v>
      </c>
      <c r="X572" s="30">
        <v>135</v>
      </c>
      <c r="AD572" s="5" t="s">
        <v>7558</v>
      </c>
    </row>
    <row r="573" spans="1:30" x14ac:dyDescent="0.35">
      <c r="A573" s="4" t="s">
        <v>728</v>
      </c>
      <c r="B573" s="25" t="s">
        <v>3011</v>
      </c>
      <c r="C573" s="26" t="s">
        <v>349</v>
      </c>
      <c r="D573" s="5" t="s">
        <v>189</v>
      </c>
      <c r="E573" s="5" t="s">
        <v>1920</v>
      </c>
      <c r="F573" s="5" t="s">
        <v>1945</v>
      </c>
      <c r="H573" s="5" t="s">
        <v>213</v>
      </c>
      <c r="J573" s="5" t="s">
        <v>1258</v>
      </c>
      <c r="K573" s="7" t="s">
        <v>1725</v>
      </c>
      <c r="L573" s="5" t="s">
        <v>3367</v>
      </c>
      <c r="M573" s="20" t="s">
        <v>1682</v>
      </c>
      <c r="O573" s="5" t="s">
        <v>3001</v>
      </c>
      <c r="R573" s="5" t="s">
        <v>2244</v>
      </c>
      <c r="S573" s="5" t="s">
        <v>2279</v>
      </c>
      <c r="AD573" s="5" t="s">
        <v>7558</v>
      </c>
    </row>
    <row r="574" spans="1:30" x14ac:dyDescent="0.35">
      <c r="A574" s="4" t="s">
        <v>729</v>
      </c>
      <c r="B574" s="25" t="s">
        <v>3011</v>
      </c>
      <c r="C574" s="26" t="s">
        <v>349</v>
      </c>
      <c r="D574" s="5" t="s">
        <v>190</v>
      </c>
      <c r="E574" s="5" t="s">
        <v>1920</v>
      </c>
      <c r="F574" s="5" t="s">
        <v>1714</v>
      </c>
      <c r="H574" s="5" t="s">
        <v>213</v>
      </c>
      <c r="J574" s="5" t="s">
        <v>1259</v>
      </c>
      <c r="K574" s="7" t="s">
        <v>1725</v>
      </c>
      <c r="L574" s="5" t="s">
        <v>3367</v>
      </c>
      <c r="M574" s="20" t="s">
        <v>1682</v>
      </c>
      <c r="O574" s="5" t="s">
        <v>3001</v>
      </c>
      <c r="R574" s="5" t="s">
        <v>2244</v>
      </c>
      <c r="S574" s="5" t="s">
        <v>2279</v>
      </c>
      <c r="AD574" s="5" t="s">
        <v>7558</v>
      </c>
    </row>
    <row r="575" spans="1:30" x14ac:dyDescent="0.35">
      <c r="A575" s="4" t="s">
        <v>730</v>
      </c>
      <c r="B575" s="25" t="s">
        <v>3011</v>
      </c>
      <c r="C575" s="26" t="s">
        <v>349</v>
      </c>
      <c r="D575" s="5" t="s">
        <v>190</v>
      </c>
      <c r="E575" s="5" t="s">
        <v>1928</v>
      </c>
      <c r="F575" s="5" t="s">
        <v>1714</v>
      </c>
      <c r="H575" s="5" t="s">
        <v>1965</v>
      </c>
      <c r="J575" s="5" t="s">
        <v>1260</v>
      </c>
      <c r="K575" s="7" t="s">
        <v>1725</v>
      </c>
      <c r="L575" s="5" t="s">
        <v>3367</v>
      </c>
      <c r="M575" s="20" t="s">
        <v>1682</v>
      </c>
      <c r="O575" s="5" t="s">
        <v>3001</v>
      </c>
      <c r="R575" s="5" t="s">
        <v>2244</v>
      </c>
      <c r="S575" s="5" t="s">
        <v>2279</v>
      </c>
      <c r="AD575" s="5" t="s">
        <v>7558</v>
      </c>
    </row>
    <row r="576" spans="1:30" x14ac:dyDescent="0.35">
      <c r="A576" s="4" t="s">
        <v>731</v>
      </c>
      <c r="B576" s="25" t="s">
        <v>3011</v>
      </c>
      <c r="C576" s="26" t="s">
        <v>349</v>
      </c>
      <c r="D576" s="5" t="s">
        <v>189</v>
      </c>
      <c r="E576" s="5" t="s">
        <v>1920</v>
      </c>
      <c r="F576" s="5" t="s">
        <v>1919</v>
      </c>
      <c r="H576" s="5" t="s">
        <v>213</v>
      </c>
      <c r="J576" s="5" t="s">
        <v>1261</v>
      </c>
      <c r="K576" s="7" t="s">
        <v>1725</v>
      </c>
      <c r="L576" s="5" t="s">
        <v>3367</v>
      </c>
      <c r="M576" s="20" t="s">
        <v>1682</v>
      </c>
      <c r="O576" s="5" t="s">
        <v>3001</v>
      </c>
      <c r="R576" s="5" t="s">
        <v>2244</v>
      </c>
      <c r="S576" s="5" t="s">
        <v>2279</v>
      </c>
      <c r="AD576" s="5" t="s">
        <v>7558</v>
      </c>
    </row>
    <row r="577" spans="1:30" x14ac:dyDescent="0.35">
      <c r="A577" s="4" t="s">
        <v>732</v>
      </c>
      <c r="B577" s="25" t="s">
        <v>3011</v>
      </c>
      <c r="C577" s="26" t="s">
        <v>349</v>
      </c>
      <c r="D577" s="5" t="s">
        <v>190</v>
      </c>
      <c r="E577" s="5" t="s">
        <v>1920</v>
      </c>
      <c r="F577" s="5" t="s">
        <v>1714</v>
      </c>
      <c r="H577" s="5" t="s">
        <v>213</v>
      </c>
      <c r="J577" s="5" t="s">
        <v>1262</v>
      </c>
      <c r="K577" s="7" t="s">
        <v>1725</v>
      </c>
      <c r="L577" s="5" t="s">
        <v>3367</v>
      </c>
      <c r="M577" s="20" t="s">
        <v>1682</v>
      </c>
      <c r="O577" s="5" t="s">
        <v>3001</v>
      </c>
      <c r="R577" s="5" t="s">
        <v>2244</v>
      </c>
      <c r="S577" s="5" t="s">
        <v>2279</v>
      </c>
      <c r="AD577" s="5" t="s">
        <v>7558</v>
      </c>
    </row>
    <row r="578" spans="1:30" x14ac:dyDescent="0.35">
      <c r="A578" s="4" t="s">
        <v>733</v>
      </c>
      <c r="B578" s="25" t="s">
        <v>3011</v>
      </c>
      <c r="C578" s="26" t="s">
        <v>349</v>
      </c>
      <c r="D578" s="5" t="s">
        <v>350</v>
      </c>
      <c r="E578" s="5" t="s">
        <v>87</v>
      </c>
      <c r="F578" s="5" t="s">
        <v>79</v>
      </c>
      <c r="H578" s="5" t="s">
        <v>213</v>
      </c>
      <c r="J578" s="5" t="s">
        <v>1263</v>
      </c>
      <c r="K578" s="7" t="s">
        <v>87</v>
      </c>
      <c r="L578" s="5" t="s">
        <v>3367</v>
      </c>
      <c r="M578" s="20" t="s">
        <v>1682</v>
      </c>
      <c r="O578" s="5" t="s">
        <v>3001</v>
      </c>
      <c r="R578" s="5" t="s">
        <v>2244</v>
      </c>
      <c r="S578" s="5" t="s">
        <v>2279</v>
      </c>
      <c r="AD578" s="5" t="s">
        <v>7558</v>
      </c>
    </row>
    <row r="579" spans="1:30" x14ac:dyDescent="0.35">
      <c r="A579" s="4" t="s">
        <v>734</v>
      </c>
      <c r="B579" s="25" t="s">
        <v>3011</v>
      </c>
      <c r="C579" s="26" t="s">
        <v>349</v>
      </c>
      <c r="D579" s="5" t="s">
        <v>190</v>
      </c>
      <c r="E579" s="5" t="s">
        <v>1920</v>
      </c>
      <c r="F579" s="5" t="s">
        <v>1714</v>
      </c>
      <c r="H579" s="5" t="s">
        <v>213</v>
      </c>
      <c r="J579" s="5" t="s">
        <v>1264</v>
      </c>
      <c r="K579" s="7" t="s">
        <v>1725</v>
      </c>
      <c r="L579" s="5" t="s">
        <v>3367</v>
      </c>
      <c r="M579" s="20" t="s">
        <v>1682</v>
      </c>
      <c r="O579" s="5" t="s">
        <v>3001</v>
      </c>
      <c r="R579" s="5" t="s">
        <v>2244</v>
      </c>
      <c r="S579" s="5" t="s">
        <v>2279</v>
      </c>
      <c r="AD579" s="5" t="s">
        <v>7558</v>
      </c>
    </row>
    <row r="580" spans="1:30" x14ac:dyDescent="0.35">
      <c r="A580" s="4" t="s">
        <v>735</v>
      </c>
      <c r="B580" s="25" t="s">
        <v>3011</v>
      </c>
      <c r="C580" s="26" t="s">
        <v>349</v>
      </c>
      <c r="D580" s="5" t="s">
        <v>190</v>
      </c>
      <c r="E580" s="5" t="s">
        <v>1920</v>
      </c>
      <c r="F580" s="5" t="s">
        <v>1714</v>
      </c>
      <c r="H580" s="5" t="s">
        <v>213</v>
      </c>
      <c r="J580" s="5" t="s">
        <v>1265</v>
      </c>
      <c r="K580" s="7" t="s">
        <v>1725</v>
      </c>
      <c r="L580" s="5" t="s">
        <v>3367</v>
      </c>
      <c r="M580" s="20" t="s">
        <v>1682</v>
      </c>
      <c r="O580" s="5" t="s">
        <v>3001</v>
      </c>
      <c r="R580" s="5" t="s">
        <v>2244</v>
      </c>
      <c r="S580" s="5" t="s">
        <v>2279</v>
      </c>
      <c r="AD580" s="5" t="s">
        <v>7558</v>
      </c>
    </row>
    <row r="581" spans="1:30" x14ac:dyDescent="0.35">
      <c r="A581" s="4" t="s">
        <v>736</v>
      </c>
      <c r="B581" s="25" t="s">
        <v>3011</v>
      </c>
      <c r="C581" s="26" t="s">
        <v>349</v>
      </c>
      <c r="D581" s="5" t="s">
        <v>8169</v>
      </c>
      <c r="E581" s="5" t="s">
        <v>88</v>
      </c>
      <c r="F581" s="5" t="s">
        <v>2248</v>
      </c>
      <c r="H581" s="5" t="s">
        <v>213</v>
      </c>
      <c r="J581" s="5" t="s">
        <v>1266</v>
      </c>
      <c r="K581" s="7" t="s">
        <v>8234</v>
      </c>
      <c r="L581" s="5" t="s">
        <v>3367</v>
      </c>
      <c r="M581" s="20" t="s">
        <v>1682</v>
      </c>
      <c r="O581" s="5" t="s">
        <v>3001</v>
      </c>
      <c r="R581" s="5" t="s">
        <v>2244</v>
      </c>
      <c r="S581" s="5" t="s">
        <v>2279</v>
      </c>
      <c r="T581" s="29">
        <v>200</v>
      </c>
      <c r="U581" s="29">
        <v>100</v>
      </c>
      <c r="V581" s="29">
        <v>125</v>
      </c>
      <c r="W581" s="29">
        <v>150</v>
      </c>
      <c r="X581" s="30">
        <v>70.769069909396237</v>
      </c>
      <c r="AD581" s="5" t="s">
        <v>7558</v>
      </c>
    </row>
    <row r="582" spans="1:30" x14ac:dyDescent="0.35">
      <c r="A582" s="4" t="s">
        <v>2363</v>
      </c>
      <c r="B582" s="25" t="s">
        <v>3011</v>
      </c>
      <c r="C582" s="26" t="s">
        <v>349</v>
      </c>
      <c r="D582" s="5" t="s">
        <v>8169</v>
      </c>
      <c r="E582" s="5" t="s">
        <v>88</v>
      </c>
      <c r="F582" s="5" t="s">
        <v>2248</v>
      </c>
      <c r="H582" s="5" t="s">
        <v>213</v>
      </c>
      <c r="I582" s="5" t="s">
        <v>217</v>
      </c>
      <c r="J582" s="5" t="s">
        <v>2458</v>
      </c>
      <c r="K582" s="7" t="s">
        <v>8237</v>
      </c>
      <c r="L582" s="5"/>
      <c r="M582" s="20" t="s">
        <v>1682</v>
      </c>
      <c r="O582" s="5" t="s">
        <v>3001</v>
      </c>
      <c r="R582" s="5" t="s">
        <v>3013</v>
      </c>
      <c r="S582" s="5" t="s">
        <v>2279</v>
      </c>
      <c r="X582" s="30">
        <v>70.769069909396237</v>
      </c>
    </row>
    <row r="583" spans="1:30" x14ac:dyDescent="0.35">
      <c r="A583" s="4" t="s">
        <v>642</v>
      </c>
      <c r="B583" s="25" t="s">
        <v>3020</v>
      </c>
      <c r="C583" s="26" t="s">
        <v>1628</v>
      </c>
      <c r="D583" s="5" t="s">
        <v>190</v>
      </c>
      <c r="E583" s="5" t="s">
        <v>1930</v>
      </c>
      <c r="F583" s="5" t="s">
        <v>1714</v>
      </c>
      <c r="H583" s="5" t="s">
        <v>1921</v>
      </c>
      <c r="J583" s="5" t="s">
        <v>1172</v>
      </c>
      <c r="K583" s="7" t="s">
        <v>1725</v>
      </c>
      <c r="L583" s="5" t="s">
        <v>3367</v>
      </c>
      <c r="M583" s="20" t="s">
        <v>1683</v>
      </c>
      <c r="O583" s="5" t="s">
        <v>3000</v>
      </c>
      <c r="P583" s="5" t="s">
        <v>7353</v>
      </c>
      <c r="Q583" s="8" t="s">
        <v>3382</v>
      </c>
      <c r="R583" s="5" t="s">
        <v>2244</v>
      </c>
      <c r="S583" s="5" t="s">
        <v>2279</v>
      </c>
      <c r="AD583" s="5" t="s">
        <v>7558</v>
      </c>
    </row>
    <row r="584" spans="1:30" x14ac:dyDescent="0.35">
      <c r="A584" s="4" t="s">
        <v>643</v>
      </c>
      <c r="B584" s="25" t="s">
        <v>3020</v>
      </c>
      <c r="C584" s="26" t="s">
        <v>1628</v>
      </c>
      <c r="D584" s="5" t="s">
        <v>190</v>
      </c>
      <c r="E584" s="5" t="s">
        <v>1930</v>
      </c>
      <c r="F584" s="5" t="s">
        <v>1714</v>
      </c>
      <c r="H584" s="5" t="s">
        <v>1921</v>
      </c>
      <c r="J584" s="5" t="s">
        <v>1173</v>
      </c>
      <c r="K584" s="7" t="s">
        <v>1725</v>
      </c>
      <c r="L584" s="5" t="s">
        <v>3367</v>
      </c>
      <c r="M584" s="20" t="s">
        <v>1683</v>
      </c>
      <c r="O584" s="5" t="s">
        <v>3000</v>
      </c>
      <c r="P584" s="5" t="s">
        <v>7354</v>
      </c>
      <c r="Q584" s="8" t="s">
        <v>3382</v>
      </c>
      <c r="R584" s="5" t="s">
        <v>2244</v>
      </c>
      <c r="S584" s="5" t="s">
        <v>2279</v>
      </c>
      <c r="AD584" s="5" t="s">
        <v>7558</v>
      </c>
    </row>
    <row r="585" spans="1:30" x14ac:dyDescent="0.35">
      <c r="A585" s="4" t="s">
        <v>644</v>
      </c>
      <c r="B585" s="25" t="s">
        <v>3020</v>
      </c>
      <c r="C585" s="26" t="s">
        <v>1628</v>
      </c>
      <c r="D585" s="5" t="s">
        <v>190</v>
      </c>
      <c r="E585" s="5" t="s">
        <v>1930</v>
      </c>
      <c r="F585" s="5" t="s">
        <v>1714</v>
      </c>
      <c r="H585" s="5" t="s">
        <v>1921</v>
      </c>
      <c r="J585" s="5" t="s">
        <v>1174</v>
      </c>
      <c r="K585" s="7" t="s">
        <v>1725</v>
      </c>
      <c r="L585" s="5" t="s">
        <v>3367</v>
      </c>
      <c r="M585" s="20" t="s">
        <v>1683</v>
      </c>
      <c r="O585" s="5" t="s">
        <v>3000</v>
      </c>
      <c r="P585" s="5" t="s">
        <v>7355</v>
      </c>
      <c r="Q585" s="8" t="s">
        <v>3382</v>
      </c>
      <c r="R585" s="5" t="s">
        <v>2244</v>
      </c>
      <c r="S585" s="5" t="s">
        <v>2279</v>
      </c>
      <c r="AD585" s="5" t="s">
        <v>7558</v>
      </c>
    </row>
    <row r="586" spans="1:30" x14ac:dyDescent="0.35">
      <c r="A586" s="4" t="s">
        <v>645</v>
      </c>
      <c r="B586" s="25" t="s">
        <v>3020</v>
      </c>
      <c r="C586" s="26" t="s">
        <v>1628</v>
      </c>
      <c r="D586" s="5" t="s">
        <v>190</v>
      </c>
      <c r="E586" s="5" t="s">
        <v>1930</v>
      </c>
      <c r="F586" s="5" t="s">
        <v>1714</v>
      </c>
      <c r="H586" s="5" t="s">
        <v>1921</v>
      </c>
      <c r="J586" s="5" t="s">
        <v>1175</v>
      </c>
      <c r="K586" s="7" t="s">
        <v>1725</v>
      </c>
      <c r="L586" s="5" t="s">
        <v>3367</v>
      </c>
      <c r="M586" s="20" t="s">
        <v>1683</v>
      </c>
      <c r="O586" s="5" t="s">
        <v>3000</v>
      </c>
      <c r="P586" s="5" t="s">
        <v>7356</v>
      </c>
      <c r="Q586" s="8" t="s">
        <v>3382</v>
      </c>
      <c r="R586" s="5" t="s">
        <v>2244</v>
      </c>
      <c r="S586" s="5" t="s">
        <v>2279</v>
      </c>
      <c r="AD586" s="5" t="s">
        <v>7558</v>
      </c>
    </row>
    <row r="587" spans="1:30" x14ac:dyDescent="0.35">
      <c r="A587" s="4" t="s">
        <v>646</v>
      </c>
      <c r="B587" s="25" t="s">
        <v>3020</v>
      </c>
      <c r="C587" s="26" t="s">
        <v>1628</v>
      </c>
      <c r="D587" s="5" t="s">
        <v>1631</v>
      </c>
      <c r="E587" s="5" t="s">
        <v>1631</v>
      </c>
      <c r="F587" s="5" t="s">
        <v>2248</v>
      </c>
      <c r="H587" s="5" t="s">
        <v>213</v>
      </c>
      <c r="J587" s="5" t="s">
        <v>1176</v>
      </c>
      <c r="K587" s="7" t="s">
        <v>1725</v>
      </c>
      <c r="L587" s="5" t="s">
        <v>3367</v>
      </c>
      <c r="M587" s="20" t="s">
        <v>1683</v>
      </c>
      <c r="O587" s="5" t="s">
        <v>3000</v>
      </c>
      <c r="P587" s="5" t="s">
        <v>1176</v>
      </c>
      <c r="Q587" s="8" t="s">
        <v>3382</v>
      </c>
      <c r="R587" s="5" t="s">
        <v>2244</v>
      </c>
      <c r="S587" s="5" t="s">
        <v>2279</v>
      </c>
      <c r="X587" s="30" t="e">
        <v>#N/A</v>
      </c>
      <c r="AD587" s="5" t="s">
        <v>7558</v>
      </c>
    </row>
    <row r="588" spans="1:30" x14ac:dyDescent="0.35">
      <c r="A588" s="4" t="s">
        <v>647</v>
      </c>
      <c r="B588" s="25" t="s">
        <v>3020</v>
      </c>
      <c r="C588" s="26" t="s">
        <v>1628</v>
      </c>
      <c r="D588" s="5" t="s">
        <v>1631</v>
      </c>
      <c r="E588" s="5" t="s">
        <v>1631</v>
      </c>
      <c r="F588" s="5" t="s">
        <v>1858</v>
      </c>
      <c r="H588" s="5" t="s">
        <v>213</v>
      </c>
      <c r="J588" s="5" t="s">
        <v>1177</v>
      </c>
      <c r="K588" s="7" t="s">
        <v>1725</v>
      </c>
      <c r="L588" s="5" t="s">
        <v>3367</v>
      </c>
      <c r="M588" s="20" t="s">
        <v>1683</v>
      </c>
      <c r="O588" s="5" t="s">
        <v>3000</v>
      </c>
      <c r="P588" s="5" t="s">
        <v>1177</v>
      </c>
      <c r="Q588" s="8" t="s">
        <v>3382</v>
      </c>
      <c r="R588" s="5" t="s">
        <v>2244</v>
      </c>
      <c r="S588" s="5" t="s">
        <v>2279</v>
      </c>
      <c r="AD588" s="5" t="s">
        <v>7558</v>
      </c>
    </row>
    <row r="589" spans="1:30" x14ac:dyDescent="0.35">
      <c r="A589" s="4" t="s">
        <v>648</v>
      </c>
      <c r="B589" s="25" t="s">
        <v>3020</v>
      </c>
      <c r="C589" s="26" t="s">
        <v>1628</v>
      </c>
      <c r="D589" s="5" t="s">
        <v>190</v>
      </c>
      <c r="E589" s="5" t="s">
        <v>1920</v>
      </c>
      <c r="F589" s="5" t="s">
        <v>1714</v>
      </c>
      <c r="H589" s="5" t="s">
        <v>213</v>
      </c>
      <c r="J589" s="5" t="s">
        <v>1178</v>
      </c>
      <c r="K589" s="7" t="s">
        <v>1725</v>
      </c>
      <c r="L589" s="5" t="s">
        <v>3367</v>
      </c>
      <c r="M589" s="20" t="s">
        <v>1683</v>
      </c>
      <c r="O589" s="5" t="s">
        <v>3000</v>
      </c>
      <c r="P589" s="5" t="s">
        <v>7357</v>
      </c>
      <c r="Q589" s="8" t="s">
        <v>3382</v>
      </c>
      <c r="R589" s="5" t="s">
        <v>2244</v>
      </c>
      <c r="S589" s="5" t="s">
        <v>2279</v>
      </c>
      <c r="AD589" s="5" t="s">
        <v>7558</v>
      </c>
    </row>
    <row r="590" spans="1:30" x14ac:dyDescent="0.35">
      <c r="A590" s="4" t="s">
        <v>649</v>
      </c>
      <c r="B590" s="25" t="s">
        <v>3020</v>
      </c>
      <c r="C590" s="26" t="s">
        <v>1628</v>
      </c>
      <c r="D590" s="5" t="s">
        <v>1953</v>
      </c>
      <c r="E590" s="5" t="s">
        <v>1951</v>
      </c>
      <c r="F590" s="5" t="s">
        <v>1952</v>
      </c>
      <c r="H590" s="5" t="s">
        <v>213</v>
      </c>
      <c r="J590" s="5" t="s">
        <v>1179</v>
      </c>
      <c r="K590" s="7" t="s">
        <v>1725</v>
      </c>
      <c r="L590" s="5" t="s">
        <v>3367</v>
      </c>
      <c r="M590" s="20" t="s">
        <v>1683</v>
      </c>
      <c r="O590" s="5" t="s">
        <v>3000</v>
      </c>
      <c r="P590" s="5" t="s">
        <v>7358</v>
      </c>
      <c r="Q590" s="8" t="s">
        <v>3382</v>
      </c>
      <c r="R590" s="5" t="s">
        <v>2244</v>
      </c>
      <c r="S590" s="5" t="s">
        <v>2279</v>
      </c>
      <c r="AD590" s="5" t="s">
        <v>7558</v>
      </c>
    </row>
    <row r="591" spans="1:30" x14ac:dyDescent="0.35">
      <c r="A591" s="4" t="s">
        <v>650</v>
      </c>
      <c r="B591" s="25" t="s">
        <v>3020</v>
      </c>
      <c r="C591" s="26" t="s">
        <v>1628</v>
      </c>
      <c r="D591" s="5" t="s">
        <v>1953</v>
      </c>
      <c r="E591" s="5" t="s">
        <v>1951</v>
      </c>
      <c r="F591" s="5" t="s">
        <v>1952</v>
      </c>
      <c r="H591" s="5" t="s">
        <v>213</v>
      </c>
      <c r="J591" s="5" t="s">
        <v>1180</v>
      </c>
      <c r="K591" s="7" t="s">
        <v>1725</v>
      </c>
      <c r="L591" s="5" t="s">
        <v>3367</v>
      </c>
      <c r="M591" s="20" t="s">
        <v>1683</v>
      </c>
      <c r="O591" s="5" t="s">
        <v>3000</v>
      </c>
      <c r="P591" s="5" t="s">
        <v>7359</v>
      </c>
      <c r="Q591" s="8" t="s">
        <v>3382</v>
      </c>
      <c r="R591" s="5" t="s">
        <v>2244</v>
      </c>
      <c r="S591" s="5" t="s">
        <v>2279</v>
      </c>
      <c r="AD591" s="5" t="s">
        <v>7558</v>
      </c>
    </row>
    <row r="592" spans="1:30" x14ac:dyDescent="0.35">
      <c r="A592" s="4" t="s">
        <v>651</v>
      </c>
      <c r="B592" s="25" t="s">
        <v>3020</v>
      </c>
      <c r="C592" s="26" t="s">
        <v>1628</v>
      </c>
      <c r="D592" s="5" t="s">
        <v>1953</v>
      </c>
      <c r="E592" s="5" t="s">
        <v>1951</v>
      </c>
      <c r="F592" s="5" t="s">
        <v>1952</v>
      </c>
      <c r="H592" s="5" t="s">
        <v>213</v>
      </c>
      <c r="J592" s="5" t="s">
        <v>1181</v>
      </c>
      <c r="K592" s="7" t="s">
        <v>1725</v>
      </c>
      <c r="L592" s="5" t="s">
        <v>3367</v>
      </c>
      <c r="M592" s="20" t="s">
        <v>1683</v>
      </c>
      <c r="O592" s="5" t="s">
        <v>3000</v>
      </c>
      <c r="P592" s="5" t="s">
        <v>7360</v>
      </c>
      <c r="Q592" s="8" t="s">
        <v>3382</v>
      </c>
      <c r="R592" s="5" t="s">
        <v>2244</v>
      </c>
      <c r="S592" s="5" t="s">
        <v>2279</v>
      </c>
      <c r="AD592" s="5" t="s">
        <v>7558</v>
      </c>
    </row>
    <row r="593" spans="1:30" x14ac:dyDescent="0.35">
      <c r="A593" s="4" t="s">
        <v>652</v>
      </c>
      <c r="B593" s="25" t="s">
        <v>3020</v>
      </c>
      <c r="C593" s="26" t="s">
        <v>1628</v>
      </c>
      <c r="D593" s="5" t="s">
        <v>1953</v>
      </c>
      <c r="E593" s="5" t="s">
        <v>1951</v>
      </c>
      <c r="F593" s="5" t="s">
        <v>1952</v>
      </c>
      <c r="H593" s="5" t="s">
        <v>213</v>
      </c>
      <c r="J593" s="5" t="s">
        <v>1182</v>
      </c>
      <c r="K593" s="7" t="s">
        <v>1725</v>
      </c>
      <c r="L593" s="5" t="s">
        <v>3367</v>
      </c>
      <c r="M593" s="20" t="s">
        <v>1683</v>
      </c>
      <c r="O593" s="5" t="s">
        <v>3000</v>
      </c>
      <c r="P593" s="5" t="s">
        <v>7361</v>
      </c>
      <c r="Q593" s="8" t="s">
        <v>3382</v>
      </c>
      <c r="R593" s="5" t="s">
        <v>2244</v>
      </c>
      <c r="S593" s="5" t="s">
        <v>2279</v>
      </c>
      <c r="AD593" s="5" t="s">
        <v>7558</v>
      </c>
    </row>
    <row r="594" spans="1:30" x14ac:dyDescent="0.35">
      <c r="A594" s="4" t="s">
        <v>653</v>
      </c>
      <c r="B594" s="25" t="s">
        <v>3020</v>
      </c>
      <c r="C594" s="26" t="s">
        <v>1628</v>
      </c>
      <c r="D594" s="5" t="s">
        <v>190</v>
      </c>
      <c r="E594" s="5" t="s">
        <v>1920</v>
      </c>
      <c r="F594" s="5" t="s">
        <v>1714</v>
      </c>
      <c r="H594" s="5" t="s">
        <v>213</v>
      </c>
      <c r="J594" s="5" t="s">
        <v>1183</v>
      </c>
      <c r="K594" s="7" t="s">
        <v>1725</v>
      </c>
      <c r="L594" s="5" t="s">
        <v>3367</v>
      </c>
      <c r="M594" s="20" t="s">
        <v>1683</v>
      </c>
      <c r="O594" s="5" t="s">
        <v>3000</v>
      </c>
      <c r="P594" s="5" t="s">
        <v>7362</v>
      </c>
      <c r="Q594" s="8" t="s">
        <v>3382</v>
      </c>
      <c r="R594" s="5" t="s">
        <v>2244</v>
      </c>
      <c r="S594" s="5" t="s">
        <v>2279</v>
      </c>
      <c r="AD594" s="5" t="s">
        <v>7558</v>
      </c>
    </row>
    <row r="595" spans="1:30" x14ac:dyDescent="0.35">
      <c r="A595" s="4" t="s">
        <v>654</v>
      </c>
      <c r="B595" s="25" t="s">
        <v>3020</v>
      </c>
      <c r="C595" s="26" t="s">
        <v>1628</v>
      </c>
      <c r="D595" s="5" t="s">
        <v>8169</v>
      </c>
      <c r="E595" s="5" t="s">
        <v>103</v>
      </c>
      <c r="F595" s="5" t="s">
        <v>104</v>
      </c>
      <c r="H595" s="5" t="s">
        <v>1710</v>
      </c>
      <c r="I595" s="5" t="s">
        <v>217</v>
      </c>
      <c r="J595" s="5" t="s">
        <v>1184</v>
      </c>
      <c r="K595" s="7" t="s">
        <v>8124</v>
      </c>
      <c r="L595" s="5" t="s">
        <v>3367</v>
      </c>
      <c r="M595" s="20" t="s">
        <v>1683</v>
      </c>
      <c r="O595" s="5" t="s">
        <v>3000</v>
      </c>
      <c r="P595" s="5" t="s">
        <v>7363</v>
      </c>
      <c r="Q595" s="8" t="s">
        <v>3382</v>
      </c>
      <c r="R595" s="5" t="s">
        <v>2244</v>
      </c>
      <c r="S595" s="5" t="s">
        <v>2279</v>
      </c>
      <c r="T595" s="29">
        <v>200</v>
      </c>
      <c r="U595" s="29">
        <v>100</v>
      </c>
      <c r="V595" s="29">
        <v>125</v>
      </c>
      <c r="W595" s="29">
        <v>150</v>
      </c>
      <c r="X595" s="30">
        <v>152</v>
      </c>
      <c r="AD595" s="5" t="s">
        <v>7558</v>
      </c>
    </row>
    <row r="596" spans="1:30" x14ac:dyDescent="0.35">
      <c r="A596" s="4" t="s">
        <v>883</v>
      </c>
      <c r="B596" s="25" t="s">
        <v>3011</v>
      </c>
      <c r="C596" s="26" t="s">
        <v>349</v>
      </c>
      <c r="D596" s="5" t="s">
        <v>8105</v>
      </c>
      <c r="E596" s="5" t="s">
        <v>1932</v>
      </c>
      <c r="F596" s="5" t="s">
        <v>1918</v>
      </c>
      <c r="H596" s="5" t="s">
        <v>1921</v>
      </c>
      <c r="J596" s="5" t="s">
        <v>1413</v>
      </c>
      <c r="K596" s="7" t="s">
        <v>1725</v>
      </c>
      <c r="L596" s="5" t="s">
        <v>3367</v>
      </c>
      <c r="M596" s="20" t="s">
        <v>1684</v>
      </c>
      <c r="O596" s="5" t="s">
        <v>3000</v>
      </c>
      <c r="P596" s="5" t="s">
        <v>7498</v>
      </c>
      <c r="R596" s="5" t="s">
        <v>2244</v>
      </c>
      <c r="S596" s="5" t="s">
        <v>2279</v>
      </c>
    </row>
    <row r="597" spans="1:30" x14ac:dyDescent="0.35">
      <c r="A597" s="4" t="s">
        <v>884</v>
      </c>
      <c r="B597" s="25" t="s">
        <v>3011</v>
      </c>
      <c r="C597" s="26" t="s">
        <v>349</v>
      </c>
      <c r="D597" s="5" t="s">
        <v>8169</v>
      </c>
      <c r="E597" s="5" t="s">
        <v>78</v>
      </c>
      <c r="F597" s="5" t="s">
        <v>74</v>
      </c>
      <c r="H597" s="5" t="s">
        <v>214</v>
      </c>
      <c r="J597" s="5" t="s">
        <v>1414</v>
      </c>
      <c r="K597" s="7" t="s">
        <v>8125</v>
      </c>
      <c r="L597" s="5" t="s">
        <v>3367</v>
      </c>
      <c r="M597" s="20" t="s">
        <v>1684</v>
      </c>
      <c r="O597" s="5" t="s">
        <v>3000</v>
      </c>
      <c r="P597" s="5" t="s">
        <v>7499</v>
      </c>
      <c r="R597" s="5" t="s">
        <v>2244</v>
      </c>
      <c r="S597" s="5" t="s">
        <v>2279</v>
      </c>
      <c r="T597" s="29">
        <v>200</v>
      </c>
      <c r="U597" s="29">
        <v>100</v>
      </c>
      <c r="V597" s="29">
        <v>125</v>
      </c>
      <c r="W597" s="29">
        <v>150</v>
      </c>
      <c r="X597" s="30">
        <v>135</v>
      </c>
    </row>
    <row r="598" spans="1:30" x14ac:dyDescent="0.35">
      <c r="A598" s="4" t="s">
        <v>885</v>
      </c>
      <c r="B598" s="25" t="s">
        <v>3011</v>
      </c>
      <c r="C598" s="26" t="s">
        <v>349</v>
      </c>
      <c r="D598" s="5" t="s">
        <v>350</v>
      </c>
      <c r="E598" s="5" t="s">
        <v>88</v>
      </c>
      <c r="F598" s="5" t="s">
        <v>2248</v>
      </c>
      <c r="H598" s="5" t="s">
        <v>213</v>
      </c>
      <c r="J598" s="5" t="s">
        <v>1415</v>
      </c>
      <c r="K598" s="7" t="s">
        <v>1649</v>
      </c>
      <c r="L598" s="5" t="s">
        <v>3367</v>
      </c>
      <c r="M598" s="20" t="s">
        <v>1684</v>
      </c>
      <c r="O598" s="5" t="s">
        <v>3000</v>
      </c>
      <c r="P598" s="5" t="s">
        <v>7500</v>
      </c>
      <c r="R598" s="5" t="s">
        <v>2244</v>
      </c>
      <c r="S598" s="5" t="s">
        <v>2247</v>
      </c>
      <c r="T598" s="29">
        <v>200</v>
      </c>
      <c r="U598" s="29">
        <v>100</v>
      </c>
      <c r="V598" s="29">
        <v>125</v>
      </c>
      <c r="W598" s="29">
        <v>150</v>
      </c>
      <c r="X598" s="30">
        <v>98.4617067550126</v>
      </c>
    </row>
    <row r="599" spans="1:30" x14ac:dyDescent="0.35">
      <c r="A599" s="4" t="s">
        <v>886</v>
      </c>
      <c r="B599" s="25" t="s">
        <v>3011</v>
      </c>
      <c r="C599" s="26" t="s">
        <v>349</v>
      </c>
      <c r="D599" s="5" t="s">
        <v>350</v>
      </c>
      <c r="E599" s="5" t="s">
        <v>103</v>
      </c>
      <c r="F599" s="5" t="s">
        <v>104</v>
      </c>
      <c r="H599" s="5" t="s">
        <v>1710</v>
      </c>
      <c r="J599" s="5" t="s">
        <v>1416</v>
      </c>
      <c r="K599" s="7" t="s">
        <v>1647</v>
      </c>
      <c r="L599" s="5" t="s">
        <v>3367</v>
      </c>
      <c r="M599" s="20" t="s">
        <v>1684</v>
      </c>
      <c r="O599" s="5" t="s">
        <v>3000</v>
      </c>
      <c r="P599" s="5" t="s">
        <v>7501</v>
      </c>
      <c r="R599" s="5" t="s">
        <v>2244</v>
      </c>
      <c r="S599" s="5" t="s">
        <v>2247</v>
      </c>
      <c r="T599" s="29">
        <v>200</v>
      </c>
      <c r="U599" s="29">
        <v>100</v>
      </c>
      <c r="V599" s="29">
        <v>125</v>
      </c>
      <c r="W599" s="29">
        <v>150</v>
      </c>
      <c r="X599" s="30">
        <v>211.37920653407576</v>
      </c>
    </row>
    <row r="600" spans="1:30" x14ac:dyDescent="0.35">
      <c r="A600" s="13" t="s">
        <v>2274</v>
      </c>
      <c r="B600" s="25" t="s">
        <v>3011</v>
      </c>
      <c r="C600" s="26" t="s">
        <v>349</v>
      </c>
      <c r="D600" s="5" t="s">
        <v>8169</v>
      </c>
      <c r="E600" s="5" t="s">
        <v>78</v>
      </c>
      <c r="F600" s="5" t="s">
        <v>74</v>
      </c>
      <c r="H600" s="5" t="s">
        <v>214</v>
      </c>
      <c r="I600" s="5" t="s">
        <v>217</v>
      </c>
      <c r="J600" s="5" t="s">
        <v>2305</v>
      </c>
      <c r="K600" s="7" t="s">
        <v>8125</v>
      </c>
      <c r="L600" s="5"/>
      <c r="M600" s="20" t="s">
        <v>1684</v>
      </c>
      <c r="O600" s="5" t="s">
        <v>3000</v>
      </c>
      <c r="R600" s="5" t="s">
        <v>3013</v>
      </c>
      <c r="S600" s="5" t="s">
        <v>2279</v>
      </c>
      <c r="T600" s="29">
        <v>200</v>
      </c>
      <c r="U600" s="29">
        <v>100</v>
      </c>
      <c r="V600" s="29">
        <v>125</v>
      </c>
      <c r="W600" s="29">
        <v>150</v>
      </c>
      <c r="X600" s="30">
        <v>135</v>
      </c>
    </row>
    <row r="601" spans="1:30" x14ac:dyDescent="0.35">
      <c r="A601" s="13" t="s">
        <v>2275</v>
      </c>
      <c r="B601" s="25" t="s">
        <v>3011</v>
      </c>
      <c r="C601" s="26" t="s">
        <v>349</v>
      </c>
      <c r="D601" s="5" t="s">
        <v>8169</v>
      </c>
      <c r="E601" s="5" t="s">
        <v>88</v>
      </c>
      <c r="F601" s="5" t="s">
        <v>2248</v>
      </c>
      <c r="H601" s="5" t="s">
        <v>213</v>
      </c>
      <c r="I601" s="5" t="s">
        <v>217</v>
      </c>
      <c r="J601" s="5" t="s">
        <v>2306</v>
      </c>
      <c r="K601" s="7" t="s">
        <v>8125</v>
      </c>
      <c r="L601" s="5"/>
      <c r="M601" s="20" t="s">
        <v>1684</v>
      </c>
      <c r="O601" s="5" t="s">
        <v>3000</v>
      </c>
      <c r="R601" s="5" t="s">
        <v>3013</v>
      </c>
      <c r="S601" s="5" t="s">
        <v>2279</v>
      </c>
      <c r="T601" s="29">
        <v>200</v>
      </c>
      <c r="U601" s="29">
        <v>100</v>
      </c>
      <c r="V601" s="29">
        <v>125</v>
      </c>
      <c r="W601" s="29">
        <v>150</v>
      </c>
      <c r="X601" s="30">
        <v>98.4617067550126</v>
      </c>
    </row>
    <row r="602" spans="1:30" x14ac:dyDescent="0.35">
      <c r="A602" s="13" t="s">
        <v>2276</v>
      </c>
      <c r="B602" s="25" t="s">
        <v>3011</v>
      </c>
      <c r="C602" s="26" t="s">
        <v>349</v>
      </c>
      <c r="D602" s="5" t="s">
        <v>8169</v>
      </c>
      <c r="E602" s="5" t="s">
        <v>103</v>
      </c>
      <c r="F602" s="5" t="s">
        <v>104</v>
      </c>
      <c r="H602" s="5" t="s">
        <v>1710</v>
      </c>
      <c r="I602" s="5" t="s">
        <v>217</v>
      </c>
      <c r="J602" s="5" t="s">
        <v>2307</v>
      </c>
      <c r="K602" s="7" t="s">
        <v>8125</v>
      </c>
      <c r="L602" s="5"/>
      <c r="M602" s="20" t="s">
        <v>1684</v>
      </c>
      <c r="N602" s="5">
        <v>8140</v>
      </c>
      <c r="O602" s="5" t="s">
        <v>3000</v>
      </c>
      <c r="R602" s="5" t="s">
        <v>3013</v>
      </c>
      <c r="S602" s="5" t="s">
        <v>2279</v>
      </c>
      <c r="T602" s="29">
        <v>200</v>
      </c>
      <c r="U602" s="29">
        <v>100</v>
      </c>
      <c r="V602" s="29">
        <v>125</v>
      </c>
      <c r="W602" s="29">
        <v>150</v>
      </c>
      <c r="X602" s="30">
        <v>212.16731364611871</v>
      </c>
    </row>
    <row r="603" spans="1:30" x14ac:dyDescent="0.35">
      <c r="A603" s="4" t="s">
        <v>887</v>
      </c>
      <c r="B603" s="25" t="s">
        <v>3011</v>
      </c>
      <c r="C603" s="26" t="s">
        <v>349</v>
      </c>
      <c r="D603" s="5" t="s">
        <v>190</v>
      </c>
      <c r="E603" s="5" t="s">
        <v>1920</v>
      </c>
      <c r="F603" s="5" t="s">
        <v>1714</v>
      </c>
      <c r="H603" s="5" t="s">
        <v>213</v>
      </c>
      <c r="J603" s="5" t="s">
        <v>1417</v>
      </c>
      <c r="K603" s="7" t="s">
        <v>1725</v>
      </c>
      <c r="L603" s="5" t="s">
        <v>3367</v>
      </c>
      <c r="M603" s="20" t="s">
        <v>1685</v>
      </c>
      <c r="O603" s="5" t="s">
        <v>3001</v>
      </c>
      <c r="P603" s="5" t="s">
        <v>7502</v>
      </c>
      <c r="R603" s="5" t="s">
        <v>2244</v>
      </c>
      <c r="S603" s="5" t="s">
        <v>2279</v>
      </c>
    </row>
    <row r="604" spans="1:30" x14ac:dyDescent="0.35">
      <c r="A604" s="4" t="s">
        <v>888</v>
      </c>
      <c r="B604" s="25" t="s">
        <v>3011</v>
      </c>
      <c r="C604" s="26" t="s">
        <v>349</v>
      </c>
      <c r="D604" s="5" t="s">
        <v>350</v>
      </c>
      <c r="E604" s="5" t="s">
        <v>87</v>
      </c>
      <c r="F604" s="5" t="s">
        <v>79</v>
      </c>
      <c r="H604" s="5" t="s">
        <v>213</v>
      </c>
      <c r="J604" s="5" t="s">
        <v>1418</v>
      </c>
      <c r="K604" s="7" t="s">
        <v>87</v>
      </c>
      <c r="L604" s="5" t="s">
        <v>3367</v>
      </c>
      <c r="M604" s="20" t="s">
        <v>1685</v>
      </c>
      <c r="O604" s="5" t="s">
        <v>3001</v>
      </c>
      <c r="P604" s="5" t="s">
        <v>7503</v>
      </c>
      <c r="R604" s="5" t="s">
        <v>2244</v>
      </c>
      <c r="S604" s="5" t="s">
        <v>2279</v>
      </c>
    </row>
    <row r="605" spans="1:30" x14ac:dyDescent="0.35">
      <c r="A605" s="4" t="s">
        <v>889</v>
      </c>
      <c r="B605" s="25" t="s">
        <v>3011</v>
      </c>
      <c r="C605" s="26" t="s">
        <v>349</v>
      </c>
      <c r="D605" s="5" t="s">
        <v>190</v>
      </c>
      <c r="E605" s="5" t="s">
        <v>1920</v>
      </c>
      <c r="F605" s="5" t="s">
        <v>1714</v>
      </c>
      <c r="H605" s="5" t="s">
        <v>213</v>
      </c>
      <c r="J605" s="5" t="s">
        <v>1419</v>
      </c>
      <c r="K605" s="7" t="s">
        <v>8274</v>
      </c>
      <c r="L605" s="5" t="s">
        <v>3367</v>
      </c>
      <c r="M605" s="20" t="s">
        <v>1685</v>
      </c>
      <c r="O605" s="5" t="s">
        <v>3001</v>
      </c>
      <c r="P605" s="5" t="s">
        <v>7504</v>
      </c>
      <c r="R605" s="5" t="s">
        <v>2244</v>
      </c>
      <c r="S605" s="5" t="s">
        <v>2279</v>
      </c>
      <c r="V605" s="29">
        <v>40</v>
      </c>
      <c r="W605" s="29">
        <v>60</v>
      </c>
      <c r="X605" s="30">
        <v>55</v>
      </c>
    </row>
    <row r="606" spans="1:30" x14ac:dyDescent="0.35">
      <c r="A606" s="4" t="s">
        <v>890</v>
      </c>
      <c r="B606" s="25" t="s">
        <v>3011</v>
      </c>
      <c r="C606" s="26" t="s">
        <v>349</v>
      </c>
      <c r="D606" s="5" t="s">
        <v>190</v>
      </c>
      <c r="E606" s="5" t="s">
        <v>1920</v>
      </c>
      <c r="F606" s="5" t="s">
        <v>1714</v>
      </c>
      <c r="H606" s="5" t="s">
        <v>213</v>
      </c>
      <c r="J606" s="5" t="s">
        <v>1420</v>
      </c>
      <c r="K606" s="7" t="s">
        <v>8275</v>
      </c>
      <c r="L606" s="5" t="s">
        <v>3367</v>
      </c>
      <c r="M606" s="20" t="s">
        <v>1685</v>
      </c>
      <c r="O606" s="5" t="s">
        <v>3001</v>
      </c>
      <c r="P606" s="5" t="s">
        <v>7505</v>
      </c>
      <c r="R606" s="5" t="s">
        <v>2244</v>
      </c>
      <c r="S606" s="5" t="s">
        <v>2279</v>
      </c>
      <c r="V606" s="29">
        <v>40</v>
      </c>
      <c r="W606" s="29">
        <v>50</v>
      </c>
      <c r="X606" s="30">
        <v>45</v>
      </c>
    </row>
    <row r="607" spans="1:30" x14ac:dyDescent="0.35">
      <c r="A607" s="4" t="s">
        <v>891</v>
      </c>
      <c r="B607" s="25" t="s">
        <v>3011</v>
      </c>
      <c r="C607" s="26" t="s">
        <v>349</v>
      </c>
      <c r="D607" s="5" t="s">
        <v>8169</v>
      </c>
      <c r="E607" s="5" t="s">
        <v>88</v>
      </c>
      <c r="F607" s="5" t="s">
        <v>2248</v>
      </c>
      <c r="H607" s="5" t="s">
        <v>213</v>
      </c>
      <c r="J607" s="5" t="s">
        <v>1421</v>
      </c>
      <c r="K607" s="7" t="s">
        <v>8235</v>
      </c>
      <c r="L607" s="5" t="s">
        <v>3367</v>
      </c>
      <c r="M607" s="20" t="s">
        <v>1685</v>
      </c>
      <c r="O607" s="5" t="s">
        <v>3001</v>
      </c>
      <c r="P607" s="5" t="s">
        <v>7506</v>
      </c>
      <c r="R607" s="5" t="s">
        <v>2244</v>
      </c>
      <c r="S607" s="5" t="s">
        <v>2279</v>
      </c>
      <c r="T607" s="29">
        <v>200</v>
      </c>
      <c r="U607" s="29">
        <v>100</v>
      </c>
      <c r="V607" s="29">
        <v>125</v>
      </c>
      <c r="W607" s="29">
        <v>150</v>
      </c>
      <c r="X607" s="30" t="e">
        <v>#N/A</v>
      </c>
    </row>
    <row r="608" spans="1:30" x14ac:dyDescent="0.35">
      <c r="A608" s="4" t="s">
        <v>892</v>
      </c>
      <c r="B608" s="25" t="s">
        <v>3011</v>
      </c>
      <c r="C608" s="26" t="s">
        <v>349</v>
      </c>
      <c r="D608" s="5" t="s">
        <v>190</v>
      </c>
      <c r="E608" s="5" t="s">
        <v>1922</v>
      </c>
      <c r="F608" s="5" t="s">
        <v>1714</v>
      </c>
      <c r="H608" s="5" t="s">
        <v>214</v>
      </c>
      <c r="J608" s="5" t="s">
        <v>1422</v>
      </c>
      <c r="K608" s="7" t="s">
        <v>1725</v>
      </c>
      <c r="L608" s="5" t="s">
        <v>3367</v>
      </c>
      <c r="M608" s="20" t="s">
        <v>1685</v>
      </c>
      <c r="O608" s="5" t="s">
        <v>3001</v>
      </c>
      <c r="P608" s="5" t="s">
        <v>7507</v>
      </c>
      <c r="R608" s="5" t="s">
        <v>2244</v>
      </c>
      <c r="S608" s="5" t="s">
        <v>2279</v>
      </c>
    </row>
    <row r="609" spans="1:30" x14ac:dyDescent="0.35">
      <c r="A609" s="13" t="s">
        <v>2266</v>
      </c>
      <c r="B609" s="25" t="s">
        <v>3011</v>
      </c>
      <c r="C609" s="26" t="s">
        <v>349</v>
      </c>
      <c r="D609" s="5" t="s">
        <v>8169</v>
      </c>
      <c r="E609" s="5" t="s">
        <v>88</v>
      </c>
      <c r="F609" s="5" t="s">
        <v>2248</v>
      </c>
      <c r="H609" s="5" t="s">
        <v>213</v>
      </c>
      <c r="J609" s="5" t="s">
        <v>2321</v>
      </c>
      <c r="K609" s="7" t="s">
        <v>8236</v>
      </c>
      <c r="L609" s="5" t="e">
        <v>#VALUE!</v>
      </c>
      <c r="M609" s="20" t="s">
        <v>1685</v>
      </c>
      <c r="O609" s="5" t="s">
        <v>3001</v>
      </c>
      <c r="R609" s="5" t="s">
        <v>3013</v>
      </c>
      <c r="S609" s="5" t="s">
        <v>2279</v>
      </c>
    </row>
    <row r="610" spans="1:30" x14ac:dyDescent="0.35">
      <c r="A610" s="4" t="s">
        <v>325</v>
      </c>
      <c r="B610" s="25" t="s">
        <v>3011</v>
      </c>
      <c r="C610" s="26" t="s">
        <v>349</v>
      </c>
      <c r="D610" s="5" t="s">
        <v>350</v>
      </c>
      <c r="E610" s="5" t="s">
        <v>103</v>
      </c>
      <c r="F610" s="5" t="s">
        <v>104</v>
      </c>
      <c r="H610" s="5" t="s">
        <v>1710</v>
      </c>
      <c r="I610" s="5" t="s">
        <v>217</v>
      </c>
      <c r="J610" s="5" t="s">
        <v>541</v>
      </c>
      <c r="K610" s="7" t="s">
        <v>1647</v>
      </c>
      <c r="L610" s="5" t="s">
        <v>3367</v>
      </c>
      <c r="M610" s="20" t="s">
        <v>1686</v>
      </c>
      <c r="O610" s="5" t="s">
        <v>3002</v>
      </c>
      <c r="Q610" s="5"/>
      <c r="R610" s="5" t="s">
        <v>3013</v>
      </c>
      <c r="S610" s="5" t="s">
        <v>2247</v>
      </c>
      <c r="X610" s="29">
        <v>83.144016322167019</v>
      </c>
    </row>
    <row r="611" spans="1:30" x14ac:dyDescent="0.35">
      <c r="A611" s="4" t="s">
        <v>326</v>
      </c>
      <c r="B611" s="25" t="s">
        <v>3011</v>
      </c>
      <c r="C611" s="26" t="s">
        <v>349</v>
      </c>
      <c r="D611" s="5" t="s">
        <v>8169</v>
      </c>
      <c r="E611" s="5" t="s">
        <v>78</v>
      </c>
      <c r="F611" s="5" t="s">
        <v>74</v>
      </c>
      <c r="H611" s="5" t="s">
        <v>214</v>
      </c>
      <c r="I611" s="5" t="s">
        <v>217</v>
      </c>
      <c r="J611" s="5" t="s">
        <v>542</v>
      </c>
      <c r="K611" s="7" t="s">
        <v>8140</v>
      </c>
      <c r="L611" s="5" t="s">
        <v>3367</v>
      </c>
      <c r="M611" s="20" t="s">
        <v>1686</v>
      </c>
      <c r="O611" s="5" t="s">
        <v>3002</v>
      </c>
      <c r="R611" s="5" t="s">
        <v>3013</v>
      </c>
      <c r="S611" s="5" t="s">
        <v>2279</v>
      </c>
      <c r="T611" s="29">
        <v>200</v>
      </c>
      <c r="U611" s="29">
        <v>100</v>
      </c>
      <c r="V611" s="29">
        <v>125</v>
      </c>
      <c r="W611" s="29">
        <v>150</v>
      </c>
      <c r="X611" s="30">
        <v>135</v>
      </c>
    </row>
    <row r="612" spans="1:30" x14ac:dyDescent="0.35">
      <c r="A612" s="4" t="s">
        <v>327</v>
      </c>
      <c r="B612" s="25" t="s">
        <v>3011</v>
      </c>
      <c r="C612" s="26" t="s">
        <v>349</v>
      </c>
      <c r="D612" s="5" t="s">
        <v>8169</v>
      </c>
      <c r="E612" s="5" t="s">
        <v>88</v>
      </c>
      <c r="F612" s="5" t="s">
        <v>2248</v>
      </c>
      <c r="H612" s="5" t="s">
        <v>213</v>
      </c>
      <c r="I612" s="5" t="s">
        <v>217</v>
      </c>
      <c r="J612" s="5" t="s">
        <v>543</v>
      </c>
      <c r="K612" s="7" t="s">
        <v>8140</v>
      </c>
      <c r="L612" s="5" t="s">
        <v>3367</v>
      </c>
      <c r="M612" s="20" t="s">
        <v>1686</v>
      </c>
      <c r="O612" s="5" t="s">
        <v>3002</v>
      </c>
      <c r="R612" s="5" t="s">
        <v>3013</v>
      </c>
      <c r="S612" s="5" t="s">
        <v>2279</v>
      </c>
      <c r="T612" s="29">
        <v>200</v>
      </c>
      <c r="U612" s="29">
        <v>100</v>
      </c>
      <c r="V612" s="29">
        <v>125</v>
      </c>
      <c r="W612" s="29">
        <v>150</v>
      </c>
      <c r="X612" s="30">
        <v>74.382602081742021</v>
      </c>
    </row>
    <row r="613" spans="1:30" x14ac:dyDescent="0.35">
      <c r="A613" s="4" t="s">
        <v>2359</v>
      </c>
      <c r="B613" s="25" t="s">
        <v>3011</v>
      </c>
      <c r="C613" s="26" t="s">
        <v>349</v>
      </c>
      <c r="D613" s="5" t="s">
        <v>8169</v>
      </c>
      <c r="E613" s="5" t="s">
        <v>78</v>
      </c>
      <c r="F613" s="5" t="s">
        <v>74</v>
      </c>
      <c r="H613" s="5" t="s">
        <v>214</v>
      </c>
      <c r="I613" s="5" t="s">
        <v>217</v>
      </c>
      <c r="J613" s="5" t="s">
        <v>2454</v>
      </c>
      <c r="K613" s="7" t="s">
        <v>8140</v>
      </c>
      <c r="L613" s="5"/>
      <c r="M613" s="20" t="s">
        <v>1686</v>
      </c>
      <c r="O613" s="5" t="s">
        <v>3002</v>
      </c>
      <c r="R613" s="5" t="s">
        <v>3013</v>
      </c>
      <c r="S613" s="5" t="s">
        <v>2279</v>
      </c>
      <c r="T613" s="29">
        <v>200</v>
      </c>
      <c r="U613" s="29">
        <v>100</v>
      </c>
      <c r="V613" s="29">
        <v>125</v>
      </c>
      <c r="W613" s="29">
        <v>150</v>
      </c>
      <c r="X613" s="30">
        <v>135</v>
      </c>
    </row>
    <row r="614" spans="1:30" x14ac:dyDescent="0.35">
      <c r="A614" s="4" t="s">
        <v>2360</v>
      </c>
      <c r="B614" s="25" t="s">
        <v>3011</v>
      </c>
      <c r="C614" s="26" t="s">
        <v>349</v>
      </c>
      <c r="D614" s="5" t="s">
        <v>350</v>
      </c>
      <c r="E614" s="5" t="s">
        <v>88</v>
      </c>
      <c r="F614" s="5" t="s">
        <v>2248</v>
      </c>
      <c r="H614" s="5" t="s">
        <v>213</v>
      </c>
      <c r="I614" s="5" t="s">
        <v>217</v>
      </c>
      <c r="J614" s="5" t="s">
        <v>2455</v>
      </c>
      <c r="K614" s="7" t="s">
        <v>1725</v>
      </c>
      <c r="L614" s="5"/>
      <c r="M614" s="20" t="s">
        <v>1686</v>
      </c>
      <c r="O614" s="5" t="s">
        <v>3002</v>
      </c>
      <c r="R614" s="5" t="s">
        <v>3013</v>
      </c>
      <c r="S614" s="5" t="s">
        <v>2247</v>
      </c>
      <c r="X614" s="30">
        <v>74.382602081742021</v>
      </c>
    </row>
    <row r="615" spans="1:30" x14ac:dyDescent="0.35">
      <c r="A615" s="4" t="s">
        <v>300</v>
      </c>
      <c r="B615" s="25" t="s">
        <v>3011</v>
      </c>
      <c r="C615" s="26" t="s">
        <v>349</v>
      </c>
      <c r="D615" s="5" t="s">
        <v>8169</v>
      </c>
      <c r="E615" s="5" t="s">
        <v>103</v>
      </c>
      <c r="F615" s="5" t="s">
        <v>104</v>
      </c>
      <c r="H615" s="5" t="s">
        <v>1710</v>
      </c>
      <c r="I615" s="5" t="s">
        <v>217</v>
      </c>
      <c r="J615" s="5" t="s">
        <v>516</v>
      </c>
      <c r="K615" s="7" t="s">
        <v>8126</v>
      </c>
      <c r="L615" s="5" t="s">
        <v>2047</v>
      </c>
      <c r="M615" s="20" t="s">
        <v>1687</v>
      </c>
      <c r="O615" s="5" t="s">
        <v>3002</v>
      </c>
      <c r="R615" s="5" t="s">
        <v>3013</v>
      </c>
      <c r="S615" s="5" t="s">
        <v>2279</v>
      </c>
      <c r="T615" s="29">
        <v>200</v>
      </c>
      <c r="U615" s="29">
        <v>100</v>
      </c>
      <c r="V615" s="29">
        <v>125</v>
      </c>
      <c r="W615" s="29">
        <v>150</v>
      </c>
      <c r="X615" s="30">
        <v>283.92741163148133</v>
      </c>
    </row>
    <row r="616" spans="1:30" x14ac:dyDescent="0.35">
      <c r="A616" s="4" t="s">
        <v>306</v>
      </c>
      <c r="B616" s="25" t="s">
        <v>3011</v>
      </c>
      <c r="C616" s="26" t="s">
        <v>349</v>
      </c>
      <c r="D616" s="5" t="s">
        <v>350</v>
      </c>
      <c r="E616" s="5" t="s">
        <v>103</v>
      </c>
      <c r="F616" s="5" t="s">
        <v>104</v>
      </c>
      <c r="H616" s="5" t="s">
        <v>1710</v>
      </c>
      <c r="I616" s="5" t="s">
        <v>217</v>
      </c>
      <c r="J616" s="5" t="s">
        <v>522</v>
      </c>
      <c r="K616" s="7" t="s">
        <v>1647</v>
      </c>
      <c r="L616" s="5" t="s">
        <v>2050</v>
      </c>
      <c r="M616" s="20" t="s">
        <v>1687</v>
      </c>
      <c r="O616" s="5" t="s">
        <v>3002</v>
      </c>
      <c r="Q616" s="5"/>
      <c r="R616" s="5" t="s">
        <v>3013</v>
      </c>
      <c r="S616" s="5" t="s">
        <v>2247</v>
      </c>
      <c r="X616" s="29">
        <v>283.92741163148133</v>
      </c>
    </row>
    <row r="617" spans="1:30" x14ac:dyDescent="0.35">
      <c r="A617" s="4" t="s">
        <v>323</v>
      </c>
      <c r="B617" s="25" t="s">
        <v>3011</v>
      </c>
      <c r="C617" s="26" t="s">
        <v>349</v>
      </c>
      <c r="D617" s="5" t="s">
        <v>8169</v>
      </c>
      <c r="E617" s="5" t="s">
        <v>78</v>
      </c>
      <c r="F617" s="5" t="s">
        <v>74</v>
      </c>
      <c r="H617" s="5" t="s">
        <v>214</v>
      </c>
      <c r="I617" s="5" t="s">
        <v>217</v>
      </c>
      <c r="J617" s="5" t="s">
        <v>539</v>
      </c>
      <c r="K617" s="7" t="s">
        <v>8126</v>
      </c>
      <c r="L617" s="5" t="s">
        <v>2066</v>
      </c>
      <c r="M617" s="20" t="s">
        <v>1687</v>
      </c>
      <c r="O617" s="5" t="s">
        <v>3002</v>
      </c>
      <c r="R617" s="5" t="s">
        <v>3013</v>
      </c>
      <c r="S617" s="5" t="s">
        <v>2279</v>
      </c>
      <c r="T617" s="29">
        <v>200</v>
      </c>
      <c r="U617" s="29">
        <v>100</v>
      </c>
      <c r="V617" s="29">
        <v>125</v>
      </c>
      <c r="W617" s="29">
        <v>150</v>
      </c>
      <c r="X617" s="30">
        <v>135</v>
      </c>
    </row>
    <row r="618" spans="1:30" x14ac:dyDescent="0.35">
      <c r="A618" s="4" t="s">
        <v>324</v>
      </c>
      <c r="B618" s="25" t="s">
        <v>3011</v>
      </c>
      <c r="C618" s="26" t="s">
        <v>349</v>
      </c>
      <c r="D618" s="5" t="s">
        <v>8169</v>
      </c>
      <c r="E618" s="5" t="s">
        <v>88</v>
      </c>
      <c r="F618" s="5" t="s">
        <v>2248</v>
      </c>
      <c r="H618" s="5" t="s">
        <v>213</v>
      </c>
      <c r="I618" s="5" t="s">
        <v>217</v>
      </c>
      <c r="J618" s="5" t="s">
        <v>540</v>
      </c>
      <c r="K618" s="7" t="s">
        <v>8126</v>
      </c>
      <c r="L618" s="5" t="s">
        <v>2067</v>
      </c>
      <c r="M618" s="20" t="s">
        <v>1687</v>
      </c>
      <c r="O618" s="5" t="s">
        <v>3002</v>
      </c>
      <c r="R618" s="5" t="s">
        <v>3013</v>
      </c>
      <c r="S618" s="5" t="s">
        <v>2279</v>
      </c>
      <c r="T618" s="29">
        <v>200</v>
      </c>
      <c r="U618" s="29">
        <v>100</v>
      </c>
      <c r="V618" s="29">
        <v>125</v>
      </c>
      <c r="W618" s="29">
        <v>150</v>
      </c>
      <c r="X618" s="30">
        <v>71.950845256398125</v>
      </c>
    </row>
    <row r="619" spans="1:30" x14ac:dyDescent="0.35">
      <c r="A619" s="4" t="s">
        <v>719</v>
      </c>
      <c r="B619" s="25" t="s">
        <v>3011</v>
      </c>
      <c r="C619" s="26" t="s">
        <v>349</v>
      </c>
      <c r="D619" s="5" t="s">
        <v>8169</v>
      </c>
      <c r="E619" s="5" t="s">
        <v>103</v>
      </c>
      <c r="F619" s="5" t="s">
        <v>104</v>
      </c>
      <c r="H619" s="5" t="s">
        <v>1710</v>
      </c>
      <c r="I619" s="5" t="s">
        <v>217</v>
      </c>
      <c r="J619" s="5" t="s">
        <v>1249</v>
      </c>
      <c r="K619" s="7" t="s">
        <v>8127</v>
      </c>
      <c r="L619" s="5" t="s">
        <v>3367</v>
      </c>
      <c r="M619" s="20" t="s">
        <v>1688</v>
      </c>
      <c r="O619" s="5" t="s">
        <v>3000</v>
      </c>
      <c r="P619" s="5" t="s">
        <v>7392</v>
      </c>
      <c r="R619" s="5" t="s">
        <v>2244</v>
      </c>
      <c r="S619" s="5" t="s">
        <v>2247</v>
      </c>
      <c r="T619" s="29">
        <v>200</v>
      </c>
      <c r="U619" s="29">
        <v>100</v>
      </c>
      <c r="V619" s="29">
        <v>125</v>
      </c>
      <c r="W619" s="29">
        <v>150</v>
      </c>
      <c r="X619" s="30">
        <v>56.058093981111426</v>
      </c>
      <c r="AD619" s="5" t="s">
        <v>7558</v>
      </c>
    </row>
    <row r="620" spans="1:30" x14ac:dyDescent="0.35">
      <c r="A620" s="4" t="s">
        <v>568</v>
      </c>
      <c r="B620" s="25" t="s">
        <v>3011</v>
      </c>
      <c r="C620" s="26" t="s">
        <v>349</v>
      </c>
      <c r="D620" s="5" t="s">
        <v>190</v>
      </c>
      <c r="E620" s="5" t="s">
        <v>1920</v>
      </c>
      <c r="F620" s="5" t="s">
        <v>1714</v>
      </c>
      <c r="H620" s="5" t="s">
        <v>213</v>
      </c>
      <c r="J620" s="5" t="s">
        <v>8999</v>
      </c>
      <c r="K620" s="7" t="s">
        <v>2942</v>
      </c>
      <c r="L620" s="5" t="s">
        <v>1920</v>
      </c>
      <c r="M620" s="20" t="s">
        <v>1689</v>
      </c>
      <c r="O620" s="5" t="s">
        <v>3000</v>
      </c>
      <c r="Q620" s="8" t="s">
        <v>3364</v>
      </c>
      <c r="R620" s="5" t="s">
        <v>2244</v>
      </c>
      <c r="S620" s="5" t="s">
        <v>2279</v>
      </c>
      <c r="V620" s="29">
        <v>2</v>
      </c>
      <c r="W620" s="29">
        <v>15</v>
      </c>
      <c r="X620" s="30">
        <v>5</v>
      </c>
      <c r="AD620" s="5" t="s">
        <v>7558</v>
      </c>
    </row>
    <row r="621" spans="1:30" x14ac:dyDescent="0.35">
      <c r="A621" s="4" t="s">
        <v>569</v>
      </c>
      <c r="B621" s="25" t="s">
        <v>3011</v>
      </c>
      <c r="C621" s="26" t="s">
        <v>349</v>
      </c>
      <c r="D621" s="5" t="s">
        <v>189</v>
      </c>
      <c r="E621" s="5" t="s">
        <v>1920</v>
      </c>
      <c r="F621" s="5" t="s">
        <v>1919</v>
      </c>
      <c r="H621" s="5" t="s">
        <v>213</v>
      </c>
      <c r="J621" s="5" t="s">
        <v>8998</v>
      </c>
      <c r="K621" s="7" t="s">
        <v>2942</v>
      </c>
      <c r="L621" s="5" t="s">
        <v>1920</v>
      </c>
      <c r="M621" s="20" t="s">
        <v>1689</v>
      </c>
      <c r="O621" s="5" t="s">
        <v>3000</v>
      </c>
      <c r="P621" s="5" t="s">
        <v>7318</v>
      </c>
      <c r="Q621" s="8" t="s">
        <v>3383</v>
      </c>
      <c r="R621" s="5" t="s">
        <v>2244</v>
      </c>
      <c r="S621" s="5" t="s">
        <v>2279</v>
      </c>
      <c r="V621" s="29">
        <v>-20</v>
      </c>
      <c r="W621" s="29">
        <v>30</v>
      </c>
      <c r="X621" s="30">
        <v>10</v>
      </c>
      <c r="AD621" s="5" t="s">
        <v>7558</v>
      </c>
    </row>
    <row r="622" spans="1:30" x14ac:dyDescent="0.35">
      <c r="A622" s="4" t="s">
        <v>570</v>
      </c>
      <c r="B622" s="25" t="s">
        <v>3011</v>
      </c>
      <c r="C622" s="26" t="s">
        <v>349</v>
      </c>
      <c r="D622" s="5" t="s">
        <v>350</v>
      </c>
      <c r="E622" s="5" t="s">
        <v>1920</v>
      </c>
      <c r="F622" s="5" t="s">
        <v>79</v>
      </c>
      <c r="H622" s="5" t="s">
        <v>213</v>
      </c>
      <c r="J622" s="5" t="s">
        <v>87</v>
      </c>
      <c r="K622" s="7" t="s">
        <v>2942</v>
      </c>
      <c r="L622" s="5" t="s">
        <v>1920</v>
      </c>
      <c r="M622" s="20" t="s">
        <v>1689</v>
      </c>
      <c r="O622" s="5" t="s">
        <v>3000</v>
      </c>
      <c r="Q622" s="8" t="s">
        <v>3383</v>
      </c>
      <c r="R622" s="5" t="s">
        <v>2244</v>
      </c>
      <c r="S622" s="5" t="s">
        <v>2279</v>
      </c>
      <c r="V622" s="29">
        <v>0</v>
      </c>
      <c r="W622" s="29">
        <v>300</v>
      </c>
      <c r="X622" s="30">
        <v>200</v>
      </c>
      <c r="AD622" s="5" t="s">
        <v>7558</v>
      </c>
    </row>
    <row r="623" spans="1:30" x14ac:dyDescent="0.35">
      <c r="A623" s="4" t="s">
        <v>571</v>
      </c>
      <c r="B623" s="25" t="s">
        <v>3011</v>
      </c>
      <c r="C623" s="26" t="s">
        <v>349</v>
      </c>
      <c r="D623" s="5" t="s">
        <v>190</v>
      </c>
      <c r="E623" s="5" t="s">
        <v>1920</v>
      </c>
      <c r="F623" s="5" t="s">
        <v>1714</v>
      </c>
      <c r="H623" s="5" t="s">
        <v>213</v>
      </c>
      <c r="J623" s="5" t="s">
        <v>1934</v>
      </c>
      <c r="K623" s="7" t="s">
        <v>2942</v>
      </c>
      <c r="L623" s="5" t="s">
        <v>1920</v>
      </c>
      <c r="M623" s="20" t="s">
        <v>1689</v>
      </c>
      <c r="O623" s="5" t="s">
        <v>3000</v>
      </c>
      <c r="Q623" s="8" t="s">
        <v>3383</v>
      </c>
      <c r="R623" s="5" t="s">
        <v>2244</v>
      </c>
      <c r="S623" s="5" t="s">
        <v>2247</v>
      </c>
      <c r="V623" s="29">
        <v>40</v>
      </c>
      <c r="W623" s="29">
        <v>60</v>
      </c>
      <c r="X623" s="30">
        <v>55</v>
      </c>
      <c r="AD623" s="5" t="s">
        <v>7558</v>
      </c>
    </row>
    <row r="624" spans="1:30" x14ac:dyDescent="0.35">
      <c r="A624" s="4" t="s">
        <v>572</v>
      </c>
      <c r="B624" s="25" t="s">
        <v>3011</v>
      </c>
      <c r="C624" s="26" t="s">
        <v>349</v>
      </c>
      <c r="D624" s="5" t="s">
        <v>190</v>
      </c>
      <c r="E624" s="5" t="s">
        <v>1920</v>
      </c>
      <c r="F624" s="5" t="s">
        <v>1714</v>
      </c>
      <c r="H624" s="5" t="s">
        <v>213</v>
      </c>
      <c r="J624" s="5" t="s">
        <v>1933</v>
      </c>
      <c r="K624" s="7" t="s">
        <v>2942</v>
      </c>
      <c r="L624" s="5" t="s">
        <v>1920</v>
      </c>
      <c r="M624" s="20" t="s">
        <v>1689</v>
      </c>
      <c r="O624" s="5" t="s">
        <v>3000</v>
      </c>
      <c r="Q624" s="8" t="s">
        <v>3383</v>
      </c>
      <c r="R624" s="5" t="s">
        <v>2244</v>
      </c>
      <c r="S624" s="5" t="s">
        <v>2247</v>
      </c>
      <c r="V624" s="29">
        <v>40</v>
      </c>
      <c r="W624" s="29">
        <v>50</v>
      </c>
      <c r="X624" s="30">
        <v>45</v>
      </c>
      <c r="AD624" s="5" t="s">
        <v>7558</v>
      </c>
    </row>
    <row r="625" spans="1:30" x14ac:dyDescent="0.35">
      <c r="A625" s="4" t="s">
        <v>573</v>
      </c>
      <c r="B625" s="25" t="s">
        <v>3011</v>
      </c>
      <c r="C625" s="26" t="s">
        <v>349</v>
      </c>
      <c r="D625" s="5" t="s">
        <v>190</v>
      </c>
      <c r="E625" s="5" t="s">
        <v>8995</v>
      </c>
      <c r="F625" s="5" t="s">
        <v>1714</v>
      </c>
      <c r="H625" s="5" t="s">
        <v>1922</v>
      </c>
      <c r="J625" s="5" t="s">
        <v>1924</v>
      </c>
      <c r="K625" s="7" t="s">
        <v>2942</v>
      </c>
      <c r="L625" s="7" t="s">
        <v>1922</v>
      </c>
      <c r="M625" s="20" t="s">
        <v>1689</v>
      </c>
      <c r="O625" s="5" t="s">
        <v>3000</v>
      </c>
      <c r="P625" s="5" t="s">
        <v>7319</v>
      </c>
      <c r="Q625" s="8" t="s">
        <v>3383</v>
      </c>
      <c r="R625" s="5" t="s">
        <v>2244</v>
      </c>
      <c r="S625" s="5" t="s">
        <v>2279</v>
      </c>
      <c r="V625" s="29">
        <v>70</v>
      </c>
      <c r="W625" s="29">
        <v>120</v>
      </c>
      <c r="X625" s="30">
        <v>80</v>
      </c>
      <c r="AD625" s="5" t="s">
        <v>7558</v>
      </c>
    </row>
    <row r="626" spans="1:30" x14ac:dyDescent="0.35">
      <c r="A626" s="4" t="s">
        <v>574</v>
      </c>
      <c r="B626" s="25" t="s">
        <v>3011</v>
      </c>
      <c r="C626" s="26" t="s">
        <v>349</v>
      </c>
      <c r="D626" s="5" t="s">
        <v>190</v>
      </c>
      <c r="E626" s="5" t="s">
        <v>8996</v>
      </c>
      <c r="F626" s="5" t="s">
        <v>1714</v>
      </c>
      <c r="H626" s="5" t="s">
        <v>1922</v>
      </c>
      <c r="J626" s="5" t="s">
        <v>1923</v>
      </c>
      <c r="K626" s="7" t="s">
        <v>2942</v>
      </c>
      <c r="L626" s="7" t="s">
        <v>1922</v>
      </c>
      <c r="M626" s="20" t="s">
        <v>1689</v>
      </c>
      <c r="O626" s="5" t="s">
        <v>3000</v>
      </c>
      <c r="P626" s="5" t="s">
        <v>7320</v>
      </c>
      <c r="Q626" s="8" t="s">
        <v>3383</v>
      </c>
      <c r="R626" s="5" t="s">
        <v>2244</v>
      </c>
      <c r="S626" s="5" t="s">
        <v>2279</v>
      </c>
      <c r="V626" s="29">
        <v>70</v>
      </c>
      <c r="W626" s="29">
        <v>120</v>
      </c>
      <c r="X626" s="30">
        <v>100</v>
      </c>
      <c r="AD626" s="5" t="s">
        <v>7558</v>
      </c>
    </row>
    <row r="627" spans="1:30" x14ac:dyDescent="0.35">
      <c r="A627" s="4" t="s">
        <v>575</v>
      </c>
      <c r="B627" s="25" t="s">
        <v>3011</v>
      </c>
      <c r="C627" s="26" t="s">
        <v>349</v>
      </c>
      <c r="D627" s="5" t="s">
        <v>8169</v>
      </c>
      <c r="E627" s="5" t="s">
        <v>103</v>
      </c>
      <c r="F627" s="5" t="s">
        <v>104</v>
      </c>
      <c r="H627" s="5" t="s">
        <v>1710</v>
      </c>
      <c r="I627" s="5" t="s">
        <v>217</v>
      </c>
      <c r="J627" s="5" t="s">
        <v>8984</v>
      </c>
      <c r="K627" s="7" t="s">
        <v>8128</v>
      </c>
      <c r="L627" s="7" t="s">
        <v>103</v>
      </c>
      <c r="M627" s="20" t="s">
        <v>1689</v>
      </c>
      <c r="N627" s="5">
        <v>8985</v>
      </c>
      <c r="O627" s="5" t="s">
        <v>3000</v>
      </c>
      <c r="P627" s="5" t="s">
        <v>7321</v>
      </c>
      <c r="Q627" s="8" t="s">
        <v>3383</v>
      </c>
      <c r="R627" s="5" t="s">
        <v>2244</v>
      </c>
      <c r="S627" s="5" t="s">
        <v>2279</v>
      </c>
      <c r="T627" s="29">
        <v>200</v>
      </c>
      <c r="U627" s="29">
        <v>100</v>
      </c>
      <c r="V627" s="29">
        <v>125</v>
      </c>
      <c r="W627" s="29">
        <v>150</v>
      </c>
      <c r="X627" s="30">
        <v>201.91027873401833</v>
      </c>
      <c r="AD627" s="5" t="s">
        <v>7558</v>
      </c>
    </row>
    <row r="628" spans="1:30" x14ac:dyDescent="0.35">
      <c r="A628" s="4" t="s">
        <v>576</v>
      </c>
      <c r="B628" s="25" t="s">
        <v>3011</v>
      </c>
      <c r="C628" s="26" t="s">
        <v>349</v>
      </c>
      <c r="D628" s="5" t="s">
        <v>350</v>
      </c>
      <c r="E628" s="5" t="s">
        <v>88</v>
      </c>
      <c r="F628" s="5" t="s">
        <v>2248</v>
      </c>
      <c r="H628" s="5" t="s">
        <v>213</v>
      </c>
      <c r="J628" s="5" t="s">
        <v>8983</v>
      </c>
      <c r="K628" s="7" t="s">
        <v>2942</v>
      </c>
      <c r="L628" s="5" t="s">
        <v>1920</v>
      </c>
      <c r="M628" s="20" t="s">
        <v>1689</v>
      </c>
      <c r="O628" s="5" t="s">
        <v>3000</v>
      </c>
      <c r="Q628" s="5"/>
      <c r="R628" s="5" t="s">
        <v>2244</v>
      </c>
      <c r="S628" s="5" t="s">
        <v>2247</v>
      </c>
      <c r="V628" s="29">
        <v>20</v>
      </c>
      <c r="W628" s="29">
        <v>300</v>
      </c>
      <c r="X628" s="29">
        <v>90</v>
      </c>
      <c r="AD628" s="5" t="s">
        <v>7558</v>
      </c>
    </row>
    <row r="629" spans="1:30" x14ac:dyDescent="0.35">
      <c r="A629" s="4" t="s">
        <v>267</v>
      </c>
      <c r="B629" s="25" t="s">
        <v>3011</v>
      </c>
      <c r="C629" s="26" t="s">
        <v>349</v>
      </c>
      <c r="D629" s="5" t="s">
        <v>8169</v>
      </c>
      <c r="E629" s="5" t="s">
        <v>78</v>
      </c>
      <c r="F629" s="5" t="s">
        <v>74</v>
      </c>
      <c r="H629" s="5" t="s">
        <v>214</v>
      </c>
      <c r="J629" s="5" t="s">
        <v>8982</v>
      </c>
      <c r="K629" s="7" t="s">
        <v>8128</v>
      </c>
      <c r="L629" s="7" t="s">
        <v>78</v>
      </c>
      <c r="M629" s="20" t="s">
        <v>1689</v>
      </c>
      <c r="O629" s="5" t="s">
        <v>3000</v>
      </c>
      <c r="R629" s="5" t="s">
        <v>3013</v>
      </c>
      <c r="S629" s="5" t="s">
        <v>2279</v>
      </c>
      <c r="T629" s="29">
        <v>200</v>
      </c>
      <c r="U629" s="29">
        <v>100</v>
      </c>
      <c r="V629" s="29">
        <v>125</v>
      </c>
      <c r="W629" s="29">
        <v>150</v>
      </c>
      <c r="X629" s="30">
        <v>135</v>
      </c>
    </row>
    <row r="630" spans="1:30" x14ac:dyDescent="0.35">
      <c r="A630" s="4" t="s">
        <v>328</v>
      </c>
      <c r="B630" s="25" t="s">
        <v>3011</v>
      </c>
      <c r="C630" s="26" t="s">
        <v>349</v>
      </c>
      <c r="D630" s="5" t="s">
        <v>8169</v>
      </c>
      <c r="E630" s="5" t="s">
        <v>88</v>
      </c>
      <c r="F630" s="5" t="s">
        <v>2248</v>
      </c>
      <c r="H630" s="5" t="s">
        <v>213</v>
      </c>
      <c r="I630" s="5" t="s">
        <v>217</v>
      </c>
      <c r="J630" s="5" t="s">
        <v>8983</v>
      </c>
      <c r="K630" s="7" t="s">
        <v>8128</v>
      </c>
      <c r="L630" s="5" t="s">
        <v>1920</v>
      </c>
      <c r="M630" s="20" t="s">
        <v>1689</v>
      </c>
      <c r="O630" s="5" t="s">
        <v>3000</v>
      </c>
      <c r="R630" s="5" t="s">
        <v>3013</v>
      </c>
      <c r="S630" s="5" t="s">
        <v>2279</v>
      </c>
      <c r="T630" s="29">
        <v>200</v>
      </c>
      <c r="U630" s="29">
        <v>100</v>
      </c>
      <c r="V630" s="29">
        <v>125</v>
      </c>
      <c r="W630" s="29">
        <v>150</v>
      </c>
      <c r="X630" s="30">
        <v>89.463704440808925</v>
      </c>
    </row>
    <row r="631" spans="1:30" x14ac:dyDescent="0.35">
      <c r="A631" s="4" t="s">
        <v>640</v>
      </c>
      <c r="B631" s="25" t="s">
        <v>3011</v>
      </c>
      <c r="C631" s="26" t="s">
        <v>349</v>
      </c>
      <c r="D631" s="5" t="s">
        <v>350</v>
      </c>
      <c r="E631" s="5" t="s">
        <v>78</v>
      </c>
      <c r="F631" s="5" t="s">
        <v>74</v>
      </c>
      <c r="H631" s="5" t="s">
        <v>214</v>
      </c>
      <c r="J631" s="5" t="s">
        <v>1170</v>
      </c>
      <c r="K631" s="7" t="s">
        <v>1648</v>
      </c>
      <c r="L631" s="5" t="s">
        <v>3367</v>
      </c>
      <c r="M631" s="20" t="s">
        <v>1690</v>
      </c>
      <c r="O631" s="5" t="s">
        <v>3002</v>
      </c>
      <c r="P631" s="5" t="s">
        <v>7351</v>
      </c>
      <c r="R631" s="5" t="s">
        <v>2244</v>
      </c>
      <c r="S631" s="5" t="s">
        <v>2247</v>
      </c>
      <c r="T631" s="29">
        <v>200</v>
      </c>
      <c r="U631" s="29">
        <v>100</v>
      </c>
      <c r="V631" s="29">
        <v>125</v>
      </c>
      <c r="W631" s="29">
        <v>150</v>
      </c>
      <c r="X631" s="30">
        <v>135</v>
      </c>
      <c r="AD631" s="5" t="s">
        <v>7558</v>
      </c>
    </row>
    <row r="632" spans="1:30" x14ac:dyDescent="0.35">
      <c r="A632" s="4" t="s">
        <v>641</v>
      </c>
      <c r="B632" s="25" t="s">
        <v>3011</v>
      </c>
      <c r="C632" s="26" t="s">
        <v>349</v>
      </c>
      <c r="D632" s="5" t="s">
        <v>350</v>
      </c>
      <c r="E632" s="5" t="s">
        <v>88</v>
      </c>
      <c r="F632" s="5" t="s">
        <v>2248</v>
      </c>
      <c r="H632" s="5" t="s">
        <v>213</v>
      </c>
      <c r="J632" s="5" t="s">
        <v>1171</v>
      </c>
      <c r="K632" s="7" t="s">
        <v>1649</v>
      </c>
      <c r="L632" s="5" t="s">
        <v>3367</v>
      </c>
      <c r="M632" s="20" t="s">
        <v>1690</v>
      </c>
      <c r="O632" s="5" t="s">
        <v>3002</v>
      </c>
      <c r="P632" s="5" t="s">
        <v>7352</v>
      </c>
      <c r="R632" s="5" t="s">
        <v>2244</v>
      </c>
      <c r="S632" s="5" t="s">
        <v>2247</v>
      </c>
      <c r="T632" s="29">
        <v>200</v>
      </c>
      <c r="U632" s="29">
        <v>100</v>
      </c>
      <c r="V632" s="29">
        <v>125</v>
      </c>
      <c r="W632" s="29">
        <v>150</v>
      </c>
      <c r="X632" s="30">
        <v>339.00604984415418</v>
      </c>
      <c r="AD632" s="5" t="s">
        <v>7558</v>
      </c>
    </row>
    <row r="633" spans="1:30" x14ac:dyDescent="0.35">
      <c r="A633" s="4" t="s">
        <v>2325</v>
      </c>
      <c r="B633" s="25" t="s">
        <v>3011</v>
      </c>
      <c r="C633" s="26" t="s">
        <v>349</v>
      </c>
      <c r="D633" s="5" t="s">
        <v>2365</v>
      </c>
      <c r="E633" s="5" t="s">
        <v>1930</v>
      </c>
      <c r="F633" s="5" t="s">
        <v>1714</v>
      </c>
      <c r="H633" s="5" t="s">
        <v>2369</v>
      </c>
      <c r="I633" s="5" t="s">
        <v>217</v>
      </c>
      <c r="J633" s="5" t="s">
        <v>2417</v>
      </c>
      <c r="K633" s="7" t="s">
        <v>1725</v>
      </c>
      <c r="L633" s="5"/>
      <c r="M633" s="20" t="s">
        <v>1690</v>
      </c>
      <c r="O633" s="5" t="s">
        <v>3002</v>
      </c>
      <c r="P633" s="5" t="s">
        <v>2417</v>
      </c>
      <c r="R633" s="5" t="s">
        <v>3013</v>
      </c>
      <c r="S633" s="5" t="s">
        <v>2279</v>
      </c>
    </row>
    <row r="634" spans="1:30" x14ac:dyDescent="0.35">
      <c r="A634" s="4" t="s">
        <v>2326</v>
      </c>
      <c r="B634" s="25" t="s">
        <v>3011</v>
      </c>
      <c r="C634" s="26" t="s">
        <v>349</v>
      </c>
      <c r="D634" s="5" t="s">
        <v>2365</v>
      </c>
      <c r="E634" s="5" t="s">
        <v>1930</v>
      </c>
      <c r="F634" s="5" t="s">
        <v>1714</v>
      </c>
      <c r="H634" s="5" t="s">
        <v>2369</v>
      </c>
      <c r="I634" s="5" t="s">
        <v>217</v>
      </c>
      <c r="J634" s="5" t="s">
        <v>2418</v>
      </c>
      <c r="K634" s="7" t="s">
        <v>1725</v>
      </c>
      <c r="L634" s="5"/>
      <c r="M634" s="20" t="s">
        <v>1690</v>
      </c>
      <c r="O634" s="5" t="s">
        <v>3002</v>
      </c>
      <c r="P634" s="5" t="s">
        <v>2418</v>
      </c>
      <c r="R634" s="5" t="s">
        <v>3013</v>
      </c>
      <c r="S634" s="5" t="s">
        <v>2279</v>
      </c>
    </row>
    <row r="635" spans="1:30" x14ac:dyDescent="0.35">
      <c r="A635" s="4" t="s">
        <v>2327</v>
      </c>
      <c r="B635" s="25" t="s">
        <v>3011</v>
      </c>
      <c r="C635" s="26" t="s">
        <v>349</v>
      </c>
      <c r="D635" s="5" t="s">
        <v>2365</v>
      </c>
      <c r="E635" s="5" t="s">
        <v>1930</v>
      </c>
      <c r="F635" s="5" t="s">
        <v>1714</v>
      </c>
      <c r="H635" s="5" t="s">
        <v>2369</v>
      </c>
      <c r="I635" s="5" t="s">
        <v>217</v>
      </c>
      <c r="J635" s="5" t="s">
        <v>2419</v>
      </c>
      <c r="K635" s="7" t="s">
        <v>1725</v>
      </c>
      <c r="L635" s="5"/>
      <c r="M635" s="20" t="s">
        <v>1690</v>
      </c>
      <c r="O635" s="5" t="s">
        <v>3002</v>
      </c>
      <c r="P635" s="5" t="s">
        <v>2419</v>
      </c>
      <c r="R635" s="5" t="s">
        <v>3013</v>
      </c>
      <c r="S635" s="5" t="s">
        <v>2279</v>
      </c>
      <c r="V635" s="29">
        <v>50</v>
      </c>
      <c r="W635" s="29">
        <v>60</v>
      </c>
      <c r="X635" s="30">
        <v>55</v>
      </c>
    </row>
    <row r="636" spans="1:30" x14ac:dyDescent="0.35">
      <c r="A636" s="4" t="s">
        <v>2328</v>
      </c>
      <c r="B636" s="25" t="s">
        <v>3011</v>
      </c>
      <c r="C636" s="26" t="s">
        <v>349</v>
      </c>
      <c r="D636" s="5" t="s">
        <v>2365</v>
      </c>
      <c r="E636" s="5" t="s">
        <v>1930</v>
      </c>
      <c r="F636" s="5" t="s">
        <v>1714</v>
      </c>
      <c r="H636" s="5" t="s">
        <v>2369</v>
      </c>
      <c r="I636" s="5" t="s">
        <v>217</v>
      </c>
      <c r="J636" s="5" t="s">
        <v>2420</v>
      </c>
      <c r="K636" s="7" t="s">
        <v>1725</v>
      </c>
      <c r="L636" s="5"/>
      <c r="M636" s="20" t="s">
        <v>1690</v>
      </c>
      <c r="O636" s="5" t="s">
        <v>3002</v>
      </c>
      <c r="P636" s="5" t="s">
        <v>2420</v>
      </c>
      <c r="R636" s="5" t="s">
        <v>3013</v>
      </c>
      <c r="S636" s="5" t="s">
        <v>2279</v>
      </c>
    </row>
    <row r="637" spans="1:30" x14ac:dyDescent="0.35">
      <c r="A637" s="4" t="s">
        <v>2329</v>
      </c>
      <c r="B637" s="25" t="s">
        <v>3011</v>
      </c>
      <c r="C637" s="26" t="s">
        <v>349</v>
      </c>
      <c r="D637" s="5" t="s">
        <v>2365</v>
      </c>
      <c r="E637" s="5" t="s">
        <v>1930</v>
      </c>
      <c r="F637" s="5" t="s">
        <v>1714</v>
      </c>
      <c r="H637" s="5" t="s">
        <v>2369</v>
      </c>
      <c r="I637" s="5" t="s">
        <v>217</v>
      </c>
      <c r="J637" s="5" t="s">
        <v>2421</v>
      </c>
      <c r="K637" s="7" t="s">
        <v>1725</v>
      </c>
      <c r="L637" s="5"/>
      <c r="M637" s="20" t="s">
        <v>1690</v>
      </c>
      <c r="O637" s="5" t="s">
        <v>3002</v>
      </c>
      <c r="P637" s="5" t="s">
        <v>2421</v>
      </c>
      <c r="R637" s="5" t="s">
        <v>3013</v>
      </c>
      <c r="S637" s="5" t="s">
        <v>2279</v>
      </c>
    </row>
    <row r="638" spans="1:30" x14ac:dyDescent="0.35">
      <c r="A638" s="4" t="s">
        <v>2330</v>
      </c>
      <c r="B638" s="25" t="s">
        <v>3011</v>
      </c>
      <c r="C638" s="26" t="s">
        <v>349</v>
      </c>
      <c r="D638" s="5" t="s">
        <v>2365</v>
      </c>
      <c r="E638" s="5" t="s">
        <v>1930</v>
      </c>
      <c r="F638" s="5" t="s">
        <v>1714</v>
      </c>
      <c r="H638" s="5" t="s">
        <v>2369</v>
      </c>
      <c r="I638" s="5" t="s">
        <v>217</v>
      </c>
      <c r="J638" s="5" t="s">
        <v>2422</v>
      </c>
      <c r="K638" s="7" t="s">
        <v>1725</v>
      </c>
      <c r="L638" s="5"/>
      <c r="M638" s="20" t="s">
        <v>1690</v>
      </c>
      <c r="O638" s="5" t="s">
        <v>3002</v>
      </c>
      <c r="P638" s="5" t="s">
        <v>2422</v>
      </c>
      <c r="R638" s="5" t="s">
        <v>3013</v>
      </c>
      <c r="S638" s="5" t="s">
        <v>2279</v>
      </c>
      <c r="V638" s="29">
        <v>50</v>
      </c>
      <c r="W638" s="29">
        <v>60</v>
      </c>
      <c r="X638" s="30">
        <v>55</v>
      </c>
    </row>
    <row r="639" spans="1:30" x14ac:dyDescent="0.35">
      <c r="A639" s="4" t="s">
        <v>2331</v>
      </c>
      <c r="B639" s="25" t="s">
        <v>3011</v>
      </c>
      <c r="C639" s="26" t="s">
        <v>349</v>
      </c>
      <c r="D639" s="5" t="s">
        <v>2365</v>
      </c>
      <c r="E639" s="5" t="s">
        <v>1930</v>
      </c>
      <c r="F639" s="5" t="s">
        <v>1714</v>
      </c>
      <c r="H639" s="5" t="s">
        <v>2369</v>
      </c>
      <c r="I639" s="5" t="s">
        <v>217</v>
      </c>
      <c r="J639" s="5" t="s">
        <v>2423</v>
      </c>
      <c r="K639" s="7" t="s">
        <v>1725</v>
      </c>
      <c r="L639" s="5"/>
      <c r="M639" s="20" t="s">
        <v>1690</v>
      </c>
      <c r="O639" s="5" t="s">
        <v>3002</v>
      </c>
      <c r="P639" s="5" t="s">
        <v>2423</v>
      </c>
      <c r="R639" s="5" t="s">
        <v>3013</v>
      </c>
      <c r="S639" s="5" t="s">
        <v>2279</v>
      </c>
    </row>
    <row r="640" spans="1:30" x14ac:dyDescent="0.35">
      <c r="A640" s="4" t="s">
        <v>2332</v>
      </c>
      <c r="B640" s="25" t="s">
        <v>3011</v>
      </c>
      <c r="C640" s="26" t="s">
        <v>349</v>
      </c>
      <c r="D640" s="5" t="s">
        <v>2365</v>
      </c>
      <c r="E640" s="5" t="s">
        <v>1930</v>
      </c>
      <c r="F640" s="5" t="s">
        <v>1714</v>
      </c>
      <c r="H640" s="5" t="s">
        <v>2369</v>
      </c>
      <c r="I640" s="5" t="s">
        <v>217</v>
      </c>
      <c r="J640" s="5" t="s">
        <v>2424</v>
      </c>
      <c r="K640" s="7" t="s">
        <v>1725</v>
      </c>
      <c r="L640" s="5"/>
      <c r="M640" s="20" t="s">
        <v>1690</v>
      </c>
      <c r="O640" s="5" t="s">
        <v>3002</v>
      </c>
      <c r="P640" s="5" t="s">
        <v>2424</v>
      </c>
      <c r="R640" s="5" t="s">
        <v>3013</v>
      </c>
      <c r="S640" s="5" t="s">
        <v>2279</v>
      </c>
    </row>
    <row r="641" spans="1:24" x14ac:dyDescent="0.35">
      <c r="A641" s="4" t="s">
        <v>2333</v>
      </c>
      <c r="B641" s="25" t="s">
        <v>3011</v>
      </c>
      <c r="C641" s="26" t="s">
        <v>349</v>
      </c>
      <c r="D641" s="5" t="s">
        <v>2365</v>
      </c>
      <c r="E641" s="5" t="s">
        <v>1930</v>
      </c>
      <c r="F641" s="5" t="s">
        <v>1714</v>
      </c>
      <c r="H641" s="5" t="s">
        <v>2369</v>
      </c>
      <c r="I641" s="5" t="s">
        <v>217</v>
      </c>
      <c r="J641" s="5" t="s">
        <v>2425</v>
      </c>
      <c r="K641" s="7" t="s">
        <v>1725</v>
      </c>
      <c r="L641" s="5"/>
      <c r="M641" s="20" t="s">
        <v>1690</v>
      </c>
      <c r="O641" s="5" t="s">
        <v>3002</v>
      </c>
      <c r="P641" s="5" t="s">
        <v>2425</v>
      </c>
      <c r="R641" s="5" t="s">
        <v>3013</v>
      </c>
      <c r="S641" s="5" t="s">
        <v>2279</v>
      </c>
      <c r="V641" s="29">
        <v>50</v>
      </c>
      <c r="W641" s="29">
        <v>60</v>
      </c>
      <c r="X641" s="30">
        <v>55</v>
      </c>
    </row>
    <row r="642" spans="1:24" x14ac:dyDescent="0.35">
      <c r="A642" s="4" t="s">
        <v>2334</v>
      </c>
      <c r="B642" s="25" t="s">
        <v>3011</v>
      </c>
      <c r="C642" s="26" t="s">
        <v>349</v>
      </c>
      <c r="D642" s="5" t="s">
        <v>2365</v>
      </c>
      <c r="E642" s="5" t="s">
        <v>1930</v>
      </c>
      <c r="F642" s="5" t="s">
        <v>1714</v>
      </c>
      <c r="H642" s="5" t="s">
        <v>2369</v>
      </c>
      <c r="I642" s="5" t="s">
        <v>217</v>
      </c>
      <c r="J642" s="5" t="s">
        <v>2426</v>
      </c>
      <c r="K642" s="7" t="s">
        <v>1725</v>
      </c>
      <c r="L642" s="5"/>
      <c r="M642" s="20" t="s">
        <v>1690</v>
      </c>
      <c r="O642" s="5" t="s">
        <v>3002</v>
      </c>
      <c r="P642" s="5" t="s">
        <v>2426</v>
      </c>
      <c r="R642" s="5" t="s">
        <v>3013</v>
      </c>
      <c r="S642" s="5" t="s">
        <v>2279</v>
      </c>
    </row>
    <row r="643" spans="1:24" x14ac:dyDescent="0.35">
      <c r="A643" s="4" t="s">
        <v>2335</v>
      </c>
      <c r="B643" s="25" t="s">
        <v>3011</v>
      </c>
      <c r="C643" s="26" t="s">
        <v>349</v>
      </c>
      <c r="D643" s="5" t="s">
        <v>2365</v>
      </c>
      <c r="E643" s="5" t="s">
        <v>1930</v>
      </c>
      <c r="F643" s="5" t="s">
        <v>1714</v>
      </c>
      <c r="H643" s="5" t="s">
        <v>2369</v>
      </c>
      <c r="I643" s="5" t="s">
        <v>217</v>
      </c>
      <c r="J643" s="5" t="s">
        <v>2427</v>
      </c>
      <c r="K643" s="7" t="s">
        <v>1725</v>
      </c>
      <c r="L643" s="5"/>
      <c r="M643" s="20" t="s">
        <v>1690</v>
      </c>
      <c r="O643" s="5" t="s">
        <v>3002</v>
      </c>
      <c r="P643" s="5" t="s">
        <v>2427</v>
      </c>
      <c r="R643" s="5" t="s">
        <v>3013</v>
      </c>
      <c r="S643" s="5" t="s">
        <v>2279</v>
      </c>
    </row>
    <row r="644" spans="1:24" x14ac:dyDescent="0.35">
      <c r="A644" s="4" t="s">
        <v>2336</v>
      </c>
      <c r="B644" s="25" t="s">
        <v>3011</v>
      </c>
      <c r="C644" s="26" t="s">
        <v>349</v>
      </c>
      <c r="D644" s="5" t="s">
        <v>2365</v>
      </c>
      <c r="E644" s="5" t="s">
        <v>1930</v>
      </c>
      <c r="F644" s="5" t="s">
        <v>1714</v>
      </c>
      <c r="H644" s="5" t="s">
        <v>2369</v>
      </c>
      <c r="I644" s="5" t="s">
        <v>217</v>
      </c>
      <c r="J644" s="5" t="s">
        <v>2428</v>
      </c>
      <c r="K644" s="7" t="s">
        <v>1725</v>
      </c>
      <c r="L644" s="5"/>
      <c r="M644" s="20" t="s">
        <v>1690</v>
      </c>
      <c r="O644" s="5" t="s">
        <v>3002</v>
      </c>
      <c r="P644" s="5" t="s">
        <v>2428</v>
      </c>
      <c r="R644" s="5" t="s">
        <v>3013</v>
      </c>
      <c r="S644" s="5" t="s">
        <v>2279</v>
      </c>
      <c r="V644" s="29">
        <v>50</v>
      </c>
      <c r="W644" s="29">
        <v>60</v>
      </c>
      <c r="X644" s="30">
        <v>55</v>
      </c>
    </row>
    <row r="645" spans="1:24" x14ac:dyDescent="0.35">
      <c r="A645" s="4" t="s">
        <v>295</v>
      </c>
      <c r="B645" s="25" t="s">
        <v>3011</v>
      </c>
      <c r="C645" s="26" t="s">
        <v>349</v>
      </c>
      <c r="D645" s="5" t="s">
        <v>8169</v>
      </c>
      <c r="E645" s="5" t="s">
        <v>103</v>
      </c>
      <c r="F645" s="5" t="s">
        <v>104</v>
      </c>
      <c r="H645" s="5" t="s">
        <v>1710</v>
      </c>
      <c r="I645" s="5" t="s">
        <v>217</v>
      </c>
      <c r="J645" s="5" t="s">
        <v>511</v>
      </c>
      <c r="K645" s="7" t="s">
        <v>8129</v>
      </c>
      <c r="L645" s="5" t="s">
        <v>2043</v>
      </c>
      <c r="M645" s="20" t="s">
        <v>1690</v>
      </c>
      <c r="N645" s="5">
        <v>9541</v>
      </c>
      <c r="O645" s="5" t="s">
        <v>3002</v>
      </c>
      <c r="R645" s="5" t="s">
        <v>3013</v>
      </c>
      <c r="S645" s="5" t="s">
        <v>2279</v>
      </c>
      <c r="T645" s="29">
        <v>200</v>
      </c>
      <c r="U645" s="29">
        <v>100</v>
      </c>
      <c r="V645" s="29">
        <v>250</v>
      </c>
      <c r="W645" s="29">
        <v>450</v>
      </c>
      <c r="X645" s="30">
        <v>333.09913083219175</v>
      </c>
    </row>
    <row r="646" spans="1:24" x14ac:dyDescent="0.35">
      <c r="A646" s="4" t="s">
        <v>296</v>
      </c>
      <c r="B646" s="25" t="s">
        <v>3011</v>
      </c>
      <c r="C646" s="26" t="s">
        <v>349</v>
      </c>
      <c r="D646" s="5" t="s">
        <v>8169</v>
      </c>
      <c r="E646" s="5" t="s">
        <v>78</v>
      </c>
      <c r="F646" s="5" t="s">
        <v>74</v>
      </c>
      <c r="H646" s="5" t="s">
        <v>214</v>
      </c>
      <c r="I646" s="5" t="s">
        <v>217</v>
      </c>
      <c r="J646" s="5" t="s">
        <v>512</v>
      </c>
      <c r="K646" s="7" t="s">
        <v>8129</v>
      </c>
      <c r="L646" s="5" t="s">
        <v>2044</v>
      </c>
      <c r="M646" s="20" t="s">
        <v>1690</v>
      </c>
      <c r="O646" s="5" t="s">
        <v>3002</v>
      </c>
      <c r="R646" s="5" t="s">
        <v>3013</v>
      </c>
      <c r="S646" s="5" t="s">
        <v>2279</v>
      </c>
      <c r="T646" s="29">
        <v>200</v>
      </c>
      <c r="U646" s="29">
        <v>100</v>
      </c>
      <c r="V646" s="29">
        <v>125</v>
      </c>
      <c r="W646" s="29">
        <v>150</v>
      </c>
      <c r="X646" s="30">
        <v>135</v>
      </c>
    </row>
    <row r="647" spans="1:24" x14ac:dyDescent="0.35">
      <c r="A647" s="4" t="s">
        <v>297</v>
      </c>
      <c r="B647" s="25" t="s">
        <v>3011</v>
      </c>
      <c r="C647" s="26" t="s">
        <v>349</v>
      </c>
      <c r="D647" s="5" t="s">
        <v>8169</v>
      </c>
      <c r="E647" s="5" t="s">
        <v>78</v>
      </c>
      <c r="F647" s="5" t="s">
        <v>74</v>
      </c>
      <c r="H647" s="5" t="s">
        <v>214</v>
      </c>
      <c r="I647" s="5" t="s">
        <v>217</v>
      </c>
      <c r="J647" s="5" t="s">
        <v>513</v>
      </c>
      <c r="K647" s="7" t="s">
        <v>8129</v>
      </c>
      <c r="L647" s="5" t="s">
        <v>2045</v>
      </c>
      <c r="M647" s="20" t="s">
        <v>1690</v>
      </c>
      <c r="O647" s="5" t="s">
        <v>3002</v>
      </c>
      <c r="R647" s="5" t="s">
        <v>3013</v>
      </c>
      <c r="S647" s="5" t="s">
        <v>2279</v>
      </c>
      <c r="T647" s="29">
        <v>200</v>
      </c>
      <c r="U647" s="29">
        <v>100</v>
      </c>
      <c r="V647" s="29">
        <v>125</v>
      </c>
      <c r="W647" s="29">
        <v>150</v>
      </c>
      <c r="X647" s="30">
        <v>135</v>
      </c>
    </row>
    <row r="648" spans="1:24" x14ac:dyDescent="0.35">
      <c r="A648" s="4" t="s">
        <v>298</v>
      </c>
      <c r="B648" s="25" t="s">
        <v>3011</v>
      </c>
      <c r="C648" s="26" t="s">
        <v>349</v>
      </c>
      <c r="D648" s="5" t="s">
        <v>350</v>
      </c>
      <c r="E648" s="5" t="s">
        <v>88</v>
      </c>
      <c r="F648" s="5" t="s">
        <v>2248</v>
      </c>
      <c r="H648" s="5" t="s">
        <v>213</v>
      </c>
      <c r="I648" s="5" t="s">
        <v>217</v>
      </c>
      <c r="J648" s="5" t="s">
        <v>514</v>
      </c>
      <c r="K648" s="7" t="s">
        <v>1649</v>
      </c>
      <c r="L648" s="5" t="s">
        <v>2046</v>
      </c>
      <c r="M648" s="20" t="s">
        <v>1690</v>
      </c>
      <c r="O648" s="5" t="s">
        <v>3002</v>
      </c>
      <c r="Q648" s="5"/>
      <c r="R648" s="5" t="s">
        <v>3013</v>
      </c>
      <c r="S648" s="5" t="s">
        <v>2247</v>
      </c>
      <c r="X648" s="29">
        <v>339.00604984415418</v>
      </c>
    </row>
    <row r="649" spans="1:24" x14ac:dyDescent="0.35">
      <c r="A649" s="4" t="s">
        <v>2350</v>
      </c>
      <c r="B649" s="25" t="s">
        <v>3011</v>
      </c>
      <c r="C649" s="26" t="s">
        <v>349</v>
      </c>
      <c r="D649" s="5" t="s">
        <v>8169</v>
      </c>
      <c r="E649" s="5" t="s">
        <v>88</v>
      </c>
      <c r="F649" s="5" t="s">
        <v>2248</v>
      </c>
      <c r="G649" s="5" t="s">
        <v>1649</v>
      </c>
      <c r="H649" s="5" t="s">
        <v>213</v>
      </c>
      <c r="I649" s="5" t="s">
        <v>217</v>
      </c>
      <c r="J649" s="5" t="s">
        <v>2444</v>
      </c>
      <c r="K649" s="7" t="s">
        <v>8129</v>
      </c>
      <c r="L649" s="5"/>
      <c r="M649" s="20" t="s">
        <v>1690</v>
      </c>
      <c r="O649" s="5" t="s">
        <v>3002</v>
      </c>
      <c r="R649" s="5" t="s">
        <v>3013</v>
      </c>
      <c r="S649" s="5" t="s">
        <v>2279</v>
      </c>
      <c r="T649" s="29">
        <v>200</v>
      </c>
      <c r="U649" s="29">
        <v>100</v>
      </c>
      <c r="V649" s="29">
        <v>125</v>
      </c>
      <c r="W649" s="29">
        <v>150</v>
      </c>
      <c r="X649" s="30">
        <v>339.00604984415418</v>
      </c>
    </row>
    <row r="650" spans="1:24" x14ac:dyDescent="0.35">
      <c r="A650" s="4" t="s">
        <v>2459</v>
      </c>
      <c r="B650" s="25" t="s">
        <v>3011</v>
      </c>
      <c r="C650" s="26" t="s">
        <v>349</v>
      </c>
      <c r="D650" s="5" t="s">
        <v>2365</v>
      </c>
      <c r="E650" s="5" t="s">
        <v>2878</v>
      </c>
      <c r="F650" s="5" t="s">
        <v>1714</v>
      </c>
      <c r="J650" s="7" t="s">
        <v>2568</v>
      </c>
      <c r="K650" s="7" t="s">
        <v>8431</v>
      </c>
      <c r="L650" s="5"/>
      <c r="M650" s="20" t="s">
        <v>1691</v>
      </c>
      <c r="O650" s="5" t="s">
        <v>3000</v>
      </c>
      <c r="P650" s="5" t="s">
        <v>3362</v>
      </c>
      <c r="R650" s="5" t="s">
        <v>3381</v>
      </c>
      <c r="S650" s="5" t="s">
        <v>2279</v>
      </c>
    </row>
    <row r="651" spans="1:24" x14ac:dyDescent="0.35">
      <c r="A651" s="4" t="s">
        <v>2460</v>
      </c>
      <c r="B651" s="25" t="s">
        <v>3011</v>
      </c>
      <c r="C651" s="26" t="s">
        <v>349</v>
      </c>
      <c r="D651" s="5" t="s">
        <v>2365</v>
      </c>
      <c r="E651" s="5" t="s">
        <v>2877</v>
      </c>
      <c r="F651" s="5" t="s">
        <v>1714</v>
      </c>
      <c r="J651" s="7" t="s">
        <v>2572</v>
      </c>
      <c r="K651" s="7" t="s">
        <v>8432</v>
      </c>
      <c r="L651" s="5"/>
      <c r="M651" s="20" t="s">
        <v>1691</v>
      </c>
      <c r="O651" s="5" t="s">
        <v>3000</v>
      </c>
      <c r="P651" s="5" t="s">
        <v>3362</v>
      </c>
      <c r="R651" s="5" t="s">
        <v>3381</v>
      </c>
      <c r="S651" s="5" t="s">
        <v>2279</v>
      </c>
    </row>
    <row r="652" spans="1:24" x14ac:dyDescent="0.35">
      <c r="A652" s="4" t="s">
        <v>2461</v>
      </c>
      <c r="B652" s="25" t="s">
        <v>3011</v>
      </c>
      <c r="C652" s="26" t="s">
        <v>349</v>
      </c>
      <c r="D652" s="5" t="s">
        <v>2365</v>
      </c>
      <c r="E652" s="5" t="s">
        <v>1926</v>
      </c>
      <c r="F652" s="5" t="s">
        <v>1714</v>
      </c>
      <c r="J652" s="7" t="s">
        <v>2575</v>
      </c>
      <c r="K652" s="7" t="s">
        <v>8433</v>
      </c>
      <c r="L652" s="5"/>
      <c r="M652" s="20" t="s">
        <v>1691</v>
      </c>
      <c r="O652" s="5" t="s">
        <v>3000</v>
      </c>
      <c r="P652" s="5" t="s">
        <v>3362</v>
      </c>
      <c r="R652" s="5" t="s">
        <v>3381</v>
      </c>
      <c r="S652" s="5" t="s">
        <v>2279</v>
      </c>
      <c r="V652" s="29">
        <v>68</v>
      </c>
      <c r="W652" s="29">
        <v>78</v>
      </c>
      <c r="X652" s="30">
        <v>76</v>
      </c>
    </row>
    <row r="653" spans="1:24" x14ac:dyDescent="0.35">
      <c r="A653" s="4" t="s">
        <v>2462</v>
      </c>
      <c r="B653" s="25" t="s">
        <v>3011</v>
      </c>
      <c r="C653" s="26" t="s">
        <v>349</v>
      </c>
      <c r="D653" s="5" t="s">
        <v>2365</v>
      </c>
      <c r="E653" s="5" t="s">
        <v>2878</v>
      </c>
      <c r="F653" s="5" t="s">
        <v>1714</v>
      </c>
      <c r="J653" s="7" t="s">
        <v>2578</v>
      </c>
      <c r="K653" s="7" t="s">
        <v>8434</v>
      </c>
      <c r="L653" s="5"/>
      <c r="M653" s="20" t="s">
        <v>1691</v>
      </c>
      <c r="O653" s="5" t="s">
        <v>3000</v>
      </c>
      <c r="P653" s="5" t="s">
        <v>3362</v>
      </c>
      <c r="R653" s="5" t="s">
        <v>3381</v>
      </c>
      <c r="S653" s="5" t="s">
        <v>2279</v>
      </c>
    </row>
    <row r="654" spans="1:24" x14ac:dyDescent="0.35">
      <c r="A654" s="4" t="s">
        <v>2463</v>
      </c>
      <c r="B654" s="25" t="s">
        <v>3011</v>
      </c>
      <c r="C654" s="26" t="s">
        <v>349</v>
      </c>
      <c r="D654" s="5" t="s">
        <v>2365</v>
      </c>
      <c r="E654" s="5" t="s">
        <v>2877</v>
      </c>
      <c r="F654" s="5" t="s">
        <v>1714</v>
      </c>
      <c r="J654" s="7" t="s">
        <v>2581</v>
      </c>
      <c r="K654" s="7" t="s">
        <v>8435</v>
      </c>
      <c r="L654" s="5"/>
      <c r="M654" s="20" t="s">
        <v>1691</v>
      </c>
      <c r="O654" s="5" t="s">
        <v>3000</v>
      </c>
      <c r="P654" s="5" t="s">
        <v>3362</v>
      </c>
      <c r="R654" s="5" t="s">
        <v>3381</v>
      </c>
      <c r="S654" s="5" t="s">
        <v>2279</v>
      </c>
    </row>
    <row r="655" spans="1:24" x14ac:dyDescent="0.35">
      <c r="A655" s="4" t="s">
        <v>2464</v>
      </c>
      <c r="B655" s="25" t="s">
        <v>3011</v>
      </c>
      <c r="C655" s="26" t="s">
        <v>349</v>
      </c>
      <c r="D655" s="5" t="s">
        <v>2365</v>
      </c>
      <c r="E655" s="5" t="s">
        <v>1926</v>
      </c>
      <c r="F655" s="5" t="s">
        <v>1714</v>
      </c>
      <c r="J655" s="7" t="s">
        <v>2584</v>
      </c>
      <c r="K655" s="7" t="s">
        <v>8436</v>
      </c>
      <c r="L655" s="5"/>
      <c r="M655" s="20" t="s">
        <v>1691</v>
      </c>
      <c r="O655" s="5" t="s">
        <v>3000</v>
      </c>
      <c r="P655" s="5" t="s">
        <v>3362</v>
      </c>
      <c r="R655" s="5" t="s">
        <v>3381</v>
      </c>
      <c r="S655" s="5" t="s">
        <v>2279</v>
      </c>
      <c r="V655" s="29">
        <v>68</v>
      </c>
      <c r="W655" s="29">
        <v>78</v>
      </c>
      <c r="X655" s="30">
        <v>76</v>
      </c>
    </row>
    <row r="656" spans="1:24" x14ac:dyDescent="0.35">
      <c r="A656" s="4" t="s">
        <v>2465</v>
      </c>
      <c r="B656" s="25" t="s">
        <v>3011</v>
      </c>
      <c r="C656" s="26" t="s">
        <v>349</v>
      </c>
      <c r="D656" s="5" t="s">
        <v>2365</v>
      </c>
      <c r="E656" s="5" t="s">
        <v>2878</v>
      </c>
      <c r="F656" s="5" t="s">
        <v>1714</v>
      </c>
      <c r="J656" s="7" t="s">
        <v>2587</v>
      </c>
      <c r="K656" s="7" t="s">
        <v>8437</v>
      </c>
      <c r="L656" s="5"/>
      <c r="M656" s="20" t="s">
        <v>1691</v>
      </c>
      <c r="O656" s="5" t="s">
        <v>3000</v>
      </c>
      <c r="P656" s="5" t="s">
        <v>3362</v>
      </c>
      <c r="R656" s="5" t="s">
        <v>3381</v>
      </c>
      <c r="S656" s="5" t="s">
        <v>2279</v>
      </c>
    </row>
    <row r="657" spans="1:24" x14ac:dyDescent="0.35">
      <c r="A657" s="4" t="s">
        <v>2466</v>
      </c>
      <c r="B657" s="25" t="s">
        <v>3011</v>
      </c>
      <c r="C657" s="26" t="s">
        <v>349</v>
      </c>
      <c r="D657" s="5" t="s">
        <v>2365</v>
      </c>
      <c r="E657" s="5" t="s">
        <v>3369</v>
      </c>
      <c r="F657" s="5" t="s">
        <v>1714</v>
      </c>
      <c r="J657" s="7" t="s">
        <v>2590</v>
      </c>
      <c r="K657" s="7" t="s">
        <v>8438</v>
      </c>
      <c r="L657" s="5"/>
      <c r="M657" s="20" t="s">
        <v>1691</v>
      </c>
      <c r="O657" s="5" t="s">
        <v>3000</v>
      </c>
      <c r="P657" s="5" t="s">
        <v>3362</v>
      </c>
      <c r="R657" s="5" t="s">
        <v>3381</v>
      </c>
      <c r="S657" s="5" t="s">
        <v>2279</v>
      </c>
    </row>
    <row r="658" spans="1:24" x14ac:dyDescent="0.35">
      <c r="A658" s="4" t="s">
        <v>2467</v>
      </c>
      <c r="B658" s="25" t="s">
        <v>3011</v>
      </c>
      <c r="C658" s="26" t="s">
        <v>349</v>
      </c>
      <c r="D658" s="5" t="s">
        <v>2365</v>
      </c>
      <c r="E658" s="5" t="s">
        <v>8896</v>
      </c>
      <c r="F658" s="5" t="s">
        <v>1714</v>
      </c>
      <c r="J658" s="7" t="s">
        <v>2593</v>
      </c>
      <c r="K658" s="7" t="s">
        <v>8439</v>
      </c>
      <c r="L658" s="5"/>
      <c r="M658" s="20" t="s">
        <v>1691</v>
      </c>
      <c r="O658" s="5" t="s">
        <v>3000</v>
      </c>
      <c r="P658" s="5" t="s">
        <v>3362</v>
      </c>
      <c r="R658" s="5" t="s">
        <v>3381</v>
      </c>
      <c r="S658" s="5" t="s">
        <v>2279</v>
      </c>
    </row>
    <row r="659" spans="1:24" x14ac:dyDescent="0.35">
      <c r="A659" s="4" t="s">
        <v>2468</v>
      </c>
      <c r="B659" s="25" t="s">
        <v>3011</v>
      </c>
      <c r="C659" s="26" t="s">
        <v>349</v>
      </c>
      <c r="D659" s="5" t="s">
        <v>2365</v>
      </c>
      <c r="E659" s="5" t="s">
        <v>1926</v>
      </c>
      <c r="F659" s="5" t="s">
        <v>1714</v>
      </c>
      <c r="J659" s="7" t="s">
        <v>2596</v>
      </c>
      <c r="K659" s="7" t="s">
        <v>8440</v>
      </c>
      <c r="L659" s="5"/>
      <c r="M659" s="20" t="s">
        <v>1691</v>
      </c>
      <c r="O659" s="5" t="s">
        <v>3000</v>
      </c>
      <c r="P659" s="5" t="s">
        <v>3362</v>
      </c>
      <c r="R659" s="5" t="s">
        <v>3381</v>
      </c>
      <c r="S659" s="5" t="s">
        <v>2279</v>
      </c>
      <c r="V659" s="29">
        <v>68</v>
      </c>
      <c r="W659" s="29">
        <v>78</v>
      </c>
      <c r="X659" s="30">
        <v>76</v>
      </c>
    </row>
    <row r="660" spans="1:24" x14ac:dyDescent="0.35">
      <c r="A660" s="4" t="s">
        <v>2469</v>
      </c>
      <c r="B660" s="25" t="s">
        <v>3011</v>
      </c>
      <c r="C660" s="26" t="s">
        <v>349</v>
      </c>
      <c r="D660" s="5" t="s">
        <v>1926</v>
      </c>
      <c r="E660" s="5" t="s">
        <v>8896</v>
      </c>
      <c r="F660" s="5" t="s">
        <v>1714</v>
      </c>
      <c r="J660" s="7" t="s">
        <v>2599</v>
      </c>
      <c r="K660" s="7" t="s">
        <v>2599</v>
      </c>
      <c r="L660" s="5"/>
      <c r="M660" s="20" t="s">
        <v>1691</v>
      </c>
      <c r="O660" s="5" t="s">
        <v>3000</v>
      </c>
      <c r="P660" s="5" t="s">
        <v>3362</v>
      </c>
      <c r="R660" s="5" t="s">
        <v>3381</v>
      </c>
      <c r="S660" s="5" t="s">
        <v>2279</v>
      </c>
      <c r="V660" s="29">
        <v>68</v>
      </c>
      <c r="W660" s="29">
        <v>78</v>
      </c>
      <c r="X660" s="30">
        <v>76</v>
      </c>
    </row>
    <row r="661" spans="1:24" x14ac:dyDescent="0.35">
      <c r="A661" s="4" t="s">
        <v>2470</v>
      </c>
      <c r="B661" s="25" t="s">
        <v>3011</v>
      </c>
      <c r="C661" s="26" t="s">
        <v>349</v>
      </c>
      <c r="D661" s="5" t="s">
        <v>1926</v>
      </c>
      <c r="E661" s="5" t="s">
        <v>8896</v>
      </c>
      <c r="F661" s="5" t="s">
        <v>1714</v>
      </c>
      <c r="J661" s="7" t="s">
        <v>2602</v>
      </c>
      <c r="K661" s="7" t="s">
        <v>2602</v>
      </c>
      <c r="L661" s="5"/>
      <c r="M661" s="20" t="s">
        <v>1691</v>
      </c>
      <c r="O661" s="5" t="s">
        <v>3000</v>
      </c>
      <c r="P661" s="5" t="s">
        <v>3362</v>
      </c>
      <c r="R661" s="5" t="s">
        <v>3381</v>
      </c>
      <c r="S661" s="5" t="s">
        <v>2279</v>
      </c>
      <c r="V661" s="29">
        <v>68</v>
      </c>
      <c r="W661" s="29">
        <v>78</v>
      </c>
      <c r="X661" s="30">
        <v>76</v>
      </c>
    </row>
    <row r="662" spans="1:24" x14ac:dyDescent="0.35">
      <c r="A662" s="4" t="s">
        <v>2471</v>
      </c>
      <c r="B662" s="25" t="s">
        <v>3011</v>
      </c>
      <c r="C662" s="26" t="s">
        <v>349</v>
      </c>
      <c r="D662" s="5" t="s">
        <v>1926</v>
      </c>
      <c r="E662" s="5" t="s">
        <v>8896</v>
      </c>
      <c r="F662" s="5" t="s">
        <v>1714</v>
      </c>
      <c r="J662" s="7" t="s">
        <v>2605</v>
      </c>
      <c r="K662" s="7" t="s">
        <v>2605</v>
      </c>
      <c r="L662" s="5"/>
      <c r="M662" s="20" t="s">
        <v>1691</v>
      </c>
      <c r="O662" s="5" t="s">
        <v>3000</v>
      </c>
      <c r="P662" s="5" t="s">
        <v>3362</v>
      </c>
      <c r="R662" s="5" t="s">
        <v>3381</v>
      </c>
      <c r="S662" s="5" t="s">
        <v>2279</v>
      </c>
      <c r="V662" s="29">
        <v>68</v>
      </c>
      <c r="W662" s="29">
        <v>78</v>
      </c>
      <c r="X662" s="30">
        <v>76</v>
      </c>
    </row>
    <row r="663" spans="1:24" x14ac:dyDescent="0.35">
      <c r="A663" s="4" t="s">
        <v>2472</v>
      </c>
      <c r="B663" s="25" t="s">
        <v>3011</v>
      </c>
      <c r="C663" s="26" t="s">
        <v>349</v>
      </c>
      <c r="D663" s="5" t="s">
        <v>1926</v>
      </c>
      <c r="E663" s="5" t="s">
        <v>8896</v>
      </c>
      <c r="F663" s="5" t="s">
        <v>1714</v>
      </c>
      <c r="J663" s="7" t="s">
        <v>2608</v>
      </c>
      <c r="K663" s="7" t="s">
        <v>2608</v>
      </c>
      <c r="L663" s="5"/>
      <c r="M663" s="20" t="s">
        <v>1691</v>
      </c>
      <c r="O663" s="5" t="s">
        <v>3000</v>
      </c>
      <c r="P663" s="5" t="s">
        <v>3362</v>
      </c>
      <c r="R663" s="5" t="s">
        <v>3381</v>
      </c>
      <c r="S663" s="5" t="s">
        <v>2279</v>
      </c>
      <c r="V663" s="29">
        <v>68</v>
      </c>
      <c r="W663" s="29">
        <v>78</v>
      </c>
      <c r="X663" s="30">
        <v>76</v>
      </c>
    </row>
    <row r="664" spans="1:24" x14ac:dyDescent="0.35">
      <c r="A664" s="4" t="s">
        <v>2473</v>
      </c>
      <c r="B664" s="25" t="s">
        <v>3011</v>
      </c>
      <c r="C664" s="26" t="s">
        <v>349</v>
      </c>
      <c r="D664" s="5" t="s">
        <v>1926</v>
      </c>
      <c r="E664" s="5" t="s">
        <v>8896</v>
      </c>
      <c r="F664" s="5" t="s">
        <v>1714</v>
      </c>
      <c r="J664" s="7" t="s">
        <v>2611</v>
      </c>
      <c r="K664" s="7" t="s">
        <v>2611</v>
      </c>
      <c r="L664" s="5"/>
      <c r="M664" s="20" t="s">
        <v>1691</v>
      </c>
      <c r="O664" s="5" t="s">
        <v>3000</v>
      </c>
      <c r="P664" s="5" t="s">
        <v>3362</v>
      </c>
      <c r="R664" s="5" t="s">
        <v>3381</v>
      </c>
      <c r="S664" s="5" t="s">
        <v>2279</v>
      </c>
      <c r="V664" s="29">
        <v>68</v>
      </c>
      <c r="W664" s="29">
        <v>78</v>
      </c>
      <c r="X664" s="30">
        <v>76</v>
      </c>
    </row>
    <row r="665" spans="1:24" x14ac:dyDescent="0.35">
      <c r="A665" s="4" t="s">
        <v>2474</v>
      </c>
      <c r="B665" s="25" t="s">
        <v>3011</v>
      </c>
      <c r="C665" s="26" t="s">
        <v>349</v>
      </c>
      <c r="D665" s="5" t="s">
        <v>1926</v>
      </c>
      <c r="E665" s="5" t="s">
        <v>8896</v>
      </c>
      <c r="F665" s="5" t="s">
        <v>1714</v>
      </c>
      <c r="J665" s="7" t="s">
        <v>2614</v>
      </c>
      <c r="K665" s="7" t="s">
        <v>2614</v>
      </c>
      <c r="L665" s="5"/>
      <c r="M665" s="20" t="s">
        <v>1691</v>
      </c>
      <c r="O665" s="5" t="s">
        <v>3000</v>
      </c>
      <c r="P665" s="5" t="s">
        <v>3362</v>
      </c>
      <c r="R665" s="5" t="s">
        <v>3381</v>
      </c>
      <c r="S665" s="5" t="s">
        <v>2279</v>
      </c>
      <c r="V665" s="29">
        <v>68</v>
      </c>
      <c r="W665" s="29">
        <v>78</v>
      </c>
      <c r="X665" s="30">
        <v>76</v>
      </c>
    </row>
    <row r="666" spans="1:24" x14ac:dyDescent="0.35">
      <c r="A666" s="4" t="s">
        <v>2475</v>
      </c>
      <c r="B666" s="25" t="s">
        <v>3011</v>
      </c>
      <c r="C666" s="26" t="s">
        <v>349</v>
      </c>
      <c r="D666" s="5" t="s">
        <v>1926</v>
      </c>
      <c r="E666" s="5" t="s">
        <v>8896</v>
      </c>
      <c r="F666" s="5" t="s">
        <v>1714</v>
      </c>
      <c r="J666" s="7" t="s">
        <v>2617</v>
      </c>
      <c r="K666" s="7" t="s">
        <v>2617</v>
      </c>
      <c r="L666" s="5"/>
      <c r="M666" s="20" t="s">
        <v>1691</v>
      </c>
      <c r="O666" s="5" t="s">
        <v>3000</v>
      </c>
      <c r="P666" s="5" t="s">
        <v>3362</v>
      </c>
      <c r="R666" s="5" t="s">
        <v>3381</v>
      </c>
      <c r="S666" s="5" t="s">
        <v>2279</v>
      </c>
      <c r="V666" s="29">
        <v>68</v>
      </c>
      <c r="W666" s="29">
        <v>78</v>
      </c>
      <c r="X666" s="30">
        <v>76</v>
      </c>
    </row>
    <row r="667" spans="1:24" x14ac:dyDescent="0.35">
      <c r="A667" s="4" t="s">
        <v>2476</v>
      </c>
      <c r="B667" s="25" t="s">
        <v>3011</v>
      </c>
      <c r="C667" s="26" t="s">
        <v>349</v>
      </c>
      <c r="D667" s="5" t="s">
        <v>1926</v>
      </c>
      <c r="E667" s="5" t="s">
        <v>8896</v>
      </c>
      <c r="F667" s="5" t="s">
        <v>1714</v>
      </c>
      <c r="J667" s="7" t="s">
        <v>2620</v>
      </c>
      <c r="K667" s="7" t="s">
        <v>2620</v>
      </c>
      <c r="L667" s="5"/>
      <c r="M667" s="20" t="s">
        <v>1691</v>
      </c>
      <c r="O667" s="5" t="s">
        <v>3000</v>
      </c>
      <c r="P667" s="5" t="s">
        <v>3362</v>
      </c>
      <c r="R667" s="5" t="s">
        <v>3381</v>
      </c>
      <c r="S667" s="5" t="s">
        <v>2279</v>
      </c>
      <c r="V667" s="29">
        <v>68</v>
      </c>
      <c r="W667" s="29">
        <v>78</v>
      </c>
      <c r="X667" s="30">
        <v>76</v>
      </c>
    </row>
    <row r="668" spans="1:24" x14ac:dyDescent="0.35">
      <c r="A668" s="4" t="s">
        <v>2477</v>
      </c>
      <c r="B668" s="25" t="s">
        <v>3011</v>
      </c>
      <c r="C668" s="26" t="s">
        <v>349</v>
      </c>
      <c r="D668" s="5" t="s">
        <v>1926</v>
      </c>
      <c r="E668" s="5" t="s">
        <v>8896</v>
      </c>
      <c r="F668" s="5" t="s">
        <v>1714</v>
      </c>
      <c r="J668" s="7" t="s">
        <v>2623</v>
      </c>
      <c r="K668" s="7" t="s">
        <v>2623</v>
      </c>
      <c r="L668" s="5"/>
      <c r="M668" s="20" t="s">
        <v>1691</v>
      </c>
      <c r="O668" s="5" t="s">
        <v>3000</v>
      </c>
      <c r="P668" s="5" t="s">
        <v>3362</v>
      </c>
      <c r="R668" s="5" t="s">
        <v>3381</v>
      </c>
      <c r="S668" s="5" t="s">
        <v>2279</v>
      </c>
      <c r="V668" s="29">
        <v>68</v>
      </c>
      <c r="W668" s="29">
        <v>78</v>
      </c>
      <c r="X668" s="30">
        <v>76</v>
      </c>
    </row>
    <row r="669" spans="1:24" x14ac:dyDescent="0.35">
      <c r="A669" s="4" t="s">
        <v>2478</v>
      </c>
      <c r="B669" s="25" t="s">
        <v>3011</v>
      </c>
      <c r="C669" s="26" t="s">
        <v>349</v>
      </c>
      <c r="D669" s="5" t="s">
        <v>1926</v>
      </c>
      <c r="E669" s="5" t="s">
        <v>8896</v>
      </c>
      <c r="F669" s="5" t="s">
        <v>1918</v>
      </c>
      <c r="J669" s="7" t="s">
        <v>2626</v>
      </c>
      <c r="K669" s="7" t="s">
        <v>2626</v>
      </c>
      <c r="L669" s="5"/>
      <c r="M669" s="20" t="s">
        <v>1691</v>
      </c>
      <c r="O669" s="5" t="s">
        <v>3000</v>
      </c>
      <c r="P669" s="5" t="s">
        <v>3362</v>
      </c>
      <c r="R669" s="5" t="s">
        <v>3381</v>
      </c>
      <c r="S669" s="5" t="s">
        <v>2279</v>
      </c>
    </row>
    <row r="670" spans="1:24" x14ac:dyDescent="0.35">
      <c r="A670" s="4" t="s">
        <v>2479</v>
      </c>
      <c r="B670" s="25" t="s">
        <v>3011</v>
      </c>
      <c r="C670" s="26" t="s">
        <v>349</v>
      </c>
      <c r="D670" s="5" t="s">
        <v>1926</v>
      </c>
      <c r="E670" s="5" t="s">
        <v>8896</v>
      </c>
      <c r="F670" s="5" t="s">
        <v>1714</v>
      </c>
      <c r="J670" s="7" t="s">
        <v>2630</v>
      </c>
      <c r="K670" s="7" t="s">
        <v>2630</v>
      </c>
      <c r="L670" s="5"/>
      <c r="M670" s="20" t="s">
        <v>1691</v>
      </c>
      <c r="O670" s="5" t="s">
        <v>3000</v>
      </c>
      <c r="P670" s="5" t="s">
        <v>3362</v>
      </c>
      <c r="R670" s="5" t="s">
        <v>3381</v>
      </c>
      <c r="S670" s="5" t="s">
        <v>2279</v>
      </c>
    </row>
    <row r="671" spans="1:24" x14ac:dyDescent="0.35">
      <c r="A671" s="4" t="s">
        <v>2480</v>
      </c>
      <c r="B671" s="25" t="s">
        <v>3011</v>
      </c>
      <c r="C671" s="26" t="s">
        <v>349</v>
      </c>
      <c r="D671" s="5" t="s">
        <v>1926</v>
      </c>
      <c r="E671" s="5" t="s">
        <v>8896</v>
      </c>
      <c r="F671" s="5" t="s">
        <v>1918</v>
      </c>
      <c r="J671" s="7" t="s">
        <v>2633</v>
      </c>
      <c r="K671" s="7" t="s">
        <v>2633</v>
      </c>
      <c r="L671" s="5"/>
      <c r="M671" s="20" t="s">
        <v>1691</v>
      </c>
      <c r="O671" s="5" t="s">
        <v>3000</v>
      </c>
      <c r="P671" s="5" t="s">
        <v>3362</v>
      </c>
      <c r="R671" s="5" t="s">
        <v>3381</v>
      </c>
      <c r="S671" s="5" t="s">
        <v>2279</v>
      </c>
    </row>
    <row r="672" spans="1:24" x14ac:dyDescent="0.35">
      <c r="A672" s="4" t="s">
        <v>2481</v>
      </c>
      <c r="B672" s="25" t="s">
        <v>3011</v>
      </c>
      <c r="C672" s="26" t="s">
        <v>349</v>
      </c>
      <c r="D672" s="5" t="s">
        <v>1926</v>
      </c>
      <c r="E672" s="5" t="s">
        <v>8896</v>
      </c>
      <c r="F672" s="5" t="s">
        <v>1714</v>
      </c>
      <c r="J672" s="7" t="s">
        <v>2636</v>
      </c>
      <c r="K672" s="7" t="s">
        <v>2636</v>
      </c>
      <c r="L672" s="5"/>
      <c r="M672" s="20" t="s">
        <v>1691</v>
      </c>
      <c r="O672" s="5" t="s">
        <v>3000</v>
      </c>
      <c r="P672" s="5" t="s">
        <v>3362</v>
      </c>
      <c r="R672" s="5" t="s">
        <v>3381</v>
      </c>
      <c r="S672" s="5" t="s">
        <v>2279</v>
      </c>
    </row>
    <row r="673" spans="1:24" x14ac:dyDescent="0.35">
      <c r="A673" s="4" t="s">
        <v>2482</v>
      </c>
      <c r="B673" s="25" t="s">
        <v>3011</v>
      </c>
      <c r="C673" s="26" t="s">
        <v>349</v>
      </c>
      <c r="D673" s="5" t="s">
        <v>1926</v>
      </c>
      <c r="E673" s="5" t="s">
        <v>8896</v>
      </c>
      <c r="F673" s="5" t="s">
        <v>1714</v>
      </c>
      <c r="J673" s="7" t="s">
        <v>2639</v>
      </c>
      <c r="K673" s="7" t="s">
        <v>2639</v>
      </c>
      <c r="L673" s="5"/>
      <c r="M673" s="20" t="s">
        <v>1691</v>
      </c>
      <c r="O673" s="5" t="s">
        <v>3000</v>
      </c>
      <c r="P673" s="5" t="s">
        <v>3362</v>
      </c>
      <c r="R673" s="5" t="s">
        <v>3381</v>
      </c>
      <c r="S673" s="5" t="s">
        <v>2279</v>
      </c>
    </row>
    <row r="674" spans="1:24" x14ac:dyDescent="0.35">
      <c r="A674" s="4" t="s">
        <v>2483</v>
      </c>
      <c r="B674" s="25" t="s">
        <v>3011</v>
      </c>
      <c r="C674" s="26" t="s">
        <v>349</v>
      </c>
      <c r="D674" s="5" t="s">
        <v>1926</v>
      </c>
      <c r="E674" s="5" t="s">
        <v>8896</v>
      </c>
      <c r="F674" s="5" t="s">
        <v>1714</v>
      </c>
      <c r="J674" s="7" t="s">
        <v>2642</v>
      </c>
      <c r="K674" s="7" t="s">
        <v>2642</v>
      </c>
      <c r="L674" s="5"/>
      <c r="M674" s="20" t="s">
        <v>1691</v>
      </c>
      <c r="O674" s="5" t="s">
        <v>3000</v>
      </c>
      <c r="P674" s="5" t="s">
        <v>3362</v>
      </c>
      <c r="R674" s="5" t="s">
        <v>3381</v>
      </c>
      <c r="S674" s="5" t="s">
        <v>2279</v>
      </c>
      <c r="V674" s="29">
        <v>68</v>
      </c>
      <c r="W674" s="29">
        <v>78</v>
      </c>
      <c r="X674" s="30">
        <v>76</v>
      </c>
    </row>
    <row r="675" spans="1:24" x14ac:dyDescent="0.35">
      <c r="A675" s="4" t="s">
        <v>2484</v>
      </c>
      <c r="B675" s="25" t="s">
        <v>3011</v>
      </c>
      <c r="C675" s="26" t="s">
        <v>349</v>
      </c>
      <c r="D675" s="5" t="s">
        <v>1926</v>
      </c>
      <c r="E675" s="5" t="s">
        <v>8896</v>
      </c>
      <c r="F675" s="5" t="s">
        <v>1714</v>
      </c>
      <c r="J675" s="7" t="s">
        <v>2645</v>
      </c>
      <c r="K675" s="7" t="s">
        <v>2645</v>
      </c>
      <c r="L675" s="5"/>
      <c r="M675" s="20" t="s">
        <v>1691</v>
      </c>
      <c r="O675" s="5" t="s">
        <v>3000</v>
      </c>
      <c r="P675" s="5" t="s">
        <v>3362</v>
      </c>
      <c r="R675" s="5" t="s">
        <v>3381</v>
      </c>
      <c r="S675" s="5" t="s">
        <v>2279</v>
      </c>
    </row>
    <row r="676" spans="1:24" x14ac:dyDescent="0.35">
      <c r="A676" s="4" t="s">
        <v>2485</v>
      </c>
      <c r="B676" s="25" t="s">
        <v>3011</v>
      </c>
      <c r="C676" s="26" t="s">
        <v>349</v>
      </c>
      <c r="D676" s="5" t="s">
        <v>1926</v>
      </c>
      <c r="E676" s="5" t="s">
        <v>8896</v>
      </c>
      <c r="F676" s="5" t="s">
        <v>1714</v>
      </c>
      <c r="J676" s="7" t="s">
        <v>2648</v>
      </c>
      <c r="K676" s="7" t="s">
        <v>2648</v>
      </c>
      <c r="L676" s="5"/>
      <c r="M676" s="20" t="s">
        <v>1691</v>
      </c>
      <c r="O676" s="5" t="s">
        <v>3000</v>
      </c>
      <c r="P676" s="5" t="s">
        <v>3362</v>
      </c>
      <c r="R676" s="5" t="s">
        <v>3381</v>
      </c>
      <c r="S676" s="5" t="s">
        <v>2279</v>
      </c>
    </row>
    <row r="677" spans="1:24" x14ac:dyDescent="0.35">
      <c r="A677" s="4" t="s">
        <v>2486</v>
      </c>
      <c r="B677" s="25" t="s">
        <v>3011</v>
      </c>
      <c r="C677" s="26" t="s">
        <v>349</v>
      </c>
      <c r="D677" s="5" t="s">
        <v>1926</v>
      </c>
      <c r="E677" s="5" t="s">
        <v>8896</v>
      </c>
      <c r="F677" s="5" t="s">
        <v>1714</v>
      </c>
      <c r="J677" s="7" t="s">
        <v>2651</v>
      </c>
      <c r="K677" s="7" t="s">
        <v>2651</v>
      </c>
      <c r="L677" s="5"/>
      <c r="M677" s="20" t="s">
        <v>1691</v>
      </c>
      <c r="O677" s="5" t="s">
        <v>3000</v>
      </c>
      <c r="P677" s="5" t="s">
        <v>3362</v>
      </c>
      <c r="R677" s="5" t="s">
        <v>3381</v>
      </c>
      <c r="S677" s="5" t="s">
        <v>2279</v>
      </c>
      <c r="V677" s="29">
        <v>68</v>
      </c>
      <c r="W677" s="29">
        <v>78</v>
      </c>
      <c r="X677" s="30">
        <v>76</v>
      </c>
    </row>
    <row r="678" spans="1:24" x14ac:dyDescent="0.35">
      <c r="A678" s="4" t="s">
        <v>2487</v>
      </c>
      <c r="B678" s="25" t="s">
        <v>3011</v>
      </c>
      <c r="C678" s="26" t="s">
        <v>349</v>
      </c>
      <c r="D678" s="5" t="s">
        <v>1926</v>
      </c>
      <c r="E678" s="5" t="s">
        <v>8896</v>
      </c>
      <c r="F678" s="5" t="s">
        <v>1714</v>
      </c>
      <c r="J678" s="7" t="s">
        <v>2654</v>
      </c>
      <c r="K678" s="7" t="s">
        <v>2654</v>
      </c>
      <c r="L678" s="5"/>
      <c r="M678" s="20" t="s">
        <v>1691</v>
      </c>
      <c r="O678" s="5" t="s">
        <v>3000</v>
      </c>
      <c r="P678" s="5" t="s">
        <v>3362</v>
      </c>
      <c r="R678" s="5" t="s">
        <v>3381</v>
      </c>
      <c r="S678" s="5" t="s">
        <v>2279</v>
      </c>
      <c r="V678" s="29">
        <v>68</v>
      </c>
      <c r="W678" s="29">
        <v>78</v>
      </c>
      <c r="X678" s="30">
        <v>76</v>
      </c>
    </row>
    <row r="679" spans="1:24" x14ac:dyDescent="0.35">
      <c r="A679" s="4" t="s">
        <v>2488</v>
      </c>
      <c r="B679" s="25" t="s">
        <v>3011</v>
      </c>
      <c r="C679" s="26" t="s">
        <v>349</v>
      </c>
      <c r="D679" s="5" t="s">
        <v>1926</v>
      </c>
      <c r="E679" s="5" t="s">
        <v>8896</v>
      </c>
      <c r="F679" s="5" t="s">
        <v>1714</v>
      </c>
      <c r="J679" s="7" t="s">
        <v>2657</v>
      </c>
      <c r="K679" s="7" t="s">
        <v>2657</v>
      </c>
      <c r="L679" s="5"/>
      <c r="M679" s="20" t="s">
        <v>1691</v>
      </c>
      <c r="O679" s="5" t="s">
        <v>3000</v>
      </c>
      <c r="P679" s="5" t="s">
        <v>3362</v>
      </c>
      <c r="R679" s="5" t="s">
        <v>3381</v>
      </c>
      <c r="S679" s="5" t="s">
        <v>2279</v>
      </c>
      <c r="V679" s="29">
        <v>68</v>
      </c>
      <c r="W679" s="29">
        <v>78</v>
      </c>
      <c r="X679" s="30">
        <v>76</v>
      </c>
    </row>
    <row r="680" spans="1:24" x14ac:dyDescent="0.35">
      <c r="A680" s="4" t="s">
        <v>2489</v>
      </c>
      <c r="B680" s="25" t="s">
        <v>3011</v>
      </c>
      <c r="C680" s="26" t="s">
        <v>349</v>
      </c>
      <c r="D680" s="5" t="s">
        <v>1926</v>
      </c>
      <c r="E680" s="5" t="s">
        <v>8896</v>
      </c>
      <c r="F680" s="5" t="s">
        <v>1714</v>
      </c>
      <c r="J680" s="7" t="s">
        <v>2660</v>
      </c>
      <c r="K680" s="7" t="s">
        <v>2660</v>
      </c>
      <c r="L680" s="5"/>
      <c r="M680" s="20" t="s">
        <v>1691</v>
      </c>
      <c r="O680" s="5" t="s">
        <v>3000</v>
      </c>
      <c r="P680" s="5" t="s">
        <v>3362</v>
      </c>
      <c r="R680" s="5" t="s">
        <v>3381</v>
      </c>
      <c r="S680" s="5" t="s">
        <v>2279</v>
      </c>
      <c r="V680" s="29">
        <v>68</v>
      </c>
      <c r="W680" s="29">
        <v>78</v>
      </c>
      <c r="X680" s="30">
        <v>76</v>
      </c>
    </row>
    <row r="681" spans="1:24" x14ac:dyDescent="0.35">
      <c r="A681" s="4" t="s">
        <v>2490</v>
      </c>
      <c r="B681" s="25" t="s">
        <v>3011</v>
      </c>
      <c r="C681" s="26" t="s">
        <v>349</v>
      </c>
      <c r="D681" s="5" t="s">
        <v>1926</v>
      </c>
      <c r="E681" s="5" t="s">
        <v>8896</v>
      </c>
      <c r="F681" s="5" t="s">
        <v>1714</v>
      </c>
      <c r="J681" s="7" t="s">
        <v>2663</v>
      </c>
      <c r="K681" s="7" t="s">
        <v>2663</v>
      </c>
      <c r="L681" s="5"/>
      <c r="M681" s="20" t="s">
        <v>1691</v>
      </c>
      <c r="O681" s="5" t="s">
        <v>3000</v>
      </c>
      <c r="P681" s="5" t="s">
        <v>3362</v>
      </c>
      <c r="R681" s="5" t="s">
        <v>3381</v>
      </c>
      <c r="S681" s="5" t="s">
        <v>2279</v>
      </c>
      <c r="V681" s="29">
        <v>68</v>
      </c>
      <c r="W681" s="29">
        <v>78</v>
      </c>
      <c r="X681" s="30">
        <v>76</v>
      </c>
    </row>
    <row r="682" spans="1:24" x14ac:dyDescent="0.35">
      <c r="A682" s="4" t="s">
        <v>2491</v>
      </c>
      <c r="B682" s="25" t="s">
        <v>3011</v>
      </c>
      <c r="C682" s="26" t="s">
        <v>349</v>
      </c>
      <c r="D682" s="5" t="s">
        <v>2875</v>
      </c>
      <c r="E682" s="5" t="s">
        <v>2878</v>
      </c>
      <c r="F682" s="5" t="s">
        <v>1714</v>
      </c>
      <c r="J682" s="7" t="s">
        <v>2666</v>
      </c>
      <c r="K682" s="7" t="s">
        <v>8441</v>
      </c>
      <c r="L682" s="5"/>
      <c r="M682" s="20" t="s">
        <v>1691</v>
      </c>
      <c r="O682" s="5" t="s">
        <v>3000</v>
      </c>
      <c r="P682" s="5" t="s">
        <v>3362</v>
      </c>
      <c r="R682" s="5" t="s">
        <v>3381</v>
      </c>
      <c r="S682" s="5" t="s">
        <v>2279</v>
      </c>
    </row>
    <row r="683" spans="1:24" x14ac:dyDescent="0.35">
      <c r="A683" s="4" t="s">
        <v>2492</v>
      </c>
      <c r="B683" s="25" t="s">
        <v>3011</v>
      </c>
      <c r="C683" s="26" t="s">
        <v>349</v>
      </c>
      <c r="D683" s="5" t="s">
        <v>2875</v>
      </c>
      <c r="E683" s="5" t="s">
        <v>3369</v>
      </c>
      <c r="F683" s="5" t="s">
        <v>1714</v>
      </c>
      <c r="J683" s="7" t="s">
        <v>2669</v>
      </c>
      <c r="K683" s="7" t="s">
        <v>8442</v>
      </c>
      <c r="L683" s="5"/>
      <c r="M683" s="20" t="s">
        <v>1691</v>
      </c>
      <c r="O683" s="5" t="s">
        <v>3000</v>
      </c>
      <c r="P683" s="5" t="s">
        <v>3362</v>
      </c>
      <c r="R683" s="5" t="s">
        <v>3381</v>
      </c>
      <c r="S683" s="5" t="s">
        <v>2279</v>
      </c>
    </row>
    <row r="684" spans="1:24" x14ac:dyDescent="0.35">
      <c r="A684" s="4" t="s">
        <v>2493</v>
      </c>
      <c r="B684" s="25" t="s">
        <v>3011</v>
      </c>
      <c r="C684" s="26" t="s">
        <v>349</v>
      </c>
      <c r="D684" s="5" t="s">
        <v>2875</v>
      </c>
      <c r="E684" s="5" t="s">
        <v>2879</v>
      </c>
      <c r="F684" s="5" t="s">
        <v>1714</v>
      </c>
      <c r="J684" s="7" t="s">
        <v>2672</v>
      </c>
      <c r="K684" s="7" t="s">
        <v>8443</v>
      </c>
      <c r="L684" s="5"/>
      <c r="M684" s="20" t="s">
        <v>1691</v>
      </c>
      <c r="O684" s="5" t="s">
        <v>3000</v>
      </c>
      <c r="P684" s="5" t="s">
        <v>3362</v>
      </c>
      <c r="R684" s="5" t="s">
        <v>3381</v>
      </c>
      <c r="S684" s="5" t="s">
        <v>2279</v>
      </c>
    </row>
    <row r="685" spans="1:24" x14ac:dyDescent="0.35">
      <c r="A685" s="4" t="s">
        <v>2494</v>
      </c>
      <c r="B685" s="25" t="s">
        <v>3011</v>
      </c>
      <c r="C685" s="26" t="s">
        <v>349</v>
      </c>
      <c r="D685" s="5" t="s">
        <v>2875</v>
      </c>
      <c r="E685" s="5" t="s">
        <v>2878</v>
      </c>
      <c r="F685" s="5" t="s">
        <v>1714</v>
      </c>
      <c r="J685" s="7" t="s">
        <v>2675</v>
      </c>
      <c r="K685" s="7" t="s">
        <v>8444</v>
      </c>
      <c r="L685" s="5"/>
      <c r="M685" s="20" t="s">
        <v>1691</v>
      </c>
      <c r="O685" s="5" t="s">
        <v>3000</v>
      </c>
      <c r="P685" s="5" t="s">
        <v>3362</v>
      </c>
      <c r="R685" s="5" t="s">
        <v>3381</v>
      </c>
      <c r="S685" s="5" t="s">
        <v>2279</v>
      </c>
    </row>
    <row r="686" spans="1:24" x14ac:dyDescent="0.35">
      <c r="A686" s="4" t="s">
        <v>2495</v>
      </c>
      <c r="B686" s="25" t="s">
        <v>3011</v>
      </c>
      <c r="C686" s="26" t="s">
        <v>349</v>
      </c>
      <c r="D686" s="5" t="s">
        <v>2875</v>
      </c>
      <c r="E686" s="5" t="s">
        <v>3369</v>
      </c>
      <c r="F686" s="5" t="s">
        <v>1714</v>
      </c>
      <c r="J686" s="7" t="s">
        <v>2678</v>
      </c>
      <c r="K686" s="7" t="s">
        <v>8445</v>
      </c>
      <c r="L686" s="5"/>
      <c r="M686" s="20" t="s">
        <v>1691</v>
      </c>
      <c r="O686" s="5" t="s">
        <v>3000</v>
      </c>
      <c r="P686" s="5" t="s">
        <v>3362</v>
      </c>
      <c r="R686" s="5" t="s">
        <v>3381</v>
      </c>
      <c r="S686" s="5" t="s">
        <v>2279</v>
      </c>
    </row>
    <row r="687" spans="1:24" x14ac:dyDescent="0.35">
      <c r="A687" s="4" t="s">
        <v>2496</v>
      </c>
      <c r="B687" s="25" t="s">
        <v>3011</v>
      </c>
      <c r="C687" s="26" t="s">
        <v>349</v>
      </c>
      <c r="D687" s="5" t="s">
        <v>2875</v>
      </c>
      <c r="E687" s="5" t="s">
        <v>2879</v>
      </c>
      <c r="F687" s="5" t="s">
        <v>1714</v>
      </c>
      <c r="J687" s="7" t="s">
        <v>2681</v>
      </c>
      <c r="K687" s="7" t="s">
        <v>8446</v>
      </c>
      <c r="L687" s="5"/>
      <c r="M687" s="20" t="s">
        <v>1691</v>
      </c>
      <c r="O687" s="5" t="s">
        <v>3000</v>
      </c>
      <c r="P687" s="5" t="s">
        <v>3362</v>
      </c>
      <c r="R687" s="5" t="s">
        <v>3381</v>
      </c>
      <c r="S687" s="5" t="s">
        <v>2279</v>
      </c>
    </row>
    <row r="688" spans="1:24" x14ac:dyDescent="0.35">
      <c r="A688" s="4" t="s">
        <v>2497</v>
      </c>
      <c r="B688" s="25" t="s">
        <v>3011</v>
      </c>
      <c r="C688" s="26" t="s">
        <v>349</v>
      </c>
      <c r="D688" s="5" t="s">
        <v>2875</v>
      </c>
      <c r="E688" s="5" t="s">
        <v>2878</v>
      </c>
      <c r="F688" s="5" t="s">
        <v>1714</v>
      </c>
      <c r="J688" s="7" t="s">
        <v>2684</v>
      </c>
      <c r="K688" s="7" t="s">
        <v>8447</v>
      </c>
      <c r="L688" s="5"/>
      <c r="M688" s="20" t="s">
        <v>1691</v>
      </c>
      <c r="O688" s="5" t="s">
        <v>3000</v>
      </c>
      <c r="P688" s="5" t="s">
        <v>3362</v>
      </c>
      <c r="R688" s="5" t="s">
        <v>3381</v>
      </c>
      <c r="S688" s="5" t="s">
        <v>2279</v>
      </c>
    </row>
    <row r="689" spans="1:24" x14ac:dyDescent="0.35">
      <c r="A689" s="4" t="s">
        <v>2498</v>
      </c>
      <c r="B689" s="25" t="s">
        <v>3011</v>
      </c>
      <c r="C689" s="26" t="s">
        <v>349</v>
      </c>
      <c r="D689" s="5" t="s">
        <v>2875</v>
      </c>
      <c r="E689" s="5" t="s">
        <v>2879</v>
      </c>
      <c r="F689" s="5" t="s">
        <v>1714</v>
      </c>
      <c r="J689" s="7" t="s">
        <v>2687</v>
      </c>
      <c r="K689" s="7" t="s">
        <v>8448</v>
      </c>
      <c r="L689" s="5"/>
      <c r="M689" s="20" t="s">
        <v>1691</v>
      </c>
      <c r="O689" s="5" t="s">
        <v>3000</v>
      </c>
      <c r="P689" s="5" t="s">
        <v>3362</v>
      </c>
      <c r="R689" s="5" t="s">
        <v>3381</v>
      </c>
      <c r="S689" s="5" t="s">
        <v>2279</v>
      </c>
    </row>
    <row r="690" spans="1:24" x14ac:dyDescent="0.35">
      <c r="A690" s="4" t="s">
        <v>2499</v>
      </c>
      <c r="B690" s="25" t="s">
        <v>3011</v>
      </c>
      <c r="C690" s="26" t="s">
        <v>349</v>
      </c>
      <c r="D690" s="5" t="s">
        <v>2875</v>
      </c>
      <c r="E690" s="5" t="s">
        <v>3369</v>
      </c>
      <c r="F690" s="5" t="s">
        <v>1714</v>
      </c>
      <c r="J690" s="7" t="s">
        <v>2690</v>
      </c>
      <c r="K690" s="7" t="s">
        <v>8449</v>
      </c>
      <c r="L690" s="5"/>
      <c r="M690" s="20" t="s">
        <v>1691</v>
      </c>
      <c r="O690" s="5" t="s">
        <v>3000</v>
      </c>
      <c r="P690" s="5" t="s">
        <v>3362</v>
      </c>
      <c r="R690" s="5" t="s">
        <v>3381</v>
      </c>
      <c r="S690" s="5" t="s">
        <v>2279</v>
      </c>
    </row>
    <row r="691" spans="1:24" x14ac:dyDescent="0.35">
      <c r="A691" s="4" t="s">
        <v>2500</v>
      </c>
      <c r="B691" s="25" t="s">
        <v>3011</v>
      </c>
      <c r="C691" s="26" t="s">
        <v>349</v>
      </c>
      <c r="D691" s="5" t="s">
        <v>2875</v>
      </c>
      <c r="E691" s="5" t="s">
        <v>2878</v>
      </c>
      <c r="F691" s="5" t="s">
        <v>1714</v>
      </c>
      <c r="J691" s="7" t="s">
        <v>2693</v>
      </c>
      <c r="K691" s="7" t="s">
        <v>8450</v>
      </c>
      <c r="L691" s="5"/>
      <c r="M691" s="20" t="s">
        <v>1691</v>
      </c>
      <c r="O691" s="5" t="s">
        <v>3000</v>
      </c>
      <c r="P691" s="5" t="s">
        <v>3362</v>
      </c>
      <c r="R691" s="5" t="s">
        <v>3381</v>
      </c>
      <c r="S691" s="5" t="s">
        <v>2279</v>
      </c>
    </row>
    <row r="692" spans="1:24" x14ac:dyDescent="0.35">
      <c r="A692" s="4" t="s">
        <v>2501</v>
      </c>
      <c r="B692" s="25" t="s">
        <v>3011</v>
      </c>
      <c r="C692" s="26" t="s">
        <v>349</v>
      </c>
      <c r="D692" s="5" t="s">
        <v>2875</v>
      </c>
      <c r="E692" s="5" t="s">
        <v>3369</v>
      </c>
      <c r="F692" s="5" t="s">
        <v>1714</v>
      </c>
      <c r="J692" s="7" t="s">
        <v>2696</v>
      </c>
      <c r="K692" s="7" t="s">
        <v>8451</v>
      </c>
      <c r="L692" s="5"/>
      <c r="M692" s="20" t="s">
        <v>1691</v>
      </c>
      <c r="O692" s="5" t="s">
        <v>3000</v>
      </c>
      <c r="P692" s="5" t="s">
        <v>3362</v>
      </c>
      <c r="R692" s="5" t="s">
        <v>3381</v>
      </c>
      <c r="S692" s="5" t="s">
        <v>2279</v>
      </c>
    </row>
    <row r="693" spans="1:24" x14ac:dyDescent="0.35">
      <c r="A693" s="4" t="s">
        <v>2502</v>
      </c>
      <c r="B693" s="25" t="s">
        <v>3011</v>
      </c>
      <c r="C693" s="26" t="s">
        <v>349</v>
      </c>
      <c r="D693" s="5" t="s">
        <v>2875</v>
      </c>
      <c r="E693" s="5" t="s">
        <v>2879</v>
      </c>
      <c r="F693" s="5" t="s">
        <v>1714</v>
      </c>
      <c r="J693" s="7" t="s">
        <v>2699</v>
      </c>
      <c r="K693" s="7" t="s">
        <v>8452</v>
      </c>
      <c r="L693" s="5"/>
      <c r="M693" s="20" t="s">
        <v>1691</v>
      </c>
      <c r="O693" s="5" t="s">
        <v>3000</v>
      </c>
      <c r="P693" s="5" t="s">
        <v>3362</v>
      </c>
      <c r="R693" s="5" t="s">
        <v>3381</v>
      </c>
      <c r="S693" s="5" t="s">
        <v>2279</v>
      </c>
    </row>
    <row r="694" spans="1:24" x14ac:dyDescent="0.35">
      <c r="A694" s="4" t="s">
        <v>287</v>
      </c>
      <c r="B694" s="25" t="s">
        <v>3011</v>
      </c>
      <c r="C694" s="26" t="s">
        <v>349</v>
      </c>
      <c r="D694" s="5" t="s">
        <v>8169</v>
      </c>
      <c r="E694" s="5" t="s">
        <v>88</v>
      </c>
      <c r="F694" s="5" t="s">
        <v>2248</v>
      </c>
      <c r="H694" s="5" t="s">
        <v>213</v>
      </c>
      <c r="I694" s="5" t="s">
        <v>217</v>
      </c>
      <c r="J694" s="5" t="s">
        <v>503</v>
      </c>
      <c r="K694" s="7" t="s">
        <v>8130</v>
      </c>
      <c r="L694" s="5" t="s">
        <v>2036</v>
      </c>
      <c r="M694" s="20" t="s">
        <v>1691</v>
      </c>
      <c r="O694" s="5" t="s">
        <v>3000</v>
      </c>
      <c r="R694" s="5" t="s">
        <v>3013</v>
      </c>
      <c r="S694" s="5" t="s">
        <v>2279</v>
      </c>
      <c r="T694" s="29">
        <v>200</v>
      </c>
      <c r="U694" s="29">
        <v>100</v>
      </c>
      <c r="V694" s="29">
        <v>125</v>
      </c>
      <c r="W694" s="29">
        <v>150</v>
      </c>
      <c r="X694" s="30">
        <v>104.07998754309213</v>
      </c>
    </row>
    <row r="695" spans="1:24" x14ac:dyDescent="0.35">
      <c r="A695" s="4" t="s">
        <v>288</v>
      </c>
      <c r="B695" s="25" t="s">
        <v>3011</v>
      </c>
      <c r="C695" s="26" t="s">
        <v>349</v>
      </c>
      <c r="D695" s="5" t="s">
        <v>8169</v>
      </c>
      <c r="E695" s="5" t="s">
        <v>103</v>
      </c>
      <c r="F695" s="5" t="s">
        <v>104</v>
      </c>
      <c r="H695" s="5" t="s">
        <v>1710</v>
      </c>
      <c r="I695" s="5" t="s">
        <v>217</v>
      </c>
      <c r="J695" s="5" t="s">
        <v>504</v>
      </c>
      <c r="K695" s="7" t="s">
        <v>8130</v>
      </c>
      <c r="L695" s="5" t="s">
        <v>2037</v>
      </c>
      <c r="M695" s="20" t="s">
        <v>1691</v>
      </c>
      <c r="N695" s="5">
        <v>10246</v>
      </c>
      <c r="O695" s="5" t="s">
        <v>3000</v>
      </c>
      <c r="P695" s="5" t="s">
        <v>7559</v>
      </c>
      <c r="R695" s="5" t="s">
        <v>3013</v>
      </c>
      <c r="S695" s="5" t="s">
        <v>2279</v>
      </c>
      <c r="T695" s="29">
        <v>200</v>
      </c>
      <c r="U695" s="29">
        <v>100</v>
      </c>
      <c r="V695" s="29">
        <v>125</v>
      </c>
      <c r="W695" s="29">
        <v>150</v>
      </c>
      <c r="X695" s="30">
        <v>157.0481855958904</v>
      </c>
    </row>
    <row r="696" spans="1:24" x14ac:dyDescent="0.35">
      <c r="A696" s="4" t="s">
        <v>289</v>
      </c>
      <c r="B696" s="25" t="s">
        <v>3011</v>
      </c>
      <c r="C696" s="26" t="s">
        <v>349</v>
      </c>
      <c r="D696" s="5" t="s">
        <v>8169</v>
      </c>
      <c r="E696" s="5" t="s">
        <v>78</v>
      </c>
      <c r="F696" s="5" t="s">
        <v>74</v>
      </c>
      <c r="H696" s="5" t="s">
        <v>214</v>
      </c>
      <c r="I696" s="5" t="s">
        <v>217</v>
      </c>
      <c r="J696" s="5" t="s">
        <v>505</v>
      </c>
      <c r="K696" s="7" t="s">
        <v>8130</v>
      </c>
      <c r="L696" s="5" t="s">
        <v>2038</v>
      </c>
      <c r="M696" s="20" t="s">
        <v>1691</v>
      </c>
      <c r="O696" s="5" t="s">
        <v>3000</v>
      </c>
      <c r="R696" s="5" t="s">
        <v>3013</v>
      </c>
      <c r="S696" s="5" t="s">
        <v>2279</v>
      </c>
      <c r="T696" s="29">
        <v>200</v>
      </c>
      <c r="U696" s="29">
        <v>100</v>
      </c>
      <c r="V696" s="29">
        <v>125</v>
      </c>
      <c r="W696" s="29">
        <v>150</v>
      </c>
      <c r="X696" s="30">
        <v>135</v>
      </c>
    </row>
    <row r="697" spans="1:24" x14ac:dyDescent="0.35">
      <c r="A697" s="4" t="s">
        <v>269</v>
      </c>
      <c r="B697" s="25" t="s">
        <v>3011</v>
      </c>
      <c r="C697" s="26" t="s">
        <v>349</v>
      </c>
      <c r="D697" s="5" t="s">
        <v>8169</v>
      </c>
      <c r="E697" s="5" t="s">
        <v>88</v>
      </c>
      <c r="F697" s="5" t="s">
        <v>2248</v>
      </c>
      <c r="H697" s="5" t="s">
        <v>213</v>
      </c>
      <c r="I697" s="5" t="s">
        <v>217</v>
      </c>
      <c r="J697" s="5" t="s">
        <v>485</v>
      </c>
      <c r="K697" s="7" t="s">
        <v>8453</v>
      </c>
      <c r="L697" s="5" t="s">
        <v>2026</v>
      </c>
      <c r="M697" s="20" t="s">
        <v>1692</v>
      </c>
      <c r="O697" s="5" t="s">
        <v>3000</v>
      </c>
      <c r="R697" s="5" t="s">
        <v>3013</v>
      </c>
      <c r="S697" s="5" t="s">
        <v>2279</v>
      </c>
      <c r="T697" s="29">
        <v>200</v>
      </c>
      <c r="U697" s="29">
        <v>100</v>
      </c>
      <c r="V697" s="29">
        <v>125</v>
      </c>
      <c r="W697" s="29">
        <v>150</v>
      </c>
      <c r="X697" s="30">
        <v>51.28271596924224</v>
      </c>
    </row>
    <row r="698" spans="1:24" x14ac:dyDescent="0.35">
      <c r="A698" s="4" t="s">
        <v>270</v>
      </c>
      <c r="B698" s="25" t="s">
        <v>3011</v>
      </c>
      <c r="C698" s="26" t="s">
        <v>349</v>
      </c>
      <c r="D698" s="5" t="s">
        <v>8169</v>
      </c>
      <c r="E698" s="5" t="s">
        <v>103</v>
      </c>
      <c r="F698" s="5" t="s">
        <v>104</v>
      </c>
      <c r="H698" s="5" t="s">
        <v>1710</v>
      </c>
      <c r="I698" s="5" t="s">
        <v>217</v>
      </c>
      <c r="J698" s="5" t="s">
        <v>8106</v>
      </c>
      <c r="K698" s="7" t="s">
        <v>8453</v>
      </c>
      <c r="L698" s="5" t="s">
        <v>2027</v>
      </c>
      <c r="M698" s="20" t="s">
        <v>1692</v>
      </c>
      <c r="N698" s="5">
        <v>10385</v>
      </c>
      <c r="O698" s="5" t="s">
        <v>3000</v>
      </c>
      <c r="R698" s="5" t="s">
        <v>3013</v>
      </c>
      <c r="S698" s="5" t="s">
        <v>2279</v>
      </c>
      <c r="T698" s="29">
        <v>200</v>
      </c>
      <c r="U698" s="29">
        <v>100</v>
      </c>
      <c r="V698" s="29">
        <v>50</v>
      </c>
      <c r="W698" s="29">
        <v>150</v>
      </c>
      <c r="X698" s="30">
        <v>86.640873566210047</v>
      </c>
    </row>
    <row r="699" spans="1:24" x14ac:dyDescent="0.35">
      <c r="A699" s="4" t="s">
        <v>271</v>
      </c>
      <c r="B699" s="25" t="s">
        <v>3011</v>
      </c>
      <c r="C699" s="26" t="s">
        <v>349</v>
      </c>
      <c r="D699" s="5" t="s">
        <v>8169</v>
      </c>
      <c r="E699" s="5" t="s">
        <v>78</v>
      </c>
      <c r="F699" s="5" t="s">
        <v>74</v>
      </c>
      <c r="H699" s="5" t="s">
        <v>214</v>
      </c>
      <c r="I699" s="5" t="s">
        <v>217</v>
      </c>
      <c r="J699" s="5" t="s">
        <v>487</v>
      </c>
      <c r="K699" s="7" t="s">
        <v>8453</v>
      </c>
      <c r="L699" s="5" t="s">
        <v>2028</v>
      </c>
      <c r="M699" s="20" t="s">
        <v>1692</v>
      </c>
      <c r="O699" s="5" t="s">
        <v>3000</v>
      </c>
      <c r="R699" s="5" t="s">
        <v>3013</v>
      </c>
      <c r="S699" s="5" t="s">
        <v>2279</v>
      </c>
      <c r="T699" s="29">
        <v>200</v>
      </c>
      <c r="U699" s="29">
        <v>100</v>
      </c>
      <c r="V699" s="29">
        <v>125</v>
      </c>
      <c r="W699" s="29">
        <v>150</v>
      </c>
      <c r="X699" s="30">
        <v>135</v>
      </c>
    </row>
    <row r="700" spans="1:24" x14ac:dyDescent="0.35">
      <c r="A700" s="4" t="s">
        <v>286</v>
      </c>
      <c r="B700" s="25" t="s">
        <v>3011</v>
      </c>
      <c r="C700" s="26" t="s">
        <v>349</v>
      </c>
      <c r="D700" s="5" t="s">
        <v>350</v>
      </c>
      <c r="E700" s="5" t="s">
        <v>103</v>
      </c>
      <c r="F700" s="5" t="s">
        <v>104</v>
      </c>
      <c r="H700" s="5" t="s">
        <v>1710</v>
      </c>
      <c r="I700" s="5" t="s">
        <v>217</v>
      </c>
      <c r="J700" s="5" t="s">
        <v>502</v>
      </c>
      <c r="K700" s="7" t="s">
        <v>1647</v>
      </c>
      <c r="L700" s="5" t="s">
        <v>3367</v>
      </c>
      <c r="M700" s="20" t="s">
        <v>1661</v>
      </c>
      <c r="O700" s="5" t="s">
        <v>3002</v>
      </c>
      <c r="Q700" s="5"/>
      <c r="R700" s="5" t="s">
        <v>3013</v>
      </c>
      <c r="S700" s="5" t="s">
        <v>2247</v>
      </c>
      <c r="X700" s="29">
        <v>367.90044752045884</v>
      </c>
    </row>
    <row r="701" spans="1:24" x14ac:dyDescent="0.35">
      <c r="A701" s="4" t="s">
        <v>973</v>
      </c>
      <c r="B701" s="25" t="s">
        <v>3011</v>
      </c>
      <c r="C701" s="26" t="s">
        <v>349</v>
      </c>
      <c r="D701" s="5" t="s">
        <v>8169</v>
      </c>
      <c r="E701" s="5" t="s">
        <v>103</v>
      </c>
      <c r="F701" s="5" t="s">
        <v>104</v>
      </c>
      <c r="H701" s="5" t="s">
        <v>1710</v>
      </c>
      <c r="I701" s="5" t="s">
        <v>217</v>
      </c>
      <c r="J701" s="5" t="s">
        <v>1503</v>
      </c>
      <c r="K701" s="7" t="s">
        <v>8131</v>
      </c>
      <c r="L701" s="5" t="s">
        <v>3367</v>
      </c>
      <c r="M701" s="20" t="s">
        <v>1661</v>
      </c>
      <c r="N701" s="5">
        <v>10862</v>
      </c>
      <c r="O701" s="5" t="s">
        <v>3002</v>
      </c>
      <c r="R701" s="5" t="s">
        <v>3013</v>
      </c>
      <c r="S701" s="5" t="s">
        <v>2279</v>
      </c>
      <c r="T701" s="29">
        <v>200</v>
      </c>
      <c r="U701" s="29">
        <v>100</v>
      </c>
      <c r="V701" s="29">
        <v>125</v>
      </c>
      <c r="W701" s="29">
        <v>150</v>
      </c>
      <c r="X701" s="30">
        <v>373.60821007753646</v>
      </c>
    </row>
    <row r="702" spans="1:24" x14ac:dyDescent="0.35">
      <c r="A702" s="4" t="s">
        <v>317</v>
      </c>
      <c r="B702" s="25" t="s">
        <v>3011</v>
      </c>
      <c r="C702" s="26" t="s">
        <v>349</v>
      </c>
      <c r="D702" s="5" t="s">
        <v>8169</v>
      </c>
      <c r="E702" s="5" t="s">
        <v>88</v>
      </c>
      <c r="F702" s="5" t="s">
        <v>2248</v>
      </c>
      <c r="H702" s="5" t="s">
        <v>213</v>
      </c>
      <c r="I702" s="5" t="s">
        <v>217</v>
      </c>
      <c r="J702" s="5" t="s">
        <v>533</v>
      </c>
      <c r="K702" s="7" t="s">
        <v>8131</v>
      </c>
      <c r="L702" s="5" t="s">
        <v>2061</v>
      </c>
      <c r="M702" s="20" t="s">
        <v>1661</v>
      </c>
      <c r="O702" s="5" t="s">
        <v>3002</v>
      </c>
      <c r="R702" s="5" t="s">
        <v>3013</v>
      </c>
      <c r="S702" s="5" t="s">
        <v>2279</v>
      </c>
      <c r="T702" s="29">
        <v>200</v>
      </c>
      <c r="U702" s="29">
        <v>100</v>
      </c>
      <c r="V702" s="29">
        <v>125</v>
      </c>
      <c r="W702" s="29">
        <v>150</v>
      </c>
      <c r="X702" s="30">
        <v>318.86674850452471</v>
      </c>
    </row>
    <row r="703" spans="1:24" x14ac:dyDescent="0.35">
      <c r="A703" s="4" t="s">
        <v>313</v>
      </c>
      <c r="B703" s="25" t="s">
        <v>3011</v>
      </c>
      <c r="C703" s="26" t="s">
        <v>349</v>
      </c>
      <c r="D703" s="5" t="s">
        <v>8169</v>
      </c>
      <c r="E703" s="5" t="s">
        <v>78</v>
      </c>
      <c r="F703" s="5" t="s">
        <v>74</v>
      </c>
      <c r="H703" s="5" t="s">
        <v>214</v>
      </c>
      <c r="I703" s="5" t="s">
        <v>217</v>
      </c>
      <c r="J703" s="5" t="s">
        <v>529</v>
      </c>
      <c r="K703" s="7" t="s">
        <v>8110</v>
      </c>
      <c r="L703" s="5" t="s">
        <v>2057</v>
      </c>
      <c r="M703" s="20" t="s">
        <v>1693</v>
      </c>
      <c r="O703" s="5" t="s">
        <v>3000</v>
      </c>
      <c r="R703" s="5" t="s">
        <v>3013</v>
      </c>
      <c r="S703" s="5" t="s">
        <v>2279</v>
      </c>
      <c r="T703" s="29">
        <v>200</v>
      </c>
      <c r="U703" s="29">
        <v>100</v>
      </c>
      <c r="V703" s="29">
        <v>125</v>
      </c>
      <c r="W703" s="29">
        <v>150</v>
      </c>
      <c r="X703" s="30">
        <v>135</v>
      </c>
    </row>
    <row r="704" spans="1:24" x14ac:dyDescent="0.35">
      <c r="A704" s="4" t="s">
        <v>314</v>
      </c>
      <c r="B704" s="25" t="s">
        <v>3011</v>
      </c>
      <c r="C704" s="26" t="s">
        <v>349</v>
      </c>
      <c r="D704" s="5" t="s">
        <v>8169</v>
      </c>
      <c r="E704" s="5" t="s">
        <v>88</v>
      </c>
      <c r="F704" s="5" t="s">
        <v>2248</v>
      </c>
      <c r="H704" s="5" t="s">
        <v>213</v>
      </c>
      <c r="I704" s="5" t="s">
        <v>217</v>
      </c>
      <c r="J704" s="5" t="s">
        <v>530</v>
      </c>
      <c r="K704" s="7" t="s">
        <v>8110</v>
      </c>
      <c r="L704" s="5" t="s">
        <v>2058</v>
      </c>
      <c r="M704" s="20" t="s">
        <v>1693</v>
      </c>
      <c r="O704" s="5" t="s">
        <v>3000</v>
      </c>
      <c r="R704" s="5" t="s">
        <v>3013</v>
      </c>
      <c r="S704" s="5" t="s">
        <v>2279</v>
      </c>
      <c r="T704" s="29">
        <v>200</v>
      </c>
      <c r="U704" s="29">
        <v>100</v>
      </c>
      <c r="V704" s="29">
        <v>125</v>
      </c>
      <c r="W704" s="29">
        <v>150</v>
      </c>
      <c r="X704" s="30">
        <v>39.915304376171861</v>
      </c>
    </row>
    <row r="705" spans="1:30" x14ac:dyDescent="0.35">
      <c r="A705" s="4" t="s">
        <v>333</v>
      </c>
      <c r="B705" s="25" t="s">
        <v>3011</v>
      </c>
      <c r="C705" s="26" t="s">
        <v>349</v>
      </c>
      <c r="D705" s="5" t="s">
        <v>8169</v>
      </c>
      <c r="E705" s="5" t="s">
        <v>103</v>
      </c>
      <c r="F705" s="5" t="s">
        <v>104</v>
      </c>
      <c r="H705" s="5" t="s">
        <v>1710</v>
      </c>
      <c r="I705" s="5" t="s">
        <v>217</v>
      </c>
      <c r="J705" s="5" t="s">
        <v>549</v>
      </c>
      <c r="K705" s="7" t="s">
        <v>8132</v>
      </c>
      <c r="L705" s="5" t="s">
        <v>2070</v>
      </c>
      <c r="M705" s="20" t="s">
        <v>1694</v>
      </c>
      <c r="O705" s="5" t="s">
        <v>3004</v>
      </c>
      <c r="R705" s="5" t="s">
        <v>3013</v>
      </c>
      <c r="S705" s="5" t="s">
        <v>2279</v>
      </c>
      <c r="T705" s="29">
        <v>200</v>
      </c>
      <c r="U705" s="29">
        <v>100</v>
      </c>
      <c r="V705" s="29">
        <v>125</v>
      </c>
      <c r="W705" s="29">
        <v>150</v>
      </c>
      <c r="X705" s="30">
        <v>70.456036210045653</v>
      </c>
    </row>
    <row r="706" spans="1:30" x14ac:dyDescent="0.35">
      <c r="A706" s="4" t="s">
        <v>353</v>
      </c>
      <c r="B706" s="25" t="s">
        <v>3011</v>
      </c>
      <c r="C706" s="26" t="s">
        <v>349</v>
      </c>
      <c r="D706" s="5" t="s">
        <v>8169</v>
      </c>
      <c r="E706" s="5" t="s">
        <v>78</v>
      </c>
      <c r="F706" s="5" t="s">
        <v>74</v>
      </c>
      <c r="H706" s="5" t="s">
        <v>214</v>
      </c>
      <c r="J706" s="5" t="s">
        <v>566</v>
      </c>
      <c r="K706" s="7" t="s">
        <v>8146</v>
      </c>
      <c r="L706" s="5" t="s">
        <v>2081</v>
      </c>
      <c r="M706" s="20" t="s">
        <v>8096</v>
      </c>
      <c r="O706" s="5" t="s">
        <v>3000</v>
      </c>
      <c r="R706" s="5" t="s">
        <v>3013</v>
      </c>
      <c r="S706" s="5" t="s">
        <v>2279</v>
      </c>
      <c r="T706" s="29">
        <v>200</v>
      </c>
      <c r="U706" s="29">
        <v>100</v>
      </c>
      <c r="V706" s="29">
        <v>125</v>
      </c>
      <c r="W706" s="29">
        <v>150</v>
      </c>
      <c r="X706" s="30">
        <v>135</v>
      </c>
    </row>
    <row r="707" spans="1:30" x14ac:dyDescent="0.35">
      <c r="A707" s="4" t="s">
        <v>354</v>
      </c>
      <c r="B707" s="25" t="s">
        <v>3011</v>
      </c>
      <c r="C707" s="26" t="s">
        <v>349</v>
      </c>
      <c r="D707" s="5" t="s">
        <v>8169</v>
      </c>
      <c r="E707" s="5" t="s">
        <v>88</v>
      </c>
      <c r="F707" s="5" t="s">
        <v>2248</v>
      </c>
      <c r="H707" s="5" t="s">
        <v>213</v>
      </c>
      <c r="J707" s="5" t="s">
        <v>567</v>
      </c>
      <c r="K707" s="7" t="s">
        <v>8238</v>
      </c>
      <c r="L707" s="5" t="s">
        <v>2082</v>
      </c>
      <c r="M707" s="20" t="s">
        <v>8096</v>
      </c>
      <c r="O707" s="5" t="s">
        <v>3000</v>
      </c>
      <c r="R707" s="5" t="s">
        <v>3013</v>
      </c>
      <c r="S707" s="5" t="s">
        <v>2279</v>
      </c>
      <c r="T707" s="29">
        <v>200</v>
      </c>
      <c r="U707" s="29">
        <v>100</v>
      </c>
      <c r="V707" s="29">
        <v>125</v>
      </c>
      <c r="W707" s="29">
        <v>150</v>
      </c>
      <c r="X707" s="30">
        <v>177.80277812453539</v>
      </c>
    </row>
    <row r="708" spans="1:30" x14ac:dyDescent="0.35">
      <c r="A708" s="4" t="s">
        <v>935</v>
      </c>
      <c r="B708" s="25" t="s">
        <v>3011</v>
      </c>
      <c r="C708" s="26" t="s">
        <v>349</v>
      </c>
      <c r="D708" s="5" t="s">
        <v>190</v>
      </c>
      <c r="E708" s="5" t="s">
        <v>1920</v>
      </c>
      <c r="F708" s="5" t="s">
        <v>1714</v>
      </c>
      <c r="H708" s="5" t="s">
        <v>213</v>
      </c>
      <c r="J708" s="5" t="s">
        <v>1465</v>
      </c>
      <c r="K708" s="7" t="s">
        <v>1725</v>
      </c>
      <c r="L708" s="5" t="s">
        <v>3367</v>
      </c>
      <c r="M708" s="20" t="s">
        <v>1695</v>
      </c>
      <c r="O708" s="5" t="s">
        <v>3001</v>
      </c>
      <c r="R708" s="5" t="s">
        <v>2244</v>
      </c>
      <c r="S708" s="5" t="s">
        <v>2279</v>
      </c>
    </row>
    <row r="709" spans="1:30" x14ac:dyDescent="0.35">
      <c r="A709" s="4" t="s">
        <v>936</v>
      </c>
      <c r="B709" s="25" t="s">
        <v>3011</v>
      </c>
      <c r="C709" s="26" t="s">
        <v>349</v>
      </c>
      <c r="D709" s="5" t="s">
        <v>350</v>
      </c>
      <c r="E709" s="5" t="s">
        <v>87</v>
      </c>
      <c r="F709" s="5" t="s">
        <v>79</v>
      </c>
      <c r="H709" s="5" t="s">
        <v>213</v>
      </c>
      <c r="J709" s="5" t="s">
        <v>1466</v>
      </c>
      <c r="K709" s="7" t="s">
        <v>87</v>
      </c>
      <c r="L709" s="5" t="s">
        <v>3367</v>
      </c>
      <c r="M709" s="20" t="s">
        <v>1695</v>
      </c>
      <c r="O709" s="5" t="s">
        <v>3001</v>
      </c>
      <c r="R709" s="5" t="s">
        <v>2244</v>
      </c>
      <c r="S709" s="5" t="s">
        <v>2279</v>
      </c>
    </row>
    <row r="710" spans="1:30" x14ac:dyDescent="0.35">
      <c r="A710" s="4" t="s">
        <v>937</v>
      </c>
      <c r="B710" s="25" t="s">
        <v>3011</v>
      </c>
      <c r="C710" s="26" t="s">
        <v>349</v>
      </c>
      <c r="D710" s="5" t="s">
        <v>190</v>
      </c>
      <c r="E710" s="5" t="s">
        <v>1920</v>
      </c>
      <c r="F710" s="5" t="s">
        <v>1714</v>
      </c>
      <c r="H710" s="5" t="s">
        <v>213</v>
      </c>
      <c r="J710" s="5" t="s">
        <v>1467</v>
      </c>
      <c r="K710" s="7" t="s">
        <v>8274</v>
      </c>
      <c r="L710" s="5" t="s">
        <v>3367</v>
      </c>
      <c r="M710" s="20" t="s">
        <v>1695</v>
      </c>
      <c r="O710" s="5" t="s">
        <v>3001</v>
      </c>
      <c r="R710" s="5" t="s">
        <v>2244</v>
      </c>
      <c r="S710" s="5" t="s">
        <v>2279</v>
      </c>
      <c r="V710" s="29">
        <v>40</v>
      </c>
      <c r="W710" s="29">
        <v>60</v>
      </c>
      <c r="X710" s="30">
        <v>55</v>
      </c>
    </row>
    <row r="711" spans="1:30" x14ac:dyDescent="0.35">
      <c r="A711" s="4" t="s">
        <v>938</v>
      </c>
      <c r="B711" s="25" t="s">
        <v>3011</v>
      </c>
      <c r="C711" s="26" t="s">
        <v>349</v>
      </c>
      <c r="D711" s="5" t="s">
        <v>190</v>
      </c>
      <c r="E711" s="5" t="s">
        <v>1920</v>
      </c>
      <c r="F711" s="5" t="s">
        <v>1714</v>
      </c>
      <c r="H711" s="5" t="s">
        <v>213</v>
      </c>
      <c r="J711" s="5" t="s">
        <v>1468</v>
      </c>
      <c r="K711" s="7" t="s">
        <v>8275</v>
      </c>
      <c r="L711" s="5" t="s">
        <v>3367</v>
      </c>
      <c r="M711" s="20" t="s">
        <v>1695</v>
      </c>
      <c r="O711" s="5" t="s">
        <v>3001</v>
      </c>
      <c r="R711" s="5" t="s">
        <v>2244</v>
      </c>
      <c r="S711" s="5" t="s">
        <v>2279</v>
      </c>
      <c r="V711" s="29">
        <v>40</v>
      </c>
      <c r="W711" s="29">
        <v>50</v>
      </c>
      <c r="X711" s="30">
        <v>45</v>
      </c>
    </row>
    <row r="712" spans="1:30" x14ac:dyDescent="0.35">
      <c r="A712" s="4" t="s">
        <v>939</v>
      </c>
      <c r="B712" s="25" t="s">
        <v>3011</v>
      </c>
      <c r="C712" s="26" t="s">
        <v>349</v>
      </c>
      <c r="D712" s="5" t="s">
        <v>8169</v>
      </c>
      <c r="E712" s="5" t="s">
        <v>88</v>
      </c>
      <c r="F712" s="5" t="s">
        <v>2248</v>
      </c>
      <c r="H712" s="5" t="s">
        <v>213</v>
      </c>
      <c r="J712" s="5" t="s">
        <v>1469</v>
      </c>
      <c r="K712" s="7" t="s">
        <v>8239</v>
      </c>
      <c r="L712" s="5" t="s">
        <v>3367</v>
      </c>
      <c r="M712" s="20" t="s">
        <v>1695</v>
      </c>
      <c r="O712" s="5" t="s">
        <v>3001</v>
      </c>
      <c r="R712" s="5" t="s">
        <v>2244</v>
      </c>
      <c r="S712" s="5" t="s">
        <v>2279</v>
      </c>
      <c r="T712" s="29">
        <v>200</v>
      </c>
      <c r="U712" s="29">
        <v>100</v>
      </c>
      <c r="V712" s="29">
        <v>125</v>
      </c>
      <c r="W712" s="29">
        <v>150</v>
      </c>
      <c r="X712" s="30">
        <v>83.951005424172905</v>
      </c>
    </row>
    <row r="713" spans="1:30" x14ac:dyDescent="0.35">
      <c r="A713" s="4" t="s">
        <v>940</v>
      </c>
      <c r="B713" s="25" t="s">
        <v>3011</v>
      </c>
      <c r="C713" s="26" t="s">
        <v>349</v>
      </c>
      <c r="D713" s="5" t="s">
        <v>7690</v>
      </c>
      <c r="E713" s="5" t="s">
        <v>103</v>
      </c>
      <c r="F713" s="5" t="s">
        <v>104</v>
      </c>
      <c r="H713" s="5" t="s">
        <v>1710</v>
      </c>
      <c r="I713" s="5" t="s">
        <v>217</v>
      </c>
      <c r="J713" s="5" t="s">
        <v>1470</v>
      </c>
      <c r="K713" s="7" t="s">
        <v>8170</v>
      </c>
      <c r="L713" s="5" t="s">
        <v>8173</v>
      </c>
      <c r="M713" s="20" t="s">
        <v>1695</v>
      </c>
      <c r="O713" s="5" t="s">
        <v>3001</v>
      </c>
      <c r="R713" s="5" t="s">
        <v>2244</v>
      </c>
      <c r="S713" s="5" t="s">
        <v>2279</v>
      </c>
      <c r="T713" s="29">
        <v>200</v>
      </c>
      <c r="U713" s="29">
        <v>100</v>
      </c>
      <c r="V713" s="29">
        <v>125</v>
      </c>
      <c r="W713" s="29">
        <v>150</v>
      </c>
      <c r="X713" s="30">
        <v>135</v>
      </c>
    </row>
    <row r="714" spans="1:30" x14ac:dyDescent="0.35">
      <c r="A714" s="4" t="s">
        <v>941</v>
      </c>
      <c r="B714" s="25" t="s">
        <v>3011</v>
      </c>
      <c r="C714" s="26" t="s">
        <v>349</v>
      </c>
      <c r="D714" s="5" t="s">
        <v>8169</v>
      </c>
      <c r="E714" s="5" t="s">
        <v>78</v>
      </c>
      <c r="F714" s="5" t="s">
        <v>74</v>
      </c>
      <c r="H714" s="5" t="s">
        <v>214</v>
      </c>
      <c r="J714" s="5" t="s">
        <v>1471</v>
      </c>
      <c r="K714" s="7" t="s">
        <v>8239</v>
      </c>
      <c r="L714" s="5" t="s">
        <v>3367</v>
      </c>
      <c r="M714" s="20" t="s">
        <v>1695</v>
      </c>
      <c r="O714" s="5" t="s">
        <v>3001</v>
      </c>
      <c r="R714" s="5" t="s">
        <v>2244</v>
      </c>
      <c r="S714" s="5" t="s">
        <v>2279</v>
      </c>
      <c r="T714" s="29">
        <v>200</v>
      </c>
      <c r="U714" s="29">
        <v>100</v>
      </c>
      <c r="V714" s="29">
        <v>125</v>
      </c>
      <c r="W714" s="29">
        <v>150</v>
      </c>
      <c r="X714" s="30">
        <v>135</v>
      </c>
    </row>
    <row r="715" spans="1:30" x14ac:dyDescent="0.35">
      <c r="A715" s="4" t="s">
        <v>737</v>
      </c>
      <c r="B715" s="25" t="s">
        <v>3011</v>
      </c>
      <c r="C715" s="26" t="s">
        <v>349</v>
      </c>
      <c r="D715" s="5" t="s">
        <v>189</v>
      </c>
      <c r="E715" s="5" t="s">
        <v>1920</v>
      </c>
      <c r="F715" s="5" t="s">
        <v>1919</v>
      </c>
      <c r="H715" s="5" t="s">
        <v>213</v>
      </c>
      <c r="J715" s="5" t="s">
        <v>1267</v>
      </c>
      <c r="K715" s="7" t="s">
        <v>1725</v>
      </c>
      <c r="L715" s="5" t="s">
        <v>3367</v>
      </c>
      <c r="M715" s="20" t="s">
        <v>1696</v>
      </c>
      <c r="O715" s="5" t="s">
        <v>3001</v>
      </c>
      <c r="P715" s="5" t="s">
        <v>7399</v>
      </c>
      <c r="R715" s="5" t="s">
        <v>2244</v>
      </c>
      <c r="S715" s="5" t="s">
        <v>2279</v>
      </c>
      <c r="AD715" s="5" t="s">
        <v>7558</v>
      </c>
    </row>
    <row r="716" spans="1:30" x14ac:dyDescent="0.35">
      <c r="A716" s="4" t="s">
        <v>738</v>
      </c>
      <c r="B716" s="25" t="s">
        <v>3011</v>
      </c>
      <c r="C716" s="26" t="s">
        <v>349</v>
      </c>
      <c r="D716" s="5" t="s">
        <v>190</v>
      </c>
      <c r="E716" s="5" t="s">
        <v>1920</v>
      </c>
      <c r="F716" s="5" t="s">
        <v>1714</v>
      </c>
      <c r="H716" s="5" t="s">
        <v>213</v>
      </c>
      <c r="J716" s="5" t="s">
        <v>1268</v>
      </c>
      <c r="K716" s="7" t="s">
        <v>1725</v>
      </c>
      <c r="L716" s="5" t="s">
        <v>3367</v>
      </c>
      <c r="M716" s="20" t="s">
        <v>1696</v>
      </c>
      <c r="O716" s="5" t="s">
        <v>3001</v>
      </c>
      <c r="P716" s="5" t="s">
        <v>7400</v>
      </c>
      <c r="R716" s="5" t="s">
        <v>2244</v>
      </c>
      <c r="S716" s="5" t="s">
        <v>2279</v>
      </c>
      <c r="AD716" s="5" t="s">
        <v>7558</v>
      </c>
    </row>
    <row r="717" spans="1:30" x14ac:dyDescent="0.35">
      <c r="A717" s="4" t="s">
        <v>739</v>
      </c>
      <c r="B717" s="25" t="s">
        <v>3011</v>
      </c>
      <c r="C717" s="26" t="s">
        <v>349</v>
      </c>
      <c r="D717" s="5" t="s">
        <v>350</v>
      </c>
      <c r="E717" s="5" t="s">
        <v>87</v>
      </c>
      <c r="F717" s="5" t="s">
        <v>79</v>
      </c>
      <c r="H717" s="5" t="s">
        <v>213</v>
      </c>
      <c r="J717" s="5" t="s">
        <v>1269</v>
      </c>
      <c r="K717" s="7" t="s">
        <v>87</v>
      </c>
      <c r="L717" s="5" t="s">
        <v>3367</v>
      </c>
      <c r="M717" s="20" t="s">
        <v>1696</v>
      </c>
      <c r="O717" s="5" t="s">
        <v>3001</v>
      </c>
      <c r="P717" s="5" t="s">
        <v>7401</v>
      </c>
      <c r="R717" s="5" t="s">
        <v>2244</v>
      </c>
      <c r="S717" s="5" t="s">
        <v>2279</v>
      </c>
      <c r="AD717" s="5" t="s">
        <v>7558</v>
      </c>
    </row>
    <row r="718" spans="1:30" x14ac:dyDescent="0.35">
      <c r="A718" s="4" t="s">
        <v>740</v>
      </c>
      <c r="B718" s="25" t="s">
        <v>3011</v>
      </c>
      <c r="C718" s="26" t="s">
        <v>349</v>
      </c>
      <c r="D718" s="5" t="s">
        <v>350</v>
      </c>
      <c r="E718" s="5" t="s">
        <v>87</v>
      </c>
      <c r="F718" s="5" t="s">
        <v>79</v>
      </c>
      <c r="H718" s="5" t="s">
        <v>213</v>
      </c>
      <c r="J718" s="5" t="s">
        <v>1270</v>
      </c>
      <c r="K718" s="7" t="s">
        <v>87</v>
      </c>
      <c r="L718" s="5" t="s">
        <v>3367</v>
      </c>
      <c r="M718" s="20" t="s">
        <v>1696</v>
      </c>
      <c r="O718" s="5" t="s">
        <v>3001</v>
      </c>
      <c r="P718" s="5" t="s">
        <v>7402</v>
      </c>
      <c r="R718" s="5" t="s">
        <v>2244</v>
      </c>
      <c r="S718" s="5" t="s">
        <v>2279</v>
      </c>
      <c r="AD718" s="5" t="s">
        <v>7558</v>
      </c>
    </row>
    <row r="719" spans="1:30" x14ac:dyDescent="0.35">
      <c r="A719" s="4" t="s">
        <v>741</v>
      </c>
      <c r="B719" s="25" t="s">
        <v>3011</v>
      </c>
      <c r="C719" s="26" t="s">
        <v>349</v>
      </c>
      <c r="D719" s="5" t="s">
        <v>190</v>
      </c>
      <c r="E719" s="5" t="s">
        <v>1920</v>
      </c>
      <c r="F719" s="5" t="s">
        <v>1714</v>
      </c>
      <c r="H719" s="5" t="s">
        <v>213</v>
      </c>
      <c r="J719" s="5" t="s">
        <v>1271</v>
      </c>
      <c r="K719" s="7" t="s">
        <v>8274</v>
      </c>
      <c r="L719" s="5" t="s">
        <v>3367</v>
      </c>
      <c r="M719" s="20" t="s">
        <v>1696</v>
      </c>
      <c r="O719" s="5" t="s">
        <v>3001</v>
      </c>
      <c r="P719" s="5" t="s">
        <v>7403</v>
      </c>
      <c r="R719" s="5" t="s">
        <v>2244</v>
      </c>
      <c r="S719" s="5" t="s">
        <v>2279</v>
      </c>
      <c r="V719" s="29">
        <v>40</v>
      </c>
      <c r="W719" s="29">
        <v>60</v>
      </c>
      <c r="X719" s="30">
        <v>55</v>
      </c>
      <c r="AD719" s="5" t="s">
        <v>7558</v>
      </c>
    </row>
    <row r="720" spans="1:30" x14ac:dyDescent="0.35">
      <c r="A720" s="4" t="s">
        <v>742</v>
      </c>
      <c r="B720" s="25" t="s">
        <v>3011</v>
      </c>
      <c r="C720" s="26" t="s">
        <v>349</v>
      </c>
      <c r="D720" s="5" t="s">
        <v>190</v>
      </c>
      <c r="E720" s="5" t="s">
        <v>1920</v>
      </c>
      <c r="F720" s="5" t="s">
        <v>1714</v>
      </c>
      <c r="H720" s="5" t="s">
        <v>213</v>
      </c>
      <c r="J720" s="5" t="s">
        <v>1272</v>
      </c>
      <c r="K720" s="7" t="s">
        <v>8275</v>
      </c>
      <c r="L720" s="5" t="s">
        <v>3367</v>
      </c>
      <c r="M720" s="20" t="s">
        <v>1696</v>
      </c>
      <c r="O720" s="5" t="s">
        <v>3001</v>
      </c>
      <c r="P720" s="5" t="s">
        <v>7404</v>
      </c>
      <c r="R720" s="5" t="s">
        <v>2244</v>
      </c>
      <c r="S720" s="5" t="s">
        <v>2279</v>
      </c>
      <c r="V720" s="29">
        <v>40</v>
      </c>
      <c r="W720" s="29">
        <v>50</v>
      </c>
      <c r="X720" s="30">
        <v>45</v>
      </c>
      <c r="AD720" s="5" t="s">
        <v>7558</v>
      </c>
    </row>
    <row r="721" spans="1:30" x14ac:dyDescent="0.35">
      <c r="A721" s="4" t="s">
        <v>743</v>
      </c>
      <c r="B721" s="25" t="s">
        <v>3011</v>
      </c>
      <c r="C721" s="26" t="s">
        <v>349</v>
      </c>
      <c r="D721" s="5" t="s">
        <v>350</v>
      </c>
      <c r="E721" s="5" t="s">
        <v>88</v>
      </c>
      <c r="F721" s="5" t="s">
        <v>2248</v>
      </c>
      <c r="H721" s="5" t="s">
        <v>213</v>
      </c>
      <c r="J721" s="5" t="s">
        <v>1273</v>
      </c>
      <c r="K721" s="7" t="s">
        <v>8485</v>
      </c>
      <c r="L721" s="5" t="s">
        <v>8487</v>
      </c>
      <c r="M721" s="20" t="s">
        <v>1696</v>
      </c>
      <c r="O721" s="5" t="s">
        <v>3001</v>
      </c>
      <c r="P721" s="5" t="s">
        <v>7405</v>
      </c>
      <c r="R721" s="5" t="s">
        <v>2244</v>
      </c>
      <c r="S721" s="5" t="s">
        <v>2247</v>
      </c>
      <c r="T721" s="29">
        <v>200</v>
      </c>
      <c r="U721" s="29">
        <v>100</v>
      </c>
      <c r="V721" s="29">
        <v>125</v>
      </c>
      <c r="W721" s="29">
        <v>150</v>
      </c>
      <c r="X721" s="30" t="e">
        <v>#N/A</v>
      </c>
      <c r="AD721" s="5" t="s">
        <v>7558</v>
      </c>
    </row>
    <row r="722" spans="1:30" x14ac:dyDescent="0.35">
      <c r="A722" s="4" t="s">
        <v>744</v>
      </c>
      <c r="B722" s="25" t="s">
        <v>3011</v>
      </c>
      <c r="C722" s="26" t="s">
        <v>349</v>
      </c>
      <c r="D722" s="5" t="s">
        <v>190</v>
      </c>
      <c r="E722" s="5" t="s">
        <v>1922</v>
      </c>
      <c r="F722" s="5" t="s">
        <v>1714</v>
      </c>
      <c r="H722" s="5" t="s">
        <v>214</v>
      </c>
      <c r="J722" s="5" t="s">
        <v>1274</v>
      </c>
      <c r="K722" s="7" t="s">
        <v>1725</v>
      </c>
      <c r="L722" s="5" t="s">
        <v>3367</v>
      </c>
      <c r="M722" s="20" t="s">
        <v>1696</v>
      </c>
      <c r="O722" s="5" t="s">
        <v>3001</v>
      </c>
      <c r="P722" s="5" t="s">
        <v>7406</v>
      </c>
      <c r="R722" s="5" t="s">
        <v>2244</v>
      </c>
      <c r="S722" s="5" t="s">
        <v>2279</v>
      </c>
      <c r="AD722" s="5" t="s">
        <v>7558</v>
      </c>
    </row>
    <row r="723" spans="1:30" x14ac:dyDescent="0.35">
      <c r="A723" s="4" t="s">
        <v>745</v>
      </c>
      <c r="B723" s="25" t="s">
        <v>3011</v>
      </c>
      <c r="C723" s="26" t="s">
        <v>349</v>
      </c>
      <c r="D723" s="5" t="s">
        <v>190</v>
      </c>
      <c r="E723" s="5" t="s">
        <v>1922</v>
      </c>
      <c r="F723" s="5" t="s">
        <v>1714</v>
      </c>
      <c r="H723" s="5" t="s">
        <v>214</v>
      </c>
      <c r="J723" s="5" t="s">
        <v>1275</v>
      </c>
      <c r="K723" s="7" t="s">
        <v>1725</v>
      </c>
      <c r="L723" s="5" t="s">
        <v>3367</v>
      </c>
      <c r="M723" s="20" t="s">
        <v>1696</v>
      </c>
      <c r="O723" s="5" t="s">
        <v>3001</v>
      </c>
      <c r="P723" s="5" t="s">
        <v>7407</v>
      </c>
      <c r="R723" s="5" t="s">
        <v>2244</v>
      </c>
      <c r="S723" s="5" t="s">
        <v>2279</v>
      </c>
      <c r="AD723" s="5" t="s">
        <v>7558</v>
      </c>
    </row>
    <row r="724" spans="1:30" x14ac:dyDescent="0.35">
      <c r="A724" s="4" t="s">
        <v>746</v>
      </c>
      <c r="B724" s="25" t="s">
        <v>3011</v>
      </c>
      <c r="C724" s="26" t="s">
        <v>349</v>
      </c>
      <c r="D724" s="5" t="s">
        <v>190</v>
      </c>
      <c r="E724" s="5" t="s">
        <v>1928</v>
      </c>
      <c r="F724" s="5" t="s">
        <v>1714</v>
      </c>
      <c r="H724" s="5" t="s">
        <v>1965</v>
      </c>
      <c r="J724" s="5" t="s">
        <v>1276</v>
      </c>
      <c r="K724" s="7" t="s">
        <v>1725</v>
      </c>
      <c r="L724" s="5" t="s">
        <v>3367</v>
      </c>
      <c r="M724" s="20" t="s">
        <v>1696</v>
      </c>
      <c r="O724" s="5" t="s">
        <v>3001</v>
      </c>
      <c r="P724" s="5" t="s">
        <v>7408</v>
      </c>
      <c r="R724" s="5" t="s">
        <v>2244</v>
      </c>
      <c r="S724" s="5" t="s">
        <v>2279</v>
      </c>
      <c r="AD724" s="5" t="s">
        <v>7558</v>
      </c>
    </row>
    <row r="725" spans="1:30" x14ac:dyDescent="0.35">
      <c r="A725" s="4" t="s">
        <v>747</v>
      </c>
      <c r="B725" s="25" t="s">
        <v>3011</v>
      </c>
      <c r="C725" s="26" t="s">
        <v>349</v>
      </c>
      <c r="D725" s="5" t="s">
        <v>8169</v>
      </c>
      <c r="E725" s="5" t="s">
        <v>78</v>
      </c>
      <c r="F725" s="5" t="s">
        <v>74</v>
      </c>
      <c r="H725" s="5" t="s">
        <v>214</v>
      </c>
      <c r="J725" s="5" t="s">
        <v>1277</v>
      </c>
      <c r="K725" s="7" t="s">
        <v>8240</v>
      </c>
      <c r="L725" s="5" t="s">
        <v>3367</v>
      </c>
      <c r="M725" s="20" t="s">
        <v>1696</v>
      </c>
      <c r="O725" s="5" t="s">
        <v>3001</v>
      </c>
      <c r="P725" s="5" t="s">
        <v>7409</v>
      </c>
      <c r="R725" s="5" t="s">
        <v>2244</v>
      </c>
      <c r="S725" s="5" t="s">
        <v>2279</v>
      </c>
      <c r="T725" s="29">
        <v>200</v>
      </c>
      <c r="U725" s="29">
        <v>100</v>
      </c>
      <c r="V725" s="29">
        <v>125</v>
      </c>
      <c r="W725" s="29">
        <v>150</v>
      </c>
      <c r="X725" s="30">
        <v>135</v>
      </c>
      <c r="AD725" s="5" t="s">
        <v>7558</v>
      </c>
    </row>
    <row r="726" spans="1:30" x14ac:dyDescent="0.35">
      <c r="A726" s="13" t="s">
        <v>2267</v>
      </c>
      <c r="B726" s="25" t="s">
        <v>3011</v>
      </c>
      <c r="C726" s="26" t="s">
        <v>349</v>
      </c>
      <c r="D726" s="5" t="s">
        <v>8169</v>
      </c>
      <c r="E726" s="5" t="s">
        <v>78</v>
      </c>
      <c r="F726" s="5" t="s">
        <v>74</v>
      </c>
      <c r="H726" s="5" t="s">
        <v>78</v>
      </c>
      <c r="J726" s="5" t="s">
        <v>2310</v>
      </c>
      <c r="K726" s="7" t="s">
        <v>8241</v>
      </c>
      <c r="L726" s="5" t="e">
        <v>#VALUE!</v>
      </c>
      <c r="M726" s="20" t="s">
        <v>1696</v>
      </c>
      <c r="O726" s="5" t="s">
        <v>3001</v>
      </c>
      <c r="R726" s="5" t="s">
        <v>3013</v>
      </c>
      <c r="S726" s="5" t="s">
        <v>2279</v>
      </c>
      <c r="T726" s="29">
        <v>200</v>
      </c>
      <c r="U726" s="29">
        <v>100</v>
      </c>
      <c r="V726" s="29">
        <v>125</v>
      </c>
      <c r="W726" s="29">
        <v>150</v>
      </c>
      <c r="X726" s="30">
        <v>135</v>
      </c>
    </row>
    <row r="727" spans="1:30" x14ac:dyDescent="0.35">
      <c r="A727" s="13" t="s">
        <v>2268</v>
      </c>
      <c r="B727" s="25" t="s">
        <v>3011</v>
      </c>
      <c r="C727" s="26" t="s">
        <v>349</v>
      </c>
      <c r="D727" s="5" t="s">
        <v>8169</v>
      </c>
      <c r="E727" s="5" t="s">
        <v>88</v>
      </c>
      <c r="F727" s="5" t="s">
        <v>2248</v>
      </c>
      <c r="H727" s="5" t="s">
        <v>1920</v>
      </c>
      <c r="J727" s="5" t="s">
        <v>2311</v>
      </c>
      <c r="K727" s="7" t="s">
        <v>8240</v>
      </c>
      <c r="L727" s="5" t="e">
        <v>#VALUE!</v>
      </c>
      <c r="M727" s="20" t="s">
        <v>1696</v>
      </c>
      <c r="O727" s="5" t="s">
        <v>3001</v>
      </c>
      <c r="R727" s="5" t="s">
        <v>3013</v>
      </c>
      <c r="S727" s="5" t="s">
        <v>2279</v>
      </c>
    </row>
    <row r="728" spans="1:30" x14ac:dyDescent="0.35">
      <c r="A728" s="4" t="s">
        <v>775</v>
      </c>
      <c r="B728" s="25" t="s">
        <v>3011</v>
      </c>
      <c r="C728" s="26" t="s">
        <v>349</v>
      </c>
      <c r="D728" s="5" t="s">
        <v>189</v>
      </c>
      <c r="E728" s="5" t="s">
        <v>1920</v>
      </c>
      <c r="F728" s="5" t="s">
        <v>1919</v>
      </c>
      <c r="H728" s="5" t="s">
        <v>213</v>
      </c>
      <c r="J728" s="5" t="s">
        <v>1305</v>
      </c>
      <c r="K728" s="7" t="s">
        <v>1725</v>
      </c>
      <c r="L728" s="5" t="s">
        <v>3367</v>
      </c>
      <c r="M728" s="20" t="s">
        <v>1698</v>
      </c>
      <c r="O728" s="5" t="s">
        <v>3001</v>
      </c>
      <c r="P728" s="5" t="s">
        <v>7430</v>
      </c>
      <c r="R728" s="5" t="s">
        <v>2244</v>
      </c>
      <c r="S728" s="5" t="s">
        <v>2279</v>
      </c>
    </row>
    <row r="729" spans="1:30" x14ac:dyDescent="0.35">
      <c r="A729" s="4" t="s">
        <v>776</v>
      </c>
      <c r="B729" s="25" t="s">
        <v>3011</v>
      </c>
      <c r="C729" s="26" t="s">
        <v>349</v>
      </c>
      <c r="D729" s="5" t="s">
        <v>190</v>
      </c>
      <c r="E729" s="5" t="s">
        <v>1920</v>
      </c>
      <c r="F729" s="5" t="s">
        <v>1714</v>
      </c>
      <c r="H729" s="5" t="s">
        <v>213</v>
      </c>
      <c r="J729" s="5" t="s">
        <v>1306</v>
      </c>
      <c r="K729" s="7" t="s">
        <v>1725</v>
      </c>
      <c r="L729" s="5" t="s">
        <v>3367</v>
      </c>
      <c r="M729" s="20" t="s">
        <v>1698</v>
      </c>
      <c r="O729" s="5" t="s">
        <v>3001</v>
      </c>
      <c r="R729" s="5" t="s">
        <v>2244</v>
      </c>
      <c r="S729" s="5" t="s">
        <v>2279</v>
      </c>
    </row>
    <row r="730" spans="1:30" x14ac:dyDescent="0.35">
      <c r="A730" s="4" t="s">
        <v>777</v>
      </c>
      <c r="B730" s="25" t="s">
        <v>3011</v>
      </c>
      <c r="C730" s="26" t="s">
        <v>349</v>
      </c>
      <c r="D730" s="5" t="s">
        <v>350</v>
      </c>
      <c r="E730" s="5" t="s">
        <v>87</v>
      </c>
      <c r="F730" s="5" t="s">
        <v>79</v>
      </c>
      <c r="H730" s="5" t="s">
        <v>213</v>
      </c>
      <c r="J730" s="5" t="s">
        <v>1307</v>
      </c>
      <c r="K730" s="7" t="s">
        <v>87</v>
      </c>
      <c r="L730" s="5" t="s">
        <v>3367</v>
      </c>
      <c r="M730" s="20" t="s">
        <v>1698</v>
      </c>
      <c r="O730" s="5" t="s">
        <v>3001</v>
      </c>
      <c r="R730" s="5" t="s">
        <v>2244</v>
      </c>
      <c r="S730" s="5" t="s">
        <v>2279</v>
      </c>
    </row>
    <row r="731" spans="1:30" x14ac:dyDescent="0.35">
      <c r="A731" s="4" t="s">
        <v>778</v>
      </c>
      <c r="B731" s="25" t="s">
        <v>3011</v>
      </c>
      <c r="C731" s="26" t="s">
        <v>349</v>
      </c>
      <c r="D731" s="5" t="s">
        <v>190</v>
      </c>
      <c r="E731" s="5" t="s">
        <v>1920</v>
      </c>
      <c r="F731" s="5" t="s">
        <v>1714</v>
      </c>
      <c r="H731" s="5" t="s">
        <v>213</v>
      </c>
      <c r="J731" s="5" t="s">
        <v>1308</v>
      </c>
      <c r="K731" s="7" t="s">
        <v>8274</v>
      </c>
      <c r="L731" s="5" t="s">
        <v>3367</v>
      </c>
      <c r="M731" s="20" t="s">
        <v>1698</v>
      </c>
      <c r="O731" s="5" t="s">
        <v>3001</v>
      </c>
      <c r="R731" s="5" t="s">
        <v>2244</v>
      </c>
      <c r="S731" s="5" t="s">
        <v>2279</v>
      </c>
      <c r="V731" s="29">
        <v>40</v>
      </c>
      <c r="W731" s="29">
        <v>60</v>
      </c>
      <c r="X731" s="30">
        <v>55</v>
      </c>
    </row>
    <row r="732" spans="1:30" x14ac:dyDescent="0.35">
      <c r="A732" s="4" t="s">
        <v>779</v>
      </c>
      <c r="B732" s="25" t="s">
        <v>3011</v>
      </c>
      <c r="C732" s="26" t="s">
        <v>349</v>
      </c>
      <c r="D732" s="5" t="s">
        <v>190</v>
      </c>
      <c r="E732" s="5" t="s">
        <v>1920</v>
      </c>
      <c r="F732" s="5" t="s">
        <v>1714</v>
      </c>
      <c r="H732" s="5" t="s">
        <v>213</v>
      </c>
      <c r="J732" s="5" t="s">
        <v>1309</v>
      </c>
      <c r="K732" s="7" t="s">
        <v>8275</v>
      </c>
      <c r="L732" s="5" t="s">
        <v>3367</v>
      </c>
      <c r="M732" s="20" t="s">
        <v>1698</v>
      </c>
      <c r="O732" s="5" t="s">
        <v>3001</v>
      </c>
      <c r="R732" s="5" t="s">
        <v>2244</v>
      </c>
      <c r="S732" s="5" t="s">
        <v>2279</v>
      </c>
      <c r="V732" s="29">
        <v>40</v>
      </c>
      <c r="W732" s="29">
        <v>50</v>
      </c>
      <c r="X732" s="30">
        <v>45</v>
      </c>
    </row>
    <row r="733" spans="1:30" x14ac:dyDescent="0.35">
      <c r="A733" s="4" t="s">
        <v>780</v>
      </c>
      <c r="B733" s="25" t="s">
        <v>3011</v>
      </c>
      <c r="C733" s="26" t="s">
        <v>349</v>
      </c>
      <c r="D733" s="5" t="s">
        <v>7690</v>
      </c>
      <c r="E733" s="5" t="s">
        <v>103</v>
      </c>
      <c r="F733" s="5" t="s">
        <v>104</v>
      </c>
      <c r="H733" s="5" t="s">
        <v>1710</v>
      </c>
      <c r="I733" s="5" t="s">
        <v>217</v>
      </c>
      <c r="J733" s="5" t="s">
        <v>1310</v>
      </c>
      <c r="K733" s="7" t="s">
        <v>8178</v>
      </c>
      <c r="L733" s="5" t="s">
        <v>8172</v>
      </c>
      <c r="M733" s="20" t="s">
        <v>1698</v>
      </c>
      <c r="O733" s="5" t="s">
        <v>3001</v>
      </c>
      <c r="P733" s="5" t="s">
        <v>7431</v>
      </c>
      <c r="R733" s="5" t="s">
        <v>2244</v>
      </c>
      <c r="S733" s="5" t="s">
        <v>2279</v>
      </c>
      <c r="T733" s="29">
        <v>200</v>
      </c>
      <c r="U733" s="29">
        <v>100</v>
      </c>
      <c r="V733" s="29">
        <v>100</v>
      </c>
      <c r="W733" s="29">
        <v>350</v>
      </c>
      <c r="X733" s="30">
        <v>225</v>
      </c>
    </row>
    <row r="734" spans="1:30" x14ac:dyDescent="0.35">
      <c r="A734" s="4" t="s">
        <v>781</v>
      </c>
      <c r="B734" s="25" t="s">
        <v>3011</v>
      </c>
      <c r="C734" s="26" t="s">
        <v>349</v>
      </c>
      <c r="D734" s="5" t="s">
        <v>8169</v>
      </c>
      <c r="E734" s="5" t="s">
        <v>78</v>
      </c>
      <c r="F734" s="5" t="s">
        <v>74</v>
      </c>
      <c r="H734" s="5" t="s">
        <v>214</v>
      </c>
      <c r="J734" s="5" t="s">
        <v>1311</v>
      </c>
      <c r="K734" s="7" t="s">
        <v>8242</v>
      </c>
      <c r="L734" s="5" t="s">
        <v>3367</v>
      </c>
      <c r="M734" s="20" t="s">
        <v>1698</v>
      </c>
      <c r="O734" s="5" t="s">
        <v>3001</v>
      </c>
      <c r="R734" s="5" t="s">
        <v>2244</v>
      </c>
      <c r="S734" s="5" t="s">
        <v>2279</v>
      </c>
      <c r="T734" s="29">
        <v>200</v>
      </c>
      <c r="U734" s="29">
        <v>100</v>
      </c>
      <c r="V734" s="29">
        <v>125</v>
      </c>
      <c r="W734" s="29">
        <v>150</v>
      </c>
      <c r="X734" s="30">
        <v>135</v>
      </c>
    </row>
    <row r="735" spans="1:30" x14ac:dyDescent="0.35">
      <c r="A735" s="4" t="s">
        <v>782</v>
      </c>
      <c r="B735" s="25" t="s">
        <v>3011</v>
      </c>
      <c r="C735" s="26" t="s">
        <v>349</v>
      </c>
      <c r="D735" s="5" t="s">
        <v>350</v>
      </c>
      <c r="E735" s="5" t="s">
        <v>88</v>
      </c>
      <c r="F735" s="5" t="s">
        <v>2248</v>
      </c>
      <c r="H735" s="5" t="s">
        <v>213</v>
      </c>
      <c r="J735" s="5" t="s">
        <v>1312</v>
      </c>
      <c r="K735" s="7" t="s">
        <v>8486</v>
      </c>
      <c r="L735" s="5" t="s">
        <v>8487</v>
      </c>
      <c r="M735" s="20" t="s">
        <v>1698</v>
      </c>
      <c r="O735" s="5" t="s">
        <v>3001</v>
      </c>
      <c r="R735" s="5" t="s">
        <v>2244</v>
      </c>
      <c r="S735" s="5" t="s">
        <v>2247</v>
      </c>
      <c r="T735" s="29">
        <v>200</v>
      </c>
      <c r="U735" s="29">
        <v>100</v>
      </c>
      <c r="V735" s="29">
        <v>125</v>
      </c>
      <c r="W735" s="29">
        <v>150</v>
      </c>
      <c r="X735" s="30">
        <v>82.90145934542565</v>
      </c>
    </row>
    <row r="736" spans="1:30" x14ac:dyDescent="0.35">
      <c r="A736" s="4" t="s">
        <v>2355</v>
      </c>
      <c r="B736" s="25" t="s">
        <v>3011</v>
      </c>
      <c r="C736" s="26" t="s">
        <v>349</v>
      </c>
      <c r="D736" s="5" t="s">
        <v>8169</v>
      </c>
      <c r="E736" s="5" t="s">
        <v>78</v>
      </c>
      <c r="F736" s="5" t="s">
        <v>74</v>
      </c>
      <c r="H736" s="5" t="s">
        <v>214</v>
      </c>
      <c r="I736" s="5" t="s">
        <v>217</v>
      </c>
      <c r="J736" s="5" t="s">
        <v>2450</v>
      </c>
      <c r="K736" s="7" t="s">
        <v>8243</v>
      </c>
      <c r="L736" s="5"/>
      <c r="M736" s="20" t="s">
        <v>1698</v>
      </c>
      <c r="O736" s="5" t="s">
        <v>3001</v>
      </c>
      <c r="R736" s="5" t="s">
        <v>3013</v>
      </c>
      <c r="S736" s="5" t="s">
        <v>2279</v>
      </c>
      <c r="T736" s="29">
        <v>200</v>
      </c>
      <c r="U736" s="29">
        <v>100</v>
      </c>
      <c r="V736" s="29">
        <v>125</v>
      </c>
      <c r="W736" s="29">
        <v>150</v>
      </c>
      <c r="X736" s="30">
        <v>135</v>
      </c>
    </row>
    <row r="737" spans="1:30" x14ac:dyDescent="0.35">
      <c r="A737" s="4" t="s">
        <v>2356</v>
      </c>
      <c r="B737" s="25" t="s">
        <v>3011</v>
      </c>
      <c r="C737" s="26" t="s">
        <v>349</v>
      </c>
      <c r="D737" s="5" t="s">
        <v>8169</v>
      </c>
      <c r="E737" s="5" t="s">
        <v>88</v>
      </c>
      <c r="F737" s="5" t="s">
        <v>2248</v>
      </c>
      <c r="H737" s="5" t="s">
        <v>213</v>
      </c>
      <c r="I737" s="5" t="s">
        <v>217</v>
      </c>
      <c r="J737" s="5" t="s">
        <v>2451</v>
      </c>
      <c r="K737" s="7" t="s">
        <v>8242</v>
      </c>
      <c r="L737" s="5"/>
      <c r="M737" s="20" t="s">
        <v>1698</v>
      </c>
      <c r="O737" s="5" t="s">
        <v>3001</v>
      </c>
      <c r="R737" s="5" t="s">
        <v>3013</v>
      </c>
      <c r="S737" s="5" t="s">
        <v>2279</v>
      </c>
      <c r="X737" s="30">
        <v>82.90145934542565</v>
      </c>
    </row>
    <row r="738" spans="1:30" x14ac:dyDescent="0.35">
      <c r="A738" s="4" t="s">
        <v>727</v>
      </c>
      <c r="B738" s="25" t="s">
        <v>3019</v>
      </c>
      <c r="C738" s="26" t="s">
        <v>1628</v>
      </c>
      <c r="D738" s="5" t="s">
        <v>8169</v>
      </c>
      <c r="E738" s="5" t="s">
        <v>103</v>
      </c>
      <c r="F738" s="5" t="s">
        <v>104</v>
      </c>
      <c r="H738" s="5" t="s">
        <v>1710</v>
      </c>
      <c r="I738" s="5" t="s">
        <v>217</v>
      </c>
      <c r="J738" s="5" t="s">
        <v>1257</v>
      </c>
      <c r="K738" s="7" t="s">
        <v>8133</v>
      </c>
      <c r="L738" s="5" t="s">
        <v>3367</v>
      </c>
      <c r="M738" s="20" t="s">
        <v>1697</v>
      </c>
      <c r="O738" s="5" t="s">
        <v>3003</v>
      </c>
      <c r="P738" s="5" t="s">
        <v>7398</v>
      </c>
      <c r="Q738" s="8" t="s">
        <v>3382</v>
      </c>
      <c r="R738" s="5" t="s">
        <v>2244</v>
      </c>
      <c r="S738" s="5" t="s">
        <v>2279</v>
      </c>
      <c r="T738" s="29">
        <v>200</v>
      </c>
      <c r="U738" s="29">
        <v>100</v>
      </c>
      <c r="V738" s="29">
        <v>125</v>
      </c>
      <c r="W738" s="29">
        <v>150</v>
      </c>
      <c r="X738" s="30">
        <v>55</v>
      </c>
      <c r="AD738" s="5" t="s">
        <v>7558</v>
      </c>
    </row>
    <row r="739" spans="1:30" x14ac:dyDescent="0.35">
      <c r="A739" s="4" t="s">
        <v>626</v>
      </c>
      <c r="B739" s="25" t="s">
        <v>3011</v>
      </c>
      <c r="C739" s="26" t="s">
        <v>349</v>
      </c>
      <c r="D739" s="5" t="s">
        <v>190</v>
      </c>
      <c r="E739" s="5" t="s">
        <v>1922</v>
      </c>
      <c r="F739" s="5" t="s">
        <v>1714</v>
      </c>
      <c r="H739" s="5" t="s">
        <v>1922</v>
      </c>
      <c r="J739" s="5" t="s">
        <v>1156</v>
      </c>
      <c r="K739" s="7" t="s">
        <v>1725</v>
      </c>
      <c r="L739" s="5" t="s">
        <v>3367</v>
      </c>
      <c r="M739" s="20" t="s">
        <v>1707</v>
      </c>
      <c r="O739" s="5" t="s">
        <v>3003</v>
      </c>
      <c r="P739" s="5" t="s">
        <v>7346</v>
      </c>
      <c r="Q739" s="8" t="s">
        <v>3382</v>
      </c>
      <c r="R739" s="5" t="s">
        <v>2244</v>
      </c>
      <c r="S739" s="5" t="s">
        <v>2279</v>
      </c>
      <c r="V739" s="29">
        <v>80</v>
      </c>
      <c r="W739" s="29">
        <v>200</v>
      </c>
      <c r="X739" s="30">
        <v>110</v>
      </c>
      <c r="AD739" s="5" t="s">
        <v>7558</v>
      </c>
    </row>
    <row r="740" spans="1:30" x14ac:dyDescent="0.35">
      <c r="A740" s="4" t="s">
        <v>627</v>
      </c>
      <c r="B740" s="25" t="s">
        <v>3011</v>
      </c>
      <c r="C740" s="26" t="s">
        <v>349</v>
      </c>
      <c r="D740" s="5" t="s">
        <v>190</v>
      </c>
      <c r="E740" s="5" t="s">
        <v>1922</v>
      </c>
      <c r="F740" s="5" t="s">
        <v>1714</v>
      </c>
      <c r="H740" s="5" t="s">
        <v>1922</v>
      </c>
      <c r="J740" s="5" t="s">
        <v>1157</v>
      </c>
      <c r="K740" s="7" t="s">
        <v>1725</v>
      </c>
      <c r="L740" s="5" t="s">
        <v>3367</v>
      </c>
      <c r="M740" s="20" t="s">
        <v>1707</v>
      </c>
      <c r="O740" s="5" t="s">
        <v>3003</v>
      </c>
      <c r="P740" s="5" t="s">
        <v>7347</v>
      </c>
      <c r="Q740" s="8" t="s">
        <v>3382</v>
      </c>
      <c r="R740" s="5" t="s">
        <v>2244</v>
      </c>
      <c r="S740" s="5" t="s">
        <v>2279</v>
      </c>
      <c r="V740" s="29">
        <v>80</v>
      </c>
      <c r="W740" s="29">
        <v>200</v>
      </c>
      <c r="X740" s="30">
        <v>160</v>
      </c>
      <c r="AD740" s="5" t="s">
        <v>7558</v>
      </c>
    </row>
    <row r="741" spans="1:30" x14ac:dyDescent="0.35">
      <c r="A741" s="4" t="s">
        <v>861</v>
      </c>
      <c r="B741" s="25" t="s">
        <v>3019</v>
      </c>
      <c r="C741" s="26" t="s">
        <v>1628</v>
      </c>
      <c r="D741" s="5" t="s">
        <v>350</v>
      </c>
      <c r="E741" s="5" t="s">
        <v>103</v>
      </c>
      <c r="F741" s="5" t="s">
        <v>104</v>
      </c>
      <c r="H741" s="5" t="s">
        <v>1710</v>
      </c>
      <c r="J741" s="5" t="s">
        <v>1391</v>
      </c>
      <c r="K741" s="7" t="s">
        <v>1725</v>
      </c>
      <c r="L741" s="5" t="s">
        <v>3367</v>
      </c>
      <c r="M741" s="20" t="s">
        <v>1700</v>
      </c>
      <c r="O741" s="5" t="s">
        <v>3003</v>
      </c>
      <c r="P741" s="5" t="s">
        <v>7476</v>
      </c>
      <c r="R741" s="5" t="s">
        <v>2244</v>
      </c>
      <c r="S741" s="5" t="s">
        <v>2279</v>
      </c>
    </row>
    <row r="742" spans="1:30" x14ac:dyDescent="0.35">
      <c r="A742" s="4" t="s">
        <v>862</v>
      </c>
      <c r="B742" s="25" t="s">
        <v>3019</v>
      </c>
      <c r="C742" s="26" t="s">
        <v>1628</v>
      </c>
      <c r="D742" s="5" t="s">
        <v>350</v>
      </c>
      <c r="E742" s="5" t="s">
        <v>103</v>
      </c>
      <c r="F742" s="5" t="s">
        <v>104</v>
      </c>
      <c r="H742" s="5" t="s">
        <v>1710</v>
      </c>
      <c r="J742" s="5" t="s">
        <v>1392</v>
      </c>
      <c r="K742" s="7" t="s">
        <v>1725</v>
      </c>
      <c r="L742" s="5" t="s">
        <v>3367</v>
      </c>
      <c r="M742" s="20" t="s">
        <v>1700</v>
      </c>
      <c r="O742" s="5" t="s">
        <v>3003</v>
      </c>
      <c r="P742" s="5" t="s">
        <v>7477</v>
      </c>
      <c r="R742" s="5" t="s">
        <v>2244</v>
      </c>
      <c r="S742" s="5" t="s">
        <v>2279</v>
      </c>
    </row>
    <row r="743" spans="1:30" x14ac:dyDescent="0.35">
      <c r="A743" s="4" t="s">
        <v>863</v>
      </c>
      <c r="B743" s="25" t="s">
        <v>3019</v>
      </c>
      <c r="C743" s="26" t="s">
        <v>1628</v>
      </c>
      <c r="D743" s="5" t="s">
        <v>350</v>
      </c>
      <c r="E743" s="5" t="s">
        <v>103</v>
      </c>
      <c r="F743" s="5" t="s">
        <v>104</v>
      </c>
      <c r="H743" s="5" t="s">
        <v>1710</v>
      </c>
      <c r="J743" s="5" t="s">
        <v>1393</v>
      </c>
      <c r="K743" s="7" t="s">
        <v>1725</v>
      </c>
      <c r="L743" s="5" t="s">
        <v>3367</v>
      </c>
      <c r="M743" s="20" t="s">
        <v>1700</v>
      </c>
      <c r="O743" s="5" t="s">
        <v>3003</v>
      </c>
      <c r="P743" s="5" t="s">
        <v>7478</v>
      </c>
      <c r="R743" s="5" t="s">
        <v>2244</v>
      </c>
      <c r="S743" s="5" t="s">
        <v>2279</v>
      </c>
    </row>
    <row r="744" spans="1:30" x14ac:dyDescent="0.35">
      <c r="A744" s="4" t="s">
        <v>864</v>
      </c>
      <c r="B744" s="25" t="s">
        <v>3019</v>
      </c>
      <c r="C744" s="26" t="s">
        <v>1628</v>
      </c>
      <c r="D744" s="5" t="s">
        <v>8169</v>
      </c>
      <c r="E744" s="5" t="s">
        <v>103</v>
      </c>
      <c r="F744" s="5" t="s">
        <v>104</v>
      </c>
      <c r="H744" s="5" t="s">
        <v>1710</v>
      </c>
      <c r="I744" s="5" t="s">
        <v>217</v>
      </c>
      <c r="J744" s="5" t="s">
        <v>1394</v>
      </c>
      <c r="K744" s="7" t="s">
        <v>9028</v>
      </c>
      <c r="L744" s="5" t="s">
        <v>3367</v>
      </c>
      <c r="M744" s="20" t="s">
        <v>1700</v>
      </c>
      <c r="O744" s="5" t="s">
        <v>3003</v>
      </c>
      <c r="P744" s="5" t="s">
        <v>7479</v>
      </c>
      <c r="R744" s="5" t="s">
        <v>2244</v>
      </c>
      <c r="S744" s="5" t="s">
        <v>2279</v>
      </c>
      <c r="T744" s="29">
        <v>200</v>
      </c>
      <c r="U744" s="29">
        <v>100</v>
      </c>
      <c r="V744" s="29">
        <v>500</v>
      </c>
      <c r="W744" s="29">
        <v>1000</v>
      </c>
      <c r="X744" s="30">
        <v>820</v>
      </c>
    </row>
    <row r="745" spans="1:30" x14ac:dyDescent="0.35">
      <c r="A745" s="4" t="s">
        <v>865</v>
      </c>
      <c r="B745" s="25" t="s">
        <v>3019</v>
      </c>
      <c r="C745" s="26" t="s">
        <v>1628</v>
      </c>
      <c r="D745" s="5" t="s">
        <v>350</v>
      </c>
      <c r="E745" s="5" t="s">
        <v>103</v>
      </c>
      <c r="F745" s="5" t="s">
        <v>1958</v>
      </c>
      <c r="H745" s="5" t="s">
        <v>1710</v>
      </c>
      <c r="J745" s="5" t="s">
        <v>1395</v>
      </c>
      <c r="K745" s="7" t="s">
        <v>1725</v>
      </c>
      <c r="L745" s="5" t="s">
        <v>3367</v>
      </c>
      <c r="M745" s="20" t="s">
        <v>1700</v>
      </c>
      <c r="O745" s="5" t="s">
        <v>3003</v>
      </c>
      <c r="P745" s="5" t="s">
        <v>7480</v>
      </c>
      <c r="R745" s="5" t="s">
        <v>2244</v>
      </c>
      <c r="S745" s="5" t="s">
        <v>2279</v>
      </c>
    </row>
    <row r="746" spans="1:30" x14ac:dyDescent="0.35">
      <c r="A746" s="4" t="s">
        <v>866</v>
      </c>
      <c r="B746" s="25" t="s">
        <v>3019</v>
      </c>
      <c r="C746" s="26" t="s">
        <v>1628</v>
      </c>
      <c r="D746" s="5" t="s">
        <v>350</v>
      </c>
      <c r="E746" s="5" t="s">
        <v>103</v>
      </c>
      <c r="F746" s="5" t="s">
        <v>1958</v>
      </c>
      <c r="H746" s="5" t="s">
        <v>1710</v>
      </c>
      <c r="J746" s="5" t="s">
        <v>1396</v>
      </c>
      <c r="K746" s="7" t="s">
        <v>1725</v>
      </c>
      <c r="L746" s="5" t="s">
        <v>3367</v>
      </c>
      <c r="M746" s="20" t="s">
        <v>1700</v>
      </c>
      <c r="O746" s="5" t="s">
        <v>3003</v>
      </c>
      <c r="P746" s="5" t="s">
        <v>7481</v>
      </c>
      <c r="R746" s="5" t="s">
        <v>2244</v>
      </c>
      <c r="S746" s="5" t="s">
        <v>2279</v>
      </c>
    </row>
    <row r="747" spans="1:30" x14ac:dyDescent="0.35">
      <c r="A747" s="4" t="s">
        <v>867</v>
      </c>
      <c r="B747" s="25" t="s">
        <v>3019</v>
      </c>
      <c r="C747" s="26" t="s">
        <v>1628</v>
      </c>
      <c r="D747" s="5" t="s">
        <v>350</v>
      </c>
      <c r="E747" s="5" t="s">
        <v>103</v>
      </c>
      <c r="F747" s="5" t="s">
        <v>1958</v>
      </c>
      <c r="H747" s="5" t="s">
        <v>1710</v>
      </c>
      <c r="J747" s="5" t="s">
        <v>1397</v>
      </c>
      <c r="K747" s="7" t="s">
        <v>1725</v>
      </c>
      <c r="L747" s="5" t="s">
        <v>3367</v>
      </c>
      <c r="M747" s="20" t="s">
        <v>1700</v>
      </c>
      <c r="O747" s="5" t="s">
        <v>3003</v>
      </c>
      <c r="P747" s="5" t="s">
        <v>7482</v>
      </c>
      <c r="R747" s="5" t="s">
        <v>2244</v>
      </c>
      <c r="S747" s="5" t="s">
        <v>2279</v>
      </c>
    </row>
    <row r="748" spans="1:30" x14ac:dyDescent="0.35">
      <c r="A748" s="4" t="s">
        <v>868</v>
      </c>
      <c r="B748" s="25" t="s">
        <v>3019</v>
      </c>
      <c r="C748" s="26" t="s">
        <v>1628</v>
      </c>
      <c r="D748" s="5" t="s">
        <v>350</v>
      </c>
      <c r="E748" s="5" t="s">
        <v>103</v>
      </c>
      <c r="F748" s="5" t="s">
        <v>1958</v>
      </c>
      <c r="H748" s="5" t="s">
        <v>1710</v>
      </c>
      <c r="J748" s="5" t="s">
        <v>1398</v>
      </c>
      <c r="K748" s="7" t="s">
        <v>1725</v>
      </c>
      <c r="L748" s="5" t="s">
        <v>3367</v>
      </c>
      <c r="M748" s="20" t="s">
        <v>1700</v>
      </c>
      <c r="O748" s="5" t="s">
        <v>3003</v>
      </c>
      <c r="P748" s="5" t="s">
        <v>7483</v>
      </c>
      <c r="R748" s="5" t="s">
        <v>2244</v>
      </c>
      <c r="S748" s="5" t="s">
        <v>2279</v>
      </c>
    </row>
    <row r="749" spans="1:30" x14ac:dyDescent="0.35">
      <c r="A749" s="4" t="s">
        <v>869</v>
      </c>
      <c r="B749" s="25" t="s">
        <v>3019</v>
      </c>
      <c r="C749" s="26" t="s">
        <v>1628</v>
      </c>
      <c r="D749" s="5" t="s">
        <v>350</v>
      </c>
      <c r="E749" s="5" t="s">
        <v>103</v>
      </c>
      <c r="F749" s="5" t="s">
        <v>104</v>
      </c>
      <c r="H749" s="5" t="s">
        <v>1710</v>
      </c>
      <c r="J749" s="5" t="s">
        <v>1399</v>
      </c>
      <c r="K749" s="7" t="s">
        <v>1725</v>
      </c>
      <c r="L749" s="5" t="s">
        <v>3367</v>
      </c>
      <c r="M749" s="20" t="s">
        <v>1700</v>
      </c>
      <c r="O749" s="5" t="s">
        <v>3003</v>
      </c>
      <c r="P749" s="5" t="s">
        <v>7484</v>
      </c>
      <c r="R749" s="5" t="s">
        <v>2244</v>
      </c>
      <c r="S749" s="5" t="s">
        <v>2279</v>
      </c>
    </row>
    <row r="750" spans="1:30" x14ac:dyDescent="0.35">
      <c r="A750" s="4" t="s">
        <v>870</v>
      </c>
      <c r="B750" s="25" t="s">
        <v>3019</v>
      </c>
      <c r="C750" s="26" t="s">
        <v>1628</v>
      </c>
      <c r="D750" s="5" t="s">
        <v>350</v>
      </c>
      <c r="E750" s="5" t="s">
        <v>103</v>
      </c>
      <c r="F750" s="5" t="s">
        <v>1959</v>
      </c>
      <c r="H750" s="5" t="s">
        <v>1710</v>
      </c>
      <c r="J750" s="5" t="s">
        <v>1400</v>
      </c>
      <c r="K750" s="7" t="s">
        <v>1725</v>
      </c>
      <c r="L750" s="5" t="s">
        <v>3367</v>
      </c>
      <c r="M750" s="20" t="s">
        <v>1700</v>
      </c>
      <c r="O750" s="5" t="s">
        <v>3003</v>
      </c>
      <c r="P750" s="5" t="s">
        <v>7485</v>
      </c>
      <c r="R750" s="5" t="s">
        <v>2244</v>
      </c>
      <c r="S750" s="5" t="s">
        <v>2279</v>
      </c>
    </row>
    <row r="751" spans="1:30" x14ac:dyDescent="0.35">
      <c r="A751" s="4" t="s">
        <v>871</v>
      </c>
      <c r="B751" s="25" t="s">
        <v>3019</v>
      </c>
      <c r="C751" s="26" t="s">
        <v>1628</v>
      </c>
      <c r="D751" s="5" t="s">
        <v>350</v>
      </c>
      <c r="E751" s="5" t="s">
        <v>103</v>
      </c>
      <c r="F751" s="5" t="s">
        <v>1959</v>
      </c>
      <c r="H751" s="5" t="s">
        <v>1710</v>
      </c>
      <c r="J751" s="5" t="s">
        <v>1401</v>
      </c>
      <c r="K751" s="7" t="s">
        <v>1725</v>
      </c>
      <c r="L751" s="5" t="s">
        <v>3367</v>
      </c>
      <c r="M751" s="20" t="s">
        <v>1700</v>
      </c>
      <c r="O751" s="5" t="s">
        <v>3003</v>
      </c>
      <c r="P751" s="5" t="s">
        <v>7486</v>
      </c>
      <c r="R751" s="5" t="s">
        <v>2244</v>
      </c>
      <c r="S751" s="5" t="s">
        <v>2279</v>
      </c>
    </row>
    <row r="752" spans="1:30" x14ac:dyDescent="0.35">
      <c r="A752" s="4" t="s">
        <v>872</v>
      </c>
      <c r="B752" s="25" t="s">
        <v>3019</v>
      </c>
      <c r="C752" s="26" t="s">
        <v>1628</v>
      </c>
      <c r="D752" s="5" t="s">
        <v>350</v>
      </c>
      <c r="E752" s="5" t="s">
        <v>103</v>
      </c>
      <c r="F752" s="5" t="s">
        <v>1959</v>
      </c>
      <c r="H752" s="5" t="s">
        <v>1710</v>
      </c>
      <c r="J752" s="5" t="s">
        <v>1402</v>
      </c>
      <c r="K752" s="7" t="s">
        <v>1725</v>
      </c>
      <c r="L752" s="5" t="s">
        <v>3367</v>
      </c>
      <c r="M752" s="20" t="s">
        <v>1700</v>
      </c>
      <c r="O752" s="5" t="s">
        <v>3003</v>
      </c>
      <c r="P752" s="5" t="s">
        <v>7487</v>
      </c>
      <c r="R752" s="5" t="s">
        <v>2244</v>
      </c>
      <c r="S752" s="5" t="s">
        <v>2279</v>
      </c>
    </row>
    <row r="753" spans="1:30" x14ac:dyDescent="0.35">
      <c r="A753" s="4" t="s">
        <v>873</v>
      </c>
      <c r="B753" s="25" t="s">
        <v>3019</v>
      </c>
      <c r="C753" s="26" t="s">
        <v>1628</v>
      </c>
      <c r="D753" s="5" t="s">
        <v>350</v>
      </c>
      <c r="E753" s="5" t="s">
        <v>103</v>
      </c>
      <c r="F753" s="5" t="s">
        <v>1959</v>
      </c>
      <c r="H753" s="5" t="s">
        <v>1710</v>
      </c>
      <c r="J753" s="5" t="s">
        <v>1403</v>
      </c>
      <c r="K753" s="7" t="s">
        <v>1725</v>
      </c>
      <c r="L753" s="5" t="s">
        <v>3367</v>
      </c>
      <c r="M753" s="20" t="s">
        <v>1700</v>
      </c>
      <c r="O753" s="5" t="s">
        <v>3003</v>
      </c>
      <c r="P753" s="5" t="s">
        <v>7488</v>
      </c>
      <c r="R753" s="5" t="s">
        <v>2244</v>
      </c>
      <c r="S753" s="5" t="s">
        <v>2279</v>
      </c>
    </row>
    <row r="754" spans="1:30" x14ac:dyDescent="0.35">
      <c r="A754" s="4" t="s">
        <v>874</v>
      </c>
      <c r="B754" s="25" t="s">
        <v>3019</v>
      </c>
      <c r="C754" s="26" t="s">
        <v>1628</v>
      </c>
      <c r="D754" s="5" t="s">
        <v>350</v>
      </c>
      <c r="E754" s="5" t="s">
        <v>103</v>
      </c>
      <c r="F754" s="5" t="s">
        <v>1960</v>
      </c>
      <c r="H754" s="5" t="s">
        <v>1710</v>
      </c>
      <c r="J754" s="5" t="s">
        <v>1404</v>
      </c>
      <c r="K754" s="7" t="s">
        <v>1725</v>
      </c>
      <c r="L754" s="5" t="s">
        <v>3367</v>
      </c>
      <c r="M754" s="20" t="s">
        <v>1700</v>
      </c>
      <c r="O754" s="5" t="s">
        <v>3003</v>
      </c>
      <c r="P754" s="5" t="s">
        <v>7489</v>
      </c>
      <c r="R754" s="5" t="s">
        <v>2244</v>
      </c>
      <c r="S754" s="5" t="s">
        <v>2279</v>
      </c>
    </row>
    <row r="755" spans="1:30" x14ac:dyDescent="0.35">
      <c r="A755" s="4" t="s">
        <v>875</v>
      </c>
      <c r="B755" s="25" t="s">
        <v>3019</v>
      </c>
      <c r="C755" s="26" t="s">
        <v>1628</v>
      </c>
      <c r="D755" s="5" t="s">
        <v>350</v>
      </c>
      <c r="E755" s="5" t="s">
        <v>103</v>
      </c>
      <c r="F755" s="5" t="s">
        <v>1960</v>
      </c>
      <c r="H755" s="5" t="s">
        <v>1710</v>
      </c>
      <c r="J755" s="5" t="s">
        <v>1405</v>
      </c>
      <c r="K755" s="7" t="s">
        <v>1725</v>
      </c>
      <c r="L755" s="5" t="s">
        <v>3367</v>
      </c>
      <c r="M755" s="20" t="s">
        <v>1700</v>
      </c>
      <c r="O755" s="5" t="s">
        <v>3003</v>
      </c>
      <c r="P755" s="5" t="s">
        <v>7490</v>
      </c>
      <c r="R755" s="5" t="s">
        <v>2244</v>
      </c>
      <c r="S755" s="5" t="s">
        <v>2279</v>
      </c>
    </row>
    <row r="756" spans="1:30" x14ac:dyDescent="0.35">
      <c r="A756" s="4" t="s">
        <v>876</v>
      </c>
      <c r="B756" s="25" t="s">
        <v>3019</v>
      </c>
      <c r="C756" s="26" t="s">
        <v>1628</v>
      </c>
      <c r="D756" s="5" t="s">
        <v>350</v>
      </c>
      <c r="E756" s="5" t="s">
        <v>103</v>
      </c>
      <c r="F756" s="5" t="s">
        <v>1960</v>
      </c>
      <c r="H756" s="5" t="s">
        <v>1710</v>
      </c>
      <c r="J756" s="5" t="s">
        <v>1406</v>
      </c>
      <c r="K756" s="7" t="s">
        <v>1725</v>
      </c>
      <c r="L756" s="5" t="s">
        <v>3367</v>
      </c>
      <c r="M756" s="20" t="s">
        <v>1700</v>
      </c>
      <c r="O756" s="5" t="s">
        <v>3003</v>
      </c>
      <c r="P756" s="5" t="s">
        <v>7491</v>
      </c>
      <c r="R756" s="5" t="s">
        <v>2244</v>
      </c>
      <c r="S756" s="5" t="s">
        <v>2279</v>
      </c>
    </row>
    <row r="757" spans="1:30" x14ac:dyDescent="0.35">
      <c r="A757" s="4" t="s">
        <v>610</v>
      </c>
      <c r="B757" s="25" t="s">
        <v>3011</v>
      </c>
      <c r="C757" s="26" t="s">
        <v>349</v>
      </c>
      <c r="D757" s="5" t="s">
        <v>7690</v>
      </c>
      <c r="E757" s="5" t="s">
        <v>103</v>
      </c>
      <c r="F757" s="5" t="s">
        <v>104</v>
      </c>
      <c r="H757" s="5" t="s">
        <v>1710</v>
      </c>
      <c r="J757" s="5" t="s">
        <v>1140</v>
      </c>
      <c r="K757" s="7" t="s">
        <v>1967</v>
      </c>
      <c r="L757" s="5" t="s">
        <v>3367</v>
      </c>
      <c r="M757" s="20" t="s">
        <v>1701</v>
      </c>
      <c r="O757" s="5" t="s">
        <v>3002</v>
      </c>
      <c r="P757" s="5" t="s">
        <v>7336</v>
      </c>
      <c r="Q757" s="8" t="s">
        <v>3382</v>
      </c>
      <c r="R757" s="5" t="s">
        <v>2244</v>
      </c>
      <c r="S757" s="5" t="s">
        <v>2279</v>
      </c>
      <c r="T757" s="29">
        <v>200</v>
      </c>
      <c r="U757" s="29">
        <v>100</v>
      </c>
      <c r="V757" s="29">
        <v>125</v>
      </c>
      <c r="W757" s="29">
        <v>150</v>
      </c>
      <c r="X757" s="30">
        <v>135</v>
      </c>
      <c r="AD757" s="5" t="s">
        <v>7558</v>
      </c>
    </row>
    <row r="758" spans="1:30" x14ac:dyDescent="0.35">
      <c r="A758" s="4" t="s">
        <v>611</v>
      </c>
      <c r="B758" s="25" t="s">
        <v>3011</v>
      </c>
      <c r="C758" s="26" t="s">
        <v>349</v>
      </c>
      <c r="D758" s="5" t="s">
        <v>7690</v>
      </c>
      <c r="E758" s="5" t="s">
        <v>88</v>
      </c>
      <c r="F758" s="5" t="s">
        <v>2248</v>
      </c>
      <c r="H758" s="5" t="s">
        <v>213</v>
      </c>
      <c r="J758" s="5" t="s">
        <v>1141</v>
      </c>
      <c r="K758" s="7" t="s">
        <v>1649</v>
      </c>
      <c r="L758" s="5" t="s">
        <v>3367</v>
      </c>
      <c r="M758" s="20" t="s">
        <v>1701</v>
      </c>
      <c r="O758" s="5" t="s">
        <v>3002</v>
      </c>
      <c r="P758" s="5" t="s">
        <v>7337</v>
      </c>
      <c r="Q758" s="8" t="s">
        <v>3382</v>
      </c>
      <c r="R758" s="5" t="s">
        <v>2244</v>
      </c>
      <c r="S758" s="5" t="s">
        <v>2279</v>
      </c>
      <c r="T758" s="29">
        <v>200</v>
      </c>
      <c r="U758" s="29">
        <v>100</v>
      </c>
      <c r="V758" s="29">
        <v>125</v>
      </c>
      <c r="W758" s="29">
        <v>150</v>
      </c>
      <c r="X758" s="30">
        <v>913.77202441976942</v>
      </c>
      <c r="AD758" s="5" t="s">
        <v>7558</v>
      </c>
    </row>
    <row r="759" spans="1:30" x14ac:dyDescent="0.35">
      <c r="A759" s="4" t="s">
        <v>612</v>
      </c>
      <c r="B759" s="25" t="s">
        <v>3011</v>
      </c>
      <c r="C759" s="26" t="s">
        <v>349</v>
      </c>
      <c r="D759" s="5" t="s">
        <v>7690</v>
      </c>
      <c r="E759" s="5" t="s">
        <v>103</v>
      </c>
      <c r="F759" s="5" t="s">
        <v>104</v>
      </c>
      <c r="H759" s="5" t="s">
        <v>1710</v>
      </c>
      <c r="J759" s="5" t="s">
        <v>1142</v>
      </c>
      <c r="K759" s="7" t="s">
        <v>1967</v>
      </c>
      <c r="L759" s="5" t="s">
        <v>3367</v>
      </c>
      <c r="M759" s="20" t="s">
        <v>1701</v>
      </c>
      <c r="O759" s="5" t="s">
        <v>3002</v>
      </c>
      <c r="P759" s="5" t="s">
        <v>7338</v>
      </c>
      <c r="Q759" s="8" t="s">
        <v>3382</v>
      </c>
      <c r="R759" s="5" t="s">
        <v>2244</v>
      </c>
      <c r="S759" s="5" t="s">
        <v>2279</v>
      </c>
      <c r="T759" s="29">
        <v>200</v>
      </c>
      <c r="U759" s="29">
        <v>100</v>
      </c>
      <c r="V759" s="29">
        <v>125</v>
      </c>
      <c r="W759" s="29">
        <v>150</v>
      </c>
      <c r="X759" s="30">
        <v>135</v>
      </c>
      <c r="AD759" s="5" t="s">
        <v>7558</v>
      </c>
    </row>
    <row r="760" spans="1:30" x14ac:dyDescent="0.35">
      <c r="A760" s="4" t="s">
        <v>613</v>
      </c>
      <c r="B760" s="25" t="s">
        <v>3011</v>
      </c>
      <c r="C760" s="26" t="s">
        <v>349</v>
      </c>
      <c r="D760" s="5" t="s">
        <v>7690</v>
      </c>
      <c r="E760" s="5" t="s">
        <v>103</v>
      </c>
      <c r="F760" s="5" t="s">
        <v>104</v>
      </c>
      <c r="H760" s="5" t="s">
        <v>1710</v>
      </c>
      <c r="J760" s="5" t="s">
        <v>1143</v>
      </c>
      <c r="K760" s="7" t="s">
        <v>1967</v>
      </c>
      <c r="L760" s="5" t="s">
        <v>3367</v>
      </c>
      <c r="M760" s="20" t="s">
        <v>1701</v>
      </c>
      <c r="O760" s="5" t="s">
        <v>3002</v>
      </c>
      <c r="P760" s="5" t="s">
        <v>7339</v>
      </c>
      <c r="Q760" s="8" t="s">
        <v>3382</v>
      </c>
      <c r="R760" s="5" t="s">
        <v>2244</v>
      </c>
      <c r="S760" s="5" t="s">
        <v>2279</v>
      </c>
      <c r="T760" s="29">
        <v>200</v>
      </c>
      <c r="U760" s="29">
        <v>100</v>
      </c>
      <c r="V760" s="29">
        <v>125</v>
      </c>
      <c r="W760" s="29">
        <v>150</v>
      </c>
      <c r="X760" s="30">
        <v>135</v>
      </c>
      <c r="AD760" s="5" t="s">
        <v>7558</v>
      </c>
    </row>
    <row r="761" spans="1:30" x14ac:dyDescent="0.35">
      <c r="A761" s="4" t="s">
        <v>614</v>
      </c>
      <c r="B761" s="25" t="s">
        <v>3011</v>
      </c>
      <c r="C761" s="26" t="s">
        <v>349</v>
      </c>
      <c r="D761" s="5" t="s">
        <v>7690</v>
      </c>
      <c r="E761" s="5" t="s">
        <v>103</v>
      </c>
      <c r="F761" s="5" t="s">
        <v>104</v>
      </c>
      <c r="H761" s="5" t="s">
        <v>1710</v>
      </c>
      <c r="J761" s="5" t="s">
        <v>1144</v>
      </c>
      <c r="K761" s="7" t="s">
        <v>1967</v>
      </c>
      <c r="L761" s="5" t="s">
        <v>3367</v>
      </c>
      <c r="M761" s="20" t="s">
        <v>1701</v>
      </c>
      <c r="O761" s="5" t="s">
        <v>3002</v>
      </c>
      <c r="P761" s="5" t="s">
        <v>7340</v>
      </c>
      <c r="Q761" s="8" t="s">
        <v>3382</v>
      </c>
      <c r="R761" s="5" t="s">
        <v>2244</v>
      </c>
      <c r="S761" s="5" t="s">
        <v>2279</v>
      </c>
      <c r="T761" s="29">
        <v>200</v>
      </c>
      <c r="U761" s="29">
        <v>100</v>
      </c>
      <c r="V761" s="29">
        <v>125</v>
      </c>
      <c r="W761" s="29">
        <v>150</v>
      </c>
      <c r="X761" s="30">
        <v>135</v>
      </c>
      <c r="AD761" s="5" t="s">
        <v>7558</v>
      </c>
    </row>
    <row r="762" spans="1:30" x14ac:dyDescent="0.35">
      <c r="A762" s="4" t="s">
        <v>615</v>
      </c>
      <c r="B762" s="25" t="s">
        <v>3011</v>
      </c>
      <c r="C762" s="26" t="s">
        <v>349</v>
      </c>
      <c r="D762" s="5" t="s">
        <v>7690</v>
      </c>
      <c r="E762" s="5" t="s">
        <v>103</v>
      </c>
      <c r="F762" s="5" t="s">
        <v>104</v>
      </c>
      <c r="H762" s="5" t="s">
        <v>1710</v>
      </c>
      <c r="J762" s="5" t="s">
        <v>1145</v>
      </c>
      <c r="K762" s="7" t="s">
        <v>1967</v>
      </c>
      <c r="L762" s="5" t="s">
        <v>3367</v>
      </c>
      <c r="M762" s="20" t="s">
        <v>1701</v>
      </c>
      <c r="O762" s="5" t="s">
        <v>3002</v>
      </c>
      <c r="P762" s="5" t="s">
        <v>7341</v>
      </c>
      <c r="Q762" s="8" t="s">
        <v>3382</v>
      </c>
      <c r="R762" s="5" t="s">
        <v>2244</v>
      </c>
      <c r="S762" s="5" t="s">
        <v>2279</v>
      </c>
      <c r="T762" s="29">
        <v>200</v>
      </c>
      <c r="U762" s="29">
        <v>100</v>
      </c>
      <c r="V762" s="29">
        <v>125</v>
      </c>
      <c r="W762" s="29">
        <v>150</v>
      </c>
      <c r="X762" s="30">
        <v>135</v>
      </c>
      <c r="AD762" s="5" t="s">
        <v>7558</v>
      </c>
    </row>
    <row r="763" spans="1:30" x14ac:dyDescent="0.35">
      <c r="A763" s="4" t="s">
        <v>616</v>
      </c>
      <c r="B763" s="25" t="s">
        <v>3011</v>
      </c>
      <c r="C763" s="26" t="s">
        <v>349</v>
      </c>
      <c r="D763" s="5" t="s">
        <v>8169</v>
      </c>
      <c r="E763" s="5" t="s">
        <v>78</v>
      </c>
      <c r="F763" s="5" t="s">
        <v>74</v>
      </c>
      <c r="H763" s="5" t="s">
        <v>214</v>
      </c>
      <c r="J763" s="5" t="s">
        <v>1146</v>
      </c>
      <c r="K763" s="7" t="s">
        <v>8135</v>
      </c>
      <c r="L763" s="5" t="s">
        <v>3367</v>
      </c>
      <c r="M763" s="20" t="s">
        <v>1701</v>
      </c>
      <c r="O763" s="5" t="s">
        <v>3002</v>
      </c>
      <c r="P763" s="5" t="s">
        <v>7342</v>
      </c>
      <c r="Q763" s="8" t="s">
        <v>3382</v>
      </c>
      <c r="R763" s="5" t="s">
        <v>2244</v>
      </c>
      <c r="S763" s="5" t="s">
        <v>2279</v>
      </c>
      <c r="T763" s="29">
        <v>200</v>
      </c>
      <c r="U763" s="29">
        <v>100</v>
      </c>
      <c r="V763" s="29">
        <v>125</v>
      </c>
      <c r="W763" s="29">
        <v>150</v>
      </c>
      <c r="X763" s="30">
        <v>135</v>
      </c>
      <c r="AD763" s="5" t="s">
        <v>7558</v>
      </c>
    </row>
    <row r="764" spans="1:30" x14ac:dyDescent="0.35">
      <c r="A764" s="4" t="s">
        <v>617</v>
      </c>
      <c r="B764" s="25" t="s">
        <v>3011</v>
      </c>
      <c r="C764" s="26" t="s">
        <v>349</v>
      </c>
      <c r="D764" s="5" t="s">
        <v>7690</v>
      </c>
      <c r="E764" s="5" t="s">
        <v>103</v>
      </c>
      <c r="F764" s="5" t="s">
        <v>104</v>
      </c>
      <c r="H764" s="5" t="s">
        <v>1710</v>
      </c>
      <c r="J764" s="5" t="s">
        <v>1147</v>
      </c>
      <c r="K764" s="7" t="s">
        <v>1967</v>
      </c>
      <c r="L764" s="5" t="s">
        <v>3367</v>
      </c>
      <c r="M764" s="20" t="s">
        <v>1701</v>
      </c>
      <c r="O764" s="5" t="s">
        <v>3002</v>
      </c>
      <c r="P764" s="5" t="s">
        <v>7343</v>
      </c>
      <c r="Q764" s="8" t="s">
        <v>3382</v>
      </c>
      <c r="R764" s="5" t="s">
        <v>2244</v>
      </c>
      <c r="S764" s="5" t="s">
        <v>2279</v>
      </c>
      <c r="T764" s="29">
        <v>200</v>
      </c>
      <c r="U764" s="29">
        <v>100</v>
      </c>
      <c r="V764" s="29">
        <v>125</v>
      </c>
      <c r="W764" s="29">
        <v>150</v>
      </c>
      <c r="X764" s="30">
        <v>135</v>
      </c>
      <c r="AD764" s="5" t="s">
        <v>7558</v>
      </c>
    </row>
    <row r="765" spans="1:30" x14ac:dyDescent="0.35">
      <c r="A765" s="4" t="s">
        <v>618</v>
      </c>
      <c r="B765" s="25" t="s">
        <v>3011</v>
      </c>
      <c r="C765" s="26" t="s">
        <v>349</v>
      </c>
      <c r="D765" s="5" t="s">
        <v>7690</v>
      </c>
      <c r="E765" s="5" t="s">
        <v>103</v>
      </c>
      <c r="F765" s="5" t="s">
        <v>104</v>
      </c>
      <c r="H765" s="5" t="s">
        <v>1710</v>
      </c>
      <c r="J765" s="5" t="s">
        <v>1148</v>
      </c>
      <c r="K765" s="7" t="s">
        <v>1967</v>
      </c>
      <c r="L765" s="5" t="s">
        <v>3367</v>
      </c>
      <c r="M765" s="20" t="s">
        <v>1701</v>
      </c>
      <c r="O765" s="5" t="s">
        <v>3002</v>
      </c>
      <c r="P765" s="5" t="s">
        <v>7344</v>
      </c>
      <c r="Q765" s="8" t="s">
        <v>3382</v>
      </c>
      <c r="R765" s="5" t="s">
        <v>2244</v>
      </c>
      <c r="S765" s="5" t="s">
        <v>2279</v>
      </c>
      <c r="T765" s="29">
        <v>200</v>
      </c>
      <c r="U765" s="29">
        <v>100</v>
      </c>
      <c r="V765" s="29">
        <v>125</v>
      </c>
      <c r="W765" s="29">
        <v>150</v>
      </c>
      <c r="X765" s="30">
        <v>135</v>
      </c>
      <c r="AD765" s="5" t="s">
        <v>7558</v>
      </c>
    </row>
    <row r="766" spans="1:30" x14ac:dyDescent="0.35">
      <c r="A766" s="4" t="s">
        <v>281</v>
      </c>
      <c r="B766" s="25" t="s">
        <v>3011</v>
      </c>
      <c r="C766" s="26" t="s">
        <v>349</v>
      </c>
      <c r="D766" s="5" t="s">
        <v>8169</v>
      </c>
      <c r="E766" s="5" t="s">
        <v>88</v>
      </c>
      <c r="F766" s="5" t="s">
        <v>2248</v>
      </c>
      <c r="H766" s="5" t="s">
        <v>213</v>
      </c>
      <c r="I766" s="5" t="s">
        <v>217</v>
      </c>
      <c r="J766" s="5" t="s">
        <v>497</v>
      </c>
      <c r="K766" s="7" t="s">
        <v>8135</v>
      </c>
      <c r="L766" s="5" t="s">
        <v>3367</v>
      </c>
      <c r="M766" s="20" t="s">
        <v>1701</v>
      </c>
      <c r="O766" s="5" t="s">
        <v>3002</v>
      </c>
      <c r="R766" s="5" t="s">
        <v>3013</v>
      </c>
      <c r="S766" s="5" t="s">
        <v>2279</v>
      </c>
      <c r="T766" s="29">
        <v>200</v>
      </c>
      <c r="U766" s="29">
        <v>100</v>
      </c>
      <c r="V766" s="29">
        <v>125</v>
      </c>
      <c r="W766" s="29">
        <v>150</v>
      </c>
      <c r="X766" s="30">
        <v>913.77202441976942</v>
      </c>
    </row>
    <row r="767" spans="1:30" x14ac:dyDescent="0.35">
      <c r="A767" s="4" t="s">
        <v>282</v>
      </c>
      <c r="B767" s="25" t="s">
        <v>3011</v>
      </c>
      <c r="C767" s="26" t="s">
        <v>349</v>
      </c>
      <c r="D767" s="5" t="s">
        <v>350</v>
      </c>
      <c r="E767" s="5" t="s">
        <v>87</v>
      </c>
      <c r="F767" s="5" t="s">
        <v>79</v>
      </c>
      <c r="H767" s="5" t="s">
        <v>213</v>
      </c>
      <c r="I767" s="5" t="s">
        <v>217</v>
      </c>
      <c r="J767" s="5" t="s">
        <v>498</v>
      </c>
      <c r="K767" s="7" t="s">
        <v>87</v>
      </c>
      <c r="L767" s="5" t="s">
        <v>2035</v>
      </c>
      <c r="M767" s="20" t="s">
        <v>1701</v>
      </c>
      <c r="O767" s="5" t="s">
        <v>3002</v>
      </c>
      <c r="R767" s="5" t="s">
        <v>3013</v>
      </c>
      <c r="S767" s="5" t="s">
        <v>2279</v>
      </c>
    </row>
    <row r="768" spans="1:30" x14ac:dyDescent="0.35">
      <c r="A768" s="4" t="s">
        <v>283</v>
      </c>
      <c r="B768" s="25" t="s">
        <v>3011</v>
      </c>
      <c r="C768" s="26" t="s">
        <v>349</v>
      </c>
      <c r="D768" s="5" t="s">
        <v>350</v>
      </c>
      <c r="E768" s="5" t="s">
        <v>103</v>
      </c>
      <c r="F768" s="5" t="s">
        <v>104</v>
      </c>
      <c r="H768" s="5" t="s">
        <v>1710</v>
      </c>
      <c r="I768" s="5" t="s">
        <v>217</v>
      </c>
      <c r="J768" s="5" t="s">
        <v>499</v>
      </c>
      <c r="K768" s="7" t="s">
        <v>1647</v>
      </c>
      <c r="L768" s="5" t="s">
        <v>3367</v>
      </c>
      <c r="M768" s="20" t="s">
        <v>1701</v>
      </c>
      <c r="O768" s="5" t="s">
        <v>3002</v>
      </c>
      <c r="Q768" s="5"/>
      <c r="R768" s="5" t="s">
        <v>3013</v>
      </c>
      <c r="S768" s="5" t="s">
        <v>2247</v>
      </c>
      <c r="X768" s="29">
        <v>1157.5134610923255</v>
      </c>
    </row>
    <row r="769" spans="1:24" x14ac:dyDescent="0.35">
      <c r="A769" s="4" t="s">
        <v>284</v>
      </c>
      <c r="B769" s="25" t="s">
        <v>3011</v>
      </c>
      <c r="C769" s="26" t="s">
        <v>349</v>
      </c>
      <c r="D769" s="5" t="s">
        <v>350</v>
      </c>
      <c r="E769" s="5" t="s">
        <v>78</v>
      </c>
      <c r="F769" s="5" t="s">
        <v>74</v>
      </c>
      <c r="H769" s="5" t="s">
        <v>214</v>
      </c>
      <c r="I769" s="5" t="s">
        <v>217</v>
      </c>
      <c r="J769" s="5" t="s">
        <v>500</v>
      </c>
      <c r="K769" s="7" t="s">
        <v>1725</v>
      </c>
      <c r="L769" s="5" t="s">
        <v>3367</v>
      </c>
      <c r="M769" s="20" t="s">
        <v>1701</v>
      </c>
      <c r="O769" s="5" t="s">
        <v>3002</v>
      </c>
      <c r="Q769" s="5"/>
      <c r="R769" s="5" t="s">
        <v>3013</v>
      </c>
      <c r="S769" s="5" t="s">
        <v>2247</v>
      </c>
      <c r="X769" s="29"/>
    </row>
    <row r="770" spans="1:24" x14ac:dyDescent="0.35">
      <c r="A770" s="4" t="s">
        <v>951</v>
      </c>
      <c r="B770" s="25" t="s">
        <v>3011</v>
      </c>
      <c r="C770" s="26" t="s">
        <v>349</v>
      </c>
      <c r="D770" s="5" t="s">
        <v>189</v>
      </c>
      <c r="E770" s="5" t="s">
        <v>1920</v>
      </c>
      <c r="F770" s="5" t="s">
        <v>1919</v>
      </c>
      <c r="H770" s="5" t="s">
        <v>213</v>
      </c>
      <c r="J770" s="5" t="s">
        <v>1481</v>
      </c>
      <c r="K770" s="7" t="s">
        <v>1725</v>
      </c>
      <c r="L770" s="5" t="s">
        <v>2083</v>
      </c>
      <c r="M770" s="20" t="s">
        <v>1701</v>
      </c>
      <c r="O770" s="5" t="s">
        <v>3002</v>
      </c>
      <c r="R770" s="5" t="s">
        <v>3013</v>
      </c>
      <c r="S770" s="5" t="s">
        <v>2279</v>
      </c>
    </row>
    <row r="771" spans="1:24" x14ac:dyDescent="0.35">
      <c r="A771" s="4" t="s">
        <v>952</v>
      </c>
      <c r="B771" s="25" t="s">
        <v>3011</v>
      </c>
      <c r="C771" s="26" t="s">
        <v>349</v>
      </c>
      <c r="D771" s="5" t="s">
        <v>350</v>
      </c>
      <c r="E771" s="5" t="s">
        <v>88</v>
      </c>
      <c r="F771" s="5" t="s">
        <v>2248</v>
      </c>
      <c r="H771" s="5" t="s">
        <v>213</v>
      </c>
      <c r="J771" s="5" t="s">
        <v>1482</v>
      </c>
      <c r="K771" s="7" t="s">
        <v>1649</v>
      </c>
      <c r="L771" s="5" t="s">
        <v>2020</v>
      </c>
      <c r="M771" s="20" t="s">
        <v>1701</v>
      </c>
      <c r="O771" s="5" t="s">
        <v>3002</v>
      </c>
      <c r="R771" s="5" t="s">
        <v>3013</v>
      </c>
      <c r="S771" s="5" t="s">
        <v>2247</v>
      </c>
      <c r="T771" s="29">
        <v>200</v>
      </c>
      <c r="U771" s="29">
        <v>100</v>
      </c>
      <c r="V771" s="29">
        <v>125</v>
      </c>
      <c r="W771" s="29">
        <v>150</v>
      </c>
      <c r="X771" s="30">
        <v>913.77202441976942</v>
      </c>
    </row>
    <row r="772" spans="1:24" x14ac:dyDescent="0.35">
      <c r="A772" s="4" t="s">
        <v>953</v>
      </c>
      <c r="B772" s="25" t="s">
        <v>3011</v>
      </c>
      <c r="C772" s="26" t="s">
        <v>349</v>
      </c>
      <c r="D772" s="5" t="s">
        <v>350</v>
      </c>
      <c r="E772" s="5" t="s">
        <v>87</v>
      </c>
      <c r="F772" s="5" t="s">
        <v>79</v>
      </c>
      <c r="H772" s="5" t="s">
        <v>213</v>
      </c>
      <c r="J772" s="5" t="s">
        <v>1483</v>
      </c>
      <c r="K772" s="7" t="s">
        <v>87</v>
      </c>
      <c r="L772" s="5" t="s">
        <v>2084</v>
      </c>
      <c r="M772" s="20" t="s">
        <v>1701</v>
      </c>
      <c r="O772" s="5" t="s">
        <v>3002</v>
      </c>
      <c r="R772" s="5" t="s">
        <v>3013</v>
      </c>
      <c r="S772" s="5" t="s">
        <v>2279</v>
      </c>
    </row>
    <row r="773" spans="1:24" x14ac:dyDescent="0.35">
      <c r="A773" s="4" t="s">
        <v>954</v>
      </c>
      <c r="B773" s="25" t="s">
        <v>3011</v>
      </c>
      <c r="C773" s="26" t="s">
        <v>349</v>
      </c>
      <c r="D773" s="5" t="s">
        <v>190</v>
      </c>
      <c r="E773" s="5" t="s">
        <v>1920</v>
      </c>
      <c r="F773" s="5" t="s">
        <v>1714</v>
      </c>
      <c r="H773" s="5" t="s">
        <v>213</v>
      </c>
      <c r="J773" s="5" t="s">
        <v>1484</v>
      </c>
      <c r="K773" s="7" t="s">
        <v>1725</v>
      </c>
      <c r="L773" s="5" t="s">
        <v>2085</v>
      </c>
      <c r="M773" s="20" t="s">
        <v>1701</v>
      </c>
      <c r="O773" s="5" t="s">
        <v>3002</v>
      </c>
      <c r="R773" s="5" t="s">
        <v>3013</v>
      </c>
      <c r="S773" s="5" t="s">
        <v>2279</v>
      </c>
    </row>
    <row r="774" spans="1:24" x14ac:dyDescent="0.35">
      <c r="A774" s="4" t="s">
        <v>955</v>
      </c>
      <c r="B774" s="25" t="s">
        <v>3011</v>
      </c>
      <c r="C774" s="26" t="s">
        <v>349</v>
      </c>
      <c r="D774" s="5" t="s">
        <v>190</v>
      </c>
      <c r="E774" s="5" t="s">
        <v>1920</v>
      </c>
      <c r="F774" s="5" t="s">
        <v>1714</v>
      </c>
      <c r="H774" s="5" t="s">
        <v>213</v>
      </c>
      <c r="J774" s="5" t="s">
        <v>1485</v>
      </c>
      <c r="K774" s="7" t="s">
        <v>1725</v>
      </c>
      <c r="L774" s="5" t="s">
        <v>2086</v>
      </c>
      <c r="M774" s="20" t="s">
        <v>1701</v>
      </c>
      <c r="O774" s="5" t="s">
        <v>3002</v>
      </c>
      <c r="R774" s="5" t="s">
        <v>3013</v>
      </c>
      <c r="S774" s="5" t="s">
        <v>2279</v>
      </c>
      <c r="V774" s="29">
        <v>40</v>
      </c>
      <c r="W774" s="29">
        <v>45</v>
      </c>
      <c r="X774" s="30">
        <v>44</v>
      </c>
    </row>
    <row r="775" spans="1:24" x14ac:dyDescent="0.35">
      <c r="A775" s="4" t="s">
        <v>956</v>
      </c>
      <c r="B775" s="25" t="s">
        <v>3011</v>
      </c>
      <c r="C775" s="26" t="s">
        <v>349</v>
      </c>
      <c r="D775" s="5" t="s">
        <v>350</v>
      </c>
      <c r="E775" s="5" t="s">
        <v>179</v>
      </c>
      <c r="F775" s="5" t="s">
        <v>79</v>
      </c>
      <c r="H775" s="5" t="s">
        <v>213</v>
      </c>
      <c r="J775" s="5" t="s">
        <v>1486</v>
      </c>
      <c r="K775" s="7" t="s">
        <v>179</v>
      </c>
      <c r="L775" s="5" t="s">
        <v>2087</v>
      </c>
      <c r="M775" s="20" t="s">
        <v>1701</v>
      </c>
      <c r="O775" s="5" t="s">
        <v>3002</v>
      </c>
      <c r="R775" s="5" t="s">
        <v>3013</v>
      </c>
      <c r="S775" s="5" t="s">
        <v>2279</v>
      </c>
    </row>
    <row r="776" spans="1:24" x14ac:dyDescent="0.35">
      <c r="A776" s="4" t="s">
        <v>957</v>
      </c>
      <c r="B776" s="25" t="s">
        <v>3011</v>
      </c>
      <c r="C776" s="26" t="s">
        <v>349</v>
      </c>
      <c r="D776" s="5" t="s">
        <v>7690</v>
      </c>
      <c r="E776" s="5" t="s">
        <v>88</v>
      </c>
      <c r="F776" s="5" t="s">
        <v>2248</v>
      </c>
      <c r="H776" s="5" t="s">
        <v>213</v>
      </c>
      <c r="J776" s="5" t="s">
        <v>1487</v>
      </c>
      <c r="K776" s="7" t="s">
        <v>1649</v>
      </c>
      <c r="L776" s="5" t="s">
        <v>2088</v>
      </c>
      <c r="M776" s="20" t="s">
        <v>1701</v>
      </c>
      <c r="O776" s="5" t="s">
        <v>3002</v>
      </c>
      <c r="R776" s="5" t="s">
        <v>3013</v>
      </c>
      <c r="S776" s="5" t="s">
        <v>2279</v>
      </c>
      <c r="T776" s="29">
        <v>200</v>
      </c>
      <c r="U776" s="29">
        <v>100</v>
      </c>
      <c r="V776" s="29">
        <v>125</v>
      </c>
      <c r="W776" s="29">
        <v>150</v>
      </c>
      <c r="X776" s="30">
        <v>913.77202441976942</v>
      </c>
    </row>
    <row r="777" spans="1:24" x14ac:dyDescent="0.35">
      <c r="A777" s="4" t="s">
        <v>958</v>
      </c>
      <c r="B777" s="25" t="s">
        <v>3011</v>
      </c>
      <c r="C777" s="26" t="s">
        <v>349</v>
      </c>
      <c r="D777" s="5" t="s">
        <v>350</v>
      </c>
      <c r="E777" s="5" t="s">
        <v>87</v>
      </c>
      <c r="F777" s="5" t="s">
        <v>79</v>
      </c>
      <c r="H777" s="5" t="s">
        <v>213</v>
      </c>
      <c r="J777" s="5" t="s">
        <v>1488</v>
      </c>
      <c r="K777" s="7" t="s">
        <v>87</v>
      </c>
      <c r="L777" s="5" t="s">
        <v>2089</v>
      </c>
      <c r="M777" s="20" t="s">
        <v>1701</v>
      </c>
      <c r="O777" s="5" t="s">
        <v>3002</v>
      </c>
      <c r="R777" s="5" t="s">
        <v>3013</v>
      </c>
      <c r="S777" s="5" t="s">
        <v>2279</v>
      </c>
    </row>
    <row r="778" spans="1:24" x14ac:dyDescent="0.35">
      <c r="A778" s="4" t="s">
        <v>959</v>
      </c>
      <c r="B778" s="25" t="s">
        <v>3011</v>
      </c>
      <c r="C778" s="26" t="s">
        <v>349</v>
      </c>
      <c r="D778" s="5" t="s">
        <v>190</v>
      </c>
      <c r="E778" s="5" t="s">
        <v>1920</v>
      </c>
      <c r="F778" s="5" t="s">
        <v>1714</v>
      </c>
      <c r="H778" s="5" t="s">
        <v>213</v>
      </c>
      <c r="J778" s="5" t="s">
        <v>1489</v>
      </c>
      <c r="K778" s="7" t="s">
        <v>1725</v>
      </c>
      <c r="L778" s="5" t="s">
        <v>2090</v>
      </c>
      <c r="M778" s="20" t="s">
        <v>1701</v>
      </c>
      <c r="O778" s="5" t="s">
        <v>3002</v>
      </c>
      <c r="R778" s="5" t="s">
        <v>3013</v>
      </c>
      <c r="S778" s="5" t="s">
        <v>2279</v>
      </c>
      <c r="V778" s="29">
        <v>40</v>
      </c>
      <c r="W778" s="29">
        <v>60</v>
      </c>
      <c r="X778" s="30">
        <v>55</v>
      </c>
    </row>
    <row r="779" spans="1:24" x14ac:dyDescent="0.35">
      <c r="A779" s="4" t="s">
        <v>960</v>
      </c>
      <c r="B779" s="25" t="s">
        <v>3011</v>
      </c>
      <c r="C779" s="26" t="s">
        <v>349</v>
      </c>
      <c r="D779" s="5" t="s">
        <v>190</v>
      </c>
      <c r="E779" s="5" t="s">
        <v>1920</v>
      </c>
      <c r="F779" s="5" t="s">
        <v>1714</v>
      </c>
      <c r="H779" s="5" t="s">
        <v>213</v>
      </c>
      <c r="J779" s="5" t="s">
        <v>1490</v>
      </c>
      <c r="K779" s="7" t="s">
        <v>1725</v>
      </c>
      <c r="L779" s="5" t="s">
        <v>2091</v>
      </c>
      <c r="M779" s="20" t="s">
        <v>1701</v>
      </c>
      <c r="O779" s="5" t="s">
        <v>3002</v>
      </c>
      <c r="R779" s="5" t="s">
        <v>3013</v>
      </c>
      <c r="S779" s="5" t="s">
        <v>2279</v>
      </c>
      <c r="V779" s="29">
        <v>40</v>
      </c>
      <c r="W779" s="29">
        <v>45</v>
      </c>
      <c r="X779" s="30">
        <v>44</v>
      </c>
    </row>
    <row r="780" spans="1:24" x14ac:dyDescent="0.35">
      <c r="A780" s="4" t="s">
        <v>285</v>
      </c>
      <c r="B780" s="25" t="s">
        <v>3011</v>
      </c>
      <c r="C780" s="26" t="s">
        <v>349</v>
      </c>
      <c r="D780" s="5" t="s">
        <v>350</v>
      </c>
      <c r="E780" s="5" t="s">
        <v>78</v>
      </c>
      <c r="F780" s="5" t="s">
        <v>74</v>
      </c>
      <c r="H780" s="5" t="s">
        <v>214</v>
      </c>
      <c r="I780" s="5" t="s">
        <v>217</v>
      </c>
      <c r="J780" s="5" t="s">
        <v>501</v>
      </c>
      <c r="K780" s="7" t="s">
        <v>1725</v>
      </c>
      <c r="L780" s="5" t="s">
        <v>3367</v>
      </c>
      <c r="M780" s="20" t="s">
        <v>1701</v>
      </c>
      <c r="O780" s="5" t="s">
        <v>3002</v>
      </c>
      <c r="Q780" s="5"/>
      <c r="R780" s="5" t="s">
        <v>3013</v>
      </c>
      <c r="S780" s="5" t="s">
        <v>2247</v>
      </c>
      <c r="X780" s="29"/>
    </row>
    <row r="781" spans="1:24" x14ac:dyDescent="0.35">
      <c r="A781" s="4" t="s">
        <v>139</v>
      </c>
      <c r="B781" s="25" t="s">
        <v>3011</v>
      </c>
      <c r="C781" s="26" t="s">
        <v>76</v>
      </c>
      <c r="D781" s="5" t="s">
        <v>85</v>
      </c>
      <c r="E781" s="5" t="s">
        <v>179</v>
      </c>
      <c r="F781" s="5" t="s">
        <v>79</v>
      </c>
      <c r="G781" s="5" t="s">
        <v>92</v>
      </c>
      <c r="H781" s="5" t="s">
        <v>184</v>
      </c>
      <c r="I781" s="5" t="s">
        <v>202</v>
      </c>
      <c r="J781" s="5" t="s">
        <v>365</v>
      </c>
      <c r="K781" s="7" t="s">
        <v>1884</v>
      </c>
      <c r="L781" s="5" t="s">
        <v>1971</v>
      </c>
      <c r="M781" s="23" t="s">
        <v>1642</v>
      </c>
      <c r="O781" s="5" t="s">
        <v>90</v>
      </c>
      <c r="R781" s="5" t="s">
        <v>3013</v>
      </c>
      <c r="S781" s="5" t="s">
        <v>2279</v>
      </c>
    </row>
    <row r="782" spans="1:24" x14ac:dyDescent="0.35">
      <c r="A782" s="4" t="s">
        <v>140</v>
      </c>
      <c r="B782" s="25" t="s">
        <v>3011</v>
      </c>
      <c r="C782" s="26" t="s">
        <v>76</v>
      </c>
      <c r="D782" s="5" t="s">
        <v>110</v>
      </c>
      <c r="E782" s="5" t="s">
        <v>87</v>
      </c>
      <c r="F782" s="5" t="s">
        <v>79</v>
      </c>
      <c r="G782" s="5" t="s">
        <v>92</v>
      </c>
      <c r="H782" s="5" t="s">
        <v>213</v>
      </c>
      <c r="I782" s="5" t="s">
        <v>202</v>
      </c>
      <c r="J782" s="5" t="s">
        <v>366</v>
      </c>
      <c r="K782" s="7" t="s">
        <v>1966</v>
      </c>
      <c r="L782" s="5" t="s">
        <v>1972</v>
      </c>
      <c r="M782" s="23" t="s">
        <v>1642</v>
      </c>
      <c r="O782" s="5" t="s">
        <v>90</v>
      </c>
      <c r="R782" s="5" t="s">
        <v>3013</v>
      </c>
      <c r="S782" s="5" t="s">
        <v>2279</v>
      </c>
    </row>
    <row r="783" spans="1:24" x14ac:dyDescent="0.35">
      <c r="A783" s="4" t="s">
        <v>141</v>
      </c>
      <c r="B783" s="25" t="s">
        <v>3011</v>
      </c>
      <c r="C783" s="26" t="s">
        <v>76</v>
      </c>
      <c r="D783" s="5" t="s">
        <v>110</v>
      </c>
      <c r="E783" s="5" t="s">
        <v>179</v>
      </c>
      <c r="F783" s="5" t="s">
        <v>79</v>
      </c>
      <c r="G783" s="5" t="s">
        <v>92</v>
      </c>
      <c r="H783" s="5" t="s">
        <v>184</v>
      </c>
      <c r="I783" s="5" t="s">
        <v>202</v>
      </c>
      <c r="J783" s="5" t="s">
        <v>367</v>
      </c>
      <c r="K783" s="7" t="s">
        <v>1885</v>
      </c>
      <c r="L783" s="5" t="s">
        <v>1973</v>
      </c>
      <c r="M783" s="23" t="s">
        <v>1642</v>
      </c>
      <c r="O783" s="5" t="s">
        <v>90</v>
      </c>
      <c r="R783" s="5" t="s">
        <v>3013</v>
      </c>
      <c r="S783" s="5" t="s">
        <v>2279</v>
      </c>
    </row>
    <row r="784" spans="1:24" x14ac:dyDescent="0.35">
      <c r="A784" s="4" t="s">
        <v>137</v>
      </c>
      <c r="B784" s="25" t="s">
        <v>3011</v>
      </c>
      <c r="C784" s="26" t="s">
        <v>349</v>
      </c>
      <c r="D784" s="5" t="s">
        <v>8169</v>
      </c>
      <c r="E784" s="5" t="s">
        <v>103</v>
      </c>
      <c r="F784" s="5" t="s">
        <v>104</v>
      </c>
      <c r="G784" s="5" t="s">
        <v>92</v>
      </c>
      <c r="H784" s="5" t="s">
        <v>1710</v>
      </c>
      <c r="I784" s="5" t="s">
        <v>201</v>
      </c>
      <c r="J784" s="5" t="s">
        <v>369</v>
      </c>
      <c r="K784" s="7" t="s">
        <v>8135</v>
      </c>
      <c r="L784" s="5" t="s">
        <v>2236</v>
      </c>
      <c r="M784" s="20" t="s">
        <v>1701</v>
      </c>
      <c r="O784" s="5" t="s">
        <v>3002</v>
      </c>
      <c r="R784" s="5" t="s">
        <v>3013</v>
      </c>
      <c r="S784" s="5" t="s">
        <v>2279</v>
      </c>
      <c r="T784" s="29">
        <v>200</v>
      </c>
      <c r="U784" s="29">
        <v>100</v>
      </c>
      <c r="V784" s="29">
        <v>125</v>
      </c>
      <c r="W784" s="29">
        <v>150</v>
      </c>
      <c r="X784" s="30">
        <v>1318.1388452442932</v>
      </c>
    </row>
    <row r="785" spans="1:24" x14ac:dyDescent="0.35">
      <c r="A785" s="4" t="s">
        <v>142</v>
      </c>
      <c r="B785" s="25" t="s">
        <v>3011</v>
      </c>
      <c r="C785" s="26" t="s">
        <v>76</v>
      </c>
      <c r="D785" s="5" t="s">
        <v>222</v>
      </c>
      <c r="E785" s="5" t="s">
        <v>80</v>
      </c>
      <c r="F785" s="5" t="s">
        <v>79</v>
      </c>
      <c r="G785" s="5" t="s">
        <v>93</v>
      </c>
      <c r="H785" s="5" t="s">
        <v>222</v>
      </c>
      <c r="I785" s="5" t="s">
        <v>206</v>
      </c>
      <c r="J785" s="5" t="s">
        <v>370</v>
      </c>
      <c r="K785" s="7" t="s">
        <v>220</v>
      </c>
      <c r="L785" s="5" t="s">
        <v>180</v>
      </c>
      <c r="M785" s="23" t="s">
        <v>1642</v>
      </c>
      <c r="O785" s="5" t="s">
        <v>90</v>
      </c>
      <c r="R785" s="5" t="s">
        <v>3013</v>
      </c>
      <c r="S785" s="5" t="s">
        <v>2279</v>
      </c>
    </row>
    <row r="786" spans="1:24" x14ac:dyDescent="0.35">
      <c r="A786" s="6" t="s">
        <v>138</v>
      </c>
      <c r="B786" s="25" t="s">
        <v>3011</v>
      </c>
      <c r="C786" s="26" t="s">
        <v>76</v>
      </c>
      <c r="D786" s="5" t="s">
        <v>199</v>
      </c>
      <c r="E786" s="5" t="s">
        <v>204</v>
      </c>
      <c r="F786" s="5" t="s">
        <v>79</v>
      </c>
      <c r="G786" s="5" t="s">
        <v>92</v>
      </c>
      <c r="H786" s="5" t="s">
        <v>213</v>
      </c>
      <c r="I786" s="5" t="s">
        <v>201</v>
      </c>
      <c r="J786" s="5" t="s">
        <v>384</v>
      </c>
      <c r="K786" s="7" t="s">
        <v>1890</v>
      </c>
      <c r="L786" s="5" t="s">
        <v>1987</v>
      </c>
      <c r="M786" s="23" t="s">
        <v>1642</v>
      </c>
      <c r="O786" s="5" t="s">
        <v>90</v>
      </c>
      <c r="R786" s="5" t="s">
        <v>3013</v>
      </c>
      <c r="S786" s="5" t="s">
        <v>2279</v>
      </c>
    </row>
    <row r="787" spans="1:24" x14ac:dyDescent="0.35">
      <c r="A787" s="4" t="s">
        <v>147</v>
      </c>
      <c r="B787" s="25" t="s">
        <v>3011</v>
      </c>
      <c r="C787" s="26" t="s">
        <v>76</v>
      </c>
      <c r="D787" s="5" t="s">
        <v>230</v>
      </c>
      <c r="E787" s="5" t="s">
        <v>80</v>
      </c>
      <c r="F787" s="5" t="s">
        <v>79</v>
      </c>
      <c r="G787" s="5" t="s">
        <v>93</v>
      </c>
      <c r="H787" s="5" t="s">
        <v>213</v>
      </c>
      <c r="I787" s="5" t="s">
        <v>202</v>
      </c>
      <c r="J787" s="5" t="s">
        <v>385</v>
      </c>
      <c r="K787" s="7" t="s">
        <v>1886</v>
      </c>
      <c r="L787" s="5" t="s">
        <v>1988</v>
      </c>
      <c r="M787" s="23" t="s">
        <v>1642</v>
      </c>
      <c r="O787" s="5" t="s">
        <v>90</v>
      </c>
      <c r="R787" s="5" t="s">
        <v>3013</v>
      </c>
      <c r="S787" s="5" t="s">
        <v>2279</v>
      </c>
    </row>
    <row r="788" spans="1:24" x14ac:dyDescent="0.35">
      <c r="A788" s="4" t="s">
        <v>162</v>
      </c>
      <c r="B788" s="25" t="s">
        <v>3011</v>
      </c>
      <c r="C788" s="26" t="s">
        <v>76</v>
      </c>
      <c r="D788" s="5" t="s">
        <v>350</v>
      </c>
      <c r="E788" s="5" t="s">
        <v>103</v>
      </c>
      <c r="F788" s="5" t="s">
        <v>104</v>
      </c>
      <c r="G788" s="5" t="s">
        <v>93</v>
      </c>
      <c r="H788" s="5" t="s">
        <v>1710</v>
      </c>
      <c r="I788" s="5" t="s">
        <v>206</v>
      </c>
      <c r="J788" s="5" t="s">
        <v>403</v>
      </c>
      <c r="K788" s="7" t="s">
        <v>1768</v>
      </c>
      <c r="L788" s="5" t="s">
        <v>2000</v>
      </c>
      <c r="M788" s="23" t="s">
        <v>1642</v>
      </c>
      <c r="O788" s="5" t="s">
        <v>90</v>
      </c>
      <c r="R788" s="5" t="s">
        <v>3013</v>
      </c>
      <c r="S788" s="5" t="s">
        <v>2279</v>
      </c>
      <c r="X788" s="30" t="e">
        <v>#N/A</v>
      </c>
    </row>
    <row r="789" spans="1:24" x14ac:dyDescent="0.35">
      <c r="A789" s="4" t="s">
        <v>13</v>
      </c>
      <c r="B789" s="25" t="s">
        <v>3011</v>
      </c>
      <c r="C789" s="26" t="s">
        <v>76</v>
      </c>
      <c r="D789" s="5" t="s">
        <v>350</v>
      </c>
      <c r="E789" s="5" t="s">
        <v>78</v>
      </c>
      <c r="F789" s="5" t="s">
        <v>74</v>
      </c>
      <c r="G789" s="5" t="s">
        <v>92</v>
      </c>
      <c r="H789" s="5" t="s">
        <v>214</v>
      </c>
      <c r="I789" s="5" t="s">
        <v>202</v>
      </c>
      <c r="J789" s="5" t="s">
        <v>404</v>
      </c>
      <c r="K789" s="7" t="s">
        <v>1815</v>
      </c>
      <c r="L789" s="5" t="s">
        <v>404</v>
      </c>
      <c r="M789" s="23" t="s">
        <v>1642</v>
      </c>
      <c r="O789" s="5" t="s">
        <v>90</v>
      </c>
      <c r="R789" s="5" t="s">
        <v>3013</v>
      </c>
      <c r="S789" s="5" t="s">
        <v>2279</v>
      </c>
    </row>
    <row r="790" spans="1:24" x14ac:dyDescent="0.35">
      <c r="A790" s="4" t="s">
        <v>14</v>
      </c>
      <c r="B790" s="25" t="s">
        <v>3011</v>
      </c>
      <c r="C790" s="26" t="s">
        <v>76</v>
      </c>
      <c r="D790" s="5" t="s">
        <v>77</v>
      </c>
      <c r="E790" s="5" t="s">
        <v>80</v>
      </c>
      <c r="F790" s="5" t="s">
        <v>79</v>
      </c>
      <c r="G790" s="5" t="s">
        <v>93</v>
      </c>
      <c r="H790" s="5" t="s">
        <v>214</v>
      </c>
      <c r="I790" s="5" t="s">
        <v>202</v>
      </c>
      <c r="J790" s="5" t="s">
        <v>405</v>
      </c>
      <c r="K790" s="7" t="s">
        <v>1821</v>
      </c>
      <c r="L790" s="5" t="s">
        <v>405</v>
      </c>
      <c r="M790" s="23" t="s">
        <v>1642</v>
      </c>
      <c r="O790" s="5" t="s">
        <v>90</v>
      </c>
      <c r="R790" s="5" t="s">
        <v>3013</v>
      </c>
      <c r="S790" s="5" t="s">
        <v>2279</v>
      </c>
    </row>
    <row r="791" spans="1:24" x14ac:dyDescent="0.35">
      <c r="A791" s="4" t="s">
        <v>15</v>
      </c>
      <c r="B791" s="25" t="s">
        <v>3011</v>
      </c>
      <c r="C791" s="26" t="s">
        <v>76</v>
      </c>
      <c r="D791" s="5" t="s">
        <v>77</v>
      </c>
      <c r="E791" s="5" t="s">
        <v>71</v>
      </c>
      <c r="F791" s="5" t="s">
        <v>82</v>
      </c>
      <c r="G791" s="5" t="s">
        <v>93</v>
      </c>
      <c r="H791" s="5" t="s">
        <v>214</v>
      </c>
      <c r="I791" s="5" t="s">
        <v>202</v>
      </c>
      <c r="J791" s="5" t="s">
        <v>406</v>
      </c>
      <c r="K791" s="7" t="s">
        <v>1742</v>
      </c>
      <c r="L791" s="5" t="s">
        <v>406</v>
      </c>
      <c r="M791" s="23" t="s">
        <v>1642</v>
      </c>
      <c r="O791" s="5" t="s">
        <v>90</v>
      </c>
      <c r="R791" s="5" t="s">
        <v>3013</v>
      </c>
      <c r="S791" s="5" t="s">
        <v>2279</v>
      </c>
    </row>
    <row r="792" spans="1:24" x14ac:dyDescent="0.35">
      <c r="A792" s="4" t="s">
        <v>16</v>
      </c>
      <c r="B792" s="25" t="s">
        <v>3011</v>
      </c>
      <c r="C792" s="26" t="s">
        <v>76</v>
      </c>
      <c r="D792" s="5" t="s">
        <v>77</v>
      </c>
      <c r="E792" s="5" t="s">
        <v>80</v>
      </c>
      <c r="F792" s="5" t="s">
        <v>79</v>
      </c>
      <c r="G792" s="5" t="s">
        <v>92</v>
      </c>
      <c r="H792" s="5" t="s">
        <v>214</v>
      </c>
      <c r="I792" s="5" t="s">
        <v>202</v>
      </c>
      <c r="J792" s="5" t="s">
        <v>407</v>
      </c>
      <c r="K792" s="7" t="s">
        <v>1825</v>
      </c>
      <c r="L792" s="5" t="s">
        <v>407</v>
      </c>
      <c r="M792" s="23" t="s">
        <v>1642</v>
      </c>
      <c r="O792" s="5" t="s">
        <v>90</v>
      </c>
      <c r="R792" s="5" t="s">
        <v>3013</v>
      </c>
      <c r="S792" s="5" t="s">
        <v>2279</v>
      </c>
    </row>
    <row r="793" spans="1:24" x14ac:dyDescent="0.35">
      <c r="A793" s="4" t="s">
        <v>17</v>
      </c>
      <c r="B793" s="25" t="s">
        <v>3011</v>
      </c>
      <c r="C793" s="26" t="s">
        <v>76</v>
      </c>
      <c r="D793" s="5" t="s">
        <v>350</v>
      </c>
      <c r="E793" s="5" t="s">
        <v>78</v>
      </c>
      <c r="F793" s="5" t="s">
        <v>74</v>
      </c>
      <c r="G793" s="5" t="s">
        <v>92</v>
      </c>
      <c r="H793" s="5" t="s">
        <v>214</v>
      </c>
      <c r="I793" s="5" t="s">
        <v>202</v>
      </c>
      <c r="J793" s="5" t="s">
        <v>408</v>
      </c>
      <c r="K793" s="7" t="s">
        <v>1816</v>
      </c>
      <c r="L793" s="5" t="s">
        <v>244</v>
      </c>
      <c r="M793" s="23" t="s">
        <v>1642</v>
      </c>
      <c r="O793" s="5" t="s">
        <v>90</v>
      </c>
      <c r="R793" s="5" t="s">
        <v>3013</v>
      </c>
      <c r="S793" s="5" t="s">
        <v>2279</v>
      </c>
    </row>
    <row r="794" spans="1:24" x14ac:dyDescent="0.35">
      <c r="A794" s="4" t="s">
        <v>18</v>
      </c>
      <c r="B794" s="25" t="s">
        <v>3011</v>
      </c>
      <c r="C794" s="26" t="s">
        <v>76</v>
      </c>
      <c r="D794" s="5" t="s">
        <v>81</v>
      </c>
      <c r="E794" s="5" t="s">
        <v>80</v>
      </c>
      <c r="F794" s="5" t="s">
        <v>79</v>
      </c>
      <c r="G794" s="5" t="s">
        <v>93</v>
      </c>
      <c r="H794" s="5" t="s">
        <v>214</v>
      </c>
      <c r="I794" s="5" t="s">
        <v>202</v>
      </c>
      <c r="J794" s="5" t="s">
        <v>409</v>
      </c>
      <c r="K794" s="7" t="s">
        <v>1822</v>
      </c>
      <c r="L794" s="5" t="s">
        <v>243</v>
      </c>
      <c r="M794" s="23" t="s">
        <v>1642</v>
      </c>
      <c r="O794" s="5" t="s">
        <v>90</v>
      </c>
      <c r="R794" s="5" t="s">
        <v>3013</v>
      </c>
      <c r="S794" s="5" t="s">
        <v>2279</v>
      </c>
    </row>
    <row r="795" spans="1:24" x14ac:dyDescent="0.35">
      <c r="A795" s="4" t="s">
        <v>19</v>
      </c>
      <c r="B795" s="25" t="s">
        <v>3011</v>
      </c>
      <c r="C795" s="26" t="s">
        <v>76</v>
      </c>
      <c r="D795" s="5" t="s">
        <v>81</v>
      </c>
      <c r="E795" s="5" t="s">
        <v>71</v>
      </c>
      <c r="F795" s="5" t="s">
        <v>82</v>
      </c>
      <c r="G795" s="5" t="s">
        <v>93</v>
      </c>
      <c r="H795" s="5" t="s">
        <v>214</v>
      </c>
      <c r="I795" s="5" t="s">
        <v>202</v>
      </c>
      <c r="J795" s="5" t="s">
        <v>410</v>
      </c>
      <c r="K795" s="7" t="s">
        <v>1743</v>
      </c>
      <c r="L795" s="5" t="s">
        <v>245</v>
      </c>
      <c r="M795" s="23" t="s">
        <v>1642</v>
      </c>
      <c r="O795" s="5" t="s">
        <v>90</v>
      </c>
      <c r="R795" s="5" t="s">
        <v>3013</v>
      </c>
      <c r="S795" s="5" t="s">
        <v>2279</v>
      </c>
    </row>
    <row r="796" spans="1:24" x14ac:dyDescent="0.35">
      <c r="A796" s="4" t="s">
        <v>20</v>
      </c>
      <c r="B796" s="25" t="s">
        <v>3011</v>
      </c>
      <c r="C796" s="26" t="s">
        <v>76</v>
      </c>
      <c r="D796" s="5" t="s">
        <v>81</v>
      </c>
      <c r="E796" s="5" t="s">
        <v>80</v>
      </c>
      <c r="F796" s="5" t="s">
        <v>79</v>
      </c>
      <c r="G796" s="5" t="s">
        <v>92</v>
      </c>
      <c r="H796" s="5" t="s">
        <v>214</v>
      </c>
      <c r="I796" s="5" t="s">
        <v>202</v>
      </c>
      <c r="J796" s="5" t="s">
        <v>411</v>
      </c>
      <c r="K796" s="7" t="s">
        <v>1826</v>
      </c>
      <c r="L796" s="5" t="s">
        <v>246</v>
      </c>
      <c r="M796" s="23" t="s">
        <v>1642</v>
      </c>
      <c r="O796" s="5" t="s">
        <v>90</v>
      </c>
      <c r="R796" s="5" t="s">
        <v>3013</v>
      </c>
      <c r="S796" s="5" t="s">
        <v>2279</v>
      </c>
    </row>
    <row r="797" spans="1:24" x14ac:dyDescent="0.35">
      <c r="A797" s="4" t="s">
        <v>21</v>
      </c>
      <c r="B797" s="25" t="s">
        <v>3011</v>
      </c>
      <c r="C797" s="26" t="s">
        <v>76</v>
      </c>
      <c r="D797" s="5" t="s">
        <v>350</v>
      </c>
      <c r="E797" s="5" t="s">
        <v>78</v>
      </c>
      <c r="F797" s="5" t="s">
        <v>74</v>
      </c>
      <c r="G797" s="5" t="s">
        <v>92</v>
      </c>
      <c r="H797" s="5" t="s">
        <v>214</v>
      </c>
      <c r="I797" s="5" t="s">
        <v>202</v>
      </c>
      <c r="J797" s="5" t="s">
        <v>412</v>
      </c>
      <c r="K797" s="7" t="s">
        <v>1817</v>
      </c>
      <c r="L797" s="5" t="s">
        <v>412</v>
      </c>
      <c r="M797" s="23" t="s">
        <v>1642</v>
      </c>
      <c r="O797" s="5" t="s">
        <v>90</v>
      </c>
      <c r="R797" s="5" t="s">
        <v>3013</v>
      </c>
      <c r="S797" s="5" t="s">
        <v>2279</v>
      </c>
    </row>
    <row r="798" spans="1:24" x14ac:dyDescent="0.35">
      <c r="A798" s="4" t="s">
        <v>22</v>
      </c>
      <c r="B798" s="25" t="s">
        <v>3011</v>
      </c>
      <c r="C798" s="26" t="s">
        <v>76</v>
      </c>
      <c r="D798" s="5" t="s">
        <v>83</v>
      </c>
      <c r="E798" s="5" t="s">
        <v>80</v>
      </c>
      <c r="F798" s="5" t="s">
        <v>79</v>
      </c>
      <c r="G798" s="5" t="s">
        <v>93</v>
      </c>
      <c r="H798" s="5" t="s">
        <v>214</v>
      </c>
      <c r="I798" s="5" t="s">
        <v>202</v>
      </c>
      <c r="J798" s="5" t="s">
        <v>413</v>
      </c>
      <c r="K798" s="7" t="s">
        <v>1823</v>
      </c>
      <c r="L798" s="5" t="s">
        <v>413</v>
      </c>
      <c r="M798" s="23" t="s">
        <v>1642</v>
      </c>
      <c r="O798" s="5" t="s">
        <v>90</v>
      </c>
      <c r="R798" s="5" t="s">
        <v>3013</v>
      </c>
      <c r="S798" s="5" t="s">
        <v>2279</v>
      </c>
    </row>
    <row r="799" spans="1:24" x14ac:dyDescent="0.35">
      <c r="A799" s="4" t="s">
        <v>23</v>
      </c>
      <c r="B799" s="25" t="s">
        <v>3011</v>
      </c>
      <c r="C799" s="26" t="s">
        <v>76</v>
      </c>
      <c r="D799" s="5" t="s">
        <v>83</v>
      </c>
      <c r="E799" s="5" t="s">
        <v>71</v>
      </c>
      <c r="F799" s="5" t="s">
        <v>82</v>
      </c>
      <c r="G799" s="5" t="s">
        <v>93</v>
      </c>
      <c r="H799" s="5" t="s">
        <v>214</v>
      </c>
      <c r="I799" s="5" t="s">
        <v>202</v>
      </c>
      <c r="J799" s="5" t="s">
        <v>414</v>
      </c>
      <c r="K799" s="7" t="s">
        <v>1744</v>
      </c>
      <c r="L799" s="5" t="s">
        <v>414</v>
      </c>
      <c r="M799" s="23" t="s">
        <v>1642</v>
      </c>
      <c r="O799" s="5" t="s">
        <v>90</v>
      </c>
      <c r="R799" s="5" t="s">
        <v>3013</v>
      </c>
      <c r="S799" s="5" t="s">
        <v>2279</v>
      </c>
    </row>
    <row r="800" spans="1:24" x14ac:dyDescent="0.35">
      <c r="A800" s="4" t="s">
        <v>24</v>
      </c>
      <c r="B800" s="25" t="s">
        <v>3011</v>
      </c>
      <c r="C800" s="26" t="s">
        <v>76</v>
      </c>
      <c r="D800" s="5" t="s">
        <v>83</v>
      </c>
      <c r="E800" s="5" t="s">
        <v>80</v>
      </c>
      <c r="F800" s="5" t="s">
        <v>79</v>
      </c>
      <c r="G800" s="5" t="s">
        <v>92</v>
      </c>
      <c r="H800" s="5" t="s">
        <v>214</v>
      </c>
      <c r="I800" s="5" t="s">
        <v>202</v>
      </c>
      <c r="J800" s="5" t="s">
        <v>415</v>
      </c>
      <c r="K800" s="7" t="s">
        <v>1827</v>
      </c>
      <c r="L800" s="5" t="s">
        <v>415</v>
      </c>
      <c r="M800" s="23" t="s">
        <v>1642</v>
      </c>
      <c r="O800" s="5" t="s">
        <v>90</v>
      </c>
      <c r="R800" s="5" t="s">
        <v>3013</v>
      </c>
      <c r="S800" s="5" t="s">
        <v>2279</v>
      </c>
    </row>
    <row r="801" spans="1:24" x14ac:dyDescent="0.35">
      <c r="A801" s="4" t="s">
        <v>25</v>
      </c>
      <c r="B801" s="25" t="s">
        <v>3011</v>
      </c>
      <c r="C801" s="26" t="s">
        <v>76</v>
      </c>
      <c r="D801" s="5" t="s">
        <v>350</v>
      </c>
      <c r="E801" s="5" t="s">
        <v>78</v>
      </c>
      <c r="F801" s="5" t="s">
        <v>74</v>
      </c>
      <c r="G801" s="5" t="s">
        <v>92</v>
      </c>
      <c r="H801" s="5" t="s">
        <v>214</v>
      </c>
      <c r="I801" s="5" t="s">
        <v>202</v>
      </c>
      <c r="J801" s="5" t="s">
        <v>416</v>
      </c>
      <c r="K801" s="7" t="s">
        <v>1818</v>
      </c>
      <c r="L801" s="5" t="s">
        <v>416</v>
      </c>
      <c r="M801" s="23" t="s">
        <v>1642</v>
      </c>
      <c r="O801" s="5" t="s">
        <v>90</v>
      </c>
      <c r="R801" s="5" t="s">
        <v>3013</v>
      </c>
      <c r="S801" s="5" t="s">
        <v>2279</v>
      </c>
    </row>
    <row r="802" spans="1:24" x14ac:dyDescent="0.35">
      <c r="A802" s="4" t="s">
        <v>26</v>
      </c>
      <c r="B802" s="25" t="s">
        <v>3011</v>
      </c>
      <c r="C802" s="26" t="s">
        <v>76</v>
      </c>
      <c r="D802" s="5" t="s">
        <v>84</v>
      </c>
      <c r="E802" s="5" t="s">
        <v>80</v>
      </c>
      <c r="F802" s="5" t="s">
        <v>79</v>
      </c>
      <c r="G802" s="5" t="s">
        <v>93</v>
      </c>
      <c r="H802" s="5" t="s">
        <v>214</v>
      </c>
      <c r="I802" s="5" t="s">
        <v>202</v>
      </c>
      <c r="J802" s="5" t="s">
        <v>417</v>
      </c>
      <c r="K802" s="7" t="s">
        <v>1824</v>
      </c>
      <c r="L802" s="5" t="s">
        <v>417</v>
      </c>
      <c r="M802" s="23" t="s">
        <v>1642</v>
      </c>
      <c r="O802" s="5" t="s">
        <v>90</v>
      </c>
      <c r="R802" s="5" t="s">
        <v>3013</v>
      </c>
      <c r="S802" s="5" t="s">
        <v>2279</v>
      </c>
    </row>
    <row r="803" spans="1:24" x14ac:dyDescent="0.35">
      <c r="A803" s="4" t="s">
        <v>27</v>
      </c>
      <c r="B803" s="25" t="s">
        <v>3011</v>
      </c>
      <c r="C803" s="26" t="s">
        <v>76</v>
      </c>
      <c r="D803" s="5" t="s">
        <v>84</v>
      </c>
      <c r="E803" s="5" t="s">
        <v>71</v>
      </c>
      <c r="F803" s="5" t="s">
        <v>82</v>
      </c>
      <c r="G803" s="5" t="s">
        <v>93</v>
      </c>
      <c r="H803" s="5" t="s">
        <v>214</v>
      </c>
      <c r="I803" s="5" t="s">
        <v>202</v>
      </c>
      <c r="J803" s="5" t="s">
        <v>418</v>
      </c>
      <c r="K803" s="7" t="s">
        <v>1745</v>
      </c>
      <c r="L803" s="5" t="s">
        <v>418</v>
      </c>
      <c r="M803" s="23" t="s">
        <v>1642</v>
      </c>
      <c r="O803" s="5" t="s">
        <v>90</v>
      </c>
      <c r="R803" s="5" t="s">
        <v>3013</v>
      </c>
      <c r="S803" s="5" t="s">
        <v>2279</v>
      </c>
    </row>
    <row r="804" spans="1:24" x14ac:dyDescent="0.35">
      <c r="A804" s="4" t="s">
        <v>28</v>
      </c>
      <c r="B804" s="25" t="s">
        <v>3011</v>
      </c>
      <c r="C804" s="26" t="s">
        <v>76</v>
      </c>
      <c r="D804" s="5" t="s">
        <v>84</v>
      </c>
      <c r="E804" s="5" t="s">
        <v>80</v>
      </c>
      <c r="F804" s="5" t="s">
        <v>79</v>
      </c>
      <c r="G804" s="5" t="s">
        <v>92</v>
      </c>
      <c r="H804" s="5" t="s">
        <v>214</v>
      </c>
      <c r="I804" s="5" t="s">
        <v>202</v>
      </c>
      <c r="J804" s="5" t="s">
        <v>419</v>
      </c>
      <c r="K804" s="7" t="s">
        <v>1828</v>
      </c>
      <c r="L804" s="5" t="s">
        <v>419</v>
      </c>
      <c r="M804" s="23" t="s">
        <v>1642</v>
      </c>
      <c r="O804" s="5" t="s">
        <v>90</v>
      </c>
      <c r="R804" s="5" t="s">
        <v>3013</v>
      </c>
      <c r="S804" s="5" t="s">
        <v>2279</v>
      </c>
    </row>
    <row r="805" spans="1:24" x14ac:dyDescent="0.35">
      <c r="A805" s="4" t="s">
        <v>29</v>
      </c>
      <c r="B805" s="25" t="s">
        <v>3011</v>
      </c>
      <c r="C805" s="26" t="s">
        <v>76</v>
      </c>
      <c r="D805" s="5" t="s">
        <v>85</v>
      </c>
      <c r="E805" s="5" t="s">
        <v>87</v>
      </c>
      <c r="F805" s="5" t="s">
        <v>79</v>
      </c>
      <c r="G805" s="5" t="s">
        <v>92</v>
      </c>
      <c r="H805" s="5" t="s">
        <v>213</v>
      </c>
      <c r="I805" s="5" t="s">
        <v>202</v>
      </c>
      <c r="J805" s="5" t="s">
        <v>420</v>
      </c>
      <c r="K805" s="7" t="s">
        <v>1860</v>
      </c>
      <c r="L805" s="5" t="s">
        <v>420</v>
      </c>
      <c r="M805" s="23" t="s">
        <v>1642</v>
      </c>
      <c r="O805" s="5" t="s">
        <v>90</v>
      </c>
      <c r="R805" s="5" t="s">
        <v>3013</v>
      </c>
      <c r="S805" s="5" t="s">
        <v>2279</v>
      </c>
    </row>
    <row r="806" spans="1:24" x14ac:dyDescent="0.35">
      <c r="A806" s="4" t="s">
        <v>30</v>
      </c>
      <c r="B806" s="25" t="s">
        <v>3011</v>
      </c>
      <c r="C806" s="26" t="s">
        <v>76</v>
      </c>
      <c r="D806" s="5" t="s">
        <v>350</v>
      </c>
      <c r="E806" s="5" t="s">
        <v>78</v>
      </c>
      <c r="F806" s="5" t="s">
        <v>74</v>
      </c>
      <c r="G806" s="5" t="s">
        <v>93</v>
      </c>
      <c r="H806" s="5" t="s">
        <v>214</v>
      </c>
      <c r="I806" s="5" t="s">
        <v>202</v>
      </c>
      <c r="J806" s="5" t="s">
        <v>421</v>
      </c>
      <c r="K806" s="7" t="s">
        <v>8454</v>
      </c>
      <c r="L806" s="5" t="s">
        <v>421</v>
      </c>
      <c r="M806" s="23" t="s">
        <v>1642</v>
      </c>
      <c r="O806" s="5" t="s">
        <v>90</v>
      </c>
      <c r="R806" s="5" t="s">
        <v>3013</v>
      </c>
      <c r="S806" s="5" t="s">
        <v>2279</v>
      </c>
    </row>
    <row r="807" spans="1:24" x14ac:dyDescent="0.35">
      <c r="A807" s="4" t="s">
        <v>31</v>
      </c>
      <c r="B807" s="25" t="s">
        <v>3011</v>
      </c>
      <c r="C807" s="26" t="s">
        <v>76</v>
      </c>
      <c r="D807" s="5" t="s">
        <v>350</v>
      </c>
      <c r="E807" s="5" t="s">
        <v>78</v>
      </c>
      <c r="F807" s="5" t="s">
        <v>74</v>
      </c>
      <c r="G807" s="5" t="s">
        <v>92</v>
      </c>
      <c r="H807" s="5" t="s">
        <v>214</v>
      </c>
      <c r="I807" s="5" t="s">
        <v>201</v>
      </c>
      <c r="J807" s="5" t="s">
        <v>422</v>
      </c>
      <c r="K807" s="7" t="s">
        <v>1746</v>
      </c>
      <c r="L807" s="5" t="s">
        <v>2001</v>
      </c>
      <c r="M807" s="23" t="s">
        <v>1642</v>
      </c>
      <c r="O807" s="5" t="s">
        <v>90</v>
      </c>
      <c r="R807" s="5" t="s">
        <v>3013</v>
      </c>
      <c r="S807" s="5" t="s">
        <v>2279</v>
      </c>
    </row>
    <row r="808" spans="1:24" x14ac:dyDescent="0.35">
      <c r="A808" s="4" t="s">
        <v>32</v>
      </c>
      <c r="B808" s="25" t="s">
        <v>3011</v>
      </c>
      <c r="C808" s="26" t="s">
        <v>76</v>
      </c>
      <c r="D808" s="5" t="s">
        <v>90</v>
      </c>
      <c r="E808" s="5" t="s">
        <v>80</v>
      </c>
      <c r="F808" s="5" t="s">
        <v>79</v>
      </c>
      <c r="G808" s="5" t="s">
        <v>93</v>
      </c>
      <c r="H808" s="5" t="s">
        <v>214</v>
      </c>
      <c r="I808" s="5" t="s">
        <v>202</v>
      </c>
      <c r="J808" s="5" t="s">
        <v>423</v>
      </c>
      <c r="K808" s="7" t="s">
        <v>1747</v>
      </c>
      <c r="L808" s="5" t="s">
        <v>423</v>
      </c>
      <c r="M808" s="23" t="s">
        <v>1642</v>
      </c>
      <c r="O808" s="5" t="s">
        <v>90</v>
      </c>
      <c r="R808" s="5" t="s">
        <v>3013</v>
      </c>
      <c r="S808" s="5" t="s">
        <v>2279</v>
      </c>
    </row>
    <row r="809" spans="1:24" x14ac:dyDescent="0.35">
      <c r="A809" s="4" t="s">
        <v>33</v>
      </c>
      <c r="B809" s="25" t="s">
        <v>3011</v>
      </c>
      <c r="C809" s="26" t="s">
        <v>76</v>
      </c>
      <c r="D809" s="5" t="s">
        <v>350</v>
      </c>
      <c r="E809" s="5" t="s">
        <v>78</v>
      </c>
      <c r="F809" s="5" t="s">
        <v>74</v>
      </c>
      <c r="G809" s="5" t="s">
        <v>92</v>
      </c>
      <c r="H809" s="5" t="s">
        <v>214</v>
      </c>
      <c r="I809" s="5" t="s">
        <v>201</v>
      </c>
      <c r="J809" s="5" t="s">
        <v>424</v>
      </c>
      <c r="K809" s="7" t="s">
        <v>1748</v>
      </c>
      <c r="L809" s="5" t="s">
        <v>424</v>
      </c>
      <c r="M809" s="23" t="s">
        <v>1642</v>
      </c>
      <c r="O809" s="5" t="s">
        <v>90</v>
      </c>
      <c r="R809" s="5" t="s">
        <v>3013</v>
      </c>
      <c r="S809" s="5" t="s">
        <v>2279</v>
      </c>
    </row>
    <row r="810" spans="1:24" x14ac:dyDescent="0.35">
      <c r="A810" s="4" t="s">
        <v>34</v>
      </c>
      <c r="B810" s="25" t="s">
        <v>3011</v>
      </c>
      <c r="C810" s="26" t="s">
        <v>76</v>
      </c>
      <c r="D810" s="5" t="s">
        <v>90</v>
      </c>
      <c r="E810" s="5" t="s">
        <v>80</v>
      </c>
      <c r="F810" s="5" t="s">
        <v>79</v>
      </c>
      <c r="G810" s="5" t="s">
        <v>93</v>
      </c>
      <c r="H810" s="5" t="s">
        <v>214</v>
      </c>
      <c r="I810" s="5" t="s">
        <v>202</v>
      </c>
      <c r="J810" s="5" t="s">
        <v>425</v>
      </c>
      <c r="K810" s="7" t="s">
        <v>1749</v>
      </c>
      <c r="L810" s="5" t="s">
        <v>425</v>
      </c>
      <c r="M810" s="23" t="s">
        <v>1642</v>
      </c>
      <c r="O810" s="5" t="s">
        <v>90</v>
      </c>
      <c r="R810" s="5" t="s">
        <v>3013</v>
      </c>
      <c r="S810" s="5" t="s">
        <v>2279</v>
      </c>
    </row>
    <row r="811" spans="1:24" x14ac:dyDescent="0.35">
      <c r="A811" s="4" t="s">
        <v>37</v>
      </c>
      <c r="B811" s="25" t="s">
        <v>3011</v>
      </c>
      <c r="C811" s="26" t="s">
        <v>76</v>
      </c>
      <c r="D811" s="5" t="s">
        <v>90</v>
      </c>
      <c r="E811" s="5" t="s">
        <v>71</v>
      </c>
      <c r="F811" s="5" t="s">
        <v>82</v>
      </c>
      <c r="G811" s="5" t="s">
        <v>93</v>
      </c>
      <c r="H811" s="5" t="s">
        <v>206</v>
      </c>
      <c r="I811" s="5" t="s">
        <v>206</v>
      </c>
      <c r="J811" s="5" t="s">
        <v>428</v>
      </c>
      <c r="K811" s="7" t="s">
        <v>1969</v>
      </c>
      <c r="L811" s="5" t="s">
        <v>428</v>
      </c>
      <c r="M811" s="23" t="s">
        <v>1642</v>
      </c>
      <c r="O811" s="5" t="s">
        <v>90</v>
      </c>
      <c r="R811" s="5" t="s">
        <v>3013</v>
      </c>
      <c r="S811" s="5" t="s">
        <v>2279</v>
      </c>
    </row>
    <row r="812" spans="1:24" x14ac:dyDescent="0.35">
      <c r="A812" s="4" t="s">
        <v>1777</v>
      </c>
      <c r="B812" s="25" t="s">
        <v>3011</v>
      </c>
      <c r="C812" s="26" t="s">
        <v>76</v>
      </c>
      <c r="D812" s="5" t="s">
        <v>1946</v>
      </c>
      <c r="E812" s="5" t="s">
        <v>103</v>
      </c>
      <c r="F812" s="5" t="s">
        <v>104</v>
      </c>
      <c r="H812" s="5" t="s">
        <v>1710</v>
      </c>
      <c r="J812" s="5" t="s">
        <v>1891</v>
      </c>
      <c r="K812" s="7" t="s">
        <v>1725</v>
      </c>
      <c r="L812" s="5" t="s">
        <v>2208</v>
      </c>
      <c r="M812" s="20" t="s">
        <v>1642</v>
      </c>
      <c r="O812" s="5" t="s">
        <v>90</v>
      </c>
      <c r="R812" s="5" t="s">
        <v>3013</v>
      </c>
      <c r="S812" s="5" t="s">
        <v>2279</v>
      </c>
    </row>
    <row r="813" spans="1:24" x14ac:dyDescent="0.35">
      <c r="A813" s="4" t="s">
        <v>1778</v>
      </c>
      <c r="B813" s="25" t="s">
        <v>3011</v>
      </c>
      <c r="C813" s="26" t="s">
        <v>76</v>
      </c>
      <c r="D813" s="5" t="s">
        <v>350</v>
      </c>
      <c r="E813" s="5" t="s">
        <v>103</v>
      </c>
      <c r="F813" s="5" t="s">
        <v>104</v>
      </c>
      <c r="H813" s="5" t="s">
        <v>1710</v>
      </c>
      <c r="J813" s="5" t="s">
        <v>1892</v>
      </c>
      <c r="K813" s="7" t="s">
        <v>1725</v>
      </c>
      <c r="L813" s="5" t="s">
        <v>2209</v>
      </c>
      <c r="M813" s="20" t="s">
        <v>1642</v>
      </c>
      <c r="O813" s="5" t="s">
        <v>90</v>
      </c>
      <c r="R813" s="5" t="s">
        <v>3013</v>
      </c>
      <c r="S813" s="5" t="s">
        <v>2279</v>
      </c>
      <c r="X813" s="30" t="e">
        <v>#N/A</v>
      </c>
    </row>
    <row r="814" spans="1:24" x14ac:dyDescent="0.35">
      <c r="A814" s="4" t="s">
        <v>1779</v>
      </c>
      <c r="B814" s="25" t="s">
        <v>3011</v>
      </c>
      <c r="C814" s="26" t="s">
        <v>76</v>
      </c>
      <c r="D814" s="5" t="s">
        <v>1946</v>
      </c>
      <c r="E814" s="5" t="s">
        <v>103</v>
      </c>
      <c r="F814" s="5" t="s">
        <v>104</v>
      </c>
      <c r="H814" s="5" t="s">
        <v>1710</v>
      </c>
      <c r="J814" s="5" t="s">
        <v>1893</v>
      </c>
      <c r="K814" s="7" t="s">
        <v>1725</v>
      </c>
      <c r="L814" s="5" t="s">
        <v>2210</v>
      </c>
      <c r="M814" s="20" t="s">
        <v>1642</v>
      </c>
      <c r="O814" s="5" t="s">
        <v>90</v>
      </c>
      <c r="R814" s="5" t="s">
        <v>3013</v>
      </c>
      <c r="S814" s="5" t="s">
        <v>2279</v>
      </c>
    </row>
    <row r="815" spans="1:24" x14ac:dyDescent="0.35">
      <c r="A815" s="4" t="s">
        <v>1780</v>
      </c>
      <c r="B815" s="25" t="s">
        <v>3011</v>
      </c>
      <c r="C815" s="26" t="s">
        <v>76</v>
      </c>
      <c r="D815" s="5" t="s">
        <v>350</v>
      </c>
      <c r="E815" s="5" t="s">
        <v>103</v>
      </c>
      <c r="F815" s="5" t="s">
        <v>104</v>
      </c>
      <c r="H815" s="5" t="s">
        <v>1710</v>
      </c>
      <c r="J815" s="5" t="s">
        <v>1894</v>
      </c>
      <c r="K815" s="7" t="s">
        <v>1725</v>
      </c>
      <c r="L815" s="5" t="s">
        <v>2211</v>
      </c>
      <c r="M815" s="20" t="s">
        <v>1642</v>
      </c>
      <c r="O815" s="5" t="s">
        <v>90</v>
      </c>
      <c r="R815" s="5" t="s">
        <v>3013</v>
      </c>
      <c r="S815" s="5" t="s">
        <v>2279</v>
      </c>
      <c r="X815" s="30" t="e">
        <v>#N/A</v>
      </c>
    </row>
    <row r="816" spans="1:24" x14ac:dyDescent="0.35">
      <c r="A816" s="4" t="s">
        <v>1781</v>
      </c>
      <c r="B816" s="25" t="s">
        <v>3011</v>
      </c>
      <c r="C816" s="26" t="s">
        <v>76</v>
      </c>
      <c r="D816" s="5" t="s">
        <v>1946</v>
      </c>
      <c r="E816" s="5" t="s">
        <v>103</v>
      </c>
      <c r="F816" s="5" t="s">
        <v>104</v>
      </c>
      <c r="H816" s="5" t="s">
        <v>1710</v>
      </c>
      <c r="J816" s="5" t="s">
        <v>1895</v>
      </c>
      <c r="K816" s="7" t="s">
        <v>1725</v>
      </c>
      <c r="L816" s="5" t="s">
        <v>2212</v>
      </c>
      <c r="M816" s="20" t="s">
        <v>1642</v>
      </c>
      <c r="O816" s="5" t="s">
        <v>90</v>
      </c>
      <c r="R816" s="5" t="s">
        <v>3013</v>
      </c>
      <c r="S816" s="5" t="s">
        <v>2279</v>
      </c>
    </row>
    <row r="817" spans="1:24" x14ac:dyDescent="0.35">
      <c r="A817" s="4" t="s">
        <v>63</v>
      </c>
      <c r="B817" s="25" t="s">
        <v>3011</v>
      </c>
      <c r="C817" s="26" t="s">
        <v>76</v>
      </c>
      <c r="D817" s="5" t="s">
        <v>350</v>
      </c>
      <c r="E817" s="5" t="s">
        <v>88</v>
      </c>
      <c r="F817" s="5" t="s">
        <v>2248</v>
      </c>
      <c r="G817" s="5" t="s">
        <v>92</v>
      </c>
      <c r="H817" s="5" t="s">
        <v>213</v>
      </c>
      <c r="I817" s="5" t="s">
        <v>202</v>
      </c>
      <c r="J817" s="5" t="s">
        <v>460</v>
      </c>
      <c r="K817" s="7" t="s">
        <v>1882</v>
      </c>
      <c r="L817" s="5" t="s">
        <v>2234</v>
      </c>
      <c r="M817" s="23" t="s">
        <v>1642</v>
      </c>
      <c r="O817" s="5" t="s">
        <v>90</v>
      </c>
      <c r="R817" s="5" t="s">
        <v>3013</v>
      </c>
      <c r="S817" s="5" t="s">
        <v>2279</v>
      </c>
    </row>
    <row r="818" spans="1:24" x14ac:dyDescent="0.35">
      <c r="A818" s="4" t="s">
        <v>64</v>
      </c>
      <c r="B818" s="25" t="s">
        <v>3011</v>
      </c>
      <c r="C818" s="26" t="s">
        <v>76</v>
      </c>
      <c r="D818" s="5" t="s">
        <v>350</v>
      </c>
      <c r="E818" s="5" t="s">
        <v>88</v>
      </c>
      <c r="F818" s="5" t="s">
        <v>2248</v>
      </c>
      <c r="G818" s="5" t="s">
        <v>92</v>
      </c>
      <c r="H818" s="5" t="s">
        <v>213</v>
      </c>
      <c r="I818" s="5" t="s">
        <v>202</v>
      </c>
      <c r="J818" s="5" t="s">
        <v>461</v>
      </c>
      <c r="K818" s="7" t="s">
        <v>1883</v>
      </c>
      <c r="L818" s="5" t="s">
        <v>2235</v>
      </c>
      <c r="M818" s="23" t="s">
        <v>1642</v>
      </c>
      <c r="O818" s="5" t="s">
        <v>90</v>
      </c>
      <c r="R818" s="5" t="s">
        <v>3013</v>
      </c>
      <c r="S818" s="5" t="s">
        <v>2279</v>
      </c>
    </row>
    <row r="819" spans="1:24" x14ac:dyDescent="0.35">
      <c r="A819" s="4" t="s">
        <v>61</v>
      </c>
      <c r="B819" s="25" t="s">
        <v>3011</v>
      </c>
      <c r="C819" s="26" t="s">
        <v>76</v>
      </c>
      <c r="D819" s="5" t="s">
        <v>85</v>
      </c>
      <c r="E819" s="5" t="s">
        <v>1933</v>
      </c>
      <c r="F819" s="5" t="s">
        <v>1714</v>
      </c>
      <c r="G819" s="5" t="s">
        <v>92</v>
      </c>
      <c r="H819" s="5" t="s">
        <v>213</v>
      </c>
      <c r="I819" s="5" t="s">
        <v>202</v>
      </c>
      <c r="J819" s="5" t="s">
        <v>462</v>
      </c>
      <c r="K819" s="7" t="s">
        <v>1887</v>
      </c>
      <c r="L819" s="5" t="s">
        <v>2217</v>
      </c>
      <c r="M819" s="23" t="s">
        <v>1642</v>
      </c>
      <c r="O819" s="5" t="s">
        <v>90</v>
      </c>
      <c r="R819" s="5" t="s">
        <v>3013</v>
      </c>
      <c r="S819" s="5" t="s">
        <v>2279</v>
      </c>
    </row>
    <row r="820" spans="1:24" x14ac:dyDescent="0.35">
      <c r="A820" s="4" t="s">
        <v>62</v>
      </c>
      <c r="B820" s="25" t="s">
        <v>3011</v>
      </c>
      <c r="C820" s="26" t="s">
        <v>76</v>
      </c>
      <c r="D820" s="5" t="s">
        <v>110</v>
      </c>
      <c r="E820" s="5" t="s">
        <v>1933</v>
      </c>
      <c r="F820" s="5" t="s">
        <v>1714</v>
      </c>
      <c r="G820" s="5" t="s">
        <v>92</v>
      </c>
      <c r="H820" s="5" t="s">
        <v>213</v>
      </c>
      <c r="I820" s="5" t="s">
        <v>202</v>
      </c>
      <c r="J820" s="5" t="s">
        <v>463</v>
      </c>
      <c r="K820" s="7" t="s">
        <v>1888</v>
      </c>
      <c r="L820" s="5" t="s">
        <v>2222</v>
      </c>
      <c r="M820" s="23" t="s">
        <v>1642</v>
      </c>
      <c r="O820" s="5" t="s">
        <v>90</v>
      </c>
      <c r="R820" s="5" t="s">
        <v>3013</v>
      </c>
      <c r="S820" s="5" t="s">
        <v>2279</v>
      </c>
    </row>
    <row r="821" spans="1:24" x14ac:dyDescent="0.35">
      <c r="A821" s="4" t="s">
        <v>173</v>
      </c>
      <c r="B821" s="25" t="s">
        <v>3011</v>
      </c>
      <c r="C821" s="26" t="s">
        <v>76</v>
      </c>
      <c r="D821" s="5" t="s">
        <v>350</v>
      </c>
      <c r="E821" s="5" t="s">
        <v>103</v>
      </c>
      <c r="F821" s="5" t="s">
        <v>104</v>
      </c>
      <c r="G821" s="5" t="s">
        <v>93</v>
      </c>
      <c r="H821" s="5" t="s">
        <v>1710</v>
      </c>
      <c r="I821" s="5" t="s">
        <v>206</v>
      </c>
      <c r="J821" s="5" t="s">
        <v>464</v>
      </c>
      <c r="K821" s="7" t="s">
        <v>1769</v>
      </c>
      <c r="L821" s="5" t="s">
        <v>2015</v>
      </c>
      <c r="M821" s="23" t="s">
        <v>1642</v>
      </c>
      <c r="O821" s="5" t="s">
        <v>90</v>
      </c>
      <c r="R821" s="5" t="s">
        <v>3013</v>
      </c>
      <c r="S821" s="5" t="s">
        <v>2279</v>
      </c>
      <c r="X821" s="30" t="e">
        <v>#N/A</v>
      </c>
    </row>
    <row r="822" spans="1:24" x14ac:dyDescent="0.35">
      <c r="A822" s="4" t="s">
        <v>174</v>
      </c>
      <c r="B822" s="25" t="s">
        <v>3011</v>
      </c>
      <c r="C822" s="26" t="s">
        <v>76</v>
      </c>
      <c r="D822" s="5" t="s">
        <v>350</v>
      </c>
      <c r="E822" s="5" t="s">
        <v>103</v>
      </c>
      <c r="F822" s="5" t="s">
        <v>104</v>
      </c>
      <c r="G822" s="5" t="s">
        <v>93</v>
      </c>
      <c r="H822" s="5" t="s">
        <v>1710</v>
      </c>
      <c r="I822" s="5" t="s">
        <v>206</v>
      </c>
      <c r="J822" s="5" t="s">
        <v>465</v>
      </c>
      <c r="K822" s="7" t="s">
        <v>1770</v>
      </c>
      <c r="L822" s="5" t="s">
        <v>2016</v>
      </c>
      <c r="M822" s="23" t="s">
        <v>1642</v>
      </c>
      <c r="O822" s="5" t="s">
        <v>90</v>
      </c>
      <c r="R822" s="5" t="s">
        <v>3013</v>
      </c>
      <c r="S822" s="5" t="s">
        <v>2279</v>
      </c>
      <c r="X822" s="30" t="e">
        <v>#N/A</v>
      </c>
    </row>
    <row r="823" spans="1:24" x14ac:dyDescent="0.35">
      <c r="A823" s="4" t="s">
        <v>175</v>
      </c>
      <c r="B823" s="25" t="s">
        <v>3011</v>
      </c>
      <c r="C823" s="26" t="s">
        <v>76</v>
      </c>
      <c r="D823" s="5" t="s">
        <v>350</v>
      </c>
      <c r="E823" s="5" t="s">
        <v>103</v>
      </c>
      <c r="F823" s="5" t="s">
        <v>104</v>
      </c>
      <c r="G823" s="5" t="s">
        <v>93</v>
      </c>
      <c r="H823" s="5" t="s">
        <v>1710</v>
      </c>
      <c r="I823" s="5" t="s">
        <v>206</v>
      </c>
      <c r="J823" s="5" t="s">
        <v>466</v>
      </c>
      <c r="K823" s="7" t="s">
        <v>1771</v>
      </c>
      <c r="L823" s="5" t="s">
        <v>2017</v>
      </c>
      <c r="M823" s="23" t="s">
        <v>1642</v>
      </c>
      <c r="O823" s="5" t="s">
        <v>90</v>
      </c>
      <c r="R823" s="5" t="s">
        <v>3013</v>
      </c>
      <c r="S823" s="5" t="s">
        <v>2279</v>
      </c>
      <c r="X823" s="30" t="e">
        <v>#N/A</v>
      </c>
    </row>
    <row r="824" spans="1:24" x14ac:dyDescent="0.35">
      <c r="A824" s="4" t="s">
        <v>1081</v>
      </c>
      <c r="B824" s="25" t="s">
        <v>3011</v>
      </c>
      <c r="C824" s="26" t="s">
        <v>76</v>
      </c>
      <c r="D824" s="5" t="s">
        <v>102</v>
      </c>
      <c r="E824" s="5" t="s">
        <v>1634</v>
      </c>
      <c r="F824" s="5" t="s">
        <v>189</v>
      </c>
      <c r="H824" s="5" t="s">
        <v>213</v>
      </c>
      <c r="J824" s="5" t="s">
        <v>1611</v>
      </c>
      <c r="K824" s="7" t="s">
        <v>8455</v>
      </c>
      <c r="L824" s="5" t="s">
        <v>2186</v>
      </c>
      <c r="M824" s="23" t="s">
        <v>1642</v>
      </c>
      <c r="O824" s="5" t="s">
        <v>90</v>
      </c>
      <c r="R824" s="5" t="s">
        <v>3013</v>
      </c>
      <c r="S824" s="5" t="s">
        <v>2279</v>
      </c>
    </row>
    <row r="825" spans="1:24" x14ac:dyDescent="0.35">
      <c r="A825" s="4" t="s">
        <v>1082</v>
      </c>
      <c r="B825" s="25" t="s">
        <v>3011</v>
      </c>
      <c r="C825" s="26" t="s">
        <v>76</v>
      </c>
      <c r="D825" s="5" t="s">
        <v>85</v>
      </c>
      <c r="E825" s="5" t="s">
        <v>87</v>
      </c>
      <c r="F825" s="5" t="s">
        <v>189</v>
      </c>
      <c r="H825" s="5" t="s">
        <v>213</v>
      </c>
      <c r="J825" s="5" t="s">
        <v>1612</v>
      </c>
      <c r="K825" s="7" t="s">
        <v>8456</v>
      </c>
      <c r="L825" s="5" t="s">
        <v>2187</v>
      </c>
      <c r="M825" s="23" t="s">
        <v>1642</v>
      </c>
      <c r="O825" s="5" t="s">
        <v>90</v>
      </c>
      <c r="R825" s="5" t="s">
        <v>3013</v>
      </c>
      <c r="S825" s="5" t="s">
        <v>2279</v>
      </c>
    </row>
    <row r="826" spans="1:24" x14ac:dyDescent="0.35">
      <c r="A826" s="4" t="s">
        <v>1783</v>
      </c>
      <c r="B826" s="25" t="s">
        <v>3011</v>
      </c>
      <c r="C826" s="26" t="s">
        <v>76</v>
      </c>
      <c r="D826" s="5" t="s">
        <v>85</v>
      </c>
      <c r="E826" s="5" t="s">
        <v>1920</v>
      </c>
      <c r="F826" s="5" t="s">
        <v>1714</v>
      </c>
      <c r="H826" s="5" t="s">
        <v>213</v>
      </c>
      <c r="J826" s="5" t="s">
        <v>1896</v>
      </c>
      <c r="K826" s="7" t="s">
        <v>1725</v>
      </c>
      <c r="L826" s="5" t="s">
        <v>2215</v>
      </c>
      <c r="M826" s="20" t="s">
        <v>1642</v>
      </c>
      <c r="O826" s="5" t="s">
        <v>90</v>
      </c>
      <c r="R826" s="5" t="s">
        <v>3013</v>
      </c>
      <c r="S826" s="5" t="s">
        <v>2279</v>
      </c>
    </row>
    <row r="827" spans="1:24" x14ac:dyDescent="0.35">
      <c r="A827" s="4" t="s">
        <v>1083</v>
      </c>
      <c r="B827" s="25" t="s">
        <v>3011</v>
      </c>
      <c r="C827" s="26" t="s">
        <v>76</v>
      </c>
      <c r="D827" s="5" t="s">
        <v>85</v>
      </c>
      <c r="E827" s="5" t="s">
        <v>1920</v>
      </c>
      <c r="F827" s="5" t="s">
        <v>1714</v>
      </c>
      <c r="H827" s="5" t="s">
        <v>213</v>
      </c>
      <c r="J827" s="5" t="s">
        <v>1613</v>
      </c>
      <c r="K827" s="7" t="s">
        <v>1861</v>
      </c>
      <c r="L827" s="5" t="s">
        <v>2188</v>
      </c>
      <c r="M827" s="23" t="s">
        <v>1642</v>
      </c>
      <c r="O827" s="5" t="s">
        <v>90</v>
      </c>
      <c r="R827" s="5" t="s">
        <v>3013</v>
      </c>
      <c r="S827" s="5" t="s">
        <v>2279</v>
      </c>
    </row>
    <row r="828" spans="1:24" x14ac:dyDescent="0.35">
      <c r="A828" s="4" t="s">
        <v>1084</v>
      </c>
      <c r="B828" s="25" t="s">
        <v>3011</v>
      </c>
      <c r="C828" s="26" t="s">
        <v>76</v>
      </c>
      <c r="D828" s="5" t="s">
        <v>85</v>
      </c>
      <c r="E828" s="5" t="s">
        <v>1920</v>
      </c>
      <c r="F828" s="5" t="s">
        <v>1714</v>
      </c>
      <c r="H828" s="5" t="s">
        <v>213</v>
      </c>
      <c r="J828" s="5" t="s">
        <v>1614</v>
      </c>
      <c r="K828" s="7" t="s">
        <v>1866</v>
      </c>
      <c r="L828" s="5" t="s">
        <v>2189</v>
      </c>
      <c r="M828" s="23" t="s">
        <v>1642</v>
      </c>
      <c r="O828" s="5" t="s">
        <v>90</v>
      </c>
      <c r="R828" s="5" t="s">
        <v>3013</v>
      </c>
      <c r="S828" s="5" t="s">
        <v>2279</v>
      </c>
    </row>
    <row r="829" spans="1:24" x14ac:dyDescent="0.35">
      <c r="A829" s="4" t="s">
        <v>1085</v>
      </c>
      <c r="B829" s="25" t="s">
        <v>3011</v>
      </c>
      <c r="C829" s="26" t="s">
        <v>76</v>
      </c>
      <c r="D829" s="5" t="s">
        <v>85</v>
      </c>
      <c r="E829" s="5" t="s">
        <v>1920</v>
      </c>
      <c r="F829" s="5" t="s">
        <v>189</v>
      </c>
      <c r="H829" s="5" t="s">
        <v>213</v>
      </c>
      <c r="J829" s="5" t="s">
        <v>1615</v>
      </c>
      <c r="K829" s="7" t="s">
        <v>1867</v>
      </c>
      <c r="L829" s="5" t="s">
        <v>2190</v>
      </c>
      <c r="M829" s="23" t="s">
        <v>1642</v>
      </c>
      <c r="O829" s="5" t="s">
        <v>90</v>
      </c>
      <c r="R829" s="5" t="s">
        <v>3013</v>
      </c>
      <c r="S829" s="5" t="s">
        <v>2279</v>
      </c>
    </row>
    <row r="830" spans="1:24" x14ac:dyDescent="0.35">
      <c r="A830" s="4" t="s">
        <v>1086</v>
      </c>
      <c r="B830" s="25" t="s">
        <v>3011</v>
      </c>
      <c r="C830" s="26" t="s">
        <v>76</v>
      </c>
      <c r="D830" s="5" t="s">
        <v>85</v>
      </c>
      <c r="E830" s="5" t="s">
        <v>1920</v>
      </c>
      <c r="F830" s="5" t="s">
        <v>189</v>
      </c>
      <c r="H830" s="5" t="s">
        <v>213</v>
      </c>
      <c r="J830" s="5" t="s">
        <v>1616</v>
      </c>
      <c r="K830" s="7" t="s">
        <v>8457</v>
      </c>
      <c r="L830" s="5" t="s">
        <v>2191</v>
      </c>
      <c r="M830" s="23" t="s">
        <v>1642</v>
      </c>
      <c r="O830" s="5" t="s">
        <v>90</v>
      </c>
      <c r="R830" s="5" t="s">
        <v>3013</v>
      </c>
      <c r="S830" s="5" t="s">
        <v>2279</v>
      </c>
    </row>
    <row r="831" spans="1:24" x14ac:dyDescent="0.35">
      <c r="A831" s="4" t="s">
        <v>1784</v>
      </c>
      <c r="B831" s="25" t="s">
        <v>3011</v>
      </c>
      <c r="C831" s="26" t="s">
        <v>76</v>
      </c>
      <c r="D831" s="5" t="s">
        <v>85</v>
      </c>
      <c r="E831" s="5" t="s">
        <v>1947</v>
      </c>
      <c r="F831" s="5" t="s">
        <v>1714</v>
      </c>
      <c r="H831" s="5" t="s">
        <v>184</v>
      </c>
      <c r="J831" s="5" t="s">
        <v>1897</v>
      </c>
      <c r="K831" s="7" t="s">
        <v>1725</v>
      </c>
      <c r="L831" s="5" t="s">
        <v>2216</v>
      </c>
      <c r="M831" s="20" t="s">
        <v>1642</v>
      </c>
      <c r="O831" s="5" t="s">
        <v>90</v>
      </c>
      <c r="R831" s="5" t="s">
        <v>3013</v>
      </c>
      <c r="S831" s="5" t="s">
        <v>2279</v>
      </c>
    </row>
    <row r="832" spans="1:24" x14ac:dyDescent="0.35">
      <c r="A832" s="4" t="s">
        <v>1785</v>
      </c>
      <c r="B832" s="25" t="s">
        <v>3011</v>
      </c>
      <c r="C832" s="26" t="s">
        <v>76</v>
      </c>
      <c r="D832" s="5" t="s">
        <v>85</v>
      </c>
      <c r="E832" s="5" t="s">
        <v>1948</v>
      </c>
      <c r="F832" s="5" t="s">
        <v>1714</v>
      </c>
      <c r="H832" s="5" t="s">
        <v>184</v>
      </c>
      <c r="J832" s="5" t="s">
        <v>1898</v>
      </c>
      <c r="K832" s="7" t="s">
        <v>1725</v>
      </c>
      <c r="L832" s="5" t="s">
        <v>2217</v>
      </c>
      <c r="M832" s="20" t="s">
        <v>1642</v>
      </c>
      <c r="O832" s="5" t="s">
        <v>90</v>
      </c>
      <c r="R832" s="5" t="s">
        <v>3013</v>
      </c>
      <c r="S832" s="5" t="s">
        <v>2279</v>
      </c>
    </row>
    <row r="833" spans="1:24" x14ac:dyDescent="0.35">
      <c r="A833" s="4" t="s">
        <v>1087</v>
      </c>
      <c r="B833" s="25" t="s">
        <v>3011</v>
      </c>
      <c r="C833" s="26" t="s">
        <v>76</v>
      </c>
      <c r="D833" s="5" t="s">
        <v>85</v>
      </c>
      <c r="E833" s="5" t="s">
        <v>1920</v>
      </c>
      <c r="F833" s="5" t="s">
        <v>1714</v>
      </c>
      <c r="H833" s="5" t="s">
        <v>213</v>
      </c>
      <c r="J833" s="5" t="s">
        <v>1617</v>
      </c>
      <c r="K833" s="7" t="s">
        <v>1868</v>
      </c>
      <c r="L833" s="5" t="s">
        <v>2192</v>
      </c>
      <c r="M833" s="23" t="s">
        <v>1642</v>
      </c>
      <c r="O833" s="5" t="s">
        <v>90</v>
      </c>
      <c r="R833" s="5" t="s">
        <v>3013</v>
      </c>
      <c r="S833" s="5" t="s">
        <v>2279</v>
      </c>
    </row>
    <row r="834" spans="1:24" x14ac:dyDescent="0.35">
      <c r="A834" s="4" t="s">
        <v>1088</v>
      </c>
      <c r="B834" s="25" t="s">
        <v>3011</v>
      </c>
      <c r="C834" s="26" t="s">
        <v>76</v>
      </c>
      <c r="D834" s="5" t="s">
        <v>85</v>
      </c>
      <c r="E834" s="5" t="s">
        <v>1920</v>
      </c>
      <c r="F834" s="5" t="s">
        <v>189</v>
      </c>
      <c r="H834" s="5" t="s">
        <v>213</v>
      </c>
      <c r="J834" s="5" t="s">
        <v>1618</v>
      </c>
      <c r="K834" s="7" t="s">
        <v>1869</v>
      </c>
      <c r="L834" s="5" t="s">
        <v>2193</v>
      </c>
      <c r="M834" s="23" t="s">
        <v>1642</v>
      </c>
      <c r="O834" s="5" t="s">
        <v>90</v>
      </c>
      <c r="R834" s="5" t="s">
        <v>3013</v>
      </c>
      <c r="S834" s="5" t="s">
        <v>2279</v>
      </c>
    </row>
    <row r="835" spans="1:24" x14ac:dyDescent="0.35">
      <c r="A835" s="4" t="s">
        <v>1089</v>
      </c>
      <c r="B835" s="25" t="s">
        <v>3011</v>
      </c>
      <c r="C835" s="26" t="s">
        <v>76</v>
      </c>
      <c r="D835" s="5" t="s">
        <v>85</v>
      </c>
      <c r="E835" s="5" t="s">
        <v>1920</v>
      </c>
      <c r="F835" s="5" t="s">
        <v>1714</v>
      </c>
      <c r="H835" s="5" t="s">
        <v>213</v>
      </c>
      <c r="J835" s="5" t="s">
        <v>1619</v>
      </c>
      <c r="K835" s="7" t="s">
        <v>1870</v>
      </c>
      <c r="L835" s="5" t="s">
        <v>2194</v>
      </c>
      <c r="M835" s="23" t="s">
        <v>1642</v>
      </c>
      <c r="O835" s="5" t="s">
        <v>90</v>
      </c>
      <c r="R835" s="5" t="s">
        <v>3013</v>
      </c>
      <c r="S835" s="5" t="s">
        <v>2279</v>
      </c>
    </row>
    <row r="836" spans="1:24" x14ac:dyDescent="0.35">
      <c r="A836" s="4" t="s">
        <v>1090</v>
      </c>
      <c r="B836" s="25" t="s">
        <v>3011</v>
      </c>
      <c r="C836" s="26" t="s">
        <v>76</v>
      </c>
      <c r="D836" s="5" t="s">
        <v>85</v>
      </c>
      <c r="E836" s="5" t="s">
        <v>1920</v>
      </c>
      <c r="F836" s="5" t="s">
        <v>1859</v>
      </c>
      <c r="H836" s="5" t="s">
        <v>213</v>
      </c>
      <c r="J836" s="5" t="s">
        <v>1620</v>
      </c>
      <c r="K836" s="7" t="s">
        <v>8458</v>
      </c>
      <c r="L836" s="5" t="s">
        <v>2195</v>
      </c>
      <c r="M836" s="23" t="s">
        <v>1642</v>
      </c>
      <c r="O836" s="5" t="s">
        <v>90</v>
      </c>
      <c r="R836" s="5" t="s">
        <v>3013</v>
      </c>
      <c r="S836" s="5" t="s">
        <v>2279</v>
      </c>
    </row>
    <row r="837" spans="1:24" x14ac:dyDescent="0.35">
      <c r="A837" s="4" t="s">
        <v>1091</v>
      </c>
      <c r="B837" s="25" t="s">
        <v>3011</v>
      </c>
      <c r="C837" s="26" t="s">
        <v>76</v>
      </c>
      <c r="D837" s="5" t="s">
        <v>85</v>
      </c>
      <c r="E837" s="5" t="s">
        <v>1920</v>
      </c>
      <c r="F837" s="5" t="s">
        <v>189</v>
      </c>
      <c r="H837" s="5" t="s">
        <v>213</v>
      </c>
      <c r="J837" s="5" t="s">
        <v>1621</v>
      </c>
      <c r="K837" s="7" t="s">
        <v>1871</v>
      </c>
      <c r="L837" s="5" t="s">
        <v>2196</v>
      </c>
      <c r="M837" s="23" t="s">
        <v>1642</v>
      </c>
      <c r="O837" s="5" t="s">
        <v>90</v>
      </c>
      <c r="R837" s="5" t="s">
        <v>3013</v>
      </c>
      <c r="S837" s="5" t="s">
        <v>2279</v>
      </c>
    </row>
    <row r="838" spans="1:24" x14ac:dyDescent="0.35">
      <c r="A838" s="4" t="s">
        <v>1092</v>
      </c>
      <c r="B838" s="25" t="s">
        <v>3011</v>
      </c>
      <c r="C838" s="26" t="s">
        <v>76</v>
      </c>
      <c r="D838" s="5" t="s">
        <v>85</v>
      </c>
      <c r="E838" s="5" t="s">
        <v>1920</v>
      </c>
      <c r="F838" s="5" t="s">
        <v>1631</v>
      </c>
      <c r="H838" s="5" t="s">
        <v>213</v>
      </c>
      <c r="J838" s="5" t="s">
        <v>1622</v>
      </c>
      <c r="K838" s="7" t="s">
        <v>8459</v>
      </c>
      <c r="L838" s="5" t="s">
        <v>2197</v>
      </c>
      <c r="M838" s="23" t="s">
        <v>1642</v>
      </c>
      <c r="O838" s="5" t="s">
        <v>90</v>
      </c>
      <c r="R838" s="5" t="s">
        <v>3013</v>
      </c>
      <c r="S838" s="5" t="s">
        <v>2279</v>
      </c>
    </row>
    <row r="839" spans="1:24" x14ac:dyDescent="0.35">
      <c r="A839" s="4" t="s">
        <v>1093</v>
      </c>
      <c r="B839" s="25" t="s">
        <v>3011</v>
      </c>
      <c r="C839" s="26" t="s">
        <v>76</v>
      </c>
      <c r="D839" s="5" t="s">
        <v>85</v>
      </c>
      <c r="E839" s="5" t="s">
        <v>1920</v>
      </c>
      <c r="F839" s="5" t="s">
        <v>1873</v>
      </c>
      <c r="H839" s="5" t="s">
        <v>213</v>
      </c>
      <c r="J839" s="5" t="s">
        <v>1623</v>
      </c>
      <c r="K839" s="7" t="s">
        <v>8460</v>
      </c>
      <c r="L839" s="5" t="s">
        <v>2198</v>
      </c>
      <c r="M839" s="23" t="s">
        <v>1642</v>
      </c>
      <c r="O839" s="5" t="s">
        <v>90</v>
      </c>
      <c r="R839" s="5" t="s">
        <v>3013</v>
      </c>
      <c r="S839" s="5" t="s">
        <v>2279</v>
      </c>
    </row>
    <row r="840" spans="1:24" x14ac:dyDescent="0.35">
      <c r="A840" s="4" t="s">
        <v>1094</v>
      </c>
      <c r="B840" s="25" t="s">
        <v>3011</v>
      </c>
      <c r="C840" s="26" t="s">
        <v>76</v>
      </c>
      <c r="D840" s="5" t="s">
        <v>110</v>
      </c>
      <c r="E840" s="5" t="s">
        <v>1920</v>
      </c>
      <c r="F840" s="5" t="s">
        <v>189</v>
      </c>
      <c r="H840" s="5" t="s">
        <v>213</v>
      </c>
      <c r="J840" s="5" t="s">
        <v>1624</v>
      </c>
      <c r="K840" s="7" t="s">
        <v>8461</v>
      </c>
      <c r="L840" s="5" t="s">
        <v>2199</v>
      </c>
      <c r="M840" s="23" t="s">
        <v>1642</v>
      </c>
      <c r="O840" s="5" t="s">
        <v>90</v>
      </c>
      <c r="R840" s="5" t="s">
        <v>3013</v>
      </c>
      <c r="S840" s="5" t="s">
        <v>2279</v>
      </c>
    </row>
    <row r="841" spans="1:24" x14ac:dyDescent="0.35">
      <c r="A841" s="4" t="s">
        <v>1786</v>
      </c>
      <c r="B841" s="25" t="s">
        <v>3011</v>
      </c>
      <c r="C841" s="26" t="s">
        <v>76</v>
      </c>
      <c r="D841" s="5" t="s">
        <v>110</v>
      </c>
      <c r="E841" s="5" t="s">
        <v>1920</v>
      </c>
      <c r="F841" s="5" t="s">
        <v>1714</v>
      </c>
      <c r="H841" s="5" t="s">
        <v>213</v>
      </c>
      <c r="J841" s="5" t="s">
        <v>1899</v>
      </c>
      <c r="K841" s="7" t="s">
        <v>1725</v>
      </c>
      <c r="L841" s="5" t="s">
        <v>2218</v>
      </c>
      <c r="M841" s="20" t="s">
        <v>1642</v>
      </c>
      <c r="O841" s="5" t="s">
        <v>90</v>
      </c>
      <c r="R841" s="5" t="s">
        <v>3013</v>
      </c>
      <c r="S841" s="5" t="s">
        <v>2279</v>
      </c>
    </row>
    <row r="842" spans="1:24" x14ac:dyDescent="0.35">
      <c r="A842" s="4" t="s">
        <v>1095</v>
      </c>
      <c r="B842" s="25" t="s">
        <v>3011</v>
      </c>
      <c r="C842" s="26" t="s">
        <v>76</v>
      </c>
      <c r="D842" s="5" t="s">
        <v>110</v>
      </c>
      <c r="E842" s="5" t="s">
        <v>1635</v>
      </c>
      <c r="F842" s="5" t="s">
        <v>1714</v>
      </c>
      <c r="H842" s="5" t="s">
        <v>213</v>
      </c>
      <c r="J842" s="5" t="s">
        <v>1625</v>
      </c>
      <c r="K842" s="7" t="s">
        <v>8462</v>
      </c>
      <c r="L842" s="5" t="s">
        <v>2200</v>
      </c>
      <c r="M842" s="23" t="s">
        <v>1642</v>
      </c>
      <c r="O842" s="5" t="s">
        <v>90</v>
      </c>
      <c r="R842" s="5" t="s">
        <v>3013</v>
      </c>
      <c r="S842" s="5" t="s">
        <v>2279</v>
      </c>
    </row>
    <row r="843" spans="1:24" x14ac:dyDescent="0.35">
      <c r="A843" s="4" t="s">
        <v>1787</v>
      </c>
      <c r="B843" s="25" t="s">
        <v>3011</v>
      </c>
      <c r="C843" s="26" t="s">
        <v>76</v>
      </c>
      <c r="D843" s="5" t="s">
        <v>110</v>
      </c>
      <c r="E843" s="5" t="s">
        <v>1949</v>
      </c>
      <c r="F843" s="5" t="s">
        <v>1714</v>
      </c>
      <c r="H843" s="5" t="s">
        <v>184</v>
      </c>
      <c r="J843" s="5" t="s">
        <v>1900</v>
      </c>
      <c r="K843" s="7" t="s">
        <v>1725</v>
      </c>
      <c r="L843" s="5" t="s">
        <v>2219</v>
      </c>
      <c r="M843" s="20" t="s">
        <v>1642</v>
      </c>
      <c r="O843" s="5" t="s">
        <v>90</v>
      </c>
      <c r="R843" s="5" t="s">
        <v>3013</v>
      </c>
      <c r="S843" s="5" t="s">
        <v>2279</v>
      </c>
    </row>
    <row r="844" spans="1:24" x14ac:dyDescent="0.35">
      <c r="A844" s="4" t="s">
        <v>1788</v>
      </c>
      <c r="B844" s="25" t="s">
        <v>3011</v>
      </c>
      <c r="C844" s="26" t="s">
        <v>76</v>
      </c>
      <c r="D844" s="5" t="s">
        <v>110</v>
      </c>
      <c r="E844" s="5" t="s">
        <v>1950</v>
      </c>
      <c r="F844" s="5" t="s">
        <v>1952</v>
      </c>
      <c r="H844" s="5" t="s">
        <v>184</v>
      </c>
      <c r="J844" s="5" t="s">
        <v>1901</v>
      </c>
      <c r="K844" s="7" t="s">
        <v>1725</v>
      </c>
      <c r="L844" s="5" t="s">
        <v>2220</v>
      </c>
      <c r="M844" s="20" t="s">
        <v>1642</v>
      </c>
      <c r="O844" s="5" t="s">
        <v>90</v>
      </c>
      <c r="Q844" s="5"/>
      <c r="R844" s="5" t="s">
        <v>3013</v>
      </c>
      <c r="S844" s="5" t="s">
        <v>2247</v>
      </c>
      <c r="X844" s="29"/>
    </row>
    <row r="845" spans="1:24" x14ac:dyDescent="0.35">
      <c r="A845" s="4" t="s">
        <v>1096</v>
      </c>
      <c r="B845" s="25" t="s">
        <v>3011</v>
      </c>
      <c r="C845" s="26" t="s">
        <v>76</v>
      </c>
      <c r="D845" s="5" t="s">
        <v>110</v>
      </c>
      <c r="E845" s="5" t="s">
        <v>1634</v>
      </c>
      <c r="F845" s="5" t="s">
        <v>189</v>
      </c>
      <c r="H845" s="5" t="s">
        <v>213</v>
      </c>
      <c r="J845" s="5" t="s">
        <v>1626</v>
      </c>
      <c r="K845" s="7" t="s">
        <v>8463</v>
      </c>
      <c r="L845" s="5" t="s">
        <v>2201</v>
      </c>
      <c r="M845" s="23" t="s">
        <v>1642</v>
      </c>
      <c r="O845" s="5" t="s">
        <v>90</v>
      </c>
      <c r="R845" s="5" t="s">
        <v>3013</v>
      </c>
      <c r="S845" s="5" t="s">
        <v>2279</v>
      </c>
    </row>
    <row r="846" spans="1:24" x14ac:dyDescent="0.35">
      <c r="A846" s="4" t="s">
        <v>1789</v>
      </c>
      <c r="B846" s="25" t="s">
        <v>3011</v>
      </c>
      <c r="C846" s="26" t="s">
        <v>76</v>
      </c>
      <c r="D846" s="5" t="s">
        <v>110</v>
      </c>
      <c r="E846" s="5" t="s">
        <v>1947</v>
      </c>
      <c r="F846" s="5" t="s">
        <v>1714</v>
      </c>
      <c r="H846" s="5" t="s">
        <v>184</v>
      </c>
      <c r="J846" s="5" t="s">
        <v>1902</v>
      </c>
      <c r="K846" s="7" t="s">
        <v>1725</v>
      </c>
      <c r="L846" s="5" t="s">
        <v>2221</v>
      </c>
      <c r="M846" s="20" t="s">
        <v>1642</v>
      </c>
      <c r="O846" s="5" t="s">
        <v>90</v>
      </c>
      <c r="R846" s="5" t="s">
        <v>3013</v>
      </c>
      <c r="S846" s="5" t="s">
        <v>2279</v>
      </c>
    </row>
    <row r="847" spans="1:24" x14ac:dyDescent="0.35">
      <c r="A847" s="4" t="s">
        <v>1790</v>
      </c>
      <c r="B847" s="25" t="s">
        <v>3011</v>
      </c>
      <c r="C847" s="26" t="s">
        <v>76</v>
      </c>
      <c r="D847" s="5" t="s">
        <v>110</v>
      </c>
      <c r="E847" s="5" t="s">
        <v>1948</v>
      </c>
      <c r="F847" s="5" t="s">
        <v>1714</v>
      </c>
      <c r="H847" s="5" t="s">
        <v>184</v>
      </c>
      <c r="J847" s="5" t="s">
        <v>1903</v>
      </c>
      <c r="K847" s="7" t="s">
        <v>1725</v>
      </c>
      <c r="L847" s="5" t="s">
        <v>2222</v>
      </c>
      <c r="M847" s="20" t="s">
        <v>1642</v>
      </c>
      <c r="O847" s="5" t="s">
        <v>90</v>
      </c>
      <c r="R847" s="5" t="s">
        <v>3013</v>
      </c>
      <c r="S847" s="5" t="s">
        <v>2279</v>
      </c>
    </row>
    <row r="848" spans="1:24" x14ac:dyDescent="0.35">
      <c r="A848" s="4" t="s">
        <v>1791</v>
      </c>
      <c r="B848" s="25" t="s">
        <v>3011</v>
      </c>
      <c r="C848" s="26" t="s">
        <v>76</v>
      </c>
      <c r="D848" s="5" t="s">
        <v>110</v>
      </c>
      <c r="E848" s="5" t="s">
        <v>1943</v>
      </c>
      <c r="F848" s="5" t="s">
        <v>1714</v>
      </c>
      <c r="H848" s="5" t="s">
        <v>213</v>
      </c>
      <c r="J848" s="5" t="s">
        <v>1904</v>
      </c>
      <c r="K848" s="7" t="s">
        <v>1725</v>
      </c>
      <c r="L848" s="5" t="s">
        <v>2223</v>
      </c>
      <c r="M848" s="20" t="s">
        <v>1642</v>
      </c>
      <c r="O848" s="5" t="s">
        <v>90</v>
      </c>
      <c r="R848" s="5" t="s">
        <v>3013</v>
      </c>
      <c r="S848" s="5" t="s">
        <v>2279</v>
      </c>
    </row>
    <row r="849" spans="1:30" x14ac:dyDescent="0.35">
      <c r="A849" s="4" t="s">
        <v>1097</v>
      </c>
      <c r="B849" s="25" t="s">
        <v>3011</v>
      </c>
      <c r="C849" s="26" t="s">
        <v>76</v>
      </c>
      <c r="D849" s="5" t="s">
        <v>110</v>
      </c>
      <c r="E849" s="5" t="s">
        <v>189</v>
      </c>
      <c r="F849" s="5" t="s">
        <v>189</v>
      </c>
      <c r="H849" s="5" t="s">
        <v>213</v>
      </c>
      <c r="J849" s="5" t="s">
        <v>1627</v>
      </c>
      <c r="K849" s="7" t="s">
        <v>1872</v>
      </c>
      <c r="L849" s="5" t="s">
        <v>2202</v>
      </c>
      <c r="M849" s="23" t="s">
        <v>1642</v>
      </c>
      <c r="O849" s="5" t="s">
        <v>90</v>
      </c>
      <c r="R849" s="5" t="s">
        <v>3013</v>
      </c>
      <c r="S849" s="5" t="s">
        <v>2279</v>
      </c>
    </row>
    <row r="850" spans="1:30" x14ac:dyDescent="0.35">
      <c r="A850" s="4" t="s">
        <v>1792</v>
      </c>
      <c r="B850" s="25" t="s">
        <v>3011</v>
      </c>
      <c r="C850" s="26" t="s">
        <v>76</v>
      </c>
      <c r="D850" s="5" t="s">
        <v>110</v>
      </c>
      <c r="E850" s="5" t="s">
        <v>1951</v>
      </c>
      <c r="F850" s="5" t="s">
        <v>1714</v>
      </c>
      <c r="H850" s="5" t="s">
        <v>213</v>
      </c>
      <c r="J850" s="5" t="s">
        <v>1905</v>
      </c>
      <c r="K850" s="7" t="s">
        <v>1725</v>
      </c>
      <c r="L850" s="5" t="s">
        <v>2224</v>
      </c>
      <c r="M850" s="20" t="s">
        <v>1642</v>
      </c>
      <c r="O850" s="5" t="s">
        <v>90</v>
      </c>
      <c r="R850" s="5" t="s">
        <v>3013</v>
      </c>
      <c r="S850" s="5" t="s">
        <v>2279</v>
      </c>
    </row>
    <row r="851" spans="1:30" x14ac:dyDescent="0.35">
      <c r="A851" s="4" t="s">
        <v>1793</v>
      </c>
      <c r="B851" s="25" t="s">
        <v>3011</v>
      </c>
      <c r="C851" s="26" t="s">
        <v>76</v>
      </c>
      <c r="D851" s="5" t="s">
        <v>110</v>
      </c>
      <c r="E851" s="5" t="s">
        <v>103</v>
      </c>
      <c r="F851" s="5" t="s">
        <v>1963</v>
      </c>
      <c r="H851" s="5" t="s">
        <v>213</v>
      </c>
      <c r="J851" s="5" t="s">
        <v>1906</v>
      </c>
      <c r="K851" s="7" t="s">
        <v>1725</v>
      </c>
      <c r="L851" s="5" t="s">
        <v>2225</v>
      </c>
      <c r="M851" s="20" t="s">
        <v>1642</v>
      </c>
      <c r="O851" s="5" t="s">
        <v>90</v>
      </c>
      <c r="R851" s="5" t="s">
        <v>3013</v>
      </c>
      <c r="S851" s="5" t="s">
        <v>2279</v>
      </c>
    </row>
    <row r="852" spans="1:30" x14ac:dyDescent="0.35">
      <c r="A852" s="4" t="s">
        <v>1794</v>
      </c>
      <c r="B852" s="25" t="s">
        <v>3011</v>
      </c>
      <c r="C852" s="26" t="s">
        <v>76</v>
      </c>
      <c r="D852" s="5" t="s">
        <v>110</v>
      </c>
      <c r="E852" s="5" t="s">
        <v>189</v>
      </c>
      <c r="F852" s="5" t="s">
        <v>1952</v>
      </c>
      <c r="H852" s="5" t="s">
        <v>213</v>
      </c>
      <c r="J852" s="5" t="s">
        <v>1907</v>
      </c>
      <c r="K852" s="7" t="s">
        <v>1725</v>
      </c>
      <c r="L852" s="5" t="s">
        <v>2226</v>
      </c>
      <c r="M852" s="20" t="s">
        <v>1642</v>
      </c>
      <c r="O852" s="5" t="s">
        <v>90</v>
      </c>
      <c r="R852" s="5" t="s">
        <v>3013</v>
      </c>
      <c r="S852" s="5" t="s">
        <v>2279</v>
      </c>
    </row>
    <row r="853" spans="1:30" x14ac:dyDescent="0.35">
      <c r="A853" s="4" t="s">
        <v>1795</v>
      </c>
      <c r="B853" s="25" t="s">
        <v>3011</v>
      </c>
      <c r="C853" s="26" t="s">
        <v>76</v>
      </c>
      <c r="D853" s="5" t="s">
        <v>350</v>
      </c>
      <c r="E853" s="5" t="s">
        <v>103</v>
      </c>
      <c r="F853" s="5" t="s">
        <v>104</v>
      </c>
      <c r="H853" s="5" t="s">
        <v>213</v>
      </c>
      <c r="J853" s="5" t="s">
        <v>1908</v>
      </c>
      <c r="K853" s="7" t="s">
        <v>110</v>
      </c>
      <c r="L853" s="5" t="s">
        <v>2227</v>
      </c>
      <c r="M853" s="20" t="s">
        <v>1642</v>
      </c>
      <c r="O853" s="5" t="s">
        <v>90</v>
      </c>
      <c r="R853" s="5" t="s">
        <v>3013</v>
      </c>
      <c r="S853" s="5" t="s">
        <v>2279</v>
      </c>
    </row>
    <row r="854" spans="1:30" x14ac:dyDescent="0.35">
      <c r="A854" s="4" t="s">
        <v>1796</v>
      </c>
      <c r="B854" s="25" t="s">
        <v>3011</v>
      </c>
      <c r="C854" s="26" t="s">
        <v>76</v>
      </c>
      <c r="D854" s="5" t="s">
        <v>110</v>
      </c>
      <c r="E854" s="5" t="s">
        <v>1639</v>
      </c>
      <c r="F854" s="5" t="s">
        <v>1964</v>
      </c>
      <c r="H854" s="5" t="s">
        <v>213</v>
      </c>
      <c r="J854" s="5" t="s">
        <v>1909</v>
      </c>
      <c r="K854" s="7" t="s">
        <v>1725</v>
      </c>
      <c r="L854" s="5" t="s">
        <v>2228</v>
      </c>
      <c r="M854" s="20" t="s">
        <v>1642</v>
      </c>
      <c r="O854" s="5" t="s">
        <v>90</v>
      </c>
      <c r="R854" s="5" t="s">
        <v>3013</v>
      </c>
      <c r="S854" s="5" t="s">
        <v>2279</v>
      </c>
    </row>
    <row r="855" spans="1:30" x14ac:dyDescent="0.35">
      <c r="A855" s="4" t="s">
        <v>1797</v>
      </c>
      <c r="B855" s="25" t="s">
        <v>3011</v>
      </c>
      <c r="C855" s="26" t="s">
        <v>76</v>
      </c>
      <c r="D855" s="5" t="s">
        <v>1803</v>
      </c>
      <c r="E855" s="5" t="s">
        <v>1639</v>
      </c>
      <c r="F855" s="5" t="s">
        <v>1964</v>
      </c>
      <c r="H855" s="5" t="s">
        <v>213</v>
      </c>
      <c r="J855" s="5" t="s">
        <v>1910</v>
      </c>
      <c r="K855" s="7" t="s">
        <v>1725</v>
      </c>
      <c r="L855" s="5" t="s">
        <v>2229</v>
      </c>
      <c r="M855" s="20" t="s">
        <v>1642</v>
      </c>
      <c r="O855" s="5" t="s">
        <v>90</v>
      </c>
      <c r="R855" s="5" t="s">
        <v>3013</v>
      </c>
      <c r="S855" s="5" t="s">
        <v>2279</v>
      </c>
    </row>
    <row r="856" spans="1:30" x14ac:dyDescent="0.35">
      <c r="A856" s="4" t="s">
        <v>1798</v>
      </c>
      <c r="B856" s="25" t="s">
        <v>3011</v>
      </c>
      <c r="C856" s="26" t="s">
        <v>349</v>
      </c>
      <c r="D856" s="5" t="s">
        <v>136</v>
      </c>
      <c r="E856" s="5" t="s">
        <v>1942</v>
      </c>
      <c r="F856" s="5" t="s">
        <v>1714</v>
      </c>
      <c r="H856" s="5" t="s">
        <v>213</v>
      </c>
      <c r="J856" s="5" t="s">
        <v>1911</v>
      </c>
      <c r="K856" s="7" t="s">
        <v>1725</v>
      </c>
      <c r="L856" s="5" t="s">
        <v>2230</v>
      </c>
      <c r="M856" s="20" t="s">
        <v>1701</v>
      </c>
      <c r="O856" s="5" t="s">
        <v>3002</v>
      </c>
      <c r="R856" s="5" t="s">
        <v>3013</v>
      </c>
      <c r="S856" s="5" t="s">
        <v>2279</v>
      </c>
    </row>
    <row r="857" spans="1:30" x14ac:dyDescent="0.35">
      <c r="A857" s="4" t="s">
        <v>1799</v>
      </c>
      <c r="B857" s="25" t="s">
        <v>3011</v>
      </c>
      <c r="C857" s="26" t="s">
        <v>76</v>
      </c>
      <c r="D857" s="5" t="s">
        <v>199</v>
      </c>
      <c r="E857" s="5" t="s">
        <v>1942</v>
      </c>
      <c r="F857" s="5" t="s">
        <v>1714</v>
      </c>
      <c r="H857" s="5" t="s">
        <v>213</v>
      </c>
      <c r="J857" s="5" t="s">
        <v>1912</v>
      </c>
      <c r="K857" s="7" t="s">
        <v>1725</v>
      </c>
      <c r="L857" s="5" t="s">
        <v>2231</v>
      </c>
      <c r="M857" s="20" t="s">
        <v>1642</v>
      </c>
      <c r="O857" s="5" t="s">
        <v>90</v>
      </c>
      <c r="R857" s="5" t="s">
        <v>3013</v>
      </c>
      <c r="S857" s="5" t="s">
        <v>2279</v>
      </c>
    </row>
    <row r="858" spans="1:30" x14ac:dyDescent="0.35">
      <c r="A858" s="4" t="s">
        <v>1800</v>
      </c>
      <c r="B858" s="25" t="s">
        <v>3011</v>
      </c>
      <c r="C858" s="26" t="s">
        <v>349</v>
      </c>
      <c r="D858" s="5" t="s">
        <v>136</v>
      </c>
      <c r="E858" s="5" t="s">
        <v>1943</v>
      </c>
      <c r="F858" s="5" t="s">
        <v>2248</v>
      </c>
      <c r="H858" s="5" t="s">
        <v>213</v>
      </c>
      <c r="J858" s="5" t="s">
        <v>1913</v>
      </c>
      <c r="K858" s="7" t="s">
        <v>1725</v>
      </c>
      <c r="L858" s="5" t="s">
        <v>2232</v>
      </c>
      <c r="M858" s="20" t="s">
        <v>1701</v>
      </c>
      <c r="O858" s="5" t="s">
        <v>3002</v>
      </c>
      <c r="R858" s="5" t="s">
        <v>3013</v>
      </c>
      <c r="S858" s="5" t="s">
        <v>2279</v>
      </c>
    </row>
    <row r="859" spans="1:30" x14ac:dyDescent="0.35">
      <c r="A859" s="4" t="s">
        <v>1801</v>
      </c>
      <c r="B859" s="25" t="s">
        <v>3011</v>
      </c>
      <c r="C859" s="26" t="s">
        <v>76</v>
      </c>
      <c r="D859" s="5" t="s">
        <v>199</v>
      </c>
      <c r="E859" s="5" t="s">
        <v>1943</v>
      </c>
      <c r="F859" s="5" t="s">
        <v>2248</v>
      </c>
      <c r="H859" s="5" t="s">
        <v>213</v>
      </c>
      <c r="J859" s="5" t="s">
        <v>1914</v>
      </c>
      <c r="K859" s="7" t="s">
        <v>1725</v>
      </c>
      <c r="L859" s="5" t="s">
        <v>2233</v>
      </c>
      <c r="M859" s="20" t="s">
        <v>1642</v>
      </c>
      <c r="O859" s="5" t="s">
        <v>90</v>
      </c>
      <c r="R859" s="5" t="s">
        <v>3013</v>
      </c>
      <c r="S859" s="5" t="s">
        <v>2279</v>
      </c>
    </row>
    <row r="860" spans="1:30" x14ac:dyDescent="0.35">
      <c r="A860" s="4" t="s">
        <v>1802</v>
      </c>
      <c r="B860" s="25" t="s">
        <v>3011</v>
      </c>
      <c r="C860" s="26" t="s">
        <v>76</v>
      </c>
      <c r="D860" s="5" t="s">
        <v>1637</v>
      </c>
      <c r="E860" s="5" t="s">
        <v>1639</v>
      </c>
      <c r="F860" s="5" t="s">
        <v>1964</v>
      </c>
      <c r="H860" s="5" t="s">
        <v>184</v>
      </c>
      <c r="J860" s="5" t="s">
        <v>1915</v>
      </c>
      <c r="K860" s="7" t="s">
        <v>1725</v>
      </c>
      <c r="L860" s="5" t="s">
        <v>1990</v>
      </c>
      <c r="M860" s="20" t="s">
        <v>1642</v>
      </c>
      <c r="O860" s="5" t="s">
        <v>90</v>
      </c>
      <c r="R860" s="5" t="s">
        <v>3013</v>
      </c>
      <c r="S860" s="5" t="s">
        <v>2279</v>
      </c>
    </row>
    <row r="861" spans="1:30" x14ac:dyDescent="0.35">
      <c r="A861" s="4" t="s">
        <v>205</v>
      </c>
      <c r="B861" s="25" t="s">
        <v>3011</v>
      </c>
      <c r="C861" s="26" t="s">
        <v>349</v>
      </c>
      <c r="D861" s="5" t="s">
        <v>136</v>
      </c>
      <c r="E861" s="5" t="s">
        <v>131</v>
      </c>
      <c r="F861" s="5" t="s">
        <v>2248</v>
      </c>
      <c r="G861" s="5" t="s">
        <v>92</v>
      </c>
      <c r="H861" s="5" t="s">
        <v>213</v>
      </c>
      <c r="I861" s="5" t="s">
        <v>201</v>
      </c>
      <c r="J861" s="5" t="s">
        <v>473</v>
      </c>
      <c r="K861" s="7" t="s">
        <v>8464</v>
      </c>
      <c r="L861" s="5" t="s">
        <v>2020</v>
      </c>
      <c r="M861" s="20" t="s">
        <v>1701</v>
      </c>
      <c r="O861" s="5" t="s">
        <v>3002</v>
      </c>
      <c r="R861" s="5" t="s">
        <v>3013</v>
      </c>
      <c r="S861" s="5" t="s">
        <v>2279</v>
      </c>
    </row>
    <row r="862" spans="1:30" x14ac:dyDescent="0.35">
      <c r="A862" s="4" t="s">
        <v>203</v>
      </c>
      <c r="B862" s="25" t="s">
        <v>3011</v>
      </c>
      <c r="C862" s="26" t="s">
        <v>76</v>
      </c>
      <c r="D862" s="5" t="s">
        <v>199</v>
      </c>
      <c r="E862" s="5" t="s">
        <v>131</v>
      </c>
      <c r="F862" s="5" t="s">
        <v>2248</v>
      </c>
      <c r="G862" s="5" t="s">
        <v>92</v>
      </c>
      <c r="H862" s="5" t="s">
        <v>213</v>
      </c>
      <c r="I862" s="5" t="s">
        <v>201</v>
      </c>
      <c r="J862" s="5" t="s">
        <v>472</v>
      </c>
      <c r="K862" s="7" t="s">
        <v>8465</v>
      </c>
      <c r="L862" s="5" t="s">
        <v>2019</v>
      </c>
      <c r="M862" s="23" t="s">
        <v>1642</v>
      </c>
      <c r="O862" s="5" t="s">
        <v>90</v>
      </c>
      <c r="R862" s="5" t="s">
        <v>3013</v>
      </c>
      <c r="S862" s="5" t="s">
        <v>2279</v>
      </c>
    </row>
    <row r="863" spans="1:30" x14ac:dyDescent="0.35">
      <c r="A863" s="4" t="s">
        <v>57</v>
      </c>
      <c r="B863" s="25" t="s">
        <v>3011</v>
      </c>
      <c r="C863" s="26" t="s">
        <v>76</v>
      </c>
      <c r="D863" s="5" t="s">
        <v>350</v>
      </c>
      <c r="E863" s="5" t="s">
        <v>103</v>
      </c>
      <c r="F863" s="5" t="s">
        <v>104</v>
      </c>
      <c r="G863" s="5" t="s">
        <v>93</v>
      </c>
      <c r="H863" s="5" t="s">
        <v>1710</v>
      </c>
      <c r="I863" s="5" t="s">
        <v>206</v>
      </c>
      <c r="J863" s="5" t="s">
        <v>467</v>
      </c>
      <c r="K863" s="7" t="s">
        <v>8466</v>
      </c>
      <c r="L863" s="5" t="s">
        <v>2237</v>
      </c>
      <c r="M863" s="23" t="s">
        <v>1642</v>
      </c>
      <c r="O863" s="5" t="s">
        <v>90</v>
      </c>
      <c r="R863" s="5" t="s">
        <v>3013</v>
      </c>
      <c r="S863" s="5" t="s">
        <v>2279</v>
      </c>
      <c r="X863" s="30" t="e">
        <v>#N/A</v>
      </c>
    </row>
    <row r="864" spans="1:30" x14ac:dyDescent="0.35">
      <c r="A864" s="4" t="s">
        <v>1711</v>
      </c>
      <c r="B864" s="25" t="s">
        <v>3011</v>
      </c>
      <c r="C864" s="26" t="s">
        <v>76</v>
      </c>
      <c r="D864" s="5" t="s">
        <v>350</v>
      </c>
      <c r="E864" s="5" t="s">
        <v>103</v>
      </c>
      <c r="F864" s="5" t="s">
        <v>104</v>
      </c>
      <c r="G864" s="5" t="s">
        <v>1709</v>
      </c>
      <c r="H864" s="5" t="s">
        <v>1710</v>
      </c>
      <c r="J864" s="5" t="s">
        <v>2309</v>
      </c>
      <c r="K864" s="7" t="s">
        <v>8467</v>
      </c>
      <c r="L864" s="5" t="s">
        <v>2239</v>
      </c>
      <c r="M864" s="20" t="s">
        <v>1642</v>
      </c>
      <c r="O864" s="5" t="s">
        <v>90</v>
      </c>
      <c r="P864" s="5" t="s">
        <v>1725</v>
      </c>
      <c r="Q864" s="8" t="s">
        <v>3382</v>
      </c>
      <c r="R864" s="5" t="s">
        <v>3013</v>
      </c>
      <c r="S864" s="5" t="s">
        <v>2279</v>
      </c>
      <c r="AD864" s="5" t="s">
        <v>7558</v>
      </c>
    </row>
    <row r="865" spans="1:30" x14ac:dyDescent="0.35">
      <c r="A865" s="4" t="s">
        <v>67</v>
      </c>
      <c r="B865" s="25" t="s">
        <v>3011</v>
      </c>
      <c r="C865" s="26" t="s">
        <v>76</v>
      </c>
      <c r="D865" s="5" t="s">
        <v>350</v>
      </c>
      <c r="E865" s="5" t="s">
        <v>78</v>
      </c>
      <c r="F865" s="5" t="s">
        <v>74</v>
      </c>
      <c r="G865" s="5" t="s">
        <v>92</v>
      </c>
      <c r="H865" s="5" t="s">
        <v>214</v>
      </c>
      <c r="I865" s="5" t="s">
        <v>202</v>
      </c>
      <c r="J865" s="5" t="s">
        <v>471</v>
      </c>
      <c r="K865" s="7" t="s">
        <v>1889</v>
      </c>
      <c r="L865" s="5" t="s">
        <v>2238</v>
      </c>
      <c r="M865" s="23" t="s">
        <v>1642</v>
      </c>
      <c r="O865" s="5" t="s">
        <v>90</v>
      </c>
      <c r="R865" s="5" t="s">
        <v>3013</v>
      </c>
      <c r="S865" s="5" t="s">
        <v>2279</v>
      </c>
    </row>
    <row r="866" spans="1:30" x14ac:dyDescent="0.35">
      <c r="A866" s="4" t="s">
        <v>628</v>
      </c>
      <c r="B866" s="25" t="s">
        <v>3011</v>
      </c>
      <c r="C866" s="26" t="s">
        <v>349</v>
      </c>
      <c r="D866" s="5" t="s">
        <v>190</v>
      </c>
      <c r="E866" s="5" t="s">
        <v>1927</v>
      </c>
      <c r="F866" s="5" t="s">
        <v>1714</v>
      </c>
      <c r="H866" s="5" t="s">
        <v>1921</v>
      </c>
      <c r="J866" s="5" t="s">
        <v>1158</v>
      </c>
      <c r="K866" s="7" t="s">
        <v>1725</v>
      </c>
      <c r="L866" s="5" t="s">
        <v>3367</v>
      </c>
      <c r="M866" s="20" t="s">
        <v>1708</v>
      </c>
      <c r="O866" s="5" t="s">
        <v>3001</v>
      </c>
      <c r="P866" s="5" t="s">
        <v>7348</v>
      </c>
      <c r="Q866" s="8" t="s">
        <v>3382</v>
      </c>
      <c r="R866" s="5" t="s">
        <v>2244</v>
      </c>
      <c r="S866" s="5" t="s">
        <v>2279</v>
      </c>
      <c r="V866" s="29">
        <v>68</v>
      </c>
      <c r="W866" s="29">
        <v>78</v>
      </c>
      <c r="X866" s="30">
        <v>76</v>
      </c>
      <c r="AD866" s="5" t="s">
        <v>7558</v>
      </c>
    </row>
    <row r="867" spans="1:30" x14ac:dyDescent="0.35">
      <c r="A867" s="4" t="s">
        <v>629</v>
      </c>
      <c r="B867" s="25" t="s">
        <v>3011</v>
      </c>
      <c r="C867" s="26" t="s">
        <v>349</v>
      </c>
      <c r="D867" s="5" t="s">
        <v>190</v>
      </c>
      <c r="E867" s="5" t="s">
        <v>1926</v>
      </c>
      <c r="F867" s="5" t="s">
        <v>1714</v>
      </c>
      <c r="H867" s="5" t="s">
        <v>1921</v>
      </c>
      <c r="J867" s="5" t="s">
        <v>1159</v>
      </c>
      <c r="K867" s="7" t="s">
        <v>1725</v>
      </c>
      <c r="L867" s="5" t="s">
        <v>3367</v>
      </c>
      <c r="M867" s="20" t="s">
        <v>1708</v>
      </c>
      <c r="O867" s="5" t="s">
        <v>3001</v>
      </c>
      <c r="P867" s="5" t="s">
        <v>7349</v>
      </c>
      <c r="Q867" s="8" t="s">
        <v>3382</v>
      </c>
      <c r="R867" s="5" t="s">
        <v>2244</v>
      </c>
      <c r="S867" s="5" t="s">
        <v>2279</v>
      </c>
      <c r="V867" s="29">
        <v>68</v>
      </c>
      <c r="W867" s="29">
        <v>78</v>
      </c>
      <c r="X867" s="30">
        <v>76</v>
      </c>
      <c r="AD867" s="5" t="s">
        <v>7558</v>
      </c>
    </row>
    <row r="868" spans="1:30" x14ac:dyDescent="0.35">
      <c r="A868" s="4" t="s">
        <v>630</v>
      </c>
      <c r="B868" s="25" t="s">
        <v>3011</v>
      </c>
      <c r="C868" s="26" t="s">
        <v>349</v>
      </c>
      <c r="D868" s="5" t="s">
        <v>189</v>
      </c>
      <c r="E868" s="5" t="s">
        <v>1920</v>
      </c>
      <c r="F868" s="5" t="s">
        <v>1945</v>
      </c>
      <c r="H868" s="5" t="s">
        <v>213</v>
      </c>
      <c r="J868" s="5" t="s">
        <v>1160</v>
      </c>
      <c r="K868" s="7" t="s">
        <v>1725</v>
      </c>
      <c r="L868" s="5" t="s">
        <v>3367</v>
      </c>
      <c r="M868" s="20" t="s">
        <v>1708</v>
      </c>
      <c r="O868" s="5" t="s">
        <v>3001</v>
      </c>
      <c r="Q868" s="8" t="s">
        <v>3382</v>
      </c>
      <c r="R868" s="5" t="s">
        <v>2244</v>
      </c>
      <c r="S868" s="5" t="s">
        <v>2279</v>
      </c>
      <c r="AD868" s="5" t="s">
        <v>7558</v>
      </c>
    </row>
    <row r="869" spans="1:30" x14ac:dyDescent="0.35">
      <c r="A869" s="4" t="s">
        <v>631</v>
      </c>
      <c r="B869" s="25" t="s">
        <v>3011</v>
      </c>
      <c r="C869" s="26" t="s">
        <v>349</v>
      </c>
      <c r="D869" s="5" t="s">
        <v>189</v>
      </c>
      <c r="E869" s="5" t="s">
        <v>1920</v>
      </c>
      <c r="F869" s="5" t="s">
        <v>1944</v>
      </c>
      <c r="H869" s="5" t="s">
        <v>213</v>
      </c>
      <c r="J869" s="5" t="s">
        <v>1161</v>
      </c>
      <c r="K869" s="7" t="s">
        <v>1725</v>
      </c>
      <c r="L869" s="5" t="s">
        <v>3367</v>
      </c>
      <c r="M869" s="20" t="s">
        <v>1708</v>
      </c>
      <c r="O869" s="5" t="s">
        <v>3001</v>
      </c>
      <c r="Q869" s="8" t="s">
        <v>3382</v>
      </c>
      <c r="R869" s="5" t="s">
        <v>2244</v>
      </c>
      <c r="S869" s="5" t="s">
        <v>2279</v>
      </c>
      <c r="AD869" s="5" t="s">
        <v>7558</v>
      </c>
    </row>
    <row r="870" spans="1:30" x14ac:dyDescent="0.35">
      <c r="A870" s="4" t="s">
        <v>632</v>
      </c>
      <c r="B870" s="25" t="s">
        <v>3011</v>
      </c>
      <c r="C870" s="26" t="s">
        <v>349</v>
      </c>
      <c r="D870" s="5" t="s">
        <v>350</v>
      </c>
      <c r="E870" s="5" t="s">
        <v>87</v>
      </c>
      <c r="F870" s="5" t="s">
        <v>79</v>
      </c>
      <c r="H870" s="5" t="s">
        <v>213</v>
      </c>
      <c r="J870" s="5" t="s">
        <v>1162</v>
      </c>
      <c r="K870" s="7" t="s">
        <v>87</v>
      </c>
      <c r="L870" s="5" t="s">
        <v>3367</v>
      </c>
      <c r="M870" s="20" t="s">
        <v>1708</v>
      </c>
      <c r="O870" s="5" t="s">
        <v>3001</v>
      </c>
      <c r="Q870" s="8" t="s">
        <v>3382</v>
      </c>
      <c r="R870" s="5" t="s">
        <v>2244</v>
      </c>
      <c r="S870" s="5" t="s">
        <v>2279</v>
      </c>
      <c r="AD870" s="5" t="s">
        <v>7558</v>
      </c>
    </row>
    <row r="871" spans="1:30" x14ac:dyDescent="0.35">
      <c r="A871" s="4" t="s">
        <v>633</v>
      </c>
      <c r="B871" s="25" t="s">
        <v>3011</v>
      </c>
      <c r="C871" s="26" t="s">
        <v>349</v>
      </c>
      <c r="D871" s="5" t="s">
        <v>190</v>
      </c>
      <c r="E871" s="5" t="s">
        <v>1920</v>
      </c>
      <c r="F871" s="5" t="s">
        <v>1714</v>
      </c>
      <c r="H871" s="5" t="s">
        <v>213</v>
      </c>
      <c r="J871" s="5" t="s">
        <v>1163</v>
      </c>
      <c r="K871" s="7" t="s">
        <v>8274</v>
      </c>
      <c r="L871" s="5" t="s">
        <v>3367</v>
      </c>
      <c r="M871" s="20" t="s">
        <v>1708</v>
      </c>
      <c r="O871" s="5" t="s">
        <v>3001</v>
      </c>
      <c r="Q871" s="8" t="s">
        <v>3382</v>
      </c>
      <c r="R871" s="5" t="s">
        <v>2244</v>
      </c>
      <c r="S871" s="5" t="s">
        <v>2279</v>
      </c>
      <c r="V871" s="29">
        <v>40</v>
      </c>
      <c r="W871" s="29">
        <v>60</v>
      </c>
      <c r="X871" s="30">
        <v>55</v>
      </c>
      <c r="AD871" s="5" t="s">
        <v>7558</v>
      </c>
    </row>
    <row r="872" spans="1:30" x14ac:dyDescent="0.35">
      <c r="A872" s="4" t="s">
        <v>634</v>
      </c>
      <c r="B872" s="25" t="s">
        <v>3011</v>
      </c>
      <c r="C872" s="26" t="s">
        <v>349</v>
      </c>
      <c r="D872" s="5" t="s">
        <v>190</v>
      </c>
      <c r="E872" s="5" t="s">
        <v>1920</v>
      </c>
      <c r="F872" s="5" t="s">
        <v>1714</v>
      </c>
      <c r="H872" s="5" t="s">
        <v>213</v>
      </c>
      <c r="J872" s="5" t="s">
        <v>1164</v>
      </c>
      <c r="K872" s="7" t="s">
        <v>8275</v>
      </c>
      <c r="L872" s="5" t="s">
        <v>3367</v>
      </c>
      <c r="M872" s="20" t="s">
        <v>1708</v>
      </c>
      <c r="O872" s="5" t="s">
        <v>3001</v>
      </c>
      <c r="Q872" s="8" t="s">
        <v>3382</v>
      </c>
      <c r="R872" s="5" t="s">
        <v>2244</v>
      </c>
      <c r="S872" s="5" t="s">
        <v>2279</v>
      </c>
      <c r="V872" s="29">
        <v>40</v>
      </c>
      <c r="W872" s="29">
        <v>50</v>
      </c>
      <c r="X872" s="30">
        <v>45</v>
      </c>
      <c r="AD872" s="5" t="s">
        <v>7558</v>
      </c>
    </row>
    <row r="873" spans="1:30" x14ac:dyDescent="0.35">
      <c r="A873" s="4" t="s">
        <v>635</v>
      </c>
      <c r="B873" s="25" t="s">
        <v>3011</v>
      </c>
      <c r="C873" s="26" t="s">
        <v>349</v>
      </c>
      <c r="D873" s="5" t="s">
        <v>350</v>
      </c>
      <c r="E873" s="5" t="s">
        <v>88</v>
      </c>
      <c r="F873" s="5" t="s">
        <v>2248</v>
      </c>
      <c r="H873" s="5" t="s">
        <v>213</v>
      </c>
      <c r="J873" s="5" t="s">
        <v>1165</v>
      </c>
      <c r="K873" s="7" t="s">
        <v>8488</v>
      </c>
      <c r="L873" s="5" t="s">
        <v>8487</v>
      </c>
      <c r="M873" s="20" t="s">
        <v>1708</v>
      </c>
      <c r="O873" s="5" t="s">
        <v>3001</v>
      </c>
      <c r="Q873" s="8" t="s">
        <v>3382</v>
      </c>
      <c r="R873" s="5" t="s">
        <v>2244</v>
      </c>
      <c r="S873" s="5" t="s">
        <v>2247</v>
      </c>
      <c r="T873" s="29">
        <v>200</v>
      </c>
      <c r="U873" s="29">
        <v>100</v>
      </c>
      <c r="V873" s="29">
        <v>125</v>
      </c>
      <c r="W873" s="29">
        <v>150</v>
      </c>
      <c r="X873" s="30">
        <v>62.863198164695419</v>
      </c>
      <c r="AD873" s="5" t="s">
        <v>7558</v>
      </c>
    </row>
    <row r="874" spans="1:30" x14ac:dyDescent="0.35">
      <c r="A874" s="4" t="s">
        <v>636</v>
      </c>
      <c r="B874" s="25" t="s">
        <v>3011</v>
      </c>
      <c r="C874" s="26" t="s">
        <v>349</v>
      </c>
      <c r="D874" s="5" t="s">
        <v>8105</v>
      </c>
      <c r="E874" s="5" t="s">
        <v>1926</v>
      </c>
      <c r="F874" s="5" t="s">
        <v>1918</v>
      </c>
      <c r="H874" s="5" t="s">
        <v>1921</v>
      </c>
      <c r="J874" s="5" t="s">
        <v>1166</v>
      </c>
      <c r="K874" s="7" t="s">
        <v>1725</v>
      </c>
      <c r="L874" s="5" t="s">
        <v>3367</v>
      </c>
      <c r="M874" s="20" t="s">
        <v>1708</v>
      </c>
      <c r="O874" s="5" t="s">
        <v>3001</v>
      </c>
      <c r="Q874" s="8" t="s">
        <v>3382</v>
      </c>
      <c r="R874" s="5" t="s">
        <v>2244</v>
      </c>
      <c r="S874" s="5" t="s">
        <v>2279</v>
      </c>
      <c r="V874" s="29">
        <v>68</v>
      </c>
      <c r="W874" s="29">
        <v>78</v>
      </c>
      <c r="X874" s="30">
        <v>76</v>
      </c>
      <c r="AD874" s="5" t="s">
        <v>7558</v>
      </c>
    </row>
    <row r="875" spans="1:30" x14ac:dyDescent="0.35">
      <c r="A875" s="4" t="s">
        <v>637</v>
      </c>
      <c r="B875" s="25" t="s">
        <v>3011</v>
      </c>
      <c r="C875" s="26" t="s">
        <v>349</v>
      </c>
      <c r="D875" s="5" t="s">
        <v>190</v>
      </c>
      <c r="E875" s="5" t="s">
        <v>1922</v>
      </c>
      <c r="F875" s="5" t="s">
        <v>1714</v>
      </c>
      <c r="H875" s="5" t="s">
        <v>1922</v>
      </c>
      <c r="J875" s="5" t="s">
        <v>1167</v>
      </c>
      <c r="K875" s="7" t="s">
        <v>1725</v>
      </c>
      <c r="L875" s="5" t="s">
        <v>3367</v>
      </c>
      <c r="M875" s="20" t="s">
        <v>1708</v>
      </c>
      <c r="O875" s="5" t="s">
        <v>3001</v>
      </c>
      <c r="Q875" s="8" t="s">
        <v>3382</v>
      </c>
      <c r="R875" s="5" t="s">
        <v>2244</v>
      </c>
      <c r="S875" s="5" t="s">
        <v>2279</v>
      </c>
      <c r="AD875" s="5" t="s">
        <v>7558</v>
      </c>
    </row>
    <row r="876" spans="1:30" x14ac:dyDescent="0.35">
      <c r="A876" s="4" t="s">
        <v>638</v>
      </c>
      <c r="B876" s="25" t="s">
        <v>3011</v>
      </c>
      <c r="C876" s="26" t="s">
        <v>349</v>
      </c>
      <c r="D876" s="5" t="s">
        <v>8169</v>
      </c>
      <c r="E876" s="5" t="s">
        <v>78</v>
      </c>
      <c r="F876" s="5" t="s">
        <v>74</v>
      </c>
      <c r="H876" s="5" t="s">
        <v>214</v>
      </c>
      <c r="J876" s="5" t="s">
        <v>1168</v>
      </c>
      <c r="K876" s="7" t="s">
        <v>8244</v>
      </c>
      <c r="L876" s="5" t="s">
        <v>3367</v>
      </c>
      <c r="M876" s="20" t="s">
        <v>1708</v>
      </c>
      <c r="O876" s="5" t="s">
        <v>3001</v>
      </c>
      <c r="Q876" s="8" t="s">
        <v>3382</v>
      </c>
      <c r="R876" s="5" t="s">
        <v>2244</v>
      </c>
      <c r="S876" s="5" t="s">
        <v>2247</v>
      </c>
      <c r="T876" s="29">
        <v>200</v>
      </c>
      <c r="U876" s="29">
        <v>100</v>
      </c>
      <c r="V876" s="29">
        <v>125</v>
      </c>
      <c r="W876" s="29">
        <v>150</v>
      </c>
      <c r="X876" s="30">
        <v>135</v>
      </c>
      <c r="AD876" s="5" t="s">
        <v>7558</v>
      </c>
    </row>
    <row r="877" spans="1:30" x14ac:dyDescent="0.35">
      <c r="A877" s="4" t="s">
        <v>2361</v>
      </c>
      <c r="B877" s="25" t="s">
        <v>3011</v>
      </c>
      <c r="C877" s="26" t="s">
        <v>349</v>
      </c>
      <c r="D877" s="5" t="s">
        <v>8169</v>
      </c>
      <c r="E877" s="5" t="s">
        <v>78</v>
      </c>
      <c r="F877" s="5" t="s">
        <v>74</v>
      </c>
      <c r="H877" s="5" t="s">
        <v>214</v>
      </c>
      <c r="I877" s="5" t="s">
        <v>217</v>
      </c>
      <c r="J877" s="5" t="s">
        <v>2456</v>
      </c>
      <c r="K877" s="7" t="s">
        <v>8245</v>
      </c>
      <c r="L877" s="5"/>
      <c r="M877" s="20" t="s">
        <v>1708</v>
      </c>
      <c r="O877" s="5" t="s">
        <v>3001</v>
      </c>
      <c r="R877" s="5" t="s">
        <v>3013</v>
      </c>
      <c r="S877" s="5" t="s">
        <v>2279</v>
      </c>
      <c r="T877" s="29">
        <v>200</v>
      </c>
      <c r="U877" s="29">
        <v>100</v>
      </c>
      <c r="V877" s="29">
        <v>125</v>
      </c>
      <c r="W877" s="29">
        <v>150</v>
      </c>
      <c r="X877" s="30">
        <v>135</v>
      </c>
    </row>
    <row r="878" spans="1:30" x14ac:dyDescent="0.35">
      <c r="A878" s="4" t="s">
        <v>2362</v>
      </c>
      <c r="B878" s="25" t="s">
        <v>3011</v>
      </c>
      <c r="C878" s="26" t="s">
        <v>349</v>
      </c>
      <c r="D878" s="5" t="s">
        <v>8169</v>
      </c>
      <c r="E878" s="5" t="s">
        <v>88</v>
      </c>
      <c r="F878" s="5" t="s">
        <v>2248</v>
      </c>
      <c r="H878" s="5" t="s">
        <v>213</v>
      </c>
      <c r="I878" s="5" t="s">
        <v>217</v>
      </c>
      <c r="J878" s="5" t="s">
        <v>2457</v>
      </c>
      <c r="K878" s="7" t="s">
        <v>8244</v>
      </c>
      <c r="L878" s="5"/>
      <c r="M878" s="20" t="s">
        <v>1708</v>
      </c>
      <c r="O878" s="5" t="s">
        <v>3001</v>
      </c>
      <c r="R878" s="5" t="s">
        <v>3013</v>
      </c>
      <c r="S878" s="5" t="s">
        <v>2279</v>
      </c>
      <c r="X878" s="30">
        <v>62.863198164695419</v>
      </c>
    </row>
    <row r="879" spans="1:30" x14ac:dyDescent="0.35">
      <c r="A879" s="4" t="s">
        <v>929</v>
      </c>
      <c r="B879" s="25" t="s">
        <v>3011</v>
      </c>
      <c r="C879" s="26" t="s">
        <v>349</v>
      </c>
      <c r="D879" s="5" t="s">
        <v>7690</v>
      </c>
      <c r="E879" s="5" t="s">
        <v>103</v>
      </c>
      <c r="F879" s="5" t="s">
        <v>104</v>
      </c>
      <c r="H879" s="5" t="s">
        <v>1710</v>
      </c>
      <c r="J879" s="5" t="s">
        <v>1459</v>
      </c>
      <c r="K879" s="7" t="s">
        <v>1967</v>
      </c>
      <c r="L879" s="5" t="s">
        <v>3367</v>
      </c>
      <c r="M879" s="20" t="s">
        <v>1668</v>
      </c>
      <c r="O879" s="5" t="s">
        <v>3001</v>
      </c>
      <c r="P879" s="5" t="s">
        <v>7537</v>
      </c>
      <c r="R879" s="5" t="s">
        <v>2244</v>
      </c>
      <c r="S879" s="5" t="s">
        <v>2247</v>
      </c>
      <c r="T879" s="29">
        <v>200</v>
      </c>
      <c r="U879" s="29">
        <v>100</v>
      </c>
      <c r="V879" s="29">
        <v>125</v>
      </c>
      <c r="W879" s="29">
        <v>150</v>
      </c>
      <c r="X879" s="30">
        <v>135</v>
      </c>
    </row>
    <row r="880" spans="1:30" x14ac:dyDescent="0.35">
      <c r="A880" s="4" t="s">
        <v>2354</v>
      </c>
      <c r="B880" s="25" t="s">
        <v>3011</v>
      </c>
      <c r="C880" s="26" t="s">
        <v>349</v>
      </c>
      <c r="D880" s="5" t="s">
        <v>8169</v>
      </c>
      <c r="E880" s="5" t="s">
        <v>88</v>
      </c>
      <c r="F880" s="5" t="s">
        <v>2248</v>
      </c>
      <c r="H880" s="5" t="s">
        <v>213</v>
      </c>
      <c r="I880" s="5" t="s">
        <v>217</v>
      </c>
      <c r="J880" s="5" t="s">
        <v>2449</v>
      </c>
      <c r="K880" s="7" t="s">
        <v>8276</v>
      </c>
      <c r="L880" s="5"/>
      <c r="M880" s="20" t="s">
        <v>8093</v>
      </c>
      <c r="O880" s="5" t="s">
        <v>3001</v>
      </c>
      <c r="R880" s="5" t="s">
        <v>3013</v>
      </c>
      <c r="S880" s="5" t="s">
        <v>2279</v>
      </c>
    </row>
    <row r="881" spans="1:24" x14ac:dyDescent="0.35">
      <c r="A881" s="4" t="s">
        <v>916</v>
      </c>
      <c r="B881" s="25" t="s">
        <v>3011</v>
      </c>
      <c r="C881" s="26" t="s">
        <v>349</v>
      </c>
      <c r="D881" s="5" t="s">
        <v>7690</v>
      </c>
      <c r="E881" s="5" t="s">
        <v>103</v>
      </c>
      <c r="F881" s="5" t="s">
        <v>104</v>
      </c>
      <c r="H881" s="5" t="s">
        <v>1710</v>
      </c>
      <c r="J881" s="5" t="s">
        <v>1446</v>
      </c>
      <c r="K881" s="7" t="s">
        <v>1967</v>
      </c>
      <c r="L881" s="5" t="s">
        <v>3367</v>
      </c>
      <c r="M881" s="20" t="s">
        <v>1667</v>
      </c>
      <c r="O881" s="5" t="s">
        <v>3001</v>
      </c>
      <c r="P881" s="5" t="s">
        <v>7524</v>
      </c>
      <c r="R881" s="5" t="s">
        <v>2244</v>
      </c>
      <c r="S881" s="5" t="s">
        <v>2279</v>
      </c>
      <c r="T881" s="29">
        <v>200</v>
      </c>
      <c r="U881" s="29">
        <v>100</v>
      </c>
      <c r="V881" s="29">
        <v>125</v>
      </c>
      <c r="W881" s="29">
        <v>150</v>
      </c>
      <c r="X881" s="30">
        <v>135</v>
      </c>
    </row>
    <row r="882" spans="1:24" x14ac:dyDescent="0.35">
      <c r="A882" s="4" t="s">
        <v>901</v>
      </c>
      <c r="B882" s="25" t="s">
        <v>3011</v>
      </c>
      <c r="C882" s="26" t="s">
        <v>349</v>
      </c>
      <c r="D882" s="5" t="s">
        <v>8105</v>
      </c>
      <c r="E882" s="5" t="s">
        <v>1929</v>
      </c>
      <c r="F882" s="5" t="s">
        <v>1918</v>
      </c>
      <c r="H882" s="5" t="s">
        <v>1921</v>
      </c>
      <c r="J882" s="5" t="s">
        <v>1431</v>
      </c>
      <c r="K882" s="7" t="s">
        <v>1725</v>
      </c>
      <c r="L882" s="5" t="s">
        <v>3367</v>
      </c>
      <c r="M882" s="20" t="s">
        <v>1699</v>
      </c>
      <c r="O882" s="5" t="s">
        <v>3001</v>
      </c>
      <c r="P882" s="5" t="s">
        <v>7515</v>
      </c>
      <c r="R882" s="5" t="s">
        <v>2244</v>
      </c>
      <c r="S882" s="5" t="s">
        <v>2279</v>
      </c>
    </row>
    <row r="883" spans="1:24" x14ac:dyDescent="0.35">
      <c r="A883" s="4" t="s">
        <v>902</v>
      </c>
      <c r="B883" s="25" t="s">
        <v>3011</v>
      </c>
      <c r="C883" s="26" t="s">
        <v>349</v>
      </c>
      <c r="D883" s="5" t="s">
        <v>190</v>
      </c>
      <c r="E883" s="5" t="s">
        <v>1929</v>
      </c>
      <c r="F883" s="5" t="s">
        <v>1714</v>
      </c>
      <c r="H883" s="5" t="s">
        <v>1921</v>
      </c>
      <c r="J883" s="5" t="s">
        <v>1432</v>
      </c>
      <c r="K883" s="7" t="s">
        <v>1725</v>
      </c>
      <c r="L883" s="5" t="s">
        <v>3367</v>
      </c>
      <c r="M883" s="20" t="s">
        <v>1699</v>
      </c>
      <c r="O883" s="5" t="s">
        <v>3001</v>
      </c>
      <c r="P883" s="5" t="s">
        <v>7516</v>
      </c>
      <c r="R883" s="5" t="s">
        <v>2244</v>
      </c>
      <c r="S883" s="5" t="s">
        <v>2279</v>
      </c>
    </row>
    <row r="884" spans="1:24" x14ac:dyDescent="0.35">
      <c r="A884" s="4" t="s">
        <v>903</v>
      </c>
      <c r="B884" s="25" t="s">
        <v>3011</v>
      </c>
      <c r="C884" s="26" t="s">
        <v>349</v>
      </c>
      <c r="D884" s="5" t="s">
        <v>8105</v>
      </c>
      <c r="E884" s="5" t="s">
        <v>1929</v>
      </c>
      <c r="F884" s="5" t="s">
        <v>1918</v>
      </c>
      <c r="H884" s="5" t="s">
        <v>1921</v>
      </c>
      <c r="J884" s="5" t="s">
        <v>1433</v>
      </c>
      <c r="K884" s="7" t="s">
        <v>1725</v>
      </c>
      <c r="L884" s="5" t="s">
        <v>3367</v>
      </c>
      <c r="M884" s="20" t="s">
        <v>1699</v>
      </c>
      <c r="O884" s="5" t="s">
        <v>3001</v>
      </c>
      <c r="P884" s="5" t="s">
        <v>7517</v>
      </c>
      <c r="R884" s="5" t="s">
        <v>2244</v>
      </c>
      <c r="S884" s="5" t="s">
        <v>2279</v>
      </c>
    </row>
    <row r="885" spans="1:24" x14ac:dyDescent="0.35">
      <c r="A885" s="4" t="s">
        <v>904</v>
      </c>
      <c r="B885" s="25" t="s">
        <v>3011</v>
      </c>
      <c r="C885" s="26" t="s">
        <v>349</v>
      </c>
      <c r="D885" s="5" t="s">
        <v>190</v>
      </c>
      <c r="E885" s="5" t="s">
        <v>1929</v>
      </c>
      <c r="F885" s="5" t="s">
        <v>1714</v>
      </c>
      <c r="H885" s="5" t="s">
        <v>1921</v>
      </c>
      <c r="J885" s="5" t="s">
        <v>1434</v>
      </c>
      <c r="K885" s="7" t="s">
        <v>1725</v>
      </c>
      <c r="L885" s="5" t="s">
        <v>3367</v>
      </c>
      <c r="M885" s="20" t="s">
        <v>1699</v>
      </c>
      <c r="O885" s="5" t="s">
        <v>3001</v>
      </c>
      <c r="P885" s="5" t="s">
        <v>7518</v>
      </c>
      <c r="R885" s="5" t="s">
        <v>2244</v>
      </c>
      <c r="S885" s="5" t="s">
        <v>2279</v>
      </c>
    </row>
    <row r="886" spans="1:24" x14ac:dyDescent="0.35">
      <c r="A886" s="4" t="s">
        <v>905</v>
      </c>
      <c r="B886" s="25" t="s">
        <v>3011</v>
      </c>
      <c r="C886" s="26" t="s">
        <v>349</v>
      </c>
      <c r="D886" s="5" t="s">
        <v>8105</v>
      </c>
      <c r="E886" s="5" t="s">
        <v>1929</v>
      </c>
      <c r="F886" s="5" t="s">
        <v>1918</v>
      </c>
      <c r="H886" s="5" t="s">
        <v>1921</v>
      </c>
      <c r="J886" s="5" t="s">
        <v>1435</v>
      </c>
      <c r="K886" s="7" t="s">
        <v>1725</v>
      </c>
      <c r="L886" s="5" t="s">
        <v>3367</v>
      </c>
      <c r="M886" s="20" t="s">
        <v>1699</v>
      </c>
      <c r="O886" s="5" t="s">
        <v>3001</v>
      </c>
      <c r="P886" s="5" t="s">
        <v>7519</v>
      </c>
      <c r="R886" s="5" t="s">
        <v>2244</v>
      </c>
      <c r="S886" s="5" t="s">
        <v>2279</v>
      </c>
    </row>
    <row r="887" spans="1:24" x14ac:dyDescent="0.35">
      <c r="A887" s="4" t="s">
        <v>906</v>
      </c>
      <c r="B887" s="25" t="s">
        <v>3011</v>
      </c>
      <c r="C887" s="26" t="s">
        <v>349</v>
      </c>
      <c r="D887" s="5" t="s">
        <v>190</v>
      </c>
      <c r="E887" s="5" t="s">
        <v>1929</v>
      </c>
      <c r="F887" s="5" t="s">
        <v>1714</v>
      </c>
      <c r="H887" s="5" t="s">
        <v>1921</v>
      </c>
      <c r="J887" s="5" t="s">
        <v>1436</v>
      </c>
      <c r="K887" s="7" t="s">
        <v>1725</v>
      </c>
      <c r="L887" s="5" t="s">
        <v>3367</v>
      </c>
      <c r="M887" s="20" t="s">
        <v>1699</v>
      </c>
      <c r="O887" s="5" t="s">
        <v>3001</v>
      </c>
      <c r="P887" s="5" t="s">
        <v>7520</v>
      </c>
      <c r="R887" s="5" t="s">
        <v>2244</v>
      </c>
      <c r="S887" s="5" t="s">
        <v>2279</v>
      </c>
    </row>
    <row r="888" spans="1:24" x14ac:dyDescent="0.35">
      <c r="A888" s="4" t="s">
        <v>907</v>
      </c>
      <c r="B888" s="25" t="s">
        <v>3011</v>
      </c>
      <c r="C888" s="26" t="s">
        <v>349</v>
      </c>
      <c r="D888" s="5" t="s">
        <v>189</v>
      </c>
      <c r="E888" s="5" t="s">
        <v>1920</v>
      </c>
      <c r="F888" s="5" t="s">
        <v>1919</v>
      </c>
      <c r="H888" s="5" t="s">
        <v>213</v>
      </c>
      <c r="J888" s="5" t="s">
        <v>1437</v>
      </c>
      <c r="K888" s="7" t="s">
        <v>1725</v>
      </c>
      <c r="L888" s="5" t="s">
        <v>3367</v>
      </c>
      <c r="M888" s="20" t="s">
        <v>1699</v>
      </c>
      <c r="O888" s="5" t="s">
        <v>3001</v>
      </c>
      <c r="Q888" s="5"/>
      <c r="R888" s="5" t="s">
        <v>2244</v>
      </c>
      <c r="S888" s="5" t="s">
        <v>2247</v>
      </c>
      <c r="X888" s="29"/>
    </row>
    <row r="889" spans="1:24" x14ac:dyDescent="0.35">
      <c r="A889" s="4" t="s">
        <v>908</v>
      </c>
      <c r="B889" s="25" t="s">
        <v>3011</v>
      </c>
      <c r="C889" s="26" t="s">
        <v>349</v>
      </c>
      <c r="D889" s="5" t="s">
        <v>190</v>
      </c>
      <c r="E889" s="5" t="s">
        <v>1920</v>
      </c>
      <c r="F889" s="5" t="s">
        <v>1714</v>
      </c>
      <c r="H889" s="5" t="s">
        <v>213</v>
      </c>
      <c r="J889" s="5" t="s">
        <v>1438</v>
      </c>
      <c r="K889" s="7" t="s">
        <v>1725</v>
      </c>
      <c r="L889" s="5" t="s">
        <v>3367</v>
      </c>
      <c r="M889" s="20" t="s">
        <v>1699</v>
      </c>
      <c r="O889" s="5" t="s">
        <v>3001</v>
      </c>
      <c r="Q889" s="5"/>
      <c r="R889" s="5" t="s">
        <v>2244</v>
      </c>
      <c r="S889" s="5" t="s">
        <v>2247</v>
      </c>
      <c r="X889" s="29"/>
    </row>
    <row r="890" spans="1:24" x14ac:dyDescent="0.35">
      <c r="A890" s="4" t="s">
        <v>909</v>
      </c>
      <c r="B890" s="25" t="s">
        <v>3011</v>
      </c>
      <c r="C890" s="26" t="s">
        <v>349</v>
      </c>
      <c r="D890" s="5" t="s">
        <v>350</v>
      </c>
      <c r="E890" s="5" t="s">
        <v>87</v>
      </c>
      <c r="F890" s="5" t="s">
        <v>79</v>
      </c>
      <c r="H890" s="5" t="s">
        <v>213</v>
      </c>
      <c r="J890" s="5" t="s">
        <v>1439</v>
      </c>
      <c r="K890" s="7" t="s">
        <v>87</v>
      </c>
      <c r="L890" s="5" t="s">
        <v>3367</v>
      </c>
      <c r="M890" s="20" t="s">
        <v>1699</v>
      </c>
      <c r="O890" s="5" t="s">
        <v>3001</v>
      </c>
      <c r="Q890" s="5"/>
      <c r="R890" s="5" t="s">
        <v>2244</v>
      </c>
      <c r="S890" s="5" t="s">
        <v>2247</v>
      </c>
      <c r="X890" s="29"/>
    </row>
    <row r="891" spans="1:24" x14ac:dyDescent="0.35">
      <c r="A891" s="4" t="s">
        <v>910</v>
      </c>
      <c r="B891" s="25" t="s">
        <v>3011</v>
      </c>
      <c r="C891" s="26" t="s">
        <v>349</v>
      </c>
      <c r="D891" s="5" t="s">
        <v>190</v>
      </c>
      <c r="E891" s="5" t="s">
        <v>1920</v>
      </c>
      <c r="F891" s="5" t="s">
        <v>1714</v>
      </c>
      <c r="H891" s="5" t="s">
        <v>213</v>
      </c>
      <c r="J891" s="5" t="s">
        <v>1440</v>
      </c>
      <c r="K891" s="7" t="s">
        <v>1725</v>
      </c>
      <c r="L891" s="5" t="s">
        <v>3367</v>
      </c>
      <c r="M891" s="20" t="s">
        <v>1699</v>
      </c>
      <c r="O891" s="5" t="s">
        <v>3001</v>
      </c>
      <c r="Q891" s="5"/>
      <c r="R891" s="5" t="s">
        <v>2244</v>
      </c>
      <c r="S891" s="5" t="s">
        <v>2247</v>
      </c>
      <c r="X891" s="29"/>
    </row>
    <row r="892" spans="1:24" x14ac:dyDescent="0.35">
      <c r="A892" s="4" t="s">
        <v>911</v>
      </c>
      <c r="B892" s="25" t="s">
        <v>3011</v>
      </c>
      <c r="C892" s="26" t="s">
        <v>349</v>
      </c>
      <c r="D892" s="5" t="s">
        <v>190</v>
      </c>
      <c r="E892" s="5" t="s">
        <v>1920</v>
      </c>
      <c r="F892" s="5" t="s">
        <v>1714</v>
      </c>
      <c r="H892" s="5" t="s">
        <v>213</v>
      </c>
      <c r="J892" s="5" t="s">
        <v>1441</v>
      </c>
      <c r="K892" s="7" t="s">
        <v>1725</v>
      </c>
      <c r="L892" s="5" t="s">
        <v>3367</v>
      </c>
      <c r="M892" s="20" t="s">
        <v>1699</v>
      </c>
      <c r="O892" s="5" t="s">
        <v>3001</v>
      </c>
      <c r="Q892" s="5"/>
      <c r="R892" s="5" t="s">
        <v>2244</v>
      </c>
      <c r="S892" s="5" t="s">
        <v>2247</v>
      </c>
      <c r="X892" s="29"/>
    </row>
    <row r="893" spans="1:24" x14ac:dyDescent="0.35">
      <c r="A893" s="4" t="s">
        <v>912</v>
      </c>
      <c r="B893" s="25" t="s">
        <v>3011</v>
      </c>
      <c r="C893" s="26" t="s">
        <v>349</v>
      </c>
      <c r="D893" s="5" t="s">
        <v>350</v>
      </c>
      <c r="E893" s="5" t="s">
        <v>88</v>
      </c>
      <c r="F893" s="5" t="s">
        <v>2248</v>
      </c>
      <c r="H893" s="5" t="s">
        <v>213</v>
      </c>
      <c r="J893" s="5" t="s">
        <v>1442</v>
      </c>
      <c r="K893" s="7" t="s">
        <v>1649</v>
      </c>
      <c r="L893" s="5" t="s">
        <v>3367</v>
      </c>
      <c r="M893" s="20" t="s">
        <v>1699</v>
      </c>
      <c r="O893" s="5" t="s">
        <v>3001</v>
      </c>
      <c r="Q893" s="5"/>
      <c r="R893" s="5" t="s">
        <v>2244</v>
      </c>
      <c r="S893" s="5" t="s">
        <v>2247</v>
      </c>
      <c r="X893" s="29">
        <v>96.36401931208438</v>
      </c>
    </row>
    <row r="894" spans="1:24" x14ac:dyDescent="0.35">
      <c r="A894" s="4" t="s">
        <v>913</v>
      </c>
      <c r="B894" s="25" t="s">
        <v>3011</v>
      </c>
      <c r="C894" s="26" t="s">
        <v>349</v>
      </c>
      <c r="D894" s="5" t="s">
        <v>7690</v>
      </c>
      <c r="E894" s="5" t="s">
        <v>103</v>
      </c>
      <c r="F894" s="5" t="s">
        <v>104</v>
      </c>
      <c r="H894" s="5" t="s">
        <v>1710</v>
      </c>
      <c r="J894" s="5" t="s">
        <v>1443</v>
      </c>
      <c r="K894" s="7" t="s">
        <v>1967</v>
      </c>
      <c r="L894" s="5" t="s">
        <v>3367</v>
      </c>
      <c r="M894" s="20" t="s">
        <v>1699</v>
      </c>
      <c r="O894" s="5" t="s">
        <v>3001</v>
      </c>
      <c r="P894" s="5" t="s">
        <v>7521</v>
      </c>
      <c r="R894" s="5" t="s">
        <v>2244</v>
      </c>
      <c r="S894" s="5" t="s">
        <v>2279</v>
      </c>
      <c r="T894" s="29">
        <v>200</v>
      </c>
      <c r="U894" s="29">
        <v>100</v>
      </c>
      <c r="V894" s="29">
        <v>125</v>
      </c>
      <c r="W894" s="29">
        <v>150</v>
      </c>
      <c r="X894" s="30">
        <v>135</v>
      </c>
    </row>
    <row r="895" spans="1:24" x14ac:dyDescent="0.35">
      <c r="A895" s="4" t="s">
        <v>914</v>
      </c>
      <c r="B895" s="25" t="s">
        <v>3011</v>
      </c>
      <c r="C895" s="26" t="s">
        <v>349</v>
      </c>
      <c r="D895" s="5" t="s">
        <v>7690</v>
      </c>
      <c r="E895" s="5" t="s">
        <v>103</v>
      </c>
      <c r="F895" s="5" t="s">
        <v>104</v>
      </c>
      <c r="H895" s="5" t="s">
        <v>1710</v>
      </c>
      <c r="J895" s="5" t="s">
        <v>1444</v>
      </c>
      <c r="K895" s="7" t="s">
        <v>8197</v>
      </c>
      <c r="L895" s="5" t="s">
        <v>3367</v>
      </c>
      <c r="M895" s="20" t="s">
        <v>1699</v>
      </c>
      <c r="O895" s="5" t="s">
        <v>3001</v>
      </c>
      <c r="P895" s="5" t="s">
        <v>7522</v>
      </c>
      <c r="R895" s="5" t="s">
        <v>2244</v>
      </c>
      <c r="S895" s="5" t="s">
        <v>2279</v>
      </c>
      <c r="T895" s="29">
        <v>200</v>
      </c>
      <c r="U895" s="29">
        <v>100</v>
      </c>
      <c r="V895" s="29">
        <v>125</v>
      </c>
      <c r="W895" s="29">
        <v>150</v>
      </c>
      <c r="X895" s="30">
        <v>135</v>
      </c>
    </row>
    <row r="896" spans="1:24" x14ac:dyDescent="0.35">
      <c r="A896" s="4" t="s">
        <v>915</v>
      </c>
      <c r="B896" s="25" t="s">
        <v>3011</v>
      </c>
      <c r="C896" s="26" t="s">
        <v>349</v>
      </c>
      <c r="D896" s="5" t="s">
        <v>7690</v>
      </c>
      <c r="E896" s="5" t="s">
        <v>103</v>
      </c>
      <c r="F896" s="5" t="s">
        <v>104</v>
      </c>
      <c r="H896" s="5" t="s">
        <v>1710</v>
      </c>
      <c r="J896" s="5" t="s">
        <v>1445</v>
      </c>
      <c r="K896" s="7" t="s">
        <v>8180</v>
      </c>
      <c r="L896" s="5" t="s">
        <v>3367</v>
      </c>
      <c r="M896" s="20" t="s">
        <v>1699</v>
      </c>
      <c r="O896" s="5" t="s">
        <v>3001</v>
      </c>
      <c r="P896" s="5" t="s">
        <v>7523</v>
      </c>
      <c r="R896" s="5" t="s">
        <v>2244</v>
      </c>
      <c r="S896" s="5" t="s">
        <v>2279</v>
      </c>
      <c r="T896" s="29">
        <v>200</v>
      </c>
      <c r="U896" s="29">
        <v>100</v>
      </c>
      <c r="V896" s="29">
        <v>125</v>
      </c>
      <c r="W896" s="29">
        <v>150</v>
      </c>
      <c r="X896" s="30">
        <v>135</v>
      </c>
    </row>
    <row r="897" spans="1:24" x14ac:dyDescent="0.35">
      <c r="A897" s="4" t="s">
        <v>917</v>
      </c>
      <c r="B897" s="25" t="s">
        <v>3011</v>
      </c>
      <c r="C897" s="26" t="s">
        <v>349</v>
      </c>
      <c r="D897" s="5" t="s">
        <v>7690</v>
      </c>
      <c r="E897" s="5" t="s">
        <v>103</v>
      </c>
      <c r="F897" s="5" t="s">
        <v>104</v>
      </c>
      <c r="H897" s="5" t="s">
        <v>1710</v>
      </c>
      <c r="J897" s="5" t="s">
        <v>1447</v>
      </c>
      <c r="K897" s="7" t="s">
        <v>8468</v>
      </c>
      <c r="L897" s="5" t="s">
        <v>3367</v>
      </c>
      <c r="M897" s="20" t="s">
        <v>1699</v>
      </c>
      <c r="O897" s="5" t="s">
        <v>3001</v>
      </c>
      <c r="P897" s="5" t="s">
        <v>7525</v>
      </c>
      <c r="R897" s="5" t="s">
        <v>2244</v>
      </c>
      <c r="S897" s="5" t="s">
        <v>2279</v>
      </c>
      <c r="T897" s="29">
        <v>200</v>
      </c>
      <c r="U897" s="29">
        <v>100</v>
      </c>
      <c r="V897" s="29">
        <v>125</v>
      </c>
      <c r="W897" s="29">
        <v>150</v>
      </c>
      <c r="X897" s="30">
        <v>135</v>
      </c>
    </row>
    <row r="898" spans="1:24" x14ac:dyDescent="0.35">
      <c r="A898" s="4" t="s">
        <v>918</v>
      </c>
      <c r="B898" s="25" t="s">
        <v>3011</v>
      </c>
      <c r="C898" s="26" t="s">
        <v>349</v>
      </c>
      <c r="D898" s="5" t="s">
        <v>7690</v>
      </c>
      <c r="E898" s="5" t="s">
        <v>103</v>
      </c>
      <c r="F898" s="5" t="s">
        <v>104</v>
      </c>
      <c r="H898" s="5" t="s">
        <v>1710</v>
      </c>
      <c r="J898" s="5" t="s">
        <v>1448</v>
      </c>
      <c r="K898" s="7" t="s">
        <v>1967</v>
      </c>
      <c r="L898" s="5" t="s">
        <v>3367</v>
      </c>
      <c r="M898" s="20" t="s">
        <v>1699</v>
      </c>
      <c r="O898" s="5" t="s">
        <v>3001</v>
      </c>
      <c r="P898" s="5" t="s">
        <v>7526</v>
      </c>
      <c r="R898" s="5" t="s">
        <v>2244</v>
      </c>
      <c r="S898" s="5" t="s">
        <v>2279</v>
      </c>
      <c r="T898" s="29">
        <v>200</v>
      </c>
      <c r="U898" s="29">
        <v>100</v>
      </c>
      <c r="V898" s="29">
        <v>125</v>
      </c>
      <c r="W898" s="29">
        <v>150</v>
      </c>
      <c r="X898" s="30">
        <v>135</v>
      </c>
    </row>
    <row r="899" spans="1:24" x14ac:dyDescent="0.35">
      <c r="A899" s="4" t="s">
        <v>919</v>
      </c>
      <c r="B899" s="25" t="s">
        <v>3011</v>
      </c>
      <c r="C899" s="26" t="s">
        <v>349</v>
      </c>
      <c r="D899" s="5" t="s">
        <v>7690</v>
      </c>
      <c r="E899" s="5" t="s">
        <v>103</v>
      </c>
      <c r="F899" s="5" t="s">
        <v>104</v>
      </c>
      <c r="H899" s="5" t="s">
        <v>1710</v>
      </c>
      <c r="J899" s="5" t="s">
        <v>1449</v>
      </c>
      <c r="K899" s="7" t="s">
        <v>1967</v>
      </c>
      <c r="L899" s="5" t="s">
        <v>3367</v>
      </c>
      <c r="M899" s="20" t="s">
        <v>1699</v>
      </c>
      <c r="O899" s="5" t="s">
        <v>3001</v>
      </c>
      <c r="P899" s="5" t="s">
        <v>7527</v>
      </c>
      <c r="R899" s="5" t="s">
        <v>2244</v>
      </c>
      <c r="S899" s="5" t="s">
        <v>2279</v>
      </c>
      <c r="T899" s="29">
        <v>200</v>
      </c>
      <c r="U899" s="29">
        <v>100</v>
      </c>
      <c r="V899" s="29">
        <v>125</v>
      </c>
      <c r="W899" s="29">
        <v>150</v>
      </c>
      <c r="X899" s="30">
        <v>135</v>
      </c>
    </row>
    <row r="900" spans="1:24" x14ac:dyDescent="0.35">
      <c r="A900" s="4" t="s">
        <v>920</v>
      </c>
      <c r="B900" s="25" t="s">
        <v>3011</v>
      </c>
      <c r="C900" s="26" t="s">
        <v>349</v>
      </c>
      <c r="D900" s="5" t="s">
        <v>190</v>
      </c>
      <c r="E900" s="5" t="s">
        <v>1926</v>
      </c>
      <c r="F900" s="5" t="s">
        <v>1714</v>
      </c>
      <c r="H900" s="5" t="s">
        <v>1921</v>
      </c>
      <c r="J900" s="5" t="s">
        <v>1450</v>
      </c>
      <c r="K900" s="7" t="s">
        <v>1725</v>
      </c>
      <c r="L900" s="5" t="s">
        <v>3367</v>
      </c>
      <c r="M900" s="20" t="s">
        <v>1699</v>
      </c>
      <c r="O900" s="5" t="s">
        <v>3001</v>
      </c>
      <c r="P900" s="5" t="s">
        <v>7528</v>
      </c>
      <c r="R900" s="5" t="s">
        <v>2244</v>
      </c>
      <c r="S900" s="5" t="s">
        <v>2279</v>
      </c>
      <c r="V900" s="29">
        <v>68</v>
      </c>
      <c r="W900" s="29">
        <v>78</v>
      </c>
      <c r="X900" s="30">
        <v>76</v>
      </c>
    </row>
    <row r="901" spans="1:24" x14ac:dyDescent="0.35">
      <c r="A901" s="4" t="s">
        <v>921</v>
      </c>
      <c r="B901" s="25" t="s">
        <v>3011</v>
      </c>
      <c r="C901" s="26" t="s">
        <v>349</v>
      </c>
      <c r="D901" s="5" t="s">
        <v>190</v>
      </c>
      <c r="E901" s="5" t="s">
        <v>1926</v>
      </c>
      <c r="F901" s="5" t="s">
        <v>1714</v>
      </c>
      <c r="H901" s="5" t="s">
        <v>1921</v>
      </c>
      <c r="J901" s="5" t="s">
        <v>1451</v>
      </c>
      <c r="K901" s="7" t="s">
        <v>1725</v>
      </c>
      <c r="L901" s="5" t="s">
        <v>3367</v>
      </c>
      <c r="M901" s="20" t="s">
        <v>1699</v>
      </c>
      <c r="O901" s="5" t="s">
        <v>3001</v>
      </c>
      <c r="P901" s="5" t="s">
        <v>7529</v>
      </c>
      <c r="R901" s="5" t="s">
        <v>2244</v>
      </c>
      <c r="S901" s="5" t="s">
        <v>2279</v>
      </c>
      <c r="V901" s="29">
        <v>68</v>
      </c>
      <c r="W901" s="29">
        <v>78</v>
      </c>
      <c r="X901" s="30">
        <v>76</v>
      </c>
    </row>
    <row r="902" spans="1:24" x14ac:dyDescent="0.35">
      <c r="A902" s="4" t="s">
        <v>922</v>
      </c>
      <c r="B902" s="25" t="s">
        <v>3011</v>
      </c>
      <c r="C902" s="26" t="s">
        <v>349</v>
      </c>
      <c r="D902" s="5" t="s">
        <v>190</v>
      </c>
      <c r="E902" s="5" t="s">
        <v>1926</v>
      </c>
      <c r="F902" s="5" t="s">
        <v>1714</v>
      </c>
      <c r="H902" s="5" t="s">
        <v>1921</v>
      </c>
      <c r="J902" s="5" t="s">
        <v>1452</v>
      </c>
      <c r="K902" s="7" t="s">
        <v>1725</v>
      </c>
      <c r="L902" s="5" t="s">
        <v>3367</v>
      </c>
      <c r="M902" s="20" t="s">
        <v>1699</v>
      </c>
      <c r="O902" s="5" t="s">
        <v>3001</v>
      </c>
      <c r="P902" s="5" t="s">
        <v>7530</v>
      </c>
      <c r="R902" s="5" t="s">
        <v>2244</v>
      </c>
      <c r="S902" s="5" t="s">
        <v>2279</v>
      </c>
      <c r="V902" s="29">
        <v>68</v>
      </c>
      <c r="W902" s="29">
        <v>78</v>
      </c>
      <c r="X902" s="30">
        <v>76</v>
      </c>
    </row>
    <row r="903" spans="1:24" x14ac:dyDescent="0.35">
      <c r="A903" s="4" t="s">
        <v>923</v>
      </c>
      <c r="B903" s="25" t="s">
        <v>3011</v>
      </c>
      <c r="C903" s="26" t="s">
        <v>349</v>
      </c>
      <c r="D903" s="5" t="s">
        <v>190</v>
      </c>
      <c r="E903" s="5" t="s">
        <v>1926</v>
      </c>
      <c r="F903" s="5" t="s">
        <v>1714</v>
      </c>
      <c r="H903" s="5" t="s">
        <v>1921</v>
      </c>
      <c r="J903" s="5" t="s">
        <v>1453</v>
      </c>
      <c r="K903" s="7" t="s">
        <v>1725</v>
      </c>
      <c r="L903" s="5" t="s">
        <v>3367</v>
      </c>
      <c r="M903" s="20" t="s">
        <v>1699</v>
      </c>
      <c r="O903" s="5" t="s">
        <v>3001</v>
      </c>
      <c r="P903" s="5" t="s">
        <v>7531</v>
      </c>
      <c r="R903" s="5" t="s">
        <v>2244</v>
      </c>
      <c r="S903" s="5" t="s">
        <v>2279</v>
      </c>
      <c r="V903" s="29">
        <v>68</v>
      </c>
      <c r="W903" s="29">
        <v>78</v>
      </c>
      <c r="X903" s="30">
        <v>76</v>
      </c>
    </row>
    <row r="904" spans="1:24" x14ac:dyDescent="0.35">
      <c r="A904" s="4" t="s">
        <v>924</v>
      </c>
      <c r="B904" s="25" t="s">
        <v>3011</v>
      </c>
      <c r="C904" s="26" t="s">
        <v>349</v>
      </c>
      <c r="D904" s="5" t="s">
        <v>190</v>
      </c>
      <c r="E904" s="5" t="s">
        <v>1922</v>
      </c>
      <c r="F904" s="5" t="s">
        <v>1714</v>
      </c>
      <c r="H904" s="5" t="s">
        <v>214</v>
      </c>
      <c r="J904" s="5" t="s">
        <v>1454</v>
      </c>
      <c r="K904" s="7" t="s">
        <v>1725</v>
      </c>
      <c r="L904" s="5" t="s">
        <v>3367</v>
      </c>
      <c r="M904" s="20" t="s">
        <v>1699</v>
      </c>
      <c r="O904" s="5" t="s">
        <v>3001</v>
      </c>
      <c r="P904" s="5" t="s">
        <v>7532</v>
      </c>
      <c r="R904" s="5" t="s">
        <v>2244</v>
      </c>
      <c r="S904" s="5" t="s">
        <v>2279</v>
      </c>
    </row>
    <row r="905" spans="1:24" x14ac:dyDescent="0.35">
      <c r="A905" s="4" t="s">
        <v>925</v>
      </c>
      <c r="B905" s="25" t="s">
        <v>3011</v>
      </c>
      <c r="C905" s="26" t="s">
        <v>349</v>
      </c>
      <c r="D905" s="5" t="s">
        <v>7690</v>
      </c>
      <c r="E905" s="5" t="s">
        <v>103</v>
      </c>
      <c r="F905" s="5" t="s">
        <v>104</v>
      </c>
      <c r="H905" s="5" t="s">
        <v>1710</v>
      </c>
      <c r="J905" s="5" t="s">
        <v>1455</v>
      </c>
      <c r="K905" s="7" t="s">
        <v>8198</v>
      </c>
      <c r="L905" s="5" t="s">
        <v>3367</v>
      </c>
      <c r="M905" s="20" t="s">
        <v>1699</v>
      </c>
      <c r="O905" s="5" t="s">
        <v>3001</v>
      </c>
      <c r="P905" s="5" t="s">
        <v>7533</v>
      </c>
      <c r="R905" s="5" t="s">
        <v>2244</v>
      </c>
      <c r="S905" s="5" t="s">
        <v>2247</v>
      </c>
      <c r="T905" s="29">
        <v>200</v>
      </c>
      <c r="U905" s="29">
        <v>100</v>
      </c>
      <c r="V905" s="29">
        <v>125</v>
      </c>
      <c r="W905" s="29">
        <v>150</v>
      </c>
      <c r="X905" s="30">
        <v>135</v>
      </c>
    </row>
    <row r="906" spans="1:24" x14ac:dyDescent="0.35">
      <c r="A906" s="4" t="s">
        <v>926</v>
      </c>
      <c r="B906" s="25" t="s">
        <v>3011</v>
      </c>
      <c r="C906" s="26" t="s">
        <v>349</v>
      </c>
      <c r="D906" s="5" t="s">
        <v>7690</v>
      </c>
      <c r="E906" s="5" t="s">
        <v>103</v>
      </c>
      <c r="F906" s="5" t="s">
        <v>104</v>
      </c>
      <c r="H906" s="5" t="s">
        <v>1710</v>
      </c>
      <c r="J906" s="5" t="s">
        <v>1456</v>
      </c>
      <c r="K906" s="7" t="s">
        <v>8209</v>
      </c>
      <c r="L906" s="5" t="s">
        <v>3367</v>
      </c>
      <c r="M906" s="20" t="s">
        <v>1699</v>
      </c>
      <c r="O906" s="5" t="s">
        <v>3001</v>
      </c>
      <c r="P906" s="5" t="s">
        <v>7534</v>
      </c>
      <c r="R906" s="5" t="s">
        <v>2244</v>
      </c>
      <c r="S906" s="5" t="s">
        <v>2279</v>
      </c>
      <c r="T906" s="29">
        <v>200</v>
      </c>
      <c r="U906" s="29">
        <v>100</v>
      </c>
      <c r="V906" s="29">
        <v>125</v>
      </c>
      <c r="W906" s="29">
        <v>150</v>
      </c>
      <c r="X906" s="30">
        <v>135</v>
      </c>
    </row>
    <row r="907" spans="1:24" x14ac:dyDescent="0.35">
      <c r="A907" s="4" t="s">
        <v>927</v>
      </c>
      <c r="B907" s="25" t="s">
        <v>3011</v>
      </c>
      <c r="C907" s="26" t="s">
        <v>349</v>
      </c>
      <c r="D907" s="5" t="s">
        <v>7690</v>
      </c>
      <c r="E907" s="5" t="s">
        <v>103</v>
      </c>
      <c r="F907" s="5" t="s">
        <v>104</v>
      </c>
      <c r="H907" s="5" t="s">
        <v>1710</v>
      </c>
      <c r="J907" s="5" t="s">
        <v>1457</v>
      </c>
      <c r="K907" s="7" t="s">
        <v>8208</v>
      </c>
      <c r="L907" s="5" t="s">
        <v>3367</v>
      </c>
      <c r="M907" s="20" t="s">
        <v>1699</v>
      </c>
      <c r="O907" s="5" t="s">
        <v>3001</v>
      </c>
      <c r="P907" s="5" t="s">
        <v>7535</v>
      </c>
      <c r="R907" s="5" t="s">
        <v>2244</v>
      </c>
      <c r="S907" s="5" t="s">
        <v>2279</v>
      </c>
      <c r="T907" s="29">
        <v>200</v>
      </c>
      <c r="U907" s="29">
        <v>100</v>
      </c>
      <c r="V907" s="29">
        <v>125</v>
      </c>
      <c r="W907" s="29">
        <v>150</v>
      </c>
      <c r="X907" s="30">
        <v>135</v>
      </c>
    </row>
    <row r="908" spans="1:24" x14ac:dyDescent="0.35">
      <c r="A908" s="4" t="s">
        <v>928</v>
      </c>
      <c r="B908" s="25" t="s">
        <v>3011</v>
      </c>
      <c r="C908" s="26" t="s">
        <v>349</v>
      </c>
      <c r="D908" s="5" t="s">
        <v>7690</v>
      </c>
      <c r="E908" s="5" t="s">
        <v>103</v>
      </c>
      <c r="F908" s="5" t="s">
        <v>104</v>
      </c>
      <c r="H908" s="5" t="s">
        <v>1710</v>
      </c>
      <c r="J908" s="5" t="s">
        <v>1458</v>
      </c>
      <c r="K908" s="7" t="s">
        <v>8859</v>
      </c>
      <c r="L908" s="5" t="s">
        <v>3367</v>
      </c>
      <c r="M908" s="20" t="s">
        <v>1699</v>
      </c>
      <c r="O908" s="5" t="s">
        <v>3001</v>
      </c>
      <c r="P908" s="5" t="s">
        <v>7536</v>
      </c>
      <c r="R908" s="5" t="s">
        <v>2244</v>
      </c>
      <c r="S908" s="5" t="s">
        <v>2279</v>
      </c>
      <c r="T908" s="29">
        <v>200</v>
      </c>
      <c r="U908" s="29">
        <v>100</v>
      </c>
      <c r="V908" s="29">
        <v>125</v>
      </c>
      <c r="W908" s="29">
        <v>150</v>
      </c>
      <c r="X908" s="30">
        <v>135</v>
      </c>
    </row>
    <row r="909" spans="1:24" x14ac:dyDescent="0.35">
      <c r="A909" s="4" t="s">
        <v>930</v>
      </c>
      <c r="B909" s="25" t="s">
        <v>3011</v>
      </c>
      <c r="C909" s="26" t="s">
        <v>349</v>
      </c>
      <c r="D909" s="5" t="s">
        <v>7690</v>
      </c>
      <c r="E909" s="5" t="s">
        <v>103</v>
      </c>
      <c r="F909" s="5" t="s">
        <v>104</v>
      </c>
      <c r="H909" s="5" t="s">
        <v>1710</v>
      </c>
      <c r="J909" s="5" t="s">
        <v>1460</v>
      </c>
      <c r="K909" s="7" t="s">
        <v>8469</v>
      </c>
      <c r="L909" s="5" t="s">
        <v>3367</v>
      </c>
      <c r="M909" s="20" t="s">
        <v>1699</v>
      </c>
      <c r="O909" s="5" t="s">
        <v>3001</v>
      </c>
      <c r="P909" s="5" t="s">
        <v>7538</v>
      </c>
      <c r="R909" s="5" t="s">
        <v>2244</v>
      </c>
      <c r="S909" s="5" t="s">
        <v>2279</v>
      </c>
      <c r="T909" s="29">
        <v>200</v>
      </c>
      <c r="U909" s="29">
        <v>100</v>
      </c>
      <c r="V909" s="29">
        <v>125</v>
      </c>
      <c r="W909" s="29">
        <v>150</v>
      </c>
      <c r="X909" s="30">
        <v>135</v>
      </c>
    </row>
    <row r="910" spans="1:24" x14ac:dyDescent="0.35">
      <c r="A910" s="4" t="s">
        <v>931</v>
      </c>
      <c r="B910" s="25" t="s">
        <v>3011</v>
      </c>
      <c r="C910" s="26" t="s">
        <v>349</v>
      </c>
      <c r="D910" s="5" t="s">
        <v>350</v>
      </c>
      <c r="E910" s="5" t="s">
        <v>78</v>
      </c>
      <c r="F910" s="5" t="s">
        <v>74</v>
      </c>
      <c r="H910" s="5" t="s">
        <v>214</v>
      </c>
      <c r="J910" s="5" t="s">
        <v>1461</v>
      </c>
      <c r="K910" s="7" t="s">
        <v>1725</v>
      </c>
      <c r="L910" s="5" t="s">
        <v>3367</v>
      </c>
      <c r="M910" s="20" t="s">
        <v>1699</v>
      </c>
      <c r="O910" s="5" t="s">
        <v>3001</v>
      </c>
      <c r="Q910" s="5"/>
      <c r="R910" s="5" t="s">
        <v>2244</v>
      </c>
      <c r="S910" s="5" t="s">
        <v>2247</v>
      </c>
      <c r="X910" s="29"/>
    </row>
    <row r="911" spans="1:24" x14ac:dyDescent="0.35">
      <c r="A911" s="4" t="s">
        <v>932</v>
      </c>
      <c r="B911" s="25" t="s">
        <v>3011</v>
      </c>
      <c r="C911" s="26" t="s">
        <v>349</v>
      </c>
      <c r="D911" s="5" t="s">
        <v>7690</v>
      </c>
      <c r="E911" s="5" t="s">
        <v>103</v>
      </c>
      <c r="F911" s="5" t="s">
        <v>104</v>
      </c>
      <c r="H911" s="5" t="s">
        <v>1710</v>
      </c>
      <c r="J911" s="5" t="s">
        <v>1462</v>
      </c>
      <c r="K911" s="7" t="s">
        <v>8200</v>
      </c>
      <c r="L911" s="5" t="s">
        <v>3367</v>
      </c>
      <c r="M911" s="20" t="s">
        <v>1699</v>
      </c>
      <c r="O911" s="5" t="s">
        <v>3001</v>
      </c>
      <c r="P911" s="5" t="s">
        <v>7539</v>
      </c>
      <c r="R911" s="5" t="s">
        <v>2244</v>
      </c>
      <c r="S911" s="5" t="s">
        <v>2279</v>
      </c>
      <c r="T911" s="29">
        <v>200</v>
      </c>
      <c r="U911" s="29">
        <v>100</v>
      </c>
      <c r="V911" s="29">
        <v>125</v>
      </c>
      <c r="W911" s="29">
        <v>150</v>
      </c>
      <c r="X911" s="30">
        <v>135</v>
      </c>
    </row>
    <row r="912" spans="1:24" x14ac:dyDescent="0.35">
      <c r="A912" s="4" t="s">
        <v>933</v>
      </c>
      <c r="B912" s="25" t="s">
        <v>3011</v>
      </c>
      <c r="C912" s="26" t="s">
        <v>349</v>
      </c>
      <c r="D912" s="5" t="s">
        <v>7690</v>
      </c>
      <c r="E912" s="5" t="s">
        <v>103</v>
      </c>
      <c r="F912" s="5" t="s">
        <v>104</v>
      </c>
      <c r="H912" s="5" t="s">
        <v>1710</v>
      </c>
      <c r="J912" s="5" t="s">
        <v>1463</v>
      </c>
      <c r="K912" s="7" t="s">
        <v>8201</v>
      </c>
      <c r="L912" s="5" t="s">
        <v>3367</v>
      </c>
      <c r="M912" s="20" t="s">
        <v>1699</v>
      </c>
      <c r="O912" s="5" t="s">
        <v>3001</v>
      </c>
      <c r="P912" s="5" t="s">
        <v>7540</v>
      </c>
      <c r="R912" s="5" t="s">
        <v>2244</v>
      </c>
      <c r="S912" s="5" t="s">
        <v>2279</v>
      </c>
      <c r="T912" s="29">
        <v>200</v>
      </c>
      <c r="U912" s="29">
        <v>100</v>
      </c>
      <c r="V912" s="29">
        <v>125</v>
      </c>
      <c r="W912" s="29">
        <v>150</v>
      </c>
      <c r="X912" s="30">
        <v>135</v>
      </c>
    </row>
    <row r="913" spans="1:24" x14ac:dyDescent="0.35">
      <c r="A913" s="4" t="s">
        <v>934</v>
      </c>
      <c r="B913" s="25" t="s">
        <v>3011</v>
      </c>
      <c r="C913" s="26" t="s">
        <v>349</v>
      </c>
      <c r="D913" s="5" t="s">
        <v>7690</v>
      </c>
      <c r="E913" s="5" t="s">
        <v>103</v>
      </c>
      <c r="F913" s="5" t="s">
        <v>104</v>
      </c>
      <c r="H913" s="5" t="s">
        <v>1710</v>
      </c>
      <c r="J913" s="5" t="s">
        <v>1464</v>
      </c>
      <c r="K913" s="7" t="s">
        <v>8202</v>
      </c>
      <c r="L913" s="5" t="s">
        <v>3367</v>
      </c>
      <c r="M913" s="20" t="s">
        <v>1699</v>
      </c>
      <c r="O913" s="5" t="s">
        <v>3001</v>
      </c>
      <c r="P913" s="5" t="s">
        <v>7541</v>
      </c>
      <c r="R913" s="5" t="s">
        <v>2244</v>
      </c>
      <c r="S913" s="5" t="s">
        <v>2279</v>
      </c>
      <c r="T913" s="29">
        <v>200</v>
      </c>
      <c r="U913" s="29">
        <v>100</v>
      </c>
      <c r="V913" s="29">
        <v>125</v>
      </c>
      <c r="W913" s="29">
        <v>150</v>
      </c>
      <c r="X913" s="30">
        <v>135</v>
      </c>
    </row>
    <row r="914" spans="1:24" x14ac:dyDescent="0.35">
      <c r="A914" s="13" t="s">
        <v>2272</v>
      </c>
      <c r="B914" s="25" t="s">
        <v>3011</v>
      </c>
      <c r="C914" s="26" t="s">
        <v>349</v>
      </c>
      <c r="D914" s="5" t="s">
        <v>8169</v>
      </c>
      <c r="E914" s="5" t="s">
        <v>78</v>
      </c>
      <c r="F914" s="5" t="s">
        <v>74</v>
      </c>
      <c r="H914" s="5" t="s">
        <v>214</v>
      </c>
      <c r="J914" s="5" t="s">
        <v>2323</v>
      </c>
      <c r="K914" s="7" t="s">
        <v>8246</v>
      </c>
      <c r="L914" s="5"/>
      <c r="M914" s="20" t="s">
        <v>1699</v>
      </c>
      <c r="O914" s="5" t="s">
        <v>3001</v>
      </c>
      <c r="R914" s="5" t="s">
        <v>3013</v>
      </c>
      <c r="S914" s="5" t="s">
        <v>2279</v>
      </c>
      <c r="T914" s="29">
        <v>200</v>
      </c>
      <c r="U914" s="29">
        <v>100</v>
      </c>
      <c r="V914" s="29">
        <v>125</v>
      </c>
      <c r="W914" s="29">
        <v>150</v>
      </c>
      <c r="X914" s="30">
        <v>135</v>
      </c>
    </row>
    <row r="915" spans="1:24" x14ac:dyDescent="0.35">
      <c r="A915" s="13" t="s">
        <v>2273</v>
      </c>
      <c r="B915" s="25" t="s">
        <v>3011</v>
      </c>
      <c r="C915" s="26" t="s">
        <v>349</v>
      </c>
      <c r="D915" s="5" t="s">
        <v>8169</v>
      </c>
      <c r="E915" s="5" t="s">
        <v>88</v>
      </c>
      <c r="F915" s="5" t="s">
        <v>2248</v>
      </c>
      <c r="H915" s="5" t="s">
        <v>213</v>
      </c>
      <c r="J915" s="5" t="s">
        <v>2324</v>
      </c>
      <c r="K915" s="7" t="s">
        <v>8246</v>
      </c>
      <c r="L915" s="5"/>
      <c r="M915" s="20" t="s">
        <v>1699</v>
      </c>
      <c r="O915" s="5" t="s">
        <v>3001</v>
      </c>
      <c r="R915" s="5" t="s">
        <v>3013</v>
      </c>
      <c r="S915" s="5" t="s">
        <v>2279</v>
      </c>
      <c r="T915" s="29">
        <v>200</v>
      </c>
      <c r="U915" s="29">
        <v>100</v>
      </c>
      <c r="V915" s="29">
        <v>125</v>
      </c>
      <c r="W915" s="29">
        <v>150</v>
      </c>
      <c r="X915" s="30">
        <v>96.36401931208438</v>
      </c>
    </row>
    <row r="916" spans="1:24" x14ac:dyDescent="0.35">
      <c r="A916" s="4" t="s">
        <v>826</v>
      </c>
      <c r="B916" s="25" t="s">
        <v>3011</v>
      </c>
      <c r="C916" s="26" t="s">
        <v>349</v>
      </c>
      <c r="D916" s="5" t="s">
        <v>190</v>
      </c>
      <c r="E916" s="5" t="s">
        <v>1929</v>
      </c>
      <c r="F916" s="5" t="s">
        <v>1714</v>
      </c>
      <c r="H916" s="5" t="s">
        <v>1921</v>
      </c>
      <c r="J916" s="5" t="s">
        <v>1356</v>
      </c>
      <c r="K916" s="7" t="s">
        <v>1725</v>
      </c>
      <c r="L916" s="5" t="s">
        <v>3367</v>
      </c>
      <c r="M916" s="20" t="s">
        <v>1702</v>
      </c>
      <c r="O916" s="5" t="s">
        <v>3003</v>
      </c>
      <c r="P916" s="5" t="s">
        <v>7441</v>
      </c>
      <c r="R916" s="5" t="s">
        <v>2244</v>
      </c>
      <c r="S916" s="5" t="s">
        <v>2279</v>
      </c>
    </row>
    <row r="917" spans="1:24" x14ac:dyDescent="0.35">
      <c r="A917" s="4" t="s">
        <v>827</v>
      </c>
      <c r="B917" s="25" t="s">
        <v>3011</v>
      </c>
      <c r="C917" s="26" t="s">
        <v>349</v>
      </c>
      <c r="D917" s="5" t="s">
        <v>190</v>
      </c>
      <c r="E917" s="5" t="s">
        <v>1930</v>
      </c>
      <c r="F917" s="5" t="s">
        <v>1714</v>
      </c>
      <c r="H917" s="5" t="s">
        <v>1921</v>
      </c>
      <c r="J917" s="5" t="s">
        <v>1357</v>
      </c>
      <c r="K917" s="7" t="s">
        <v>1725</v>
      </c>
      <c r="L917" s="5" t="s">
        <v>3367</v>
      </c>
      <c r="M917" s="20" t="s">
        <v>1702</v>
      </c>
      <c r="O917" s="5" t="s">
        <v>3003</v>
      </c>
      <c r="P917" s="5" t="s">
        <v>7442</v>
      </c>
      <c r="R917" s="5" t="s">
        <v>2244</v>
      </c>
      <c r="S917" s="5" t="s">
        <v>2279</v>
      </c>
      <c r="V917" s="29">
        <v>50</v>
      </c>
      <c r="W917" s="29">
        <v>60</v>
      </c>
      <c r="X917" s="30">
        <v>55</v>
      </c>
    </row>
    <row r="918" spans="1:24" x14ac:dyDescent="0.35">
      <c r="A918" s="4" t="s">
        <v>828</v>
      </c>
      <c r="B918" s="25" t="s">
        <v>3011</v>
      </c>
      <c r="C918" s="26" t="s">
        <v>349</v>
      </c>
      <c r="D918" s="5" t="s">
        <v>190</v>
      </c>
      <c r="E918" s="5" t="s">
        <v>1929</v>
      </c>
      <c r="F918" s="5" t="s">
        <v>1714</v>
      </c>
      <c r="H918" s="5" t="s">
        <v>1921</v>
      </c>
      <c r="J918" s="5" t="s">
        <v>1358</v>
      </c>
      <c r="K918" s="7" t="s">
        <v>1725</v>
      </c>
      <c r="L918" s="5" t="s">
        <v>3367</v>
      </c>
      <c r="M918" s="20" t="s">
        <v>1702</v>
      </c>
      <c r="O918" s="5" t="s">
        <v>3003</v>
      </c>
      <c r="P918" s="5" t="s">
        <v>7443</v>
      </c>
      <c r="R918" s="5" t="s">
        <v>2244</v>
      </c>
      <c r="S918" s="5" t="s">
        <v>2279</v>
      </c>
    </row>
    <row r="919" spans="1:24" x14ac:dyDescent="0.35">
      <c r="A919" s="4" t="s">
        <v>829</v>
      </c>
      <c r="B919" s="25" t="s">
        <v>3011</v>
      </c>
      <c r="C919" s="26" t="s">
        <v>349</v>
      </c>
      <c r="D919" s="5" t="s">
        <v>190</v>
      </c>
      <c r="E919" s="5" t="s">
        <v>1930</v>
      </c>
      <c r="F919" s="5" t="s">
        <v>1714</v>
      </c>
      <c r="H919" s="5" t="s">
        <v>1921</v>
      </c>
      <c r="J919" s="5" t="s">
        <v>1359</v>
      </c>
      <c r="K919" s="7" t="s">
        <v>1725</v>
      </c>
      <c r="L919" s="5" t="s">
        <v>3367</v>
      </c>
      <c r="M919" s="20" t="s">
        <v>1702</v>
      </c>
      <c r="O919" s="5" t="s">
        <v>3003</v>
      </c>
      <c r="P919" s="5" t="s">
        <v>7444</v>
      </c>
      <c r="R919" s="5" t="s">
        <v>2244</v>
      </c>
      <c r="S919" s="5" t="s">
        <v>2279</v>
      </c>
      <c r="V919" s="29">
        <v>50</v>
      </c>
      <c r="W919" s="29">
        <v>60</v>
      </c>
      <c r="X919" s="30">
        <v>55</v>
      </c>
    </row>
    <row r="920" spans="1:24" x14ac:dyDescent="0.35">
      <c r="A920" s="4" t="s">
        <v>830</v>
      </c>
      <c r="B920" s="25" t="s">
        <v>3011</v>
      </c>
      <c r="C920" s="26" t="s">
        <v>349</v>
      </c>
      <c r="D920" s="5" t="s">
        <v>190</v>
      </c>
      <c r="E920" s="5" t="s">
        <v>1930</v>
      </c>
      <c r="F920" s="5" t="s">
        <v>1714</v>
      </c>
      <c r="H920" s="5" t="s">
        <v>1921</v>
      </c>
      <c r="J920" s="5" t="s">
        <v>1360</v>
      </c>
      <c r="K920" s="7" t="s">
        <v>1725</v>
      </c>
      <c r="L920" s="5" t="s">
        <v>3367</v>
      </c>
      <c r="M920" s="20" t="s">
        <v>1702</v>
      </c>
      <c r="O920" s="5" t="s">
        <v>3003</v>
      </c>
      <c r="P920" s="5" t="s">
        <v>7445</v>
      </c>
      <c r="R920" s="5" t="s">
        <v>2244</v>
      </c>
      <c r="S920" s="5" t="s">
        <v>2279</v>
      </c>
      <c r="V920" s="29">
        <v>50</v>
      </c>
      <c r="W920" s="29">
        <v>60</v>
      </c>
      <c r="X920" s="30">
        <v>55</v>
      </c>
    </row>
    <row r="921" spans="1:24" x14ac:dyDescent="0.35">
      <c r="A921" s="4" t="s">
        <v>831</v>
      </c>
      <c r="B921" s="25" t="s">
        <v>3011</v>
      </c>
      <c r="C921" s="26" t="s">
        <v>349</v>
      </c>
      <c r="D921" s="5" t="s">
        <v>1917</v>
      </c>
      <c r="E921" s="5" t="s">
        <v>1930</v>
      </c>
      <c r="F921" s="5" t="s">
        <v>1858</v>
      </c>
      <c r="H921" s="5" t="s">
        <v>1921</v>
      </c>
      <c r="J921" s="5" t="s">
        <v>1361</v>
      </c>
      <c r="K921" s="7" t="s">
        <v>1725</v>
      </c>
      <c r="L921" s="5" t="s">
        <v>3367</v>
      </c>
      <c r="M921" s="20" t="s">
        <v>1702</v>
      </c>
      <c r="O921" s="5" t="s">
        <v>3003</v>
      </c>
      <c r="P921" s="5" t="s">
        <v>7446</v>
      </c>
      <c r="R921" s="5" t="s">
        <v>2244</v>
      </c>
      <c r="S921" s="5" t="s">
        <v>2279</v>
      </c>
    </row>
    <row r="922" spans="1:24" x14ac:dyDescent="0.35">
      <c r="A922" s="4" t="s">
        <v>832</v>
      </c>
      <c r="B922" s="25" t="s">
        <v>3011</v>
      </c>
      <c r="C922" s="26" t="s">
        <v>349</v>
      </c>
      <c r="D922" s="5" t="s">
        <v>350</v>
      </c>
      <c r="E922" s="5" t="s">
        <v>87</v>
      </c>
      <c r="F922" s="5" t="s">
        <v>79</v>
      </c>
      <c r="H922" s="5" t="s">
        <v>213</v>
      </c>
      <c r="J922" s="5" t="s">
        <v>1362</v>
      </c>
      <c r="K922" s="7" t="s">
        <v>87</v>
      </c>
      <c r="L922" s="5" t="s">
        <v>3367</v>
      </c>
      <c r="M922" s="20" t="s">
        <v>1702</v>
      </c>
      <c r="O922" s="5" t="s">
        <v>3003</v>
      </c>
      <c r="P922" s="5" t="s">
        <v>7447</v>
      </c>
      <c r="R922" s="5" t="s">
        <v>2244</v>
      </c>
      <c r="S922" s="5" t="s">
        <v>2279</v>
      </c>
    </row>
    <row r="923" spans="1:24" x14ac:dyDescent="0.35">
      <c r="A923" s="4" t="s">
        <v>833</v>
      </c>
      <c r="B923" s="25" t="s">
        <v>3011</v>
      </c>
      <c r="C923" s="26" t="s">
        <v>349</v>
      </c>
      <c r="D923" s="5" t="s">
        <v>190</v>
      </c>
      <c r="E923" s="5" t="s">
        <v>1920</v>
      </c>
      <c r="F923" s="5" t="s">
        <v>1714</v>
      </c>
      <c r="H923" s="5" t="s">
        <v>213</v>
      </c>
      <c r="J923" s="5" t="s">
        <v>1363</v>
      </c>
      <c r="K923" s="7" t="s">
        <v>8274</v>
      </c>
      <c r="L923" s="5" t="s">
        <v>3367</v>
      </c>
      <c r="M923" s="20" t="s">
        <v>1702</v>
      </c>
      <c r="O923" s="5" t="s">
        <v>3003</v>
      </c>
      <c r="P923" s="5" t="s">
        <v>7448</v>
      </c>
      <c r="R923" s="5" t="s">
        <v>2244</v>
      </c>
      <c r="S923" s="5" t="s">
        <v>2279</v>
      </c>
      <c r="V923" s="29">
        <v>40</v>
      </c>
      <c r="W923" s="29">
        <v>60</v>
      </c>
      <c r="X923" s="30">
        <v>55</v>
      </c>
    </row>
    <row r="924" spans="1:24" x14ac:dyDescent="0.35">
      <c r="A924" s="4" t="s">
        <v>834</v>
      </c>
      <c r="B924" s="25" t="s">
        <v>3011</v>
      </c>
      <c r="C924" s="26" t="s">
        <v>349</v>
      </c>
      <c r="D924" s="5" t="s">
        <v>190</v>
      </c>
      <c r="E924" s="5" t="s">
        <v>1920</v>
      </c>
      <c r="F924" s="5" t="s">
        <v>1714</v>
      </c>
      <c r="H924" s="5" t="s">
        <v>213</v>
      </c>
      <c r="J924" s="5" t="s">
        <v>1364</v>
      </c>
      <c r="K924" s="7" t="s">
        <v>8275</v>
      </c>
      <c r="L924" s="5" t="s">
        <v>3367</v>
      </c>
      <c r="M924" s="20" t="s">
        <v>1702</v>
      </c>
      <c r="O924" s="5" t="s">
        <v>3003</v>
      </c>
      <c r="P924" s="5" t="s">
        <v>7449</v>
      </c>
      <c r="R924" s="5" t="s">
        <v>2244</v>
      </c>
      <c r="S924" s="5" t="s">
        <v>2279</v>
      </c>
      <c r="V924" s="29">
        <v>40</v>
      </c>
      <c r="W924" s="29">
        <v>50</v>
      </c>
      <c r="X924" s="30">
        <v>45</v>
      </c>
    </row>
    <row r="925" spans="1:24" x14ac:dyDescent="0.35">
      <c r="A925" s="4" t="s">
        <v>835</v>
      </c>
      <c r="B925" s="25" t="s">
        <v>3011</v>
      </c>
      <c r="C925" s="26" t="s">
        <v>349</v>
      </c>
      <c r="D925" s="5" t="s">
        <v>8169</v>
      </c>
      <c r="E925" s="5" t="s">
        <v>88</v>
      </c>
      <c r="F925" s="5" t="s">
        <v>2248</v>
      </c>
      <c r="H925" s="5" t="s">
        <v>213</v>
      </c>
      <c r="J925" s="5" t="s">
        <v>1365</v>
      </c>
      <c r="K925" s="7" t="s">
        <v>8136</v>
      </c>
      <c r="L925" s="5" t="s">
        <v>3367</v>
      </c>
      <c r="M925" s="20" t="s">
        <v>1702</v>
      </c>
      <c r="O925" s="5" t="s">
        <v>3003</v>
      </c>
      <c r="P925" s="5" t="s">
        <v>7450</v>
      </c>
      <c r="R925" s="5" t="s">
        <v>2244</v>
      </c>
      <c r="S925" s="5" t="s">
        <v>2279</v>
      </c>
      <c r="T925" s="29">
        <v>200</v>
      </c>
      <c r="U925" s="29">
        <v>100</v>
      </c>
      <c r="V925" s="29">
        <v>125</v>
      </c>
      <c r="W925" s="29">
        <v>150</v>
      </c>
      <c r="X925" s="30">
        <v>9.5788837825381936</v>
      </c>
    </row>
    <row r="926" spans="1:24" x14ac:dyDescent="0.35">
      <c r="A926" s="4" t="s">
        <v>836</v>
      </c>
      <c r="B926" s="25" t="s">
        <v>3011</v>
      </c>
      <c r="C926" s="26" t="s">
        <v>349</v>
      </c>
      <c r="D926" s="5" t="s">
        <v>1917</v>
      </c>
      <c r="E926" s="5" t="s">
        <v>1930</v>
      </c>
      <c r="F926" s="5" t="s">
        <v>1858</v>
      </c>
      <c r="H926" s="5" t="s">
        <v>1921</v>
      </c>
      <c r="J926" s="5" t="s">
        <v>1366</v>
      </c>
      <c r="K926" s="7" t="s">
        <v>1725</v>
      </c>
      <c r="L926" s="5" t="s">
        <v>3367</v>
      </c>
      <c r="M926" s="20" t="s">
        <v>1702</v>
      </c>
      <c r="O926" s="5" t="s">
        <v>3003</v>
      </c>
      <c r="P926" s="5" t="s">
        <v>7451</v>
      </c>
      <c r="R926" s="5" t="s">
        <v>2244</v>
      </c>
      <c r="S926" s="5" t="s">
        <v>2279</v>
      </c>
    </row>
    <row r="927" spans="1:24" x14ac:dyDescent="0.35">
      <c r="A927" s="4" t="s">
        <v>837</v>
      </c>
      <c r="B927" s="25" t="s">
        <v>3011</v>
      </c>
      <c r="C927" s="26" t="s">
        <v>349</v>
      </c>
      <c r="D927" s="5" t="s">
        <v>1917</v>
      </c>
      <c r="E927" s="5" t="s">
        <v>1930</v>
      </c>
      <c r="F927" s="5" t="s">
        <v>1858</v>
      </c>
      <c r="H927" s="5" t="s">
        <v>1921</v>
      </c>
      <c r="J927" s="5" t="s">
        <v>1367</v>
      </c>
      <c r="K927" s="7" t="s">
        <v>1725</v>
      </c>
      <c r="L927" s="5" t="s">
        <v>3367</v>
      </c>
      <c r="M927" s="20" t="s">
        <v>1702</v>
      </c>
      <c r="O927" s="5" t="s">
        <v>3003</v>
      </c>
      <c r="P927" s="5" t="s">
        <v>7452</v>
      </c>
      <c r="R927" s="5" t="s">
        <v>2244</v>
      </c>
      <c r="S927" s="5" t="s">
        <v>2279</v>
      </c>
    </row>
    <row r="928" spans="1:24" x14ac:dyDescent="0.35">
      <c r="A928" s="4" t="s">
        <v>838</v>
      </c>
      <c r="B928" s="25" t="s">
        <v>3011</v>
      </c>
      <c r="C928" s="26" t="s">
        <v>349</v>
      </c>
      <c r="D928" s="5" t="s">
        <v>7690</v>
      </c>
      <c r="E928" s="5" t="s">
        <v>103</v>
      </c>
      <c r="F928" s="5" t="s">
        <v>104</v>
      </c>
      <c r="H928" s="5" t="s">
        <v>1710</v>
      </c>
      <c r="J928" s="5" t="s">
        <v>1368</v>
      </c>
      <c r="K928" s="7" t="s">
        <v>1967</v>
      </c>
      <c r="L928" s="5" t="s">
        <v>3367</v>
      </c>
      <c r="M928" s="20" t="s">
        <v>1702</v>
      </c>
      <c r="O928" s="5" t="s">
        <v>3003</v>
      </c>
      <c r="P928" s="5" t="s">
        <v>7453</v>
      </c>
      <c r="R928" s="5" t="s">
        <v>2244</v>
      </c>
      <c r="S928" s="5" t="s">
        <v>2279</v>
      </c>
      <c r="T928" s="29">
        <v>200</v>
      </c>
      <c r="U928" s="29">
        <v>100</v>
      </c>
      <c r="V928" s="29">
        <v>125</v>
      </c>
      <c r="W928" s="29">
        <v>150</v>
      </c>
      <c r="X928" s="30">
        <v>135</v>
      </c>
    </row>
    <row r="929" spans="1:30" x14ac:dyDescent="0.35">
      <c r="A929" s="4" t="s">
        <v>839</v>
      </c>
      <c r="B929" s="25" t="s">
        <v>3011</v>
      </c>
      <c r="C929" s="26" t="s">
        <v>349</v>
      </c>
      <c r="D929" s="5" t="s">
        <v>7690</v>
      </c>
      <c r="E929" s="5" t="s">
        <v>103</v>
      </c>
      <c r="F929" s="5" t="s">
        <v>104</v>
      </c>
      <c r="H929" s="5" t="s">
        <v>1710</v>
      </c>
      <c r="J929" s="5" t="s">
        <v>1369</v>
      </c>
      <c r="K929" s="7" t="s">
        <v>1967</v>
      </c>
      <c r="L929" s="5" t="s">
        <v>3367</v>
      </c>
      <c r="M929" s="20" t="s">
        <v>1702</v>
      </c>
      <c r="O929" s="5" t="s">
        <v>3003</v>
      </c>
      <c r="P929" s="5" t="s">
        <v>7454</v>
      </c>
      <c r="R929" s="5" t="s">
        <v>2244</v>
      </c>
      <c r="S929" s="5" t="s">
        <v>2279</v>
      </c>
      <c r="T929" s="29">
        <v>200</v>
      </c>
      <c r="U929" s="29">
        <v>100</v>
      </c>
      <c r="V929" s="29">
        <v>125</v>
      </c>
      <c r="W929" s="29">
        <v>150</v>
      </c>
      <c r="X929" s="30">
        <v>135</v>
      </c>
    </row>
    <row r="930" spans="1:30" x14ac:dyDescent="0.35">
      <c r="A930" s="4" t="s">
        <v>840</v>
      </c>
      <c r="B930" s="25" t="s">
        <v>3011</v>
      </c>
      <c r="C930" s="26" t="s">
        <v>349</v>
      </c>
      <c r="D930" s="5" t="s">
        <v>7690</v>
      </c>
      <c r="E930" s="5" t="s">
        <v>103</v>
      </c>
      <c r="F930" s="5" t="s">
        <v>104</v>
      </c>
      <c r="H930" s="5" t="s">
        <v>1710</v>
      </c>
      <c r="J930" s="5" t="s">
        <v>1370</v>
      </c>
      <c r="K930" s="7" t="s">
        <v>1967</v>
      </c>
      <c r="L930" s="5" t="s">
        <v>3367</v>
      </c>
      <c r="M930" s="20" t="s">
        <v>1702</v>
      </c>
      <c r="O930" s="5" t="s">
        <v>3003</v>
      </c>
      <c r="P930" s="5" t="s">
        <v>7455</v>
      </c>
      <c r="R930" s="5" t="s">
        <v>2244</v>
      </c>
      <c r="S930" s="5" t="s">
        <v>2279</v>
      </c>
      <c r="T930" s="29">
        <v>200</v>
      </c>
      <c r="U930" s="29">
        <v>100</v>
      </c>
      <c r="V930" s="29">
        <v>125</v>
      </c>
      <c r="W930" s="29">
        <v>150</v>
      </c>
      <c r="X930" s="30">
        <v>135</v>
      </c>
    </row>
    <row r="931" spans="1:30" x14ac:dyDescent="0.35">
      <c r="A931" s="4" t="s">
        <v>841</v>
      </c>
      <c r="B931" s="25" t="s">
        <v>3011</v>
      </c>
      <c r="C931" s="26" t="s">
        <v>349</v>
      </c>
      <c r="D931" s="5" t="s">
        <v>1917</v>
      </c>
      <c r="E931" s="5" t="s">
        <v>1930</v>
      </c>
      <c r="F931" s="5" t="s">
        <v>1858</v>
      </c>
      <c r="H931" s="5" t="s">
        <v>1921</v>
      </c>
      <c r="J931" s="5" t="s">
        <v>1371</v>
      </c>
      <c r="K931" s="7" t="s">
        <v>1725</v>
      </c>
      <c r="L931" s="5" t="s">
        <v>3367</v>
      </c>
      <c r="M931" s="20" t="s">
        <v>1702</v>
      </c>
      <c r="O931" s="5" t="s">
        <v>3003</v>
      </c>
      <c r="P931" s="5" t="s">
        <v>7456</v>
      </c>
      <c r="R931" s="5" t="s">
        <v>2244</v>
      </c>
      <c r="S931" s="5" t="s">
        <v>2279</v>
      </c>
    </row>
    <row r="932" spans="1:30" x14ac:dyDescent="0.35">
      <c r="A932" s="4" t="s">
        <v>842</v>
      </c>
      <c r="B932" s="25" t="s">
        <v>3011</v>
      </c>
      <c r="C932" s="26" t="s">
        <v>349</v>
      </c>
      <c r="D932" s="5" t="s">
        <v>190</v>
      </c>
      <c r="E932" s="5" t="s">
        <v>1922</v>
      </c>
      <c r="F932" s="5" t="s">
        <v>1714</v>
      </c>
      <c r="H932" s="5" t="s">
        <v>214</v>
      </c>
      <c r="J932" s="5" t="s">
        <v>1372</v>
      </c>
      <c r="K932" s="7" t="s">
        <v>1725</v>
      </c>
      <c r="L932" s="5" t="s">
        <v>3367</v>
      </c>
      <c r="M932" s="20" t="s">
        <v>1702</v>
      </c>
      <c r="O932" s="5" t="s">
        <v>3003</v>
      </c>
      <c r="P932" s="5" t="s">
        <v>7457</v>
      </c>
      <c r="R932" s="5" t="s">
        <v>2244</v>
      </c>
      <c r="S932" s="5" t="s">
        <v>2279</v>
      </c>
    </row>
    <row r="933" spans="1:30" x14ac:dyDescent="0.35">
      <c r="A933" s="4" t="s">
        <v>843</v>
      </c>
      <c r="B933" s="25" t="s">
        <v>3011</v>
      </c>
      <c r="C933" s="26" t="s">
        <v>349</v>
      </c>
      <c r="D933" s="5" t="s">
        <v>190</v>
      </c>
      <c r="E933" s="5" t="s">
        <v>1922</v>
      </c>
      <c r="F933" s="5" t="s">
        <v>1714</v>
      </c>
      <c r="H933" s="5" t="s">
        <v>214</v>
      </c>
      <c r="J933" s="5" t="s">
        <v>1373</v>
      </c>
      <c r="K933" s="7" t="s">
        <v>1725</v>
      </c>
      <c r="L933" s="5" t="s">
        <v>3367</v>
      </c>
      <c r="M933" s="20" t="s">
        <v>1702</v>
      </c>
      <c r="O933" s="5" t="s">
        <v>3003</v>
      </c>
      <c r="P933" s="5" t="s">
        <v>7458</v>
      </c>
      <c r="R933" s="5" t="s">
        <v>2244</v>
      </c>
      <c r="S933" s="5" t="s">
        <v>2279</v>
      </c>
    </row>
    <row r="934" spans="1:30" x14ac:dyDescent="0.35">
      <c r="A934" s="4" t="s">
        <v>845</v>
      </c>
      <c r="B934" s="25" t="s">
        <v>3011</v>
      </c>
      <c r="C934" s="26" t="s">
        <v>349</v>
      </c>
      <c r="D934" s="5" t="s">
        <v>8105</v>
      </c>
      <c r="E934" s="5" t="s">
        <v>1932</v>
      </c>
      <c r="F934" s="5" t="s">
        <v>1918</v>
      </c>
      <c r="H934" s="5" t="s">
        <v>1921</v>
      </c>
      <c r="J934" s="5" t="s">
        <v>1375</v>
      </c>
      <c r="K934" s="7" t="s">
        <v>1725</v>
      </c>
      <c r="L934" s="5" t="s">
        <v>3367</v>
      </c>
      <c r="M934" s="20" t="s">
        <v>1702</v>
      </c>
      <c r="O934" s="5" t="s">
        <v>3003</v>
      </c>
      <c r="P934" s="5" t="s">
        <v>7460</v>
      </c>
      <c r="R934" s="5" t="s">
        <v>2244</v>
      </c>
      <c r="S934" s="5" t="s">
        <v>2279</v>
      </c>
    </row>
    <row r="935" spans="1:30" x14ac:dyDescent="0.35">
      <c r="A935" s="4" t="s">
        <v>846</v>
      </c>
      <c r="B935" s="25" t="s">
        <v>3011</v>
      </c>
      <c r="C935" s="26" t="s">
        <v>349</v>
      </c>
      <c r="D935" s="5" t="s">
        <v>8105</v>
      </c>
      <c r="E935" s="5" t="s">
        <v>1932</v>
      </c>
      <c r="F935" s="5" t="s">
        <v>1918</v>
      </c>
      <c r="H935" s="5" t="s">
        <v>1921</v>
      </c>
      <c r="J935" s="5" t="s">
        <v>1376</v>
      </c>
      <c r="K935" s="7" t="s">
        <v>1725</v>
      </c>
      <c r="L935" s="5" t="s">
        <v>3367</v>
      </c>
      <c r="M935" s="20" t="s">
        <v>1702</v>
      </c>
      <c r="O935" s="5" t="s">
        <v>3003</v>
      </c>
      <c r="P935" s="5" t="s">
        <v>7461</v>
      </c>
      <c r="R935" s="5" t="s">
        <v>2244</v>
      </c>
      <c r="S935" s="5" t="s">
        <v>2279</v>
      </c>
    </row>
    <row r="936" spans="1:30" x14ac:dyDescent="0.35">
      <c r="A936" s="4" t="s">
        <v>847</v>
      </c>
      <c r="B936" s="25" t="s">
        <v>3011</v>
      </c>
      <c r="C936" s="26" t="s">
        <v>349</v>
      </c>
      <c r="D936" s="5" t="s">
        <v>8105</v>
      </c>
      <c r="E936" s="5" t="s">
        <v>1932</v>
      </c>
      <c r="F936" s="5" t="s">
        <v>1918</v>
      </c>
      <c r="H936" s="5" t="s">
        <v>1921</v>
      </c>
      <c r="J936" s="5" t="s">
        <v>1377</v>
      </c>
      <c r="K936" s="7" t="s">
        <v>1725</v>
      </c>
      <c r="L936" s="5" t="s">
        <v>3367</v>
      </c>
      <c r="M936" s="20" t="s">
        <v>1702</v>
      </c>
      <c r="O936" s="5" t="s">
        <v>3003</v>
      </c>
      <c r="P936" s="5" t="s">
        <v>7462</v>
      </c>
      <c r="R936" s="5" t="s">
        <v>2244</v>
      </c>
      <c r="S936" s="5" t="s">
        <v>2279</v>
      </c>
    </row>
    <row r="937" spans="1:30" x14ac:dyDescent="0.35">
      <c r="A937" s="4" t="s">
        <v>848</v>
      </c>
      <c r="B937" s="25" t="s">
        <v>3011</v>
      </c>
      <c r="C937" s="26" t="s">
        <v>349</v>
      </c>
      <c r="D937" s="5" t="s">
        <v>8105</v>
      </c>
      <c r="E937" s="5" t="s">
        <v>1932</v>
      </c>
      <c r="F937" s="5" t="s">
        <v>1918</v>
      </c>
      <c r="H937" s="5" t="s">
        <v>1921</v>
      </c>
      <c r="J937" s="5" t="s">
        <v>1378</v>
      </c>
      <c r="K937" s="7" t="s">
        <v>1725</v>
      </c>
      <c r="L937" s="5" t="s">
        <v>3367</v>
      </c>
      <c r="M937" s="20" t="s">
        <v>1702</v>
      </c>
      <c r="O937" s="5" t="s">
        <v>3003</v>
      </c>
      <c r="P937" s="5" t="s">
        <v>7463</v>
      </c>
      <c r="R937" s="5" t="s">
        <v>2244</v>
      </c>
      <c r="S937" s="5" t="s">
        <v>2279</v>
      </c>
    </row>
    <row r="938" spans="1:30" x14ac:dyDescent="0.35">
      <c r="A938" s="4" t="s">
        <v>849</v>
      </c>
      <c r="B938" s="25" t="s">
        <v>3011</v>
      </c>
      <c r="C938" s="26" t="s">
        <v>349</v>
      </c>
      <c r="D938" s="5" t="s">
        <v>8169</v>
      </c>
      <c r="E938" s="5" t="s">
        <v>103</v>
      </c>
      <c r="F938" s="5" t="s">
        <v>104</v>
      </c>
      <c r="H938" s="5" t="s">
        <v>1710</v>
      </c>
      <c r="I938" s="5" t="s">
        <v>217</v>
      </c>
      <c r="J938" s="5" t="s">
        <v>1379</v>
      </c>
      <c r="K938" s="7" t="s">
        <v>8136</v>
      </c>
      <c r="L938" s="5" t="s">
        <v>3367</v>
      </c>
      <c r="M938" s="20" t="s">
        <v>1702</v>
      </c>
      <c r="N938" s="5">
        <v>14956</v>
      </c>
      <c r="O938" s="5" t="s">
        <v>3003</v>
      </c>
      <c r="P938" s="5" t="s">
        <v>7464</v>
      </c>
      <c r="R938" s="5" t="s">
        <v>2244</v>
      </c>
      <c r="S938" s="5" t="s">
        <v>2279</v>
      </c>
      <c r="T938" s="29">
        <v>200</v>
      </c>
      <c r="U938" s="29">
        <v>100</v>
      </c>
      <c r="V938" s="29">
        <v>10</v>
      </c>
      <c r="W938" s="29">
        <v>60</v>
      </c>
      <c r="X938" s="30">
        <v>62.576239665525115</v>
      </c>
    </row>
    <row r="939" spans="1:30" x14ac:dyDescent="0.35">
      <c r="A939" s="4" t="s">
        <v>850</v>
      </c>
      <c r="B939" s="25" t="s">
        <v>3011</v>
      </c>
      <c r="C939" s="26" t="s">
        <v>349</v>
      </c>
      <c r="D939" s="5" t="s">
        <v>8169</v>
      </c>
      <c r="E939" s="5" t="s">
        <v>78</v>
      </c>
      <c r="F939" s="5" t="s">
        <v>74</v>
      </c>
      <c r="H939" s="5" t="s">
        <v>214</v>
      </c>
      <c r="J939" s="5" t="s">
        <v>1380</v>
      </c>
      <c r="K939" s="7" t="s">
        <v>8136</v>
      </c>
      <c r="L939" s="5" t="s">
        <v>3367</v>
      </c>
      <c r="M939" s="20" t="s">
        <v>1702</v>
      </c>
      <c r="O939" s="5" t="s">
        <v>3003</v>
      </c>
      <c r="P939" s="5" t="s">
        <v>7465</v>
      </c>
      <c r="R939" s="5" t="s">
        <v>2244</v>
      </c>
      <c r="S939" s="5" t="s">
        <v>2279</v>
      </c>
      <c r="T939" s="29">
        <v>200</v>
      </c>
      <c r="U939" s="29">
        <v>100</v>
      </c>
      <c r="V939" s="29">
        <v>125</v>
      </c>
      <c r="W939" s="29">
        <v>150</v>
      </c>
      <c r="X939" s="30">
        <v>135</v>
      </c>
    </row>
    <row r="940" spans="1:30" x14ac:dyDescent="0.35">
      <c r="A940" s="4" t="s">
        <v>851</v>
      </c>
      <c r="B940" s="25" t="s">
        <v>3011</v>
      </c>
      <c r="C940" s="26" t="s">
        <v>349</v>
      </c>
      <c r="D940" s="5" t="s">
        <v>190</v>
      </c>
      <c r="E940" s="5" t="s">
        <v>1930</v>
      </c>
      <c r="F940" s="5" t="s">
        <v>1714</v>
      </c>
      <c r="H940" s="5" t="s">
        <v>1921</v>
      </c>
      <c r="J940" s="5" t="s">
        <v>1381</v>
      </c>
      <c r="K940" s="7" t="s">
        <v>1725</v>
      </c>
      <c r="L940" s="5" t="s">
        <v>3367</v>
      </c>
      <c r="M940" s="20" t="s">
        <v>1702</v>
      </c>
      <c r="O940" s="5" t="s">
        <v>3003</v>
      </c>
      <c r="P940" s="5" t="s">
        <v>7466</v>
      </c>
      <c r="R940" s="5" t="s">
        <v>2244</v>
      </c>
      <c r="S940" s="5" t="s">
        <v>2279</v>
      </c>
    </row>
    <row r="941" spans="1:30" x14ac:dyDescent="0.35">
      <c r="A941" s="4" t="s">
        <v>852</v>
      </c>
      <c r="B941" s="25" t="s">
        <v>3011</v>
      </c>
      <c r="C941" s="26" t="s">
        <v>349</v>
      </c>
      <c r="D941" s="5" t="s">
        <v>190</v>
      </c>
      <c r="E941" s="5" t="s">
        <v>1930</v>
      </c>
      <c r="F941" s="5" t="s">
        <v>1714</v>
      </c>
      <c r="H941" s="5" t="s">
        <v>1921</v>
      </c>
      <c r="J941" s="5" t="s">
        <v>1382</v>
      </c>
      <c r="K941" s="7" t="s">
        <v>1725</v>
      </c>
      <c r="L941" s="5" t="s">
        <v>3367</v>
      </c>
      <c r="M941" s="20" t="s">
        <v>1702</v>
      </c>
      <c r="O941" s="5" t="s">
        <v>3003</v>
      </c>
      <c r="P941" s="5" t="s">
        <v>7467</v>
      </c>
      <c r="R941" s="5" t="s">
        <v>2244</v>
      </c>
      <c r="S941" s="5" t="s">
        <v>2279</v>
      </c>
    </row>
    <row r="942" spans="1:30" x14ac:dyDescent="0.35">
      <c r="A942" s="4" t="s">
        <v>853</v>
      </c>
      <c r="B942" s="25" t="s">
        <v>3011</v>
      </c>
      <c r="C942" s="26" t="s">
        <v>349</v>
      </c>
      <c r="D942" s="5" t="s">
        <v>190</v>
      </c>
      <c r="E942" s="5" t="s">
        <v>1930</v>
      </c>
      <c r="F942" s="5" t="s">
        <v>1714</v>
      </c>
      <c r="H942" s="5" t="s">
        <v>1921</v>
      </c>
      <c r="J942" s="5" t="s">
        <v>1383</v>
      </c>
      <c r="K942" s="7" t="s">
        <v>1725</v>
      </c>
      <c r="L942" s="5" t="s">
        <v>3367</v>
      </c>
      <c r="M942" s="20" t="s">
        <v>1702</v>
      </c>
      <c r="O942" s="5" t="s">
        <v>3003</v>
      </c>
      <c r="P942" s="5" t="s">
        <v>7468</v>
      </c>
      <c r="R942" s="5" t="s">
        <v>2244</v>
      </c>
      <c r="S942" s="5" t="s">
        <v>2279</v>
      </c>
    </row>
    <row r="943" spans="1:30" x14ac:dyDescent="0.35">
      <c r="A943" s="4" t="s">
        <v>854</v>
      </c>
      <c r="B943" s="25" t="s">
        <v>3011</v>
      </c>
      <c r="C943" s="26" t="s">
        <v>349</v>
      </c>
      <c r="D943" s="5" t="s">
        <v>190</v>
      </c>
      <c r="E943" s="5" t="s">
        <v>1930</v>
      </c>
      <c r="F943" s="5" t="s">
        <v>1714</v>
      </c>
      <c r="H943" s="5" t="s">
        <v>1921</v>
      </c>
      <c r="J943" s="5" t="s">
        <v>1384</v>
      </c>
      <c r="K943" s="7" t="s">
        <v>1725</v>
      </c>
      <c r="L943" s="5" t="s">
        <v>3367</v>
      </c>
      <c r="M943" s="20" t="s">
        <v>1702</v>
      </c>
      <c r="O943" s="5" t="s">
        <v>3003</v>
      </c>
      <c r="P943" s="5" t="s">
        <v>7469</v>
      </c>
      <c r="R943" s="5" t="s">
        <v>2244</v>
      </c>
      <c r="S943" s="5" t="s">
        <v>2279</v>
      </c>
    </row>
    <row r="944" spans="1:30" x14ac:dyDescent="0.35">
      <c r="A944" s="4" t="s">
        <v>655</v>
      </c>
      <c r="B944" s="25" t="s">
        <v>3011</v>
      </c>
      <c r="C944" s="26" t="s">
        <v>349</v>
      </c>
      <c r="D944" s="5" t="s">
        <v>190</v>
      </c>
      <c r="E944" s="5" t="s">
        <v>1927</v>
      </c>
      <c r="F944" s="5" t="s">
        <v>1714</v>
      </c>
      <c r="H944" s="5" t="s">
        <v>1921</v>
      </c>
      <c r="J944" s="5" t="s">
        <v>1185</v>
      </c>
      <c r="K944" s="7" t="s">
        <v>1725</v>
      </c>
      <c r="L944" s="5" t="s">
        <v>3367</v>
      </c>
      <c r="M944" s="20" t="s">
        <v>1662</v>
      </c>
      <c r="O944" s="5" t="s">
        <v>3003</v>
      </c>
      <c r="Q944" s="5"/>
      <c r="R944" s="5" t="s">
        <v>2244</v>
      </c>
      <c r="S944" s="5" t="s">
        <v>2247</v>
      </c>
      <c r="X944" s="29"/>
      <c r="AD944" s="5" t="s">
        <v>7558</v>
      </c>
    </row>
    <row r="945" spans="1:30" x14ac:dyDescent="0.35">
      <c r="A945" s="4" t="s">
        <v>656</v>
      </c>
      <c r="B945" s="25" t="s">
        <v>3011</v>
      </c>
      <c r="C945" s="26" t="s">
        <v>349</v>
      </c>
      <c r="D945" s="5" t="s">
        <v>190</v>
      </c>
      <c r="E945" s="5" t="s">
        <v>1927</v>
      </c>
      <c r="F945" s="5" t="s">
        <v>1714</v>
      </c>
      <c r="H945" s="5" t="s">
        <v>1921</v>
      </c>
      <c r="J945" s="5" t="s">
        <v>1186</v>
      </c>
      <c r="K945" s="7" t="s">
        <v>1725</v>
      </c>
      <c r="L945" s="5" t="s">
        <v>3367</v>
      </c>
      <c r="M945" s="20" t="s">
        <v>1662</v>
      </c>
      <c r="O945" s="5" t="s">
        <v>3003</v>
      </c>
      <c r="Q945" s="5"/>
      <c r="R945" s="5" t="s">
        <v>2244</v>
      </c>
      <c r="S945" s="5" t="s">
        <v>2247</v>
      </c>
      <c r="X945" s="29"/>
      <c r="AD945" s="5" t="s">
        <v>7558</v>
      </c>
    </row>
    <row r="946" spans="1:30" x14ac:dyDescent="0.35">
      <c r="A946" s="4" t="s">
        <v>657</v>
      </c>
      <c r="B946" s="25" t="s">
        <v>3011</v>
      </c>
      <c r="C946" s="26" t="s">
        <v>349</v>
      </c>
      <c r="D946" s="5" t="s">
        <v>190</v>
      </c>
      <c r="E946" s="5" t="s">
        <v>1929</v>
      </c>
      <c r="F946" s="5" t="s">
        <v>1714</v>
      </c>
      <c r="H946" s="5" t="s">
        <v>1921</v>
      </c>
      <c r="J946" s="5" t="s">
        <v>1187</v>
      </c>
      <c r="K946" s="7" t="s">
        <v>1725</v>
      </c>
      <c r="L946" s="5" t="s">
        <v>3367</v>
      </c>
      <c r="M946" s="20" t="s">
        <v>1662</v>
      </c>
      <c r="O946" s="5" t="s">
        <v>3003</v>
      </c>
      <c r="Q946" s="5"/>
      <c r="R946" s="5" t="s">
        <v>2244</v>
      </c>
      <c r="S946" s="5" t="s">
        <v>2247</v>
      </c>
      <c r="X946" s="29"/>
      <c r="AD946" s="5" t="s">
        <v>7558</v>
      </c>
    </row>
    <row r="947" spans="1:30" x14ac:dyDescent="0.35">
      <c r="A947" s="4" t="s">
        <v>658</v>
      </c>
      <c r="B947" s="25" t="s">
        <v>3011</v>
      </c>
      <c r="C947" s="26" t="s">
        <v>349</v>
      </c>
      <c r="D947" s="5" t="s">
        <v>190</v>
      </c>
      <c r="E947" s="5" t="s">
        <v>1930</v>
      </c>
      <c r="F947" s="5" t="s">
        <v>1714</v>
      </c>
      <c r="H947" s="5" t="s">
        <v>1921</v>
      </c>
      <c r="J947" s="5" t="s">
        <v>1188</v>
      </c>
      <c r="K947" s="7" t="s">
        <v>1725</v>
      </c>
      <c r="L947" s="5" t="s">
        <v>3367</v>
      </c>
      <c r="M947" s="20" t="s">
        <v>1662</v>
      </c>
      <c r="O947" s="5" t="s">
        <v>3003</v>
      </c>
      <c r="Q947" s="5"/>
      <c r="R947" s="5" t="s">
        <v>2244</v>
      </c>
      <c r="S947" s="5" t="s">
        <v>2247</v>
      </c>
      <c r="X947" s="29"/>
      <c r="AD947" s="5" t="s">
        <v>7558</v>
      </c>
    </row>
    <row r="948" spans="1:30" x14ac:dyDescent="0.35">
      <c r="A948" s="4" t="s">
        <v>659</v>
      </c>
      <c r="B948" s="25" t="s">
        <v>3011</v>
      </c>
      <c r="C948" s="26" t="s">
        <v>349</v>
      </c>
      <c r="D948" s="5" t="s">
        <v>190</v>
      </c>
      <c r="E948" s="5" t="s">
        <v>1927</v>
      </c>
      <c r="F948" s="5" t="s">
        <v>1714</v>
      </c>
      <c r="H948" s="5" t="s">
        <v>1921</v>
      </c>
      <c r="J948" s="5" t="s">
        <v>1189</v>
      </c>
      <c r="K948" s="7" t="s">
        <v>1725</v>
      </c>
      <c r="L948" s="5" t="s">
        <v>3367</v>
      </c>
      <c r="M948" s="20" t="s">
        <v>1662</v>
      </c>
      <c r="O948" s="5" t="s">
        <v>3003</v>
      </c>
      <c r="Q948" s="5"/>
      <c r="R948" s="5" t="s">
        <v>2244</v>
      </c>
      <c r="S948" s="5" t="s">
        <v>2247</v>
      </c>
      <c r="X948" s="29"/>
      <c r="AD948" s="5" t="s">
        <v>7558</v>
      </c>
    </row>
    <row r="949" spans="1:30" x14ac:dyDescent="0.35">
      <c r="A949" s="4" t="s">
        <v>660</v>
      </c>
      <c r="B949" s="25" t="s">
        <v>3011</v>
      </c>
      <c r="C949" s="26" t="s">
        <v>349</v>
      </c>
      <c r="D949" s="5" t="s">
        <v>190</v>
      </c>
      <c r="E949" s="5" t="s">
        <v>1927</v>
      </c>
      <c r="F949" s="5" t="s">
        <v>1714</v>
      </c>
      <c r="H949" s="5" t="s">
        <v>1921</v>
      </c>
      <c r="J949" s="5" t="s">
        <v>1190</v>
      </c>
      <c r="K949" s="7" t="s">
        <v>1725</v>
      </c>
      <c r="L949" s="5" t="s">
        <v>3367</v>
      </c>
      <c r="M949" s="20" t="s">
        <v>1662</v>
      </c>
      <c r="O949" s="5" t="s">
        <v>3003</v>
      </c>
      <c r="Q949" s="5"/>
      <c r="R949" s="5" t="s">
        <v>2244</v>
      </c>
      <c r="S949" s="5" t="s">
        <v>2247</v>
      </c>
      <c r="X949" s="29"/>
      <c r="AD949" s="5" t="s">
        <v>7558</v>
      </c>
    </row>
    <row r="950" spans="1:30" x14ac:dyDescent="0.35">
      <c r="A950" s="4" t="s">
        <v>661</v>
      </c>
      <c r="B950" s="25" t="s">
        <v>3011</v>
      </c>
      <c r="C950" s="26" t="s">
        <v>349</v>
      </c>
      <c r="D950" s="5" t="s">
        <v>190</v>
      </c>
      <c r="E950" s="5" t="s">
        <v>1929</v>
      </c>
      <c r="F950" s="5" t="s">
        <v>1714</v>
      </c>
      <c r="H950" s="5" t="s">
        <v>1921</v>
      </c>
      <c r="J950" s="5" t="s">
        <v>1191</v>
      </c>
      <c r="K950" s="7" t="s">
        <v>1725</v>
      </c>
      <c r="L950" s="5" t="s">
        <v>3367</v>
      </c>
      <c r="M950" s="20" t="s">
        <v>1662</v>
      </c>
      <c r="O950" s="5" t="s">
        <v>3003</v>
      </c>
      <c r="Q950" s="5"/>
      <c r="R950" s="5" t="s">
        <v>2244</v>
      </c>
      <c r="S950" s="5" t="s">
        <v>2247</v>
      </c>
      <c r="X950" s="29"/>
      <c r="AD950" s="5" t="s">
        <v>7558</v>
      </c>
    </row>
    <row r="951" spans="1:30" x14ac:dyDescent="0.35">
      <c r="A951" s="4" t="s">
        <v>662</v>
      </c>
      <c r="B951" s="25" t="s">
        <v>3011</v>
      </c>
      <c r="C951" s="26" t="s">
        <v>349</v>
      </c>
      <c r="D951" s="5" t="s">
        <v>190</v>
      </c>
      <c r="E951" s="5" t="s">
        <v>1930</v>
      </c>
      <c r="F951" s="5" t="s">
        <v>1714</v>
      </c>
      <c r="H951" s="5" t="s">
        <v>1921</v>
      </c>
      <c r="J951" s="5" t="s">
        <v>1192</v>
      </c>
      <c r="K951" s="7" t="s">
        <v>1725</v>
      </c>
      <c r="L951" s="5" t="s">
        <v>3367</v>
      </c>
      <c r="M951" s="20" t="s">
        <v>1662</v>
      </c>
      <c r="O951" s="5" t="s">
        <v>3003</v>
      </c>
      <c r="Q951" s="5"/>
      <c r="R951" s="5" t="s">
        <v>2244</v>
      </c>
      <c r="S951" s="5" t="s">
        <v>2247</v>
      </c>
      <c r="X951" s="29"/>
      <c r="AD951" s="5" t="s">
        <v>7558</v>
      </c>
    </row>
    <row r="952" spans="1:30" x14ac:dyDescent="0.35">
      <c r="A952" s="4" t="s">
        <v>663</v>
      </c>
      <c r="B952" s="25" t="s">
        <v>3011</v>
      </c>
      <c r="C952" s="26" t="s">
        <v>349</v>
      </c>
      <c r="D952" s="5" t="s">
        <v>190</v>
      </c>
      <c r="E952" s="5" t="s">
        <v>1927</v>
      </c>
      <c r="F952" s="5" t="s">
        <v>1714</v>
      </c>
      <c r="H952" s="5" t="s">
        <v>1921</v>
      </c>
      <c r="J952" s="5" t="s">
        <v>1193</v>
      </c>
      <c r="K952" s="7" t="s">
        <v>1725</v>
      </c>
      <c r="L952" s="5" t="s">
        <v>3367</v>
      </c>
      <c r="M952" s="20" t="s">
        <v>1662</v>
      </c>
      <c r="O952" s="5" t="s">
        <v>3003</v>
      </c>
      <c r="Q952" s="5"/>
      <c r="R952" s="5" t="s">
        <v>2244</v>
      </c>
      <c r="S952" s="5" t="s">
        <v>2247</v>
      </c>
      <c r="X952" s="29"/>
      <c r="AD952" s="5" t="s">
        <v>7558</v>
      </c>
    </row>
    <row r="953" spans="1:30" x14ac:dyDescent="0.35">
      <c r="A953" s="4" t="s">
        <v>664</v>
      </c>
      <c r="B953" s="25" t="s">
        <v>3011</v>
      </c>
      <c r="C953" s="26" t="s">
        <v>349</v>
      </c>
      <c r="D953" s="5" t="s">
        <v>190</v>
      </c>
      <c r="E953" s="5" t="s">
        <v>1927</v>
      </c>
      <c r="F953" s="5" t="s">
        <v>1714</v>
      </c>
      <c r="H953" s="5" t="s">
        <v>1921</v>
      </c>
      <c r="J953" s="5" t="s">
        <v>1194</v>
      </c>
      <c r="K953" s="7" t="s">
        <v>1725</v>
      </c>
      <c r="L953" s="5" t="s">
        <v>3367</v>
      </c>
      <c r="M953" s="20" t="s">
        <v>1662</v>
      </c>
      <c r="O953" s="5" t="s">
        <v>3003</v>
      </c>
      <c r="Q953" s="5"/>
      <c r="R953" s="5" t="s">
        <v>2244</v>
      </c>
      <c r="S953" s="5" t="s">
        <v>2247</v>
      </c>
      <c r="X953" s="29"/>
      <c r="AD953" s="5" t="s">
        <v>7558</v>
      </c>
    </row>
    <row r="954" spans="1:30" x14ac:dyDescent="0.35">
      <c r="A954" s="4" t="s">
        <v>665</v>
      </c>
      <c r="B954" s="25" t="s">
        <v>3011</v>
      </c>
      <c r="C954" s="26" t="s">
        <v>349</v>
      </c>
      <c r="D954" s="5" t="s">
        <v>190</v>
      </c>
      <c r="E954" s="5" t="s">
        <v>1929</v>
      </c>
      <c r="F954" s="5" t="s">
        <v>1714</v>
      </c>
      <c r="H954" s="5" t="s">
        <v>1921</v>
      </c>
      <c r="J954" s="5" t="s">
        <v>1195</v>
      </c>
      <c r="K954" s="7" t="s">
        <v>1725</v>
      </c>
      <c r="L954" s="5" t="s">
        <v>3367</v>
      </c>
      <c r="M954" s="20" t="s">
        <v>1662</v>
      </c>
      <c r="O954" s="5" t="s">
        <v>3003</v>
      </c>
      <c r="Q954" s="5"/>
      <c r="R954" s="5" t="s">
        <v>2244</v>
      </c>
      <c r="S954" s="5" t="s">
        <v>2247</v>
      </c>
      <c r="X954" s="29"/>
      <c r="AD954" s="5" t="s">
        <v>7558</v>
      </c>
    </row>
    <row r="955" spans="1:30" x14ac:dyDescent="0.35">
      <c r="A955" s="4" t="s">
        <v>666</v>
      </c>
      <c r="B955" s="25" t="s">
        <v>3011</v>
      </c>
      <c r="C955" s="26" t="s">
        <v>349</v>
      </c>
      <c r="D955" s="5" t="s">
        <v>190</v>
      </c>
      <c r="E955" s="5" t="s">
        <v>1930</v>
      </c>
      <c r="F955" s="5" t="s">
        <v>1714</v>
      </c>
      <c r="H955" s="5" t="s">
        <v>1921</v>
      </c>
      <c r="J955" s="5" t="s">
        <v>1196</v>
      </c>
      <c r="K955" s="7" t="s">
        <v>1725</v>
      </c>
      <c r="L955" s="5" t="s">
        <v>3367</v>
      </c>
      <c r="M955" s="20" t="s">
        <v>1662</v>
      </c>
      <c r="O955" s="5" t="s">
        <v>3003</v>
      </c>
      <c r="Q955" s="5"/>
      <c r="R955" s="5" t="s">
        <v>2244</v>
      </c>
      <c r="S955" s="5" t="s">
        <v>2247</v>
      </c>
      <c r="X955" s="29"/>
      <c r="AD955" s="5" t="s">
        <v>7558</v>
      </c>
    </row>
    <row r="956" spans="1:30" x14ac:dyDescent="0.35">
      <c r="A956" s="4" t="s">
        <v>667</v>
      </c>
      <c r="B956" s="25" t="s">
        <v>3011</v>
      </c>
      <c r="C956" s="26" t="s">
        <v>349</v>
      </c>
      <c r="D956" s="5" t="s">
        <v>190</v>
      </c>
      <c r="E956" s="5" t="s">
        <v>1927</v>
      </c>
      <c r="F956" s="5" t="s">
        <v>1714</v>
      </c>
      <c r="H956" s="5" t="s">
        <v>1921</v>
      </c>
      <c r="J956" s="5" t="s">
        <v>1197</v>
      </c>
      <c r="K956" s="7" t="s">
        <v>1725</v>
      </c>
      <c r="L956" s="5" t="s">
        <v>3367</v>
      </c>
      <c r="M956" s="20" t="s">
        <v>1662</v>
      </c>
      <c r="O956" s="5" t="s">
        <v>3003</v>
      </c>
      <c r="Q956" s="5"/>
      <c r="R956" s="5" t="s">
        <v>2244</v>
      </c>
      <c r="S956" s="5" t="s">
        <v>2247</v>
      </c>
      <c r="X956" s="29"/>
      <c r="AD956" s="5" t="s">
        <v>7558</v>
      </c>
    </row>
    <row r="957" spans="1:30" x14ac:dyDescent="0.35">
      <c r="A957" s="4" t="s">
        <v>668</v>
      </c>
      <c r="B957" s="25" t="s">
        <v>3011</v>
      </c>
      <c r="C957" s="26" t="s">
        <v>349</v>
      </c>
      <c r="D957" s="5" t="s">
        <v>190</v>
      </c>
      <c r="E957" s="5" t="s">
        <v>1927</v>
      </c>
      <c r="F957" s="5" t="s">
        <v>1714</v>
      </c>
      <c r="H957" s="5" t="s">
        <v>1921</v>
      </c>
      <c r="J957" s="5" t="s">
        <v>1198</v>
      </c>
      <c r="K957" s="7" t="s">
        <v>1725</v>
      </c>
      <c r="L957" s="5" t="s">
        <v>3367</v>
      </c>
      <c r="M957" s="20" t="s">
        <v>1662</v>
      </c>
      <c r="O957" s="5" t="s">
        <v>3003</v>
      </c>
      <c r="Q957" s="5"/>
      <c r="R957" s="5" t="s">
        <v>2244</v>
      </c>
      <c r="S957" s="5" t="s">
        <v>2247</v>
      </c>
      <c r="X957" s="29"/>
      <c r="AD957" s="5" t="s">
        <v>7558</v>
      </c>
    </row>
    <row r="958" spans="1:30" x14ac:dyDescent="0.35">
      <c r="A958" s="4" t="s">
        <v>669</v>
      </c>
      <c r="B958" s="25" t="s">
        <v>3011</v>
      </c>
      <c r="C958" s="26" t="s">
        <v>349</v>
      </c>
      <c r="D958" s="5" t="s">
        <v>190</v>
      </c>
      <c r="E958" s="5" t="s">
        <v>1929</v>
      </c>
      <c r="F958" s="5" t="s">
        <v>1714</v>
      </c>
      <c r="H958" s="5" t="s">
        <v>1921</v>
      </c>
      <c r="J958" s="5" t="s">
        <v>1199</v>
      </c>
      <c r="K958" s="7" t="s">
        <v>1725</v>
      </c>
      <c r="L958" s="5" t="s">
        <v>3367</v>
      </c>
      <c r="M958" s="20" t="s">
        <v>1662</v>
      </c>
      <c r="O958" s="5" t="s">
        <v>3003</v>
      </c>
      <c r="Q958" s="5"/>
      <c r="R958" s="5" t="s">
        <v>2244</v>
      </c>
      <c r="S958" s="5" t="s">
        <v>2247</v>
      </c>
      <c r="X958" s="29"/>
      <c r="AD958" s="5" t="s">
        <v>7558</v>
      </c>
    </row>
    <row r="959" spans="1:30" x14ac:dyDescent="0.35">
      <c r="A959" s="4" t="s">
        <v>670</v>
      </c>
      <c r="B959" s="25" t="s">
        <v>3011</v>
      </c>
      <c r="C959" s="26" t="s">
        <v>349</v>
      </c>
      <c r="D959" s="5" t="s">
        <v>190</v>
      </c>
      <c r="E959" s="5" t="s">
        <v>1930</v>
      </c>
      <c r="F959" s="5" t="s">
        <v>1714</v>
      </c>
      <c r="H959" s="5" t="s">
        <v>1921</v>
      </c>
      <c r="J959" s="5" t="s">
        <v>1200</v>
      </c>
      <c r="K959" s="7" t="s">
        <v>1725</v>
      </c>
      <c r="L959" s="5" t="s">
        <v>3367</v>
      </c>
      <c r="M959" s="20" t="s">
        <v>1662</v>
      </c>
      <c r="O959" s="5" t="s">
        <v>3003</v>
      </c>
      <c r="Q959" s="5"/>
      <c r="R959" s="5" t="s">
        <v>2244</v>
      </c>
      <c r="S959" s="5" t="s">
        <v>2247</v>
      </c>
      <c r="X959" s="29"/>
      <c r="AD959" s="5" t="s">
        <v>7558</v>
      </c>
    </row>
    <row r="960" spans="1:30" x14ac:dyDescent="0.35">
      <c r="A960" s="4" t="s">
        <v>671</v>
      </c>
      <c r="B960" s="25" t="s">
        <v>3011</v>
      </c>
      <c r="C960" s="26" t="s">
        <v>349</v>
      </c>
      <c r="D960" s="5" t="s">
        <v>190</v>
      </c>
      <c r="E960" s="5" t="s">
        <v>1927</v>
      </c>
      <c r="F960" s="5" t="s">
        <v>1714</v>
      </c>
      <c r="H960" s="5" t="s">
        <v>1921</v>
      </c>
      <c r="J960" s="5" t="s">
        <v>1201</v>
      </c>
      <c r="K960" s="7" t="s">
        <v>1725</v>
      </c>
      <c r="L960" s="5" t="s">
        <v>3367</v>
      </c>
      <c r="M960" s="20" t="s">
        <v>1662</v>
      </c>
      <c r="O960" s="5" t="s">
        <v>3003</v>
      </c>
      <c r="Q960" s="5"/>
      <c r="R960" s="5" t="s">
        <v>2244</v>
      </c>
      <c r="S960" s="5" t="s">
        <v>2247</v>
      </c>
      <c r="X960" s="29"/>
      <c r="AD960" s="5" t="s">
        <v>7558</v>
      </c>
    </row>
    <row r="961" spans="1:30" x14ac:dyDescent="0.35">
      <c r="A961" s="4" t="s">
        <v>672</v>
      </c>
      <c r="B961" s="25" t="s">
        <v>3011</v>
      </c>
      <c r="C961" s="26" t="s">
        <v>349</v>
      </c>
      <c r="D961" s="5" t="s">
        <v>190</v>
      </c>
      <c r="E961" s="5" t="s">
        <v>1927</v>
      </c>
      <c r="F961" s="5" t="s">
        <v>1714</v>
      </c>
      <c r="H961" s="5" t="s">
        <v>1921</v>
      </c>
      <c r="J961" s="5" t="s">
        <v>1202</v>
      </c>
      <c r="K961" s="7" t="s">
        <v>1725</v>
      </c>
      <c r="L961" s="5" t="s">
        <v>3367</v>
      </c>
      <c r="M961" s="20" t="s">
        <v>1662</v>
      </c>
      <c r="O961" s="5" t="s">
        <v>3003</v>
      </c>
      <c r="Q961" s="5"/>
      <c r="R961" s="5" t="s">
        <v>2244</v>
      </c>
      <c r="S961" s="5" t="s">
        <v>2247</v>
      </c>
      <c r="X961" s="29"/>
      <c r="AD961" s="5" t="s">
        <v>7558</v>
      </c>
    </row>
    <row r="962" spans="1:30" x14ac:dyDescent="0.35">
      <c r="A962" s="4" t="s">
        <v>673</v>
      </c>
      <c r="B962" s="25" t="s">
        <v>3011</v>
      </c>
      <c r="C962" s="26" t="s">
        <v>349</v>
      </c>
      <c r="D962" s="5" t="s">
        <v>190</v>
      </c>
      <c r="E962" s="5" t="s">
        <v>1929</v>
      </c>
      <c r="F962" s="5" t="s">
        <v>1714</v>
      </c>
      <c r="H962" s="5" t="s">
        <v>1921</v>
      </c>
      <c r="J962" s="5" t="s">
        <v>1203</v>
      </c>
      <c r="K962" s="7" t="s">
        <v>1725</v>
      </c>
      <c r="L962" s="5" t="s">
        <v>3367</v>
      </c>
      <c r="M962" s="20" t="s">
        <v>1662</v>
      </c>
      <c r="O962" s="5" t="s">
        <v>3003</v>
      </c>
      <c r="Q962" s="5"/>
      <c r="R962" s="5" t="s">
        <v>2244</v>
      </c>
      <c r="S962" s="5" t="s">
        <v>2247</v>
      </c>
      <c r="X962" s="29"/>
      <c r="AD962" s="5" t="s">
        <v>7558</v>
      </c>
    </row>
    <row r="963" spans="1:30" x14ac:dyDescent="0.35">
      <c r="A963" s="4" t="s">
        <v>674</v>
      </c>
      <c r="B963" s="25" t="s">
        <v>3011</v>
      </c>
      <c r="C963" s="26" t="s">
        <v>349</v>
      </c>
      <c r="D963" s="5" t="s">
        <v>190</v>
      </c>
      <c r="E963" s="5" t="s">
        <v>1930</v>
      </c>
      <c r="F963" s="5" t="s">
        <v>1714</v>
      </c>
      <c r="H963" s="5" t="s">
        <v>1921</v>
      </c>
      <c r="J963" s="5" t="s">
        <v>1204</v>
      </c>
      <c r="K963" s="7" t="s">
        <v>1725</v>
      </c>
      <c r="L963" s="5" t="s">
        <v>3367</v>
      </c>
      <c r="M963" s="20" t="s">
        <v>1662</v>
      </c>
      <c r="O963" s="5" t="s">
        <v>3003</v>
      </c>
      <c r="Q963" s="5"/>
      <c r="R963" s="5" t="s">
        <v>2244</v>
      </c>
      <c r="S963" s="5" t="s">
        <v>2247</v>
      </c>
      <c r="X963" s="29"/>
      <c r="AD963" s="5" t="s">
        <v>7558</v>
      </c>
    </row>
    <row r="964" spans="1:30" x14ac:dyDescent="0.35">
      <c r="A964" s="4" t="s">
        <v>675</v>
      </c>
      <c r="B964" s="25" t="s">
        <v>3011</v>
      </c>
      <c r="C964" s="26" t="s">
        <v>349</v>
      </c>
      <c r="D964" s="5" t="s">
        <v>350</v>
      </c>
      <c r="E964" s="5" t="s">
        <v>87</v>
      </c>
      <c r="F964" s="5" t="s">
        <v>79</v>
      </c>
      <c r="H964" s="5" t="s">
        <v>213</v>
      </c>
      <c r="J964" s="5" t="s">
        <v>1205</v>
      </c>
      <c r="K964" s="7" t="s">
        <v>87</v>
      </c>
      <c r="L964" s="5" t="s">
        <v>3367</v>
      </c>
      <c r="M964" s="20" t="s">
        <v>1662</v>
      </c>
      <c r="O964" s="5" t="s">
        <v>3003</v>
      </c>
      <c r="Q964" s="5"/>
      <c r="R964" s="5" t="s">
        <v>2244</v>
      </c>
      <c r="S964" s="5" t="s">
        <v>2247</v>
      </c>
      <c r="X964" s="29"/>
      <c r="AD964" s="5" t="s">
        <v>7558</v>
      </c>
    </row>
    <row r="965" spans="1:30" x14ac:dyDescent="0.35">
      <c r="A965" s="4" t="s">
        <v>676</v>
      </c>
      <c r="B965" s="25" t="s">
        <v>3011</v>
      </c>
      <c r="C965" s="26" t="s">
        <v>349</v>
      </c>
      <c r="D965" s="5" t="s">
        <v>190</v>
      </c>
      <c r="E965" s="5" t="s">
        <v>1920</v>
      </c>
      <c r="F965" s="5" t="s">
        <v>1714</v>
      </c>
      <c r="H965" s="5" t="s">
        <v>213</v>
      </c>
      <c r="J965" s="5" t="s">
        <v>1206</v>
      </c>
      <c r="K965" s="7" t="s">
        <v>1725</v>
      </c>
      <c r="L965" s="5" t="s">
        <v>3367</v>
      </c>
      <c r="M965" s="20" t="s">
        <v>1662</v>
      </c>
      <c r="O965" s="5" t="s">
        <v>3003</v>
      </c>
      <c r="Q965" s="5"/>
      <c r="R965" s="5" t="s">
        <v>2244</v>
      </c>
      <c r="S965" s="5" t="s">
        <v>2247</v>
      </c>
      <c r="X965" s="29"/>
      <c r="AD965" s="5" t="s">
        <v>7558</v>
      </c>
    </row>
    <row r="966" spans="1:30" x14ac:dyDescent="0.35">
      <c r="A966" s="4" t="s">
        <v>677</v>
      </c>
      <c r="B966" s="25" t="s">
        <v>3011</v>
      </c>
      <c r="C966" s="26" t="s">
        <v>349</v>
      </c>
      <c r="D966" s="5" t="s">
        <v>190</v>
      </c>
      <c r="E966" s="5" t="s">
        <v>1920</v>
      </c>
      <c r="F966" s="5" t="s">
        <v>1714</v>
      </c>
      <c r="H966" s="5" t="s">
        <v>213</v>
      </c>
      <c r="J966" s="5" t="s">
        <v>1207</v>
      </c>
      <c r="K966" s="7" t="s">
        <v>1725</v>
      </c>
      <c r="L966" s="5" t="s">
        <v>3367</v>
      </c>
      <c r="M966" s="20" t="s">
        <v>1662</v>
      </c>
      <c r="O966" s="5" t="s">
        <v>3003</v>
      </c>
      <c r="Q966" s="5"/>
      <c r="R966" s="5" t="s">
        <v>2244</v>
      </c>
      <c r="S966" s="5" t="s">
        <v>2247</v>
      </c>
      <c r="X966" s="29"/>
      <c r="AD966" s="5" t="s">
        <v>7558</v>
      </c>
    </row>
    <row r="967" spans="1:30" x14ac:dyDescent="0.35">
      <c r="A967" s="4" t="s">
        <v>678</v>
      </c>
      <c r="B967" s="25" t="s">
        <v>3011</v>
      </c>
      <c r="C967" s="26" t="s">
        <v>349</v>
      </c>
      <c r="D967" s="5" t="s">
        <v>350</v>
      </c>
      <c r="E967" s="5" t="s">
        <v>88</v>
      </c>
      <c r="F967" s="5" t="s">
        <v>2248</v>
      </c>
      <c r="H967" s="5" t="s">
        <v>213</v>
      </c>
      <c r="J967" s="5" t="s">
        <v>1208</v>
      </c>
      <c r="K967" s="7" t="s">
        <v>1649</v>
      </c>
      <c r="L967" s="5" t="s">
        <v>3367</v>
      </c>
      <c r="M967" s="20" t="s">
        <v>1662</v>
      </c>
      <c r="O967" s="5" t="s">
        <v>3003</v>
      </c>
      <c r="Q967" s="5"/>
      <c r="R967" s="5" t="s">
        <v>2244</v>
      </c>
      <c r="S967" s="5" t="s">
        <v>2247</v>
      </c>
      <c r="X967" s="29">
        <v>8.1798959135437261</v>
      </c>
      <c r="AD967" s="5" t="s">
        <v>7558</v>
      </c>
    </row>
    <row r="968" spans="1:30" x14ac:dyDescent="0.35">
      <c r="A968" s="4" t="s">
        <v>318</v>
      </c>
      <c r="B968" s="25" t="s">
        <v>3011</v>
      </c>
      <c r="C968" s="26" t="s">
        <v>349</v>
      </c>
      <c r="D968" s="5" t="s">
        <v>8169</v>
      </c>
      <c r="E968" s="5" t="s">
        <v>88</v>
      </c>
      <c r="F968" s="5" t="s">
        <v>2248</v>
      </c>
      <c r="H968" s="5" t="s">
        <v>213</v>
      </c>
      <c r="I968" s="5" t="s">
        <v>217</v>
      </c>
      <c r="J968" s="5" t="s">
        <v>534</v>
      </c>
      <c r="K968" s="7" t="s">
        <v>8158</v>
      </c>
      <c r="L968" s="5" t="s">
        <v>2062</v>
      </c>
      <c r="M968" s="20" t="s">
        <v>1662</v>
      </c>
      <c r="O968" s="5" t="s">
        <v>3003</v>
      </c>
      <c r="R968" s="5" t="s">
        <v>3013</v>
      </c>
      <c r="S968" s="5" t="s">
        <v>2279</v>
      </c>
      <c r="T968" s="29">
        <v>200</v>
      </c>
      <c r="U968" s="29">
        <v>100</v>
      </c>
      <c r="V968" s="29">
        <v>125</v>
      </c>
      <c r="W968" s="29">
        <v>150</v>
      </c>
      <c r="X968" s="30">
        <v>8.1798959135437261</v>
      </c>
    </row>
    <row r="969" spans="1:30" x14ac:dyDescent="0.35">
      <c r="A969" s="4" t="s">
        <v>2880</v>
      </c>
      <c r="B969" s="25" t="s">
        <v>3011</v>
      </c>
      <c r="C969" s="26" t="s">
        <v>349</v>
      </c>
      <c r="D969" s="5" t="s">
        <v>8169</v>
      </c>
      <c r="E969" s="5" t="s">
        <v>103</v>
      </c>
      <c r="F969" s="5" t="s">
        <v>104</v>
      </c>
      <c r="H969" s="5" t="s">
        <v>1710</v>
      </c>
      <c r="I969" s="5" t="s">
        <v>217</v>
      </c>
      <c r="J969" s="5" t="s">
        <v>515</v>
      </c>
      <c r="K969" s="7" t="s">
        <v>8137</v>
      </c>
      <c r="L969" s="5" t="s">
        <v>3367</v>
      </c>
      <c r="M969" s="20" t="s">
        <v>1703</v>
      </c>
      <c r="N969" s="5">
        <v>15294</v>
      </c>
      <c r="O969" s="5" t="s">
        <v>3004</v>
      </c>
      <c r="P969" s="5" t="s">
        <v>7563</v>
      </c>
      <c r="R969" s="5" t="s">
        <v>3013</v>
      </c>
      <c r="S969" s="5" t="s">
        <v>2279</v>
      </c>
      <c r="T969" s="29">
        <v>200</v>
      </c>
      <c r="U969" s="29">
        <v>100</v>
      </c>
      <c r="V969" s="29">
        <v>100</v>
      </c>
      <c r="W969" s="29">
        <v>300</v>
      </c>
      <c r="X969" s="30">
        <v>183.7696162100456</v>
      </c>
    </row>
    <row r="970" spans="1:30" x14ac:dyDescent="0.35">
      <c r="A970" s="4" t="s">
        <v>329</v>
      </c>
      <c r="B970" s="25" t="s">
        <v>3011</v>
      </c>
      <c r="C970" s="26" t="s">
        <v>349</v>
      </c>
      <c r="D970" s="5" t="s">
        <v>8169</v>
      </c>
      <c r="E970" s="5" t="s">
        <v>88</v>
      </c>
      <c r="F970" s="5" t="s">
        <v>2248</v>
      </c>
      <c r="H970" s="5" t="s">
        <v>213</v>
      </c>
      <c r="I970" s="5" t="s">
        <v>217</v>
      </c>
      <c r="J970" s="5" t="s">
        <v>545</v>
      </c>
      <c r="K970" s="7" t="s">
        <v>8137</v>
      </c>
      <c r="L970" s="5" t="s">
        <v>3367</v>
      </c>
      <c r="M970" s="20" t="s">
        <v>1703</v>
      </c>
      <c r="O970" s="5" t="s">
        <v>3004</v>
      </c>
      <c r="R970" s="5" t="s">
        <v>3013</v>
      </c>
      <c r="S970" s="5" t="s">
        <v>2279</v>
      </c>
      <c r="T970" s="29">
        <v>200</v>
      </c>
      <c r="U970" s="29">
        <v>100</v>
      </c>
      <c r="V970" s="29">
        <v>125</v>
      </c>
      <c r="W970" s="29">
        <v>150</v>
      </c>
      <c r="X970" s="30">
        <v>105.44464932394872</v>
      </c>
    </row>
    <row r="971" spans="1:30" x14ac:dyDescent="0.35">
      <c r="A971" s="4" t="s">
        <v>619</v>
      </c>
      <c r="B971" s="25" t="s">
        <v>3011</v>
      </c>
      <c r="C971" s="26" t="s">
        <v>349</v>
      </c>
      <c r="D971" s="5" t="s">
        <v>190</v>
      </c>
      <c r="E971" s="5" t="s">
        <v>1920</v>
      </c>
      <c r="F971" s="5" t="s">
        <v>1714</v>
      </c>
      <c r="H971" s="5" t="s">
        <v>213</v>
      </c>
      <c r="J971" s="5" t="s">
        <v>1149</v>
      </c>
      <c r="K971" s="7" t="s">
        <v>1725</v>
      </c>
      <c r="L971" s="5" t="s">
        <v>3367</v>
      </c>
      <c r="M971" s="20" t="s">
        <v>1704</v>
      </c>
      <c r="O971" s="5" t="s">
        <v>3002</v>
      </c>
      <c r="Q971" s="8" t="s">
        <v>3365</v>
      </c>
      <c r="R971" s="5" t="s">
        <v>2244</v>
      </c>
      <c r="S971" s="5" t="s">
        <v>2279</v>
      </c>
      <c r="V971" s="29">
        <v>0</v>
      </c>
      <c r="W971" s="29">
        <v>25</v>
      </c>
      <c r="X971" s="30">
        <v>20</v>
      </c>
      <c r="AD971" s="5" t="s">
        <v>7558</v>
      </c>
    </row>
    <row r="972" spans="1:30" x14ac:dyDescent="0.35">
      <c r="A972" s="4" t="s">
        <v>620</v>
      </c>
      <c r="B972" s="25" t="s">
        <v>3011</v>
      </c>
      <c r="C972" s="26" t="s">
        <v>349</v>
      </c>
      <c r="D972" s="5" t="s">
        <v>350</v>
      </c>
      <c r="E972" s="5" t="s">
        <v>87</v>
      </c>
      <c r="F972" s="5" t="s">
        <v>79</v>
      </c>
      <c r="H972" s="5" t="s">
        <v>213</v>
      </c>
      <c r="J972" s="5" t="s">
        <v>1150</v>
      </c>
      <c r="K972" s="7" t="s">
        <v>87</v>
      </c>
      <c r="L972" s="5" t="s">
        <v>3367</v>
      </c>
      <c r="M972" s="20" t="s">
        <v>1704</v>
      </c>
      <c r="O972" s="5" t="s">
        <v>3002</v>
      </c>
      <c r="Q972" s="8" t="s">
        <v>3365</v>
      </c>
      <c r="R972" s="5" t="s">
        <v>2244</v>
      </c>
      <c r="S972" s="5" t="s">
        <v>2279</v>
      </c>
      <c r="V972" s="29">
        <v>1</v>
      </c>
      <c r="W972" s="29">
        <v>500</v>
      </c>
      <c r="X972" s="30">
        <v>250</v>
      </c>
      <c r="AD972" s="5" t="s">
        <v>7558</v>
      </c>
    </row>
    <row r="973" spans="1:30" x14ac:dyDescent="0.35">
      <c r="A973" s="4" t="s">
        <v>621</v>
      </c>
      <c r="B973" s="25" t="s">
        <v>3011</v>
      </c>
      <c r="C973" s="26" t="s">
        <v>349</v>
      </c>
      <c r="D973" s="5" t="s">
        <v>190</v>
      </c>
      <c r="E973" s="5" t="s">
        <v>1920</v>
      </c>
      <c r="F973" s="5" t="s">
        <v>1714</v>
      </c>
      <c r="H973" s="5" t="s">
        <v>213</v>
      </c>
      <c r="J973" s="5" t="s">
        <v>1151</v>
      </c>
      <c r="K973" s="7" t="s">
        <v>8274</v>
      </c>
      <c r="L973" s="5" t="s">
        <v>3367</v>
      </c>
      <c r="M973" s="20" t="s">
        <v>1704</v>
      </c>
      <c r="O973" s="5" t="s">
        <v>3002</v>
      </c>
      <c r="Q973" s="8" t="s">
        <v>3365</v>
      </c>
      <c r="R973" s="5" t="s">
        <v>2244</v>
      </c>
      <c r="S973" s="5" t="s">
        <v>2279</v>
      </c>
      <c r="V973" s="29">
        <v>40</v>
      </c>
      <c r="W973" s="29">
        <v>60</v>
      </c>
      <c r="X973" s="30">
        <v>55</v>
      </c>
      <c r="AD973" s="5" t="s">
        <v>7558</v>
      </c>
    </row>
    <row r="974" spans="1:30" x14ac:dyDescent="0.35">
      <c r="A974" s="4" t="s">
        <v>622</v>
      </c>
      <c r="B974" s="25" t="s">
        <v>3011</v>
      </c>
      <c r="C974" s="26" t="s">
        <v>349</v>
      </c>
      <c r="D974" s="5" t="s">
        <v>190</v>
      </c>
      <c r="E974" s="5" t="s">
        <v>1920</v>
      </c>
      <c r="F974" s="5" t="s">
        <v>1714</v>
      </c>
      <c r="H974" s="5" t="s">
        <v>213</v>
      </c>
      <c r="J974" s="5" t="s">
        <v>1152</v>
      </c>
      <c r="K974" s="7" t="s">
        <v>8275</v>
      </c>
      <c r="L974" s="5" t="s">
        <v>3367</v>
      </c>
      <c r="M974" s="20" t="s">
        <v>1704</v>
      </c>
      <c r="O974" s="5" t="s">
        <v>3002</v>
      </c>
      <c r="Q974" s="8" t="s">
        <v>3365</v>
      </c>
      <c r="R974" s="5" t="s">
        <v>2244</v>
      </c>
      <c r="S974" s="5" t="s">
        <v>2279</v>
      </c>
      <c r="V974" s="29">
        <v>40</v>
      </c>
      <c r="W974" s="29">
        <v>50</v>
      </c>
      <c r="X974" s="30">
        <v>45</v>
      </c>
      <c r="AD974" s="5" t="s">
        <v>7558</v>
      </c>
    </row>
    <row r="975" spans="1:30" x14ac:dyDescent="0.35">
      <c r="A975" s="4" t="s">
        <v>623</v>
      </c>
      <c r="B975" s="25" t="s">
        <v>3011</v>
      </c>
      <c r="C975" s="26" t="s">
        <v>349</v>
      </c>
      <c r="D975" s="5" t="s">
        <v>350</v>
      </c>
      <c r="E975" s="5" t="s">
        <v>103</v>
      </c>
      <c r="F975" s="5" t="s">
        <v>104</v>
      </c>
      <c r="H975" s="5" t="s">
        <v>1710</v>
      </c>
      <c r="J975" s="5" t="s">
        <v>1153</v>
      </c>
      <c r="K975" s="7" t="s">
        <v>1647</v>
      </c>
      <c r="L975" s="5" t="s">
        <v>3367</v>
      </c>
      <c r="M975" s="20" t="s">
        <v>1704</v>
      </c>
      <c r="O975" s="5" t="s">
        <v>3002</v>
      </c>
      <c r="P975" s="5" t="s">
        <v>7345</v>
      </c>
      <c r="Q975" s="8" t="s">
        <v>3365</v>
      </c>
      <c r="R975" s="5" t="s">
        <v>2244</v>
      </c>
      <c r="S975" s="5" t="s">
        <v>2247</v>
      </c>
      <c r="T975" s="29">
        <v>200</v>
      </c>
      <c r="U975" s="29">
        <v>100</v>
      </c>
      <c r="V975" s="29">
        <v>125</v>
      </c>
      <c r="W975" s="29">
        <v>150</v>
      </c>
      <c r="X975" s="30">
        <v>292.20890484640046</v>
      </c>
      <c r="AD975" s="5" t="s">
        <v>7558</v>
      </c>
    </row>
    <row r="976" spans="1:30" x14ac:dyDescent="0.35">
      <c r="A976" s="4" t="s">
        <v>624</v>
      </c>
      <c r="B976" s="25" t="s">
        <v>3011</v>
      </c>
      <c r="C976" s="26" t="s">
        <v>349</v>
      </c>
      <c r="D976" s="5" t="s">
        <v>190</v>
      </c>
      <c r="E976" s="5" t="s">
        <v>1920</v>
      </c>
      <c r="F976" s="5" t="s">
        <v>1714</v>
      </c>
      <c r="H976" s="5" t="s">
        <v>213</v>
      </c>
      <c r="J976" s="5" t="s">
        <v>1154</v>
      </c>
      <c r="K976" s="7" t="s">
        <v>8275</v>
      </c>
      <c r="L976" s="5" t="s">
        <v>3367</v>
      </c>
      <c r="M976" s="20" t="s">
        <v>1704</v>
      </c>
      <c r="O976" s="5" t="s">
        <v>3002</v>
      </c>
      <c r="Q976" s="8" t="s">
        <v>3365</v>
      </c>
      <c r="R976" s="5" t="s">
        <v>2244</v>
      </c>
      <c r="S976" s="5" t="s">
        <v>2279</v>
      </c>
      <c r="V976" s="29">
        <v>40</v>
      </c>
      <c r="W976" s="29">
        <v>50</v>
      </c>
      <c r="X976" s="30">
        <v>45</v>
      </c>
      <c r="AD976" s="5" t="s">
        <v>7558</v>
      </c>
    </row>
    <row r="977" spans="1:30" x14ac:dyDescent="0.35">
      <c r="A977" s="4" t="s">
        <v>625</v>
      </c>
      <c r="B977" s="25" t="s">
        <v>3011</v>
      </c>
      <c r="C977" s="26" t="s">
        <v>349</v>
      </c>
      <c r="D977" s="5" t="s">
        <v>8169</v>
      </c>
      <c r="E977" s="5" t="s">
        <v>78</v>
      </c>
      <c r="F977" s="5" t="s">
        <v>74</v>
      </c>
      <c r="H977" s="5" t="s">
        <v>214</v>
      </c>
      <c r="J977" s="5" t="s">
        <v>1155</v>
      </c>
      <c r="K977" s="7" t="s">
        <v>8139</v>
      </c>
      <c r="L977" s="5" t="s">
        <v>3367</v>
      </c>
      <c r="M977" s="20" t="s">
        <v>1704</v>
      </c>
      <c r="O977" s="5" t="s">
        <v>3002</v>
      </c>
      <c r="Q977" s="8" t="s">
        <v>3365</v>
      </c>
      <c r="R977" s="5" t="s">
        <v>2244</v>
      </c>
      <c r="S977" s="5" t="s">
        <v>2279</v>
      </c>
      <c r="T977" s="29">
        <v>200</v>
      </c>
      <c r="U977" s="29">
        <v>100</v>
      </c>
      <c r="V977" s="29">
        <v>125</v>
      </c>
      <c r="W977" s="29">
        <v>150</v>
      </c>
      <c r="X977" s="30">
        <v>135</v>
      </c>
      <c r="AD977" s="5" t="s">
        <v>7558</v>
      </c>
    </row>
    <row r="978" spans="1:30" x14ac:dyDescent="0.35">
      <c r="A978" s="4" t="s">
        <v>309</v>
      </c>
      <c r="B978" s="25" t="s">
        <v>3011</v>
      </c>
      <c r="C978" s="26" t="s">
        <v>349</v>
      </c>
      <c r="D978" s="5" t="s">
        <v>8169</v>
      </c>
      <c r="E978" s="5" t="s">
        <v>78</v>
      </c>
      <c r="F978" s="5" t="s">
        <v>74</v>
      </c>
      <c r="H978" s="5" t="s">
        <v>214</v>
      </c>
      <c r="I978" s="5" t="s">
        <v>217</v>
      </c>
      <c r="J978" s="5" t="s">
        <v>525</v>
      </c>
      <c r="K978" s="7" t="s">
        <v>8139</v>
      </c>
      <c r="L978" s="5" t="s">
        <v>2053</v>
      </c>
      <c r="M978" s="20" t="s">
        <v>1704</v>
      </c>
      <c r="O978" s="5" t="s">
        <v>3002</v>
      </c>
      <c r="R978" s="5" t="s">
        <v>3013</v>
      </c>
      <c r="S978" s="5" t="s">
        <v>2279</v>
      </c>
      <c r="T978" s="29">
        <v>200</v>
      </c>
      <c r="U978" s="29">
        <v>100</v>
      </c>
      <c r="V978" s="29">
        <v>125</v>
      </c>
      <c r="W978" s="29">
        <v>150</v>
      </c>
      <c r="X978" s="30">
        <v>135</v>
      </c>
    </row>
    <row r="979" spans="1:30" x14ac:dyDescent="0.35">
      <c r="A979" s="4" t="s">
        <v>310</v>
      </c>
      <c r="B979" s="25" t="s">
        <v>3011</v>
      </c>
      <c r="C979" s="26" t="s">
        <v>349</v>
      </c>
      <c r="D979" s="5" t="s">
        <v>8169</v>
      </c>
      <c r="E979" s="5" t="s">
        <v>88</v>
      </c>
      <c r="F979" s="5" t="s">
        <v>2248</v>
      </c>
      <c r="H979" s="5" t="s">
        <v>213</v>
      </c>
      <c r="I979" s="5" t="s">
        <v>217</v>
      </c>
      <c r="J979" s="5" t="s">
        <v>526</v>
      </c>
      <c r="K979" s="7" t="s">
        <v>8139</v>
      </c>
      <c r="L979" s="5" t="s">
        <v>2054</v>
      </c>
      <c r="M979" s="20" t="s">
        <v>1704</v>
      </c>
      <c r="O979" s="5" t="s">
        <v>3002</v>
      </c>
      <c r="R979" s="5" t="s">
        <v>3013</v>
      </c>
      <c r="S979" s="5" t="s">
        <v>2279</v>
      </c>
      <c r="T979" s="29">
        <v>200</v>
      </c>
      <c r="U979" s="29">
        <v>100</v>
      </c>
      <c r="V979" s="29">
        <v>125</v>
      </c>
      <c r="W979" s="29">
        <v>150</v>
      </c>
      <c r="X979" s="30">
        <v>305.32035395271282</v>
      </c>
    </row>
    <row r="980" spans="1:30" x14ac:dyDescent="0.35">
      <c r="A980" s="4" t="s">
        <v>304</v>
      </c>
      <c r="B980" s="25" t="s">
        <v>3011</v>
      </c>
      <c r="C980" s="26" t="s">
        <v>349</v>
      </c>
      <c r="D980" s="5" t="s">
        <v>7690</v>
      </c>
      <c r="E980" s="5" t="s">
        <v>103</v>
      </c>
      <c r="F980" s="5" t="s">
        <v>104</v>
      </c>
      <c r="H980" s="5" t="s">
        <v>1710</v>
      </c>
      <c r="I980" s="5" t="s">
        <v>217</v>
      </c>
      <c r="J980" s="5" t="s">
        <v>520</v>
      </c>
      <c r="K980" s="7" t="s">
        <v>8196</v>
      </c>
      <c r="L980" s="5" t="s">
        <v>3367</v>
      </c>
      <c r="M980" s="20" t="s">
        <v>1705</v>
      </c>
      <c r="O980" s="5" t="s">
        <v>3001</v>
      </c>
      <c r="R980" s="5" t="s">
        <v>3013</v>
      </c>
      <c r="S980" s="5" t="s">
        <v>2279</v>
      </c>
      <c r="T980" s="29">
        <v>200</v>
      </c>
      <c r="U980" s="29">
        <v>100</v>
      </c>
      <c r="V980" s="29">
        <v>125</v>
      </c>
      <c r="W980" s="29">
        <v>150</v>
      </c>
      <c r="X980" s="30">
        <v>100</v>
      </c>
    </row>
    <row r="981" spans="1:30" x14ac:dyDescent="0.35">
      <c r="A981" s="4" t="s">
        <v>332</v>
      </c>
      <c r="B981" s="25" t="s">
        <v>3011</v>
      </c>
      <c r="C981" s="26" t="s">
        <v>349</v>
      </c>
      <c r="D981" s="5" t="s">
        <v>350</v>
      </c>
      <c r="E981" s="5" t="s">
        <v>103</v>
      </c>
      <c r="F981" s="5" t="s">
        <v>104</v>
      </c>
      <c r="H981" s="5" t="s">
        <v>1710</v>
      </c>
      <c r="I981" s="5" t="s">
        <v>217</v>
      </c>
      <c r="J981" s="5" t="s">
        <v>548</v>
      </c>
      <c r="K981" s="7" t="s">
        <v>1647</v>
      </c>
      <c r="L981" s="5" t="s">
        <v>3367</v>
      </c>
      <c r="M981" s="20" t="s">
        <v>1705</v>
      </c>
      <c r="O981" s="5" t="s">
        <v>3001</v>
      </c>
      <c r="R981" s="5" t="s">
        <v>3013</v>
      </c>
      <c r="S981" s="5" t="s">
        <v>2247</v>
      </c>
      <c r="T981" s="29">
        <v>200</v>
      </c>
      <c r="U981" s="29">
        <v>100</v>
      </c>
      <c r="V981" s="29">
        <v>125</v>
      </c>
      <c r="W981" s="29">
        <v>150</v>
      </c>
      <c r="X981" s="30" t="e">
        <v>#N/A</v>
      </c>
    </row>
    <row r="982" spans="1:30" x14ac:dyDescent="0.35">
      <c r="A982" s="4" t="s">
        <v>1078</v>
      </c>
      <c r="B982" s="25" t="s">
        <v>3011</v>
      </c>
      <c r="C982" s="26" t="s">
        <v>349</v>
      </c>
      <c r="D982" s="5" t="s">
        <v>8169</v>
      </c>
      <c r="E982" s="5" t="s">
        <v>78</v>
      </c>
      <c r="F982" s="5" t="s">
        <v>74</v>
      </c>
      <c r="H982" s="5" t="s">
        <v>214</v>
      </c>
      <c r="J982" s="5" t="s">
        <v>1608</v>
      </c>
      <c r="K982" s="7" t="s">
        <v>8491</v>
      </c>
      <c r="L982" s="5" t="s">
        <v>3367</v>
      </c>
      <c r="M982" s="20" t="s">
        <v>2322</v>
      </c>
      <c r="O982" s="5" t="s">
        <v>3001</v>
      </c>
      <c r="R982" s="5" t="s">
        <v>3013</v>
      </c>
      <c r="S982" s="5" t="s">
        <v>2279</v>
      </c>
      <c r="T982" s="29">
        <v>200</v>
      </c>
      <c r="U982" s="29">
        <v>100</v>
      </c>
      <c r="V982" s="29">
        <v>125</v>
      </c>
      <c r="W982" s="29">
        <v>150</v>
      </c>
      <c r="X982" s="30">
        <v>135</v>
      </c>
    </row>
    <row r="983" spans="1:30" x14ac:dyDescent="0.35">
      <c r="A983" s="4" t="s">
        <v>1079</v>
      </c>
      <c r="B983" s="25" t="s">
        <v>3011</v>
      </c>
      <c r="C983" s="26" t="s">
        <v>349</v>
      </c>
      <c r="D983" s="5" t="s">
        <v>8169</v>
      </c>
      <c r="E983" s="5" t="s">
        <v>88</v>
      </c>
      <c r="F983" s="5" t="s">
        <v>2248</v>
      </c>
      <c r="H983" s="5" t="s">
        <v>213</v>
      </c>
      <c r="J983" s="5" t="s">
        <v>1609</v>
      </c>
      <c r="K983" s="7" t="s">
        <v>8470</v>
      </c>
      <c r="L983" s="5" t="s">
        <v>3367</v>
      </c>
      <c r="M983" s="20" t="s">
        <v>2322</v>
      </c>
      <c r="O983" s="5" t="s">
        <v>3001</v>
      </c>
      <c r="R983" s="5" t="s">
        <v>3013</v>
      </c>
      <c r="S983" s="5" t="s">
        <v>2279</v>
      </c>
      <c r="T983" s="29">
        <v>200</v>
      </c>
      <c r="U983" s="29">
        <v>100</v>
      </c>
      <c r="V983" s="29">
        <v>125</v>
      </c>
      <c r="W983" s="29">
        <v>150</v>
      </c>
      <c r="X983" s="30">
        <v>54.874107101962835</v>
      </c>
    </row>
    <row r="984" spans="1:30" x14ac:dyDescent="0.35">
      <c r="A984" s="4" t="s">
        <v>584</v>
      </c>
      <c r="B984" s="25" t="s">
        <v>3011</v>
      </c>
      <c r="C984" s="26" t="s">
        <v>349</v>
      </c>
      <c r="D984" s="5" t="s">
        <v>7690</v>
      </c>
      <c r="E984" s="5" t="s">
        <v>103</v>
      </c>
      <c r="F984" s="5" t="s">
        <v>104</v>
      </c>
      <c r="H984" s="5" t="s">
        <v>1710</v>
      </c>
      <c r="J984" s="5" t="s">
        <v>1114</v>
      </c>
      <c r="K984" s="7" t="s">
        <v>1967</v>
      </c>
      <c r="L984" s="5" t="s">
        <v>3367</v>
      </c>
      <c r="M984" s="20" t="s">
        <v>1706</v>
      </c>
      <c r="O984" s="5" t="s">
        <v>3000</v>
      </c>
      <c r="P984" s="5" t="s">
        <v>3362</v>
      </c>
      <c r="Q984" s="8" t="s">
        <v>3383</v>
      </c>
      <c r="R984" s="5" t="s">
        <v>2244</v>
      </c>
      <c r="S984" s="5" t="s">
        <v>2279</v>
      </c>
      <c r="T984" s="29">
        <v>200</v>
      </c>
      <c r="U984" s="29">
        <v>100</v>
      </c>
      <c r="V984" s="29">
        <v>125</v>
      </c>
      <c r="W984" s="29">
        <v>150</v>
      </c>
      <c r="X984" s="30">
        <v>135</v>
      </c>
      <c r="AD984" s="5" t="s">
        <v>7558</v>
      </c>
    </row>
    <row r="985" spans="1:30" x14ac:dyDescent="0.35">
      <c r="A985" s="4" t="s">
        <v>585</v>
      </c>
      <c r="B985" s="25" t="s">
        <v>3011</v>
      </c>
      <c r="C985" s="26" t="s">
        <v>349</v>
      </c>
      <c r="D985" s="5" t="s">
        <v>7690</v>
      </c>
      <c r="E985" s="5" t="s">
        <v>103</v>
      </c>
      <c r="F985" s="5" t="s">
        <v>104</v>
      </c>
      <c r="H985" s="5" t="s">
        <v>1710</v>
      </c>
      <c r="J985" s="5" t="s">
        <v>1115</v>
      </c>
      <c r="K985" s="7" t="s">
        <v>1967</v>
      </c>
      <c r="L985" s="5" t="s">
        <v>3367</v>
      </c>
      <c r="M985" s="20" t="s">
        <v>1706</v>
      </c>
      <c r="O985" s="5" t="s">
        <v>3000</v>
      </c>
      <c r="P985" s="5" t="s">
        <v>7329</v>
      </c>
      <c r="Q985" s="8" t="s">
        <v>3383</v>
      </c>
      <c r="R985" s="5" t="s">
        <v>2244</v>
      </c>
      <c r="S985" s="5" t="s">
        <v>2279</v>
      </c>
      <c r="T985" s="29">
        <v>200</v>
      </c>
      <c r="U985" s="29">
        <v>100</v>
      </c>
      <c r="V985" s="29">
        <v>125</v>
      </c>
      <c r="W985" s="29">
        <v>150</v>
      </c>
      <c r="X985" s="30">
        <v>135</v>
      </c>
      <c r="AD985" s="5" t="s">
        <v>7558</v>
      </c>
    </row>
    <row r="986" spans="1:30" x14ac:dyDescent="0.35">
      <c r="A986" s="4" t="s">
        <v>586</v>
      </c>
      <c r="B986" s="25" t="s">
        <v>3011</v>
      </c>
      <c r="C986" s="26" t="s">
        <v>349</v>
      </c>
      <c r="D986" s="5" t="s">
        <v>7690</v>
      </c>
      <c r="E986" s="5" t="s">
        <v>103</v>
      </c>
      <c r="F986" s="5" t="s">
        <v>104</v>
      </c>
      <c r="H986" s="5" t="s">
        <v>1710</v>
      </c>
      <c r="J986" s="5" t="s">
        <v>1116</v>
      </c>
      <c r="K986" s="7" t="s">
        <v>1967</v>
      </c>
      <c r="L986" s="5" t="s">
        <v>3367</v>
      </c>
      <c r="M986" s="20" t="s">
        <v>1706</v>
      </c>
      <c r="O986" s="5" t="s">
        <v>3000</v>
      </c>
      <c r="P986" s="5" t="s">
        <v>7330</v>
      </c>
      <c r="Q986" s="8" t="s">
        <v>3383</v>
      </c>
      <c r="R986" s="5" t="s">
        <v>2244</v>
      </c>
      <c r="S986" s="5" t="s">
        <v>2279</v>
      </c>
      <c r="T986" s="29">
        <v>200</v>
      </c>
      <c r="U986" s="29">
        <v>100</v>
      </c>
      <c r="V986" s="29">
        <v>125</v>
      </c>
      <c r="W986" s="29">
        <v>150</v>
      </c>
      <c r="X986" s="30">
        <v>135</v>
      </c>
      <c r="AD986" s="5" t="s">
        <v>7558</v>
      </c>
    </row>
    <row r="987" spans="1:30" x14ac:dyDescent="0.35">
      <c r="A987" s="4" t="s">
        <v>587</v>
      </c>
      <c r="B987" s="25" t="s">
        <v>3011</v>
      </c>
      <c r="C987" s="26" t="s">
        <v>349</v>
      </c>
      <c r="D987" s="5" t="s">
        <v>8169</v>
      </c>
      <c r="E987" s="5" t="s">
        <v>88</v>
      </c>
      <c r="F987" s="5" t="s">
        <v>2248</v>
      </c>
      <c r="H987" s="5" t="s">
        <v>213</v>
      </c>
      <c r="J987" s="5" t="s">
        <v>1117</v>
      </c>
      <c r="K987" s="7" t="s">
        <v>8471</v>
      </c>
      <c r="L987" s="5" t="s">
        <v>3367</v>
      </c>
      <c r="M987" s="20" t="s">
        <v>1706</v>
      </c>
      <c r="O987" s="5" t="s">
        <v>3000</v>
      </c>
      <c r="P987" s="5" t="s">
        <v>7331</v>
      </c>
      <c r="Q987" s="8" t="s">
        <v>3383</v>
      </c>
      <c r="R987" s="5" t="s">
        <v>2244</v>
      </c>
      <c r="S987" s="5" t="s">
        <v>2279</v>
      </c>
      <c r="T987" s="29">
        <v>200</v>
      </c>
      <c r="U987" s="29">
        <v>100</v>
      </c>
      <c r="V987" s="29">
        <v>125</v>
      </c>
      <c r="W987" s="29">
        <v>150</v>
      </c>
      <c r="X987" s="30" t="e">
        <v>#N/A</v>
      </c>
      <c r="AD987" s="5" t="s">
        <v>7558</v>
      </c>
    </row>
    <row r="988" spans="1:30" x14ac:dyDescent="0.35">
      <c r="A988" s="4" t="s">
        <v>588</v>
      </c>
      <c r="B988" s="25" t="s">
        <v>3011</v>
      </c>
      <c r="C988" s="26" t="s">
        <v>349</v>
      </c>
      <c r="D988" s="5" t="s">
        <v>7690</v>
      </c>
      <c r="E988" s="5" t="s">
        <v>103</v>
      </c>
      <c r="F988" s="5" t="s">
        <v>104</v>
      </c>
      <c r="H988" s="5" t="s">
        <v>1710</v>
      </c>
      <c r="J988" s="5" t="s">
        <v>1118</v>
      </c>
      <c r="K988" s="7" t="s">
        <v>1967</v>
      </c>
      <c r="L988" s="5" t="s">
        <v>3367</v>
      </c>
      <c r="M988" s="20" t="s">
        <v>1706</v>
      </c>
      <c r="O988" s="5" t="s">
        <v>3000</v>
      </c>
      <c r="P988" s="5" t="s">
        <v>7332</v>
      </c>
      <c r="Q988" s="8" t="s">
        <v>3383</v>
      </c>
      <c r="R988" s="5" t="s">
        <v>2244</v>
      </c>
      <c r="S988" s="5" t="s">
        <v>2279</v>
      </c>
      <c r="T988" s="29">
        <v>200</v>
      </c>
      <c r="U988" s="29">
        <v>100</v>
      </c>
      <c r="V988" s="29">
        <v>125</v>
      </c>
      <c r="W988" s="29">
        <v>150</v>
      </c>
      <c r="X988" s="30">
        <v>135</v>
      </c>
      <c r="AD988" s="5" t="s">
        <v>7558</v>
      </c>
    </row>
    <row r="989" spans="1:30" x14ac:dyDescent="0.35">
      <c r="A989" s="4" t="s">
        <v>589</v>
      </c>
      <c r="B989" s="25" t="s">
        <v>3011</v>
      </c>
      <c r="C989" s="26" t="s">
        <v>349</v>
      </c>
      <c r="D989" s="5" t="s">
        <v>350</v>
      </c>
      <c r="E989" s="5" t="s">
        <v>103</v>
      </c>
      <c r="F989" s="5" t="s">
        <v>104</v>
      </c>
      <c r="H989" s="5" t="s">
        <v>1710</v>
      </c>
      <c r="I989" s="5" t="s">
        <v>217</v>
      </c>
      <c r="J989" s="5" t="s">
        <v>1119</v>
      </c>
      <c r="K989" s="7" t="s">
        <v>8472</v>
      </c>
      <c r="L989" s="5" t="s">
        <v>3367</v>
      </c>
      <c r="M989" s="20" t="s">
        <v>1706</v>
      </c>
      <c r="O989" s="5" t="s">
        <v>3000</v>
      </c>
      <c r="P989" s="5" t="s">
        <v>7333</v>
      </c>
      <c r="Q989" s="8" t="s">
        <v>3383</v>
      </c>
      <c r="R989" s="5" t="s">
        <v>2244</v>
      </c>
      <c r="S989" s="5" t="s">
        <v>2279</v>
      </c>
      <c r="T989" s="29">
        <v>200</v>
      </c>
      <c r="U989" s="29">
        <v>100</v>
      </c>
      <c r="V989" s="29">
        <v>125</v>
      </c>
      <c r="W989" s="29">
        <v>150</v>
      </c>
      <c r="X989" s="30">
        <v>95.099004278538771</v>
      </c>
      <c r="AD989" s="5" t="s">
        <v>7558</v>
      </c>
    </row>
    <row r="990" spans="1:30" x14ac:dyDescent="0.35">
      <c r="A990" s="4" t="s">
        <v>720</v>
      </c>
      <c r="B990" s="25" t="s">
        <v>3011</v>
      </c>
      <c r="C990" s="26" t="s">
        <v>349</v>
      </c>
      <c r="D990" s="5" t="s">
        <v>7690</v>
      </c>
      <c r="E990" s="5" t="s">
        <v>103</v>
      </c>
      <c r="F990" s="5" t="s">
        <v>104</v>
      </c>
      <c r="H990" s="5" t="s">
        <v>1710</v>
      </c>
      <c r="J990" s="5" t="s">
        <v>1250</v>
      </c>
      <c r="K990" s="7" t="s">
        <v>1967</v>
      </c>
      <c r="L990" s="5" t="s">
        <v>3367</v>
      </c>
      <c r="M990" s="20" t="s">
        <v>1706</v>
      </c>
      <c r="O990" s="5" t="s">
        <v>3000</v>
      </c>
      <c r="P990" s="5" t="s">
        <v>7330</v>
      </c>
      <c r="R990" s="5" t="s">
        <v>2244</v>
      </c>
      <c r="S990" s="5" t="s">
        <v>2279</v>
      </c>
      <c r="T990" s="29">
        <v>200</v>
      </c>
      <c r="U990" s="29">
        <v>100</v>
      </c>
      <c r="V990" s="29">
        <v>125</v>
      </c>
      <c r="W990" s="29">
        <v>150</v>
      </c>
      <c r="X990" s="30">
        <v>135</v>
      </c>
      <c r="AD990" s="5" t="s">
        <v>7558</v>
      </c>
    </row>
    <row r="991" spans="1:30" x14ac:dyDescent="0.35">
      <c r="A991" s="4" t="s">
        <v>721</v>
      </c>
      <c r="B991" s="25" t="s">
        <v>3011</v>
      </c>
      <c r="C991" s="26" t="s">
        <v>349</v>
      </c>
      <c r="D991" s="5" t="s">
        <v>7690</v>
      </c>
      <c r="E991" s="5" t="s">
        <v>103</v>
      </c>
      <c r="F991" s="5" t="s">
        <v>104</v>
      </c>
      <c r="H991" s="5" t="s">
        <v>1710</v>
      </c>
      <c r="J991" s="5" t="s">
        <v>1251</v>
      </c>
      <c r="K991" s="7" t="s">
        <v>1967</v>
      </c>
      <c r="L991" s="5" t="s">
        <v>3367</v>
      </c>
      <c r="M991" s="20" t="s">
        <v>1706</v>
      </c>
      <c r="O991" s="5" t="s">
        <v>3000</v>
      </c>
      <c r="P991" s="5" t="s">
        <v>7393</v>
      </c>
      <c r="R991" s="5" t="s">
        <v>2244</v>
      </c>
      <c r="S991" s="5" t="s">
        <v>2279</v>
      </c>
      <c r="T991" s="29">
        <v>200</v>
      </c>
      <c r="U991" s="29">
        <v>100</v>
      </c>
      <c r="V991" s="29">
        <v>125</v>
      </c>
      <c r="W991" s="29">
        <v>150</v>
      </c>
      <c r="X991" s="30">
        <v>135</v>
      </c>
      <c r="AD991" s="5" t="s">
        <v>7558</v>
      </c>
    </row>
    <row r="992" spans="1:30" x14ac:dyDescent="0.35">
      <c r="A992" s="4" t="s">
        <v>722</v>
      </c>
      <c r="B992" s="25" t="s">
        <v>3011</v>
      </c>
      <c r="C992" s="26" t="s">
        <v>349</v>
      </c>
      <c r="D992" s="5" t="s">
        <v>8169</v>
      </c>
      <c r="E992" s="5" t="s">
        <v>88</v>
      </c>
      <c r="F992" s="5" t="s">
        <v>2248</v>
      </c>
      <c r="H992" s="5" t="s">
        <v>213</v>
      </c>
      <c r="J992" s="5" t="s">
        <v>1252</v>
      </c>
      <c r="K992" s="7" t="s">
        <v>8471</v>
      </c>
      <c r="L992" s="5" t="s">
        <v>3367</v>
      </c>
      <c r="M992" s="20" t="s">
        <v>1706</v>
      </c>
      <c r="O992" s="5" t="s">
        <v>3000</v>
      </c>
      <c r="P992" s="5" t="s">
        <v>7394</v>
      </c>
      <c r="R992" s="5" t="s">
        <v>2244</v>
      </c>
      <c r="S992" s="5" t="s">
        <v>2279</v>
      </c>
      <c r="T992" s="29">
        <v>200</v>
      </c>
      <c r="U992" s="29">
        <v>100</v>
      </c>
      <c r="V992" s="29">
        <v>125</v>
      </c>
      <c r="W992" s="29">
        <v>150</v>
      </c>
      <c r="X992" s="30" t="e">
        <v>#N/A</v>
      </c>
      <c r="AD992" s="5" t="s">
        <v>7558</v>
      </c>
    </row>
    <row r="993" spans="1:24" x14ac:dyDescent="0.35">
      <c r="A993" s="4" t="s">
        <v>2503</v>
      </c>
      <c r="B993" s="25" t="s">
        <v>3011</v>
      </c>
      <c r="C993" s="26" t="s">
        <v>349</v>
      </c>
      <c r="D993" s="5" t="s">
        <v>1926</v>
      </c>
      <c r="E993" s="5" t="s">
        <v>8896</v>
      </c>
      <c r="F993" s="5" t="s">
        <v>1714</v>
      </c>
      <c r="J993" s="7" t="s">
        <v>2702</v>
      </c>
      <c r="K993" s="7" t="s">
        <v>8473</v>
      </c>
      <c r="L993" s="5"/>
      <c r="M993" s="20" t="s">
        <v>2876</v>
      </c>
      <c r="O993" s="5" t="s">
        <v>3000</v>
      </c>
      <c r="P993" s="5" t="s">
        <v>3362</v>
      </c>
      <c r="R993" s="5" t="s">
        <v>3381</v>
      </c>
      <c r="S993" s="5" t="s">
        <v>2279</v>
      </c>
      <c r="V993" s="29">
        <v>68</v>
      </c>
      <c r="W993" s="29">
        <v>78</v>
      </c>
      <c r="X993" s="30">
        <v>76</v>
      </c>
    </row>
    <row r="994" spans="1:24" x14ac:dyDescent="0.35">
      <c r="A994" s="4" t="s">
        <v>2504</v>
      </c>
      <c r="B994" s="25" t="s">
        <v>3011</v>
      </c>
      <c r="C994" s="26" t="s">
        <v>349</v>
      </c>
      <c r="D994" s="5" t="s">
        <v>1926</v>
      </c>
      <c r="E994" s="5" t="s">
        <v>8896</v>
      </c>
      <c r="F994" s="5" t="s">
        <v>1714</v>
      </c>
      <c r="J994" s="7" t="s">
        <v>2705</v>
      </c>
      <c r="K994" s="7" t="s">
        <v>8474</v>
      </c>
      <c r="L994" s="5"/>
      <c r="M994" s="20" t="s">
        <v>2876</v>
      </c>
      <c r="O994" s="5" t="s">
        <v>3000</v>
      </c>
      <c r="P994" s="5" t="s">
        <v>3362</v>
      </c>
      <c r="R994" s="5" t="s">
        <v>3381</v>
      </c>
      <c r="S994" s="5" t="s">
        <v>2279</v>
      </c>
      <c r="V994" s="29">
        <v>68</v>
      </c>
      <c r="W994" s="29">
        <v>78</v>
      </c>
      <c r="X994" s="30">
        <v>76</v>
      </c>
    </row>
    <row r="995" spans="1:24" x14ac:dyDescent="0.35">
      <c r="A995" s="4" t="s">
        <v>2506</v>
      </c>
      <c r="B995" s="25" t="s">
        <v>3011</v>
      </c>
      <c r="C995" s="26" t="s">
        <v>349</v>
      </c>
      <c r="D995" s="5" t="s">
        <v>1926</v>
      </c>
      <c r="E995" s="5" t="s">
        <v>8896</v>
      </c>
      <c r="F995" s="5" t="s">
        <v>1714</v>
      </c>
      <c r="J995" s="7" t="s">
        <v>2711</v>
      </c>
      <c r="K995" s="7" t="s">
        <v>2711</v>
      </c>
      <c r="L995" s="5"/>
      <c r="M995" s="20" t="s">
        <v>2876</v>
      </c>
      <c r="O995" s="5" t="s">
        <v>3000</v>
      </c>
      <c r="P995" s="5" t="s">
        <v>3362</v>
      </c>
      <c r="R995" s="5" t="s">
        <v>3381</v>
      </c>
      <c r="S995" s="5" t="s">
        <v>2279</v>
      </c>
      <c r="V995" s="29">
        <v>68</v>
      </c>
      <c r="W995" s="29">
        <v>78</v>
      </c>
      <c r="X995" s="30">
        <v>76</v>
      </c>
    </row>
    <row r="996" spans="1:24" x14ac:dyDescent="0.35">
      <c r="A996" s="4" t="s">
        <v>2507</v>
      </c>
      <c r="B996" s="25" t="s">
        <v>3011</v>
      </c>
      <c r="C996" s="26" t="s">
        <v>349</v>
      </c>
      <c r="D996" s="5" t="s">
        <v>1926</v>
      </c>
      <c r="E996" s="5" t="s">
        <v>8896</v>
      </c>
      <c r="F996" s="5" t="s">
        <v>1714</v>
      </c>
      <c r="J996" s="7" t="s">
        <v>2714</v>
      </c>
      <c r="K996" s="7" t="s">
        <v>2714</v>
      </c>
      <c r="L996" s="5"/>
      <c r="M996" s="20" t="s">
        <v>2876</v>
      </c>
      <c r="O996" s="5" t="s">
        <v>3000</v>
      </c>
      <c r="P996" s="5" t="s">
        <v>3362</v>
      </c>
      <c r="R996" s="5" t="s">
        <v>3381</v>
      </c>
      <c r="S996" s="5" t="s">
        <v>2279</v>
      </c>
      <c r="V996" s="29">
        <v>68</v>
      </c>
      <c r="W996" s="29">
        <v>78</v>
      </c>
      <c r="X996" s="30">
        <v>76</v>
      </c>
    </row>
    <row r="997" spans="1:24" x14ac:dyDescent="0.35">
      <c r="A997" s="4" t="s">
        <v>2508</v>
      </c>
      <c r="B997" s="25" t="s">
        <v>3011</v>
      </c>
      <c r="C997" s="26" t="s">
        <v>349</v>
      </c>
      <c r="D997" s="5" t="s">
        <v>1926</v>
      </c>
      <c r="E997" s="5" t="s">
        <v>8896</v>
      </c>
      <c r="F997" s="5" t="s">
        <v>1714</v>
      </c>
      <c r="J997" s="7" t="s">
        <v>2717</v>
      </c>
      <c r="K997" s="7" t="s">
        <v>2717</v>
      </c>
      <c r="L997" s="5"/>
      <c r="M997" s="20" t="s">
        <v>2876</v>
      </c>
      <c r="O997" s="5" t="s">
        <v>3000</v>
      </c>
      <c r="P997" s="5" t="s">
        <v>3362</v>
      </c>
      <c r="R997" s="5" t="s">
        <v>3381</v>
      </c>
      <c r="S997" s="5" t="s">
        <v>2279</v>
      </c>
      <c r="V997" s="29">
        <v>68</v>
      </c>
      <c r="W997" s="29">
        <v>78</v>
      </c>
      <c r="X997" s="30">
        <v>76</v>
      </c>
    </row>
    <row r="998" spans="1:24" x14ac:dyDescent="0.35">
      <c r="A998" s="4" t="s">
        <v>2509</v>
      </c>
      <c r="B998" s="25" t="s">
        <v>3011</v>
      </c>
      <c r="C998" s="26" t="s">
        <v>349</v>
      </c>
      <c r="D998" s="5" t="s">
        <v>1926</v>
      </c>
      <c r="E998" s="5" t="s">
        <v>8896</v>
      </c>
      <c r="F998" s="5" t="s">
        <v>1714</v>
      </c>
      <c r="J998" s="7" t="s">
        <v>2720</v>
      </c>
      <c r="K998" s="7" t="s">
        <v>2720</v>
      </c>
      <c r="L998" s="5"/>
      <c r="M998" s="20" t="s">
        <v>2876</v>
      </c>
      <c r="O998" s="5" t="s">
        <v>3000</v>
      </c>
      <c r="P998" s="5" t="s">
        <v>3362</v>
      </c>
      <c r="R998" s="5" t="s">
        <v>3381</v>
      </c>
      <c r="S998" s="5" t="s">
        <v>2279</v>
      </c>
      <c r="V998" s="29">
        <v>68</v>
      </c>
      <c r="W998" s="29">
        <v>78</v>
      </c>
      <c r="X998" s="30">
        <v>76</v>
      </c>
    </row>
    <row r="999" spans="1:24" x14ac:dyDescent="0.35">
      <c r="A999" s="4" t="s">
        <v>2510</v>
      </c>
      <c r="B999" s="25" t="s">
        <v>3011</v>
      </c>
      <c r="C999" s="26" t="s">
        <v>349</v>
      </c>
      <c r="D999" s="5" t="s">
        <v>1926</v>
      </c>
      <c r="E999" s="5" t="s">
        <v>8896</v>
      </c>
      <c r="F999" s="5" t="s">
        <v>1714</v>
      </c>
      <c r="J999" s="7" t="s">
        <v>2723</v>
      </c>
      <c r="K999" s="7" t="s">
        <v>2723</v>
      </c>
      <c r="L999" s="5"/>
      <c r="M999" s="20" t="s">
        <v>2876</v>
      </c>
      <c r="O999" s="5" t="s">
        <v>3000</v>
      </c>
      <c r="P999" s="5" t="s">
        <v>3362</v>
      </c>
      <c r="R999" s="5" t="s">
        <v>3381</v>
      </c>
      <c r="S999" s="5" t="s">
        <v>2279</v>
      </c>
      <c r="V999" s="29">
        <v>68</v>
      </c>
      <c r="W999" s="29">
        <v>78</v>
      </c>
      <c r="X999" s="30">
        <v>76</v>
      </c>
    </row>
    <row r="1000" spans="1:24" x14ac:dyDescent="0.35">
      <c r="A1000" s="4" t="s">
        <v>2505</v>
      </c>
      <c r="B1000" s="25" t="s">
        <v>3011</v>
      </c>
      <c r="C1000" s="26" t="s">
        <v>349</v>
      </c>
      <c r="D1000" s="5" t="s">
        <v>1926</v>
      </c>
      <c r="E1000" s="5" t="s">
        <v>8896</v>
      </c>
      <c r="F1000" s="5" t="s">
        <v>1714</v>
      </c>
      <c r="J1000" s="7" t="s">
        <v>2708</v>
      </c>
      <c r="K1000" s="7" t="s">
        <v>2708</v>
      </c>
      <c r="L1000" s="5"/>
      <c r="M1000" s="20" t="s">
        <v>2876</v>
      </c>
      <c r="O1000" s="5" t="s">
        <v>3000</v>
      </c>
      <c r="P1000" s="5" t="s">
        <v>3362</v>
      </c>
      <c r="R1000" s="5" t="s">
        <v>3381</v>
      </c>
      <c r="S1000" s="5" t="s">
        <v>2279</v>
      </c>
      <c r="V1000" s="29">
        <v>68</v>
      </c>
      <c r="W1000" s="29">
        <v>78</v>
      </c>
      <c r="X1000" s="30">
        <v>76</v>
      </c>
    </row>
    <row r="1001" spans="1:24" x14ac:dyDescent="0.35">
      <c r="A1001" s="4" t="s">
        <v>2511</v>
      </c>
      <c r="B1001" s="25" t="s">
        <v>3011</v>
      </c>
      <c r="C1001" s="26" t="s">
        <v>349</v>
      </c>
      <c r="D1001" s="5" t="s">
        <v>1926</v>
      </c>
      <c r="E1001" s="5" t="s">
        <v>8896</v>
      </c>
      <c r="F1001" s="5" t="s">
        <v>1714</v>
      </c>
      <c r="J1001" s="7" t="s">
        <v>2726</v>
      </c>
      <c r="K1001" s="7" t="s">
        <v>2726</v>
      </c>
      <c r="L1001" s="5"/>
      <c r="M1001" s="20" t="s">
        <v>2876</v>
      </c>
      <c r="O1001" s="5" t="s">
        <v>3000</v>
      </c>
      <c r="P1001" s="5" t="s">
        <v>3362</v>
      </c>
      <c r="R1001" s="5" t="s">
        <v>3381</v>
      </c>
      <c r="S1001" s="5" t="s">
        <v>2279</v>
      </c>
      <c r="V1001" s="29">
        <v>68</v>
      </c>
      <c r="W1001" s="29">
        <v>78</v>
      </c>
      <c r="X1001" s="30">
        <v>76</v>
      </c>
    </row>
    <row r="1002" spans="1:24" x14ac:dyDescent="0.35">
      <c r="A1002" s="4" t="s">
        <v>2512</v>
      </c>
      <c r="B1002" s="25" t="s">
        <v>3011</v>
      </c>
      <c r="C1002" s="26" t="s">
        <v>349</v>
      </c>
      <c r="D1002" s="5" t="s">
        <v>1926</v>
      </c>
      <c r="E1002" s="5" t="s">
        <v>8896</v>
      </c>
      <c r="F1002" s="5" t="s">
        <v>1714</v>
      </c>
      <c r="J1002" s="7" t="s">
        <v>2729</v>
      </c>
      <c r="K1002" s="7" t="s">
        <v>2729</v>
      </c>
      <c r="L1002" s="5"/>
      <c r="M1002" s="20" t="s">
        <v>2876</v>
      </c>
      <c r="O1002" s="5" t="s">
        <v>3000</v>
      </c>
      <c r="P1002" s="5" t="s">
        <v>3362</v>
      </c>
      <c r="R1002" s="5" t="s">
        <v>3381</v>
      </c>
      <c r="S1002" s="5" t="s">
        <v>2279</v>
      </c>
      <c r="V1002" s="29">
        <v>68</v>
      </c>
      <c r="W1002" s="29">
        <v>78</v>
      </c>
      <c r="X1002" s="30">
        <v>76</v>
      </c>
    </row>
    <row r="1003" spans="1:24" x14ac:dyDescent="0.35">
      <c r="A1003" s="4" t="s">
        <v>2513</v>
      </c>
      <c r="B1003" s="25" t="s">
        <v>3011</v>
      </c>
      <c r="C1003" s="26" t="s">
        <v>349</v>
      </c>
      <c r="D1003" s="5" t="s">
        <v>1926</v>
      </c>
      <c r="E1003" s="5" t="s">
        <v>8896</v>
      </c>
      <c r="F1003" s="5" t="s">
        <v>1714</v>
      </c>
      <c r="J1003" s="7" t="s">
        <v>2732</v>
      </c>
      <c r="K1003" s="7" t="s">
        <v>2732</v>
      </c>
      <c r="L1003" s="5"/>
      <c r="M1003" s="20" t="s">
        <v>2876</v>
      </c>
      <c r="O1003" s="5" t="s">
        <v>3000</v>
      </c>
      <c r="P1003" s="5" t="s">
        <v>3362</v>
      </c>
      <c r="R1003" s="5" t="s">
        <v>3381</v>
      </c>
      <c r="S1003" s="5" t="s">
        <v>2279</v>
      </c>
      <c r="V1003" s="29">
        <v>68</v>
      </c>
      <c r="W1003" s="29">
        <v>78</v>
      </c>
      <c r="X1003" s="30">
        <v>76</v>
      </c>
    </row>
    <row r="1004" spans="1:24" x14ac:dyDescent="0.35">
      <c r="A1004" s="4" t="s">
        <v>2514</v>
      </c>
      <c r="B1004" s="25" t="s">
        <v>3011</v>
      </c>
      <c r="C1004" s="26" t="s">
        <v>349</v>
      </c>
      <c r="D1004" s="5" t="s">
        <v>1926</v>
      </c>
      <c r="E1004" s="5" t="s">
        <v>8896</v>
      </c>
      <c r="F1004" s="5" t="s">
        <v>1714</v>
      </c>
      <c r="J1004" s="7" t="s">
        <v>2735</v>
      </c>
      <c r="K1004" s="7" t="s">
        <v>2735</v>
      </c>
      <c r="L1004" s="5"/>
      <c r="M1004" s="20" t="s">
        <v>2876</v>
      </c>
      <c r="O1004" s="5" t="s">
        <v>3000</v>
      </c>
      <c r="P1004" s="5" t="s">
        <v>3362</v>
      </c>
      <c r="R1004" s="5" t="s">
        <v>3381</v>
      </c>
      <c r="S1004" s="5" t="s">
        <v>2279</v>
      </c>
      <c r="V1004" s="29">
        <v>68</v>
      </c>
      <c r="W1004" s="29">
        <v>78</v>
      </c>
      <c r="X1004" s="30">
        <v>76</v>
      </c>
    </row>
    <row r="1005" spans="1:24" x14ac:dyDescent="0.35">
      <c r="A1005" s="4" t="s">
        <v>2515</v>
      </c>
      <c r="B1005" s="25" t="s">
        <v>3011</v>
      </c>
      <c r="C1005" s="26" t="s">
        <v>349</v>
      </c>
      <c r="D1005" s="5" t="s">
        <v>1926</v>
      </c>
      <c r="E1005" s="5" t="s">
        <v>8896</v>
      </c>
      <c r="F1005" s="5" t="s">
        <v>1714</v>
      </c>
      <c r="J1005" s="7" t="s">
        <v>2738</v>
      </c>
      <c r="K1005" s="7" t="s">
        <v>2738</v>
      </c>
      <c r="L1005" s="5"/>
      <c r="M1005" s="20" t="s">
        <v>2876</v>
      </c>
      <c r="O1005" s="5" t="s">
        <v>3000</v>
      </c>
      <c r="P1005" s="5" t="s">
        <v>3362</v>
      </c>
      <c r="R1005" s="5" t="s">
        <v>3381</v>
      </c>
      <c r="S1005" s="5" t="s">
        <v>2279</v>
      </c>
      <c r="V1005" s="29">
        <v>68</v>
      </c>
      <c r="W1005" s="29">
        <v>78</v>
      </c>
      <c r="X1005" s="30">
        <v>76</v>
      </c>
    </row>
    <row r="1006" spans="1:24" x14ac:dyDescent="0.35">
      <c r="A1006" s="4" t="s">
        <v>2525</v>
      </c>
      <c r="B1006" s="25" t="s">
        <v>3011</v>
      </c>
      <c r="C1006" s="26" t="s">
        <v>349</v>
      </c>
      <c r="D1006" s="5" t="s">
        <v>1926</v>
      </c>
      <c r="E1006" s="5" t="s">
        <v>8896</v>
      </c>
      <c r="F1006" s="5" t="s">
        <v>1714</v>
      </c>
      <c r="J1006" s="7" t="s">
        <v>2768</v>
      </c>
      <c r="K1006" s="7" t="s">
        <v>2768</v>
      </c>
      <c r="L1006" s="5"/>
      <c r="M1006" s="20" t="s">
        <v>2876</v>
      </c>
      <c r="O1006" s="5" t="s">
        <v>3000</v>
      </c>
      <c r="P1006" s="5" t="s">
        <v>3362</v>
      </c>
      <c r="R1006" s="5" t="s">
        <v>3381</v>
      </c>
      <c r="S1006" s="5" t="s">
        <v>2279</v>
      </c>
      <c r="V1006" s="29">
        <v>68</v>
      </c>
      <c r="W1006" s="29">
        <v>78</v>
      </c>
      <c r="X1006" s="30">
        <v>76</v>
      </c>
    </row>
    <row r="1007" spans="1:24" x14ac:dyDescent="0.35">
      <c r="A1007" s="4" t="s">
        <v>2526</v>
      </c>
      <c r="B1007" s="25" t="s">
        <v>3011</v>
      </c>
      <c r="C1007" s="26" t="s">
        <v>349</v>
      </c>
      <c r="D1007" s="5" t="s">
        <v>1926</v>
      </c>
      <c r="E1007" s="5" t="s">
        <v>8896</v>
      </c>
      <c r="F1007" s="5" t="s">
        <v>1714</v>
      </c>
      <c r="J1007" s="7" t="s">
        <v>2771</v>
      </c>
      <c r="K1007" s="7" t="s">
        <v>2771</v>
      </c>
      <c r="L1007" s="5"/>
      <c r="M1007" s="20" t="s">
        <v>2876</v>
      </c>
      <c r="O1007" s="5" t="s">
        <v>3000</v>
      </c>
      <c r="P1007" s="5" t="s">
        <v>3362</v>
      </c>
      <c r="R1007" s="5" t="s">
        <v>3381</v>
      </c>
      <c r="S1007" s="5" t="s">
        <v>2279</v>
      </c>
      <c r="V1007" s="29">
        <v>68</v>
      </c>
      <c r="W1007" s="29">
        <v>78</v>
      </c>
      <c r="X1007" s="30">
        <v>76</v>
      </c>
    </row>
    <row r="1008" spans="1:24" x14ac:dyDescent="0.35">
      <c r="A1008" s="4" t="s">
        <v>2527</v>
      </c>
      <c r="B1008" s="25" t="s">
        <v>3011</v>
      </c>
      <c r="C1008" s="26" t="s">
        <v>349</v>
      </c>
      <c r="D1008" s="5" t="s">
        <v>1926</v>
      </c>
      <c r="E1008" s="5" t="s">
        <v>8896</v>
      </c>
      <c r="F1008" s="5" t="s">
        <v>1714</v>
      </c>
      <c r="J1008" s="7" t="s">
        <v>2774</v>
      </c>
      <c r="K1008" s="7" t="s">
        <v>2774</v>
      </c>
      <c r="L1008" s="5"/>
      <c r="M1008" s="20" t="s">
        <v>2876</v>
      </c>
      <c r="O1008" s="5" t="s">
        <v>3000</v>
      </c>
      <c r="P1008" s="5" t="s">
        <v>3362</v>
      </c>
      <c r="R1008" s="5" t="s">
        <v>3381</v>
      </c>
      <c r="S1008" s="5" t="s">
        <v>2279</v>
      </c>
      <c r="V1008" s="29">
        <v>68</v>
      </c>
      <c r="W1008" s="29">
        <v>78</v>
      </c>
      <c r="X1008" s="30">
        <v>76</v>
      </c>
    </row>
    <row r="1009" spans="1:24" x14ac:dyDescent="0.35">
      <c r="A1009" s="4" t="s">
        <v>2528</v>
      </c>
      <c r="B1009" s="25" t="s">
        <v>3011</v>
      </c>
      <c r="C1009" s="26" t="s">
        <v>349</v>
      </c>
      <c r="D1009" s="5" t="s">
        <v>1926</v>
      </c>
      <c r="E1009" s="5" t="s">
        <v>8896</v>
      </c>
      <c r="F1009" s="5" t="s">
        <v>1714</v>
      </c>
      <c r="J1009" s="7" t="s">
        <v>2777</v>
      </c>
      <c r="K1009" s="7" t="s">
        <v>2777</v>
      </c>
      <c r="L1009" s="5"/>
      <c r="M1009" s="20" t="s">
        <v>2876</v>
      </c>
      <c r="O1009" s="5" t="s">
        <v>3000</v>
      </c>
      <c r="P1009" s="5" t="s">
        <v>3362</v>
      </c>
      <c r="R1009" s="5" t="s">
        <v>3381</v>
      </c>
      <c r="S1009" s="5" t="s">
        <v>2279</v>
      </c>
      <c r="V1009" s="29">
        <v>68</v>
      </c>
      <c r="W1009" s="29">
        <v>78</v>
      </c>
      <c r="X1009" s="30">
        <v>76</v>
      </c>
    </row>
    <row r="1010" spans="1:24" x14ac:dyDescent="0.35">
      <c r="A1010" s="4" t="s">
        <v>2529</v>
      </c>
      <c r="B1010" s="25" t="s">
        <v>3011</v>
      </c>
      <c r="C1010" s="26" t="s">
        <v>349</v>
      </c>
      <c r="D1010" s="5" t="s">
        <v>1926</v>
      </c>
      <c r="E1010" s="5" t="s">
        <v>8896</v>
      </c>
      <c r="F1010" s="5" t="s">
        <v>1714</v>
      </c>
      <c r="J1010" s="7" t="s">
        <v>2780</v>
      </c>
      <c r="K1010" s="7" t="s">
        <v>2780</v>
      </c>
      <c r="L1010" s="5"/>
      <c r="M1010" s="20" t="s">
        <v>2876</v>
      </c>
      <c r="O1010" s="5" t="s">
        <v>3000</v>
      </c>
      <c r="P1010" s="5" t="s">
        <v>3362</v>
      </c>
      <c r="R1010" s="5" t="s">
        <v>3381</v>
      </c>
      <c r="S1010" s="5" t="s">
        <v>2279</v>
      </c>
      <c r="V1010" s="29">
        <v>68</v>
      </c>
      <c r="W1010" s="29">
        <v>78</v>
      </c>
      <c r="X1010" s="30">
        <v>76</v>
      </c>
    </row>
    <row r="1011" spans="1:24" x14ac:dyDescent="0.35">
      <c r="A1011" s="4" t="s">
        <v>2530</v>
      </c>
      <c r="B1011" s="25" t="s">
        <v>3011</v>
      </c>
      <c r="C1011" s="26" t="s">
        <v>349</v>
      </c>
      <c r="D1011" s="5" t="s">
        <v>1926</v>
      </c>
      <c r="E1011" s="5" t="s">
        <v>8896</v>
      </c>
      <c r="F1011" s="5" t="s">
        <v>1714</v>
      </c>
      <c r="J1011" s="7" t="s">
        <v>2783</v>
      </c>
      <c r="K1011" s="7" t="s">
        <v>2783</v>
      </c>
      <c r="L1011" s="5"/>
      <c r="M1011" s="20" t="s">
        <v>2876</v>
      </c>
      <c r="O1011" s="5" t="s">
        <v>3000</v>
      </c>
      <c r="P1011" s="5" t="s">
        <v>3362</v>
      </c>
      <c r="R1011" s="5" t="s">
        <v>3381</v>
      </c>
      <c r="S1011" s="5" t="s">
        <v>2279</v>
      </c>
      <c r="V1011" s="29">
        <v>68</v>
      </c>
      <c r="W1011" s="29">
        <v>78</v>
      </c>
      <c r="X1011" s="30">
        <v>76</v>
      </c>
    </row>
    <row r="1012" spans="1:24" x14ac:dyDescent="0.35">
      <c r="A1012" s="4" t="s">
        <v>2531</v>
      </c>
      <c r="B1012" s="25" t="s">
        <v>3011</v>
      </c>
      <c r="C1012" s="26" t="s">
        <v>349</v>
      </c>
      <c r="D1012" s="5" t="s">
        <v>1926</v>
      </c>
      <c r="E1012" s="5" t="s">
        <v>8896</v>
      </c>
      <c r="F1012" s="5" t="s">
        <v>1714</v>
      </c>
      <c r="J1012" s="7" t="s">
        <v>2786</v>
      </c>
      <c r="K1012" s="7" t="s">
        <v>2786</v>
      </c>
      <c r="L1012" s="5"/>
      <c r="M1012" s="20" t="s">
        <v>2876</v>
      </c>
      <c r="O1012" s="5" t="s">
        <v>3000</v>
      </c>
      <c r="P1012" s="5" t="s">
        <v>3362</v>
      </c>
      <c r="R1012" s="5" t="s">
        <v>3381</v>
      </c>
      <c r="S1012" s="5" t="s">
        <v>2279</v>
      </c>
      <c r="V1012" s="29">
        <v>68</v>
      </c>
      <c r="W1012" s="29">
        <v>78</v>
      </c>
      <c r="X1012" s="30">
        <v>76</v>
      </c>
    </row>
    <row r="1013" spans="1:24" x14ac:dyDescent="0.35">
      <c r="A1013" s="4" t="s">
        <v>2532</v>
      </c>
      <c r="B1013" s="25" t="s">
        <v>3011</v>
      </c>
      <c r="C1013" s="26" t="s">
        <v>349</v>
      </c>
      <c r="D1013" s="5" t="s">
        <v>1926</v>
      </c>
      <c r="E1013" s="5" t="s">
        <v>8896</v>
      </c>
      <c r="F1013" s="5" t="s">
        <v>1714</v>
      </c>
      <c r="J1013" s="7" t="s">
        <v>2789</v>
      </c>
      <c r="K1013" s="7" t="s">
        <v>2789</v>
      </c>
      <c r="L1013" s="5"/>
      <c r="M1013" s="20" t="s">
        <v>2876</v>
      </c>
      <c r="O1013" s="5" t="s">
        <v>3000</v>
      </c>
      <c r="P1013" s="5" t="s">
        <v>3362</v>
      </c>
      <c r="R1013" s="5" t="s">
        <v>3381</v>
      </c>
      <c r="S1013" s="5" t="s">
        <v>2279</v>
      </c>
      <c r="V1013" s="29">
        <v>68</v>
      </c>
      <c r="W1013" s="29">
        <v>78</v>
      </c>
      <c r="X1013" s="30">
        <v>76</v>
      </c>
    </row>
    <row r="1014" spans="1:24" x14ac:dyDescent="0.35">
      <c r="A1014" s="4" t="s">
        <v>2533</v>
      </c>
      <c r="B1014" s="25" t="s">
        <v>3011</v>
      </c>
      <c r="C1014" s="26" t="s">
        <v>349</v>
      </c>
      <c r="D1014" s="5" t="s">
        <v>1926</v>
      </c>
      <c r="E1014" s="5" t="s">
        <v>8896</v>
      </c>
      <c r="F1014" s="5" t="s">
        <v>1714</v>
      </c>
      <c r="J1014" s="7" t="s">
        <v>2792</v>
      </c>
      <c r="K1014" s="7" t="s">
        <v>8475</v>
      </c>
      <c r="L1014" s="5"/>
      <c r="M1014" s="20" t="s">
        <v>2876</v>
      </c>
      <c r="O1014" s="5" t="s">
        <v>3000</v>
      </c>
      <c r="P1014" s="5" t="s">
        <v>3362</v>
      </c>
      <c r="R1014" s="5" t="s">
        <v>3381</v>
      </c>
      <c r="S1014" s="5" t="s">
        <v>2279</v>
      </c>
      <c r="V1014" s="29">
        <v>68</v>
      </c>
      <c r="W1014" s="29">
        <v>78</v>
      </c>
      <c r="X1014" s="30">
        <v>76</v>
      </c>
    </row>
    <row r="1015" spans="1:24" x14ac:dyDescent="0.35">
      <c r="A1015" s="4" t="s">
        <v>2534</v>
      </c>
      <c r="B1015" s="25" t="s">
        <v>3011</v>
      </c>
      <c r="C1015" s="26" t="s">
        <v>349</v>
      </c>
      <c r="D1015" s="5" t="s">
        <v>1926</v>
      </c>
      <c r="E1015" s="5" t="s">
        <v>8896</v>
      </c>
      <c r="F1015" s="5" t="s">
        <v>1714</v>
      </c>
      <c r="J1015" s="7" t="s">
        <v>2795</v>
      </c>
      <c r="K1015" s="7" t="s">
        <v>2795</v>
      </c>
      <c r="L1015" s="5"/>
      <c r="M1015" s="20" t="s">
        <v>2876</v>
      </c>
      <c r="O1015" s="5" t="s">
        <v>3000</v>
      </c>
      <c r="P1015" s="5" t="s">
        <v>3362</v>
      </c>
      <c r="R1015" s="5" t="s">
        <v>3381</v>
      </c>
      <c r="S1015" s="5" t="s">
        <v>2279</v>
      </c>
      <c r="V1015" s="29">
        <v>68</v>
      </c>
      <c r="W1015" s="29">
        <v>78</v>
      </c>
      <c r="X1015" s="30">
        <v>76</v>
      </c>
    </row>
    <row r="1016" spans="1:24" x14ac:dyDescent="0.35">
      <c r="A1016" s="4" t="s">
        <v>2535</v>
      </c>
      <c r="B1016" s="25" t="s">
        <v>3011</v>
      </c>
      <c r="C1016" s="26" t="s">
        <v>349</v>
      </c>
      <c r="D1016" s="5" t="s">
        <v>1926</v>
      </c>
      <c r="E1016" s="5" t="s">
        <v>8896</v>
      </c>
      <c r="F1016" s="5" t="s">
        <v>1714</v>
      </c>
      <c r="J1016" s="7" t="s">
        <v>2798</v>
      </c>
      <c r="K1016" s="7" t="s">
        <v>2798</v>
      </c>
      <c r="L1016" s="5"/>
      <c r="M1016" s="20" t="s">
        <v>2876</v>
      </c>
      <c r="O1016" s="5" t="s">
        <v>3000</v>
      </c>
      <c r="P1016" s="5" t="s">
        <v>3362</v>
      </c>
      <c r="R1016" s="5" t="s">
        <v>3381</v>
      </c>
      <c r="S1016" s="5" t="s">
        <v>2279</v>
      </c>
      <c r="V1016" s="29">
        <v>68</v>
      </c>
      <c r="W1016" s="29">
        <v>78</v>
      </c>
      <c r="X1016" s="30">
        <v>76</v>
      </c>
    </row>
    <row r="1017" spans="1:24" x14ac:dyDescent="0.35">
      <c r="A1017" s="4" t="s">
        <v>2536</v>
      </c>
      <c r="B1017" s="25" t="s">
        <v>3011</v>
      </c>
      <c r="C1017" s="26" t="s">
        <v>349</v>
      </c>
      <c r="D1017" s="5" t="s">
        <v>1926</v>
      </c>
      <c r="E1017" s="5" t="s">
        <v>8896</v>
      </c>
      <c r="F1017" s="5" t="s">
        <v>1714</v>
      </c>
      <c r="J1017" s="7" t="s">
        <v>2801</v>
      </c>
      <c r="K1017" s="7" t="s">
        <v>2801</v>
      </c>
      <c r="L1017" s="5"/>
      <c r="M1017" s="20" t="s">
        <v>2876</v>
      </c>
      <c r="O1017" s="5" t="s">
        <v>3000</v>
      </c>
      <c r="P1017" s="5" t="s">
        <v>3362</v>
      </c>
      <c r="R1017" s="5" t="s">
        <v>3381</v>
      </c>
      <c r="S1017" s="5" t="s">
        <v>2279</v>
      </c>
      <c r="V1017" s="29">
        <v>68</v>
      </c>
      <c r="W1017" s="29">
        <v>78</v>
      </c>
      <c r="X1017" s="30">
        <v>76</v>
      </c>
    </row>
    <row r="1018" spans="1:24" x14ac:dyDescent="0.35">
      <c r="A1018" s="4" t="s">
        <v>2537</v>
      </c>
      <c r="B1018" s="25" t="s">
        <v>3011</v>
      </c>
      <c r="C1018" s="26" t="s">
        <v>349</v>
      </c>
      <c r="D1018" s="5" t="s">
        <v>1926</v>
      </c>
      <c r="E1018" s="5" t="s">
        <v>8896</v>
      </c>
      <c r="F1018" s="5" t="s">
        <v>1714</v>
      </c>
      <c r="J1018" s="7" t="s">
        <v>2804</v>
      </c>
      <c r="K1018" s="7" t="s">
        <v>2804</v>
      </c>
      <c r="L1018" s="5"/>
      <c r="M1018" s="20" t="s">
        <v>2876</v>
      </c>
      <c r="O1018" s="5" t="s">
        <v>3000</v>
      </c>
      <c r="P1018" s="5" t="s">
        <v>3362</v>
      </c>
      <c r="R1018" s="5" t="s">
        <v>3381</v>
      </c>
      <c r="S1018" s="5" t="s">
        <v>2279</v>
      </c>
      <c r="V1018" s="29">
        <v>68</v>
      </c>
      <c r="W1018" s="29">
        <v>78</v>
      </c>
      <c r="X1018" s="30">
        <v>76</v>
      </c>
    </row>
    <row r="1019" spans="1:24" x14ac:dyDescent="0.35">
      <c r="A1019" s="4" t="s">
        <v>2538</v>
      </c>
      <c r="B1019" s="25" t="s">
        <v>3011</v>
      </c>
      <c r="C1019" s="26" t="s">
        <v>349</v>
      </c>
      <c r="D1019" s="5" t="s">
        <v>1926</v>
      </c>
      <c r="E1019" s="5" t="s">
        <v>8896</v>
      </c>
      <c r="F1019" s="5" t="s">
        <v>1714</v>
      </c>
      <c r="J1019" s="7" t="s">
        <v>2807</v>
      </c>
      <c r="K1019" s="7" t="s">
        <v>2807</v>
      </c>
      <c r="L1019" s="5"/>
      <c r="M1019" s="20" t="s">
        <v>2876</v>
      </c>
      <c r="O1019" s="5" t="s">
        <v>3000</v>
      </c>
      <c r="P1019" s="5" t="s">
        <v>3362</v>
      </c>
      <c r="R1019" s="5" t="s">
        <v>3381</v>
      </c>
      <c r="S1019" s="5" t="s">
        <v>2279</v>
      </c>
      <c r="V1019" s="29">
        <v>68</v>
      </c>
      <c r="W1019" s="29">
        <v>78</v>
      </c>
      <c r="X1019" s="30">
        <v>76</v>
      </c>
    </row>
    <row r="1020" spans="1:24" x14ac:dyDescent="0.35">
      <c r="A1020" s="4" t="s">
        <v>2539</v>
      </c>
      <c r="B1020" s="25" t="s">
        <v>3011</v>
      </c>
      <c r="C1020" s="26" t="s">
        <v>349</v>
      </c>
      <c r="D1020" s="5" t="s">
        <v>1926</v>
      </c>
      <c r="E1020" s="5" t="s">
        <v>8896</v>
      </c>
      <c r="F1020" s="5" t="s">
        <v>1714</v>
      </c>
      <c r="J1020" s="7" t="s">
        <v>2810</v>
      </c>
      <c r="K1020" s="7" t="s">
        <v>8476</v>
      </c>
      <c r="L1020" s="5"/>
      <c r="M1020" s="20" t="s">
        <v>2876</v>
      </c>
      <c r="O1020" s="5" t="s">
        <v>3000</v>
      </c>
      <c r="P1020" s="5" t="s">
        <v>3362</v>
      </c>
      <c r="R1020" s="5" t="s">
        <v>3381</v>
      </c>
      <c r="S1020" s="5" t="s">
        <v>2279</v>
      </c>
      <c r="V1020" s="29">
        <v>68</v>
      </c>
      <c r="W1020" s="29">
        <v>78</v>
      </c>
      <c r="X1020" s="30">
        <v>76</v>
      </c>
    </row>
    <row r="1021" spans="1:24" x14ac:dyDescent="0.35">
      <c r="A1021" s="4" t="s">
        <v>2540</v>
      </c>
      <c r="B1021" s="25" t="s">
        <v>3011</v>
      </c>
      <c r="C1021" s="26" t="s">
        <v>349</v>
      </c>
      <c r="D1021" s="5" t="s">
        <v>1926</v>
      </c>
      <c r="E1021" s="5" t="s">
        <v>8896</v>
      </c>
      <c r="F1021" s="5" t="s">
        <v>1714</v>
      </c>
      <c r="J1021" s="7" t="s">
        <v>2813</v>
      </c>
      <c r="K1021" s="7" t="s">
        <v>2813</v>
      </c>
      <c r="L1021" s="5"/>
      <c r="M1021" s="20" t="s">
        <v>2876</v>
      </c>
      <c r="O1021" s="5" t="s">
        <v>3000</v>
      </c>
      <c r="P1021" s="5" t="s">
        <v>3362</v>
      </c>
      <c r="R1021" s="5" t="s">
        <v>3381</v>
      </c>
      <c r="S1021" s="5" t="s">
        <v>2279</v>
      </c>
      <c r="V1021" s="29">
        <v>68</v>
      </c>
      <c r="W1021" s="29">
        <v>78</v>
      </c>
      <c r="X1021" s="30">
        <v>76</v>
      </c>
    </row>
    <row r="1022" spans="1:24" x14ac:dyDescent="0.35">
      <c r="A1022" s="4" t="s">
        <v>2541</v>
      </c>
      <c r="B1022" s="25" t="s">
        <v>3011</v>
      </c>
      <c r="C1022" s="26" t="s">
        <v>349</v>
      </c>
      <c r="D1022" s="5" t="s">
        <v>1926</v>
      </c>
      <c r="E1022" s="5" t="s">
        <v>8896</v>
      </c>
      <c r="F1022" s="5" t="s">
        <v>1714</v>
      </c>
      <c r="J1022" s="7" t="s">
        <v>2816</v>
      </c>
      <c r="K1022" s="7" t="s">
        <v>2816</v>
      </c>
      <c r="L1022" s="5"/>
      <c r="M1022" s="20" t="s">
        <v>2876</v>
      </c>
      <c r="O1022" s="5" t="s">
        <v>3000</v>
      </c>
      <c r="P1022" s="5" t="s">
        <v>3362</v>
      </c>
      <c r="R1022" s="5" t="s">
        <v>3381</v>
      </c>
      <c r="S1022" s="5" t="s">
        <v>2279</v>
      </c>
      <c r="V1022" s="29">
        <v>68</v>
      </c>
      <c r="W1022" s="29">
        <v>78</v>
      </c>
      <c r="X1022" s="30">
        <v>76</v>
      </c>
    </row>
    <row r="1023" spans="1:24" x14ac:dyDescent="0.35">
      <c r="A1023" s="4" t="s">
        <v>2542</v>
      </c>
      <c r="B1023" s="25" t="s">
        <v>3011</v>
      </c>
      <c r="C1023" s="26" t="s">
        <v>349</v>
      </c>
      <c r="D1023" s="5" t="s">
        <v>1926</v>
      </c>
      <c r="E1023" s="5" t="s">
        <v>8896</v>
      </c>
      <c r="F1023" s="5" t="s">
        <v>1714</v>
      </c>
      <c r="J1023" s="7" t="s">
        <v>2819</v>
      </c>
      <c r="K1023" s="7" t="s">
        <v>2819</v>
      </c>
      <c r="L1023" s="5"/>
      <c r="M1023" s="20" t="s">
        <v>2876</v>
      </c>
      <c r="O1023" s="5" t="s">
        <v>3000</v>
      </c>
      <c r="P1023" s="5" t="s">
        <v>3362</v>
      </c>
      <c r="R1023" s="5" t="s">
        <v>3381</v>
      </c>
      <c r="S1023" s="5" t="s">
        <v>2279</v>
      </c>
      <c r="V1023" s="29">
        <v>68</v>
      </c>
      <c r="W1023" s="29">
        <v>78</v>
      </c>
      <c r="X1023" s="30">
        <v>76</v>
      </c>
    </row>
    <row r="1024" spans="1:24" x14ac:dyDescent="0.35">
      <c r="A1024" s="4" t="s">
        <v>2543</v>
      </c>
      <c r="B1024" s="25" t="s">
        <v>3011</v>
      </c>
      <c r="C1024" s="26" t="s">
        <v>349</v>
      </c>
      <c r="D1024" s="5" t="s">
        <v>1926</v>
      </c>
      <c r="E1024" s="5" t="s">
        <v>8896</v>
      </c>
      <c r="F1024" s="5" t="s">
        <v>1714</v>
      </c>
      <c r="J1024" s="7" t="s">
        <v>2822</v>
      </c>
      <c r="K1024" s="7" t="s">
        <v>2822</v>
      </c>
      <c r="L1024" s="5"/>
      <c r="M1024" s="20" t="s">
        <v>2876</v>
      </c>
      <c r="O1024" s="5" t="s">
        <v>3000</v>
      </c>
      <c r="P1024" s="5" t="s">
        <v>3362</v>
      </c>
      <c r="R1024" s="5" t="s">
        <v>3381</v>
      </c>
      <c r="S1024" s="5" t="s">
        <v>2279</v>
      </c>
      <c r="V1024" s="29">
        <v>68</v>
      </c>
      <c r="W1024" s="29">
        <v>78</v>
      </c>
      <c r="X1024" s="30">
        <v>76</v>
      </c>
    </row>
    <row r="1025" spans="1:24" x14ac:dyDescent="0.35">
      <c r="A1025" s="4" t="s">
        <v>2544</v>
      </c>
      <c r="B1025" s="25" t="s">
        <v>3011</v>
      </c>
      <c r="C1025" s="26" t="s">
        <v>349</v>
      </c>
      <c r="D1025" s="5" t="s">
        <v>1926</v>
      </c>
      <c r="E1025" s="5" t="s">
        <v>8896</v>
      </c>
      <c r="F1025" s="5" t="s">
        <v>1714</v>
      </c>
      <c r="J1025" s="7" t="s">
        <v>2825</v>
      </c>
      <c r="K1025" s="7" t="s">
        <v>2825</v>
      </c>
      <c r="L1025" s="5"/>
      <c r="M1025" s="20" t="s">
        <v>2876</v>
      </c>
      <c r="O1025" s="5" t="s">
        <v>3000</v>
      </c>
      <c r="P1025" s="5" t="s">
        <v>3362</v>
      </c>
      <c r="R1025" s="5" t="s">
        <v>3381</v>
      </c>
      <c r="S1025" s="5" t="s">
        <v>2279</v>
      </c>
      <c r="V1025" s="29">
        <v>68</v>
      </c>
      <c r="W1025" s="29">
        <v>78</v>
      </c>
      <c r="X1025" s="30">
        <v>76</v>
      </c>
    </row>
    <row r="1026" spans="1:24" x14ac:dyDescent="0.35">
      <c r="A1026" s="4" t="s">
        <v>2545</v>
      </c>
      <c r="B1026" s="25" t="s">
        <v>3011</v>
      </c>
      <c r="C1026" s="26" t="s">
        <v>349</v>
      </c>
      <c r="D1026" s="5" t="s">
        <v>1926</v>
      </c>
      <c r="E1026" s="5" t="s">
        <v>8896</v>
      </c>
      <c r="F1026" s="5" t="s">
        <v>1714</v>
      </c>
      <c r="J1026" s="7" t="s">
        <v>2828</v>
      </c>
      <c r="K1026" s="7" t="s">
        <v>2828</v>
      </c>
      <c r="L1026" s="5"/>
      <c r="M1026" s="20" t="s">
        <v>2876</v>
      </c>
      <c r="O1026" s="5" t="s">
        <v>3000</v>
      </c>
      <c r="P1026" s="5" t="s">
        <v>3362</v>
      </c>
      <c r="R1026" s="5" t="s">
        <v>3381</v>
      </c>
      <c r="S1026" s="5" t="s">
        <v>2279</v>
      </c>
      <c r="V1026" s="29">
        <v>68</v>
      </c>
      <c r="W1026" s="29">
        <v>78</v>
      </c>
      <c r="X1026" s="30">
        <v>76</v>
      </c>
    </row>
    <row r="1027" spans="1:24" x14ac:dyDescent="0.35">
      <c r="A1027" s="4" t="s">
        <v>2546</v>
      </c>
      <c r="B1027" s="25" t="s">
        <v>3011</v>
      </c>
      <c r="C1027" s="26" t="s">
        <v>349</v>
      </c>
      <c r="D1027" s="5" t="s">
        <v>1926</v>
      </c>
      <c r="E1027" s="5" t="s">
        <v>8896</v>
      </c>
      <c r="F1027" s="5" t="s">
        <v>1714</v>
      </c>
      <c r="J1027" s="7" t="s">
        <v>2831</v>
      </c>
      <c r="K1027" s="7" t="s">
        <v>2831</v>
      </c>
      <c r="L1027" s="5"/>
      <c r="M1027" s="20" t="s">
        <v>2876</v>
      </c>
      <c r="O1027" s="5" t="s">
        <v>3000</v>
      </c>
      <c r="P1027" s="5" t="s">
        <v>3362</v>
      </c>
      <c r="R1027" s="5" t="s">
        <v>3381</v>
      </c>
      <c r="S1027" s="5" t="s">
        <v>2279</v>
      </c>
      <c r="V1027" s="29">
        <v>68</v>
      </c>
      <c r="W1027" s="29">
        <v>78</v>
      </c>
      <c r="X1027" s="30">
        <v>76</v>
      </c>
    </row>
    <row r="1028" spans="1:24" x14ac:dyDescent="0.35">
      <c r="A1028" s="4" t="s">
        <v>2547</v>
      </c>
      <c r="B1028" s="25" t="s">
        <v>3011</v>
      </c>
      <c r="C1028" s="26" t="s">
        <v>349</v>
      </c>
      <c r="D1028" s="5" t="s">
        <v>1926</v>
      </c>
      <c r="E1028" s="5" t="s">
        <v>8896</v>
      </c>
      <c r="F1028" s="5" t="s">
        <v>1714</v>
      </c>
      <c r="J1028" s="7" t="s">
        <v>2834</v>
      </c>
      <c r="K1028" s="7" t="s">
        <v>2834</v>
      </c>
      <c r="L1028" s="5"/>
      <c r="M1028" s="20" t="s">
        <v>2876</v>
      </c>
      <c r="O1028" s="5" t="s">
        <v>3000</v>
      </c>
      <c r="P1028" s="5" t="s">
        <v>3362</v>
      </c>
      <c r="R1028" s="5" t="s">
        <v>3381</v>
      </c>
      <c r="S1028" s="5" t="s">
        <v>2279</v>
      </c>
      <c r="V1028" s="29">
        <v>68</v>
      </c>
      <c r="W1028" s="29">
        <v>78</v>
      </c>
      <c r="X1028" s="30">
        <v>76</v>
      </c>
    </row>
    <row r="1029" spans="1:24" x14ac:dyDescent="0.35">
      <c r="A1029" s="4" t="s">
        <v>2548</v>
      </c>
      <c r="B1029" s="25" t="s">
        <v>3011</v>
      </c>
      <c r="C1029" s="26" t="s">
        <v>349</v>
      </c>
      <c r="D1029" s="5" t="s">
        <v>1926</v>
      </c>
      <c r="E1029" s="5" t="s">
        <v>8896</v>
      </c>
      <c r="F1029" s="5" t="s">
        <v>1714</v>
      </c>
      <c r="J1029" s="7" t="s">
        <v>2837</v>
      </c>
      <c r="K1029" s="7" t="s">
        <v>2837</v>
      </c>
      <c r="L1029" s="5"/>
      <c r="M1029" s="20" t="s">
        <v>2876</v>
      </c>
      <c r="O1029" s="5" t="s">
        <v>3000</v>
      </c>
      <c r="P1029" s="5" t="s">
        <v>3362</v>
      </c>
      <c r="R1029" s="5" t="s">
        <v>3381</v>
      </c>
      <c r="S1029" s="5" t="s">
        <v>2279</v>
      </c>
      <c r="V1029" s="29">
        <v>68</v>
      </c>
      <c r="W1029" s="29">
        <v>78</v>
      </c>
      <c r="X1029" s="30">
        <v>76</v>
      </c>
    </row>
    <row r="1030" spans="1:24" x14ac:dyDescent="0.35">
      <c r="A1030" s="4" t="s">
        <v>2549</v>
      </c>
      <c r="B1030" s="25" t="s">
        <v>3011</v>
      </c>
      <c r="C1030" s="26" t="s">
        <v>349</v>
      </c>
      <c r="D1030" s="5" t="s">
        <v>1926</v>
      </c>
      <c r="E1030" s="5" t="s">
        <v>8896</v>
      </c>
      <c r="F1030" s="5" t="s">
        <v>1714</v>
      </c>
      <c r="J1030" s="7" t="s">
        <v>2840</v>
      </c>
      <c r="K1030" s="7" t="s">
        <v>8477</v>
      </c>
      <c r="L1030" s="5"/>
      <c r="M1030" s="20" t="s">
        <v>2876</v>
      </c>
      <c r="O1030" s="5" t="s">
        <v>3000</v>
      </c>
      <c r="P1030" s="5" t="s">
        <v>3362</v>
      </c>
      <c r="R1030" s="5" t="s">
        <v>3381</v>
      </c>
      <c r="S1030" s="5" t="s">
        <v>2279</v>
      </c>
      <c r="V1030" s="29">
        <v>68</v>
      </c>
      <c r="W1030" s="29">
        <v>78</v>
      </c>
      <c r="X1030" s="30">
        <v>76</v>
      </c>
    </row>
    <row r="1031" spans="1:24" x14ac:dyDescent="0.35">
      <c r="A1031" s="4" t="s">
        <v>2550</v>
      </c>
      <c r="B1031" s="25" t="s">
        <v>3011</v>
      </c>
      <c r="C1031" s="26" t="s">
        <v>349</v>
      </c>
      <c r="D1031" s="5" t="s">
        <v>1926</v>
      </c>
      <c r="E1031" s="5" t="s">
        <v>8896</v>
      </c>
      <c r="F1031" s="5" t="s">
        <v>1714</v>
      </c>
      <c r="J1031" s="7" t="s">
        <v>2843</v>
      </c>
      <c r="K1031" s="7" t="s">
        <v>8478</v>
      </c>
      <c r="L1031" s="5"/>
      <c r="M1031" s="20" t="s">
        <v>2876</v>
      </c>
      <c r="O1031" s="5" t="s">
        <v>3000</v>
      </c>
      <c r="P1031" s="5" t="s">
        <v>3362</v>
      </c>
      <c r="R1031" s="5" t="s">
        <v>3381</v>
      </c>
      <c r="S1031" s="5" t="s">
        <v>2279</v>
      </c>
      <c r="V1031" s="29">
        <v>68</v>
      </c>
      <c r="W1031" s="29">
        <v>78</v>
      </c>
      <c r="X1031" s="30">
        <v>76</v>
      </c>
    </row>
    <row r="1032" spans="1:24" x14ac:dyDescent="0.35">
      <c r="A1032" s="4" t="s">
        <v>2551</v>
      </c>
      <c r="B1032" s="25" t="s">
        <v>3011</v>
      </c>
      <c r="C1032" s="26" t="s">
        <v>349</v>
      </c>
      <c r="D1032" s="5" t="s">
        <v>1926</v>
      </c>
      <c r="E1032" s="5" t="s">
        <v>8896</v>
      </c>
      <c r="F1032" s="5" t="s">
        <v>1714</v>
      </c>
      <c r="J1032" s="7" t="s">
        <v>2846</v>
      </c>
      <c r="K1032" s="7" t="s">
        <v>2846</v>
      </c>
      <c r="L1032" s="5"/>
      <c r="M1032" s="20" t="s">
        <v>2876</v>
      </c>
      <c r="O1032" s="5" t="s">
        <v>3000</v>
      </c>
      <c r="P1032" s="5" t="s">
        <v>3362</v>
      </c>
      <c r="R1032" s="5" t="s">
        <v>3381</v>
      </c>
      <c r="S1032" s="5" t="s">
        <v>2279</v>
      </c>
      <c r="V1032" s="29">
        <v>68</v>
      </c>
      <c r="W1032" s="29">
        <v>78</v>
      </c>
      <c r="X1032" s="30">
        <v>76</v>
      </c>
    </row>
    <row r="1033" spans="1:24" x14ac:dyDescent="0.35">
      <c r="A1033" s="4" t="s">
        <v>2552</v>
      </c>
      <c r="B1033" s="25" t="s">
        <v>3011</v>
      </c>
      <c r="C1033" s="26" t="s">
        <v>349</v>
      </c>
      <c r="D1033" s="5" t="s">
        <v>1926</v>
      </c>
      <c r="E1033" s="5" t="s">
        <v>8896</v>
      </c>
      <c r="F1033" s="5" t="s">
        <v>1714</v>
      </c>
      <c r="J1033" s="7" t="s">
        <v>2849</v>
      </c>
      <c r="K1033" s="7" t="s">
        <v>8479</v>
      </c>
      <c r="L1033" s="5"/>
      <c r="M1033" s="20" t="s">
        <v>2876</v>
      </c>
      <c r="O1033" s="5" t="s">
        <v>3000</v>
      </c>
      <c r="P1033" s="5" t="s">
        <v>3362</v>
      </c>
      <c r="R1033" s="5" t="s">
        <v>3381</v>
      </c>
      <c r="S1033" s="5" t="s">
        <v>2279</v>
      </c>
      <c r="V1033" s="29">
        <v>68</v>
      </c>
      <c r="W1033" s="29">
        <v>78</v>
      </c>
      <c r="X1033" s="30">
        <v>76</v>
      </c>
    </row>
    <row r="1034" spans="1:24" x14ac:dyDescent="0.35">
      <c r="A1034" s="4" t="s">
        <v>2553</v>
      </c>
      <c r="B1034" s="25" t="s">
        <v>3011</v>
      </c>
      <c r="C1034" s="26" t="s">
        <v>349</v>
      </c>
      <c r="D1034" s="5" t="s">
        <v>1926</v>
      </c>
      <c r="E1034" s="5" t="s">
        <v>8896</v>
      </c>
      <c r="F1034" s="5" t="s">
        <v>1714</v>
      </c>
      <c r="J1034" s="7" t="s">
        <v>2852</v>
      </c>
      <c r="K1034" s="7" t="s">
        <v>2852</v>
      </c>
      <c r="L1034" s="5"/>
      <c r="M1034" s="20" t="s">
        <v>2876</v>
      </c>
      <c r="O1034" s="5" t="s">
        <v>3000</v>
      </c>
      <c r="P1034" s="5" t="s">
        <v>3362</v>
      </c>
      <c r="R1034" s="5" t="s">
        <v>3381</v>
      </c>
      <c r="S1034" s="5" t="s">
        <v>2279</v>
      </c>
      <c r="V1034" s="29">
        <v>68</v>
      </c>
      <c r="W1034" s="29">
        <v>78</v>
      </c>
      <c r="X1034" s="30">
        <v>76</v>
      </c>
    </row>
    <row r="1035" spans="1:24" x14ac:dyDescent="0.35">
      <c r="A1035" s="4" t="s">
        <v>2554</v>
      </c>
      <c r="B1035" s="25" t="s">
        <v>3011</v>
      </c>
      <c r="C1035" s="26" t="s">
        <v>349</v>
      </c>
      <c r="D1035" s="5" t="s">
        <v>1926</v>
      </c>
      <c r="E1035" s="5" t="s">
        <v>8896</v>
      </c>
      <c r="F1035" s="5" t="s">
        <v>1714</v>
      </c>
      <c r="J1035" s="7" t="s">
        <v>2855</v>
      </c>
      <c r="K1035" s="7" t="s">
        <v>2855</v>
      </c>
      <c r="L1035" s="5"/>
      <c r="M1035" s="20" t="s">
        <v>2876</v>
      </c>
      <c r="O1035" s="5" t="s">
        <v>3000</v>
      </c>
      <c r="P1035" s="5" t="s">
        <v>3362</v>
      </c>
      <c r="R1035" s="5" t="s">
        <v>3381</v>
      </c>
      <c r="S1035" s="5" t="s">
        <v>2279</v>
      </c>
      <c r="V1035" s="29">
        <v>68</v>
      </c>
      <c r="W1035" s="29">
        <v>78</v>
      </c>
      <c r="X1035" s="30">
        <v>76</v>
      </c>
    </row>
    <row r="1036" spans="1:24" x14ac:dyDescent="0.35">
      <c r="A1036" s="4" t="s">
        <v>2555</v>
      </c>
      <c r="B1036" s="25" t="s">
        <v>3011</v>
      </c>
      <c r="C1036" s="26" t="s">
        <v>349</v>
      </c>
      <c r="D1036" s="5" t="s">
        <v>1926</v>
      </c>
      <c r="E1036" s="5" t="s">
        <v>8896</v>
      </c>
      <c r="F1036" s="5" t="s">
        <v>1714</v>
      </c>
      <c r="J1036" s="7" t="s">
        <v>2858</v>
      </c>
      <c r="K1036" s="7" t="s">
        <v>2858</v>
      </c>
      <c r="L1036" s="5"/>
      <c r="M1036" s="20" t="s">
        <v>2876</v>
      </c>
      <c r="O1036" s="5" t="s">
        <v>3000</v>
      </c>
      <c r="P1036" s="5" t="s">
        <v>3362</v>
      </c>
      <c r="R1036" s="5" t="s">
        <v>3381</v>
      </c>
      <c r="S1036" s="5" t="s">
        <v>2279</v>
      </c>
      <c r="V1036" s="29">
        <v>68</v>
      </c>
      <c r="W1036" s="29">
        <v>78</v>
      </c>
      <c r="X1036" s="30">
        <v>76</v>
      </c>
    </row>
    <row r="1037" spans="1:24" x14ac:dyDescent="0.35">
      <c r="A1037" s="4" t="s">
        <v>2556</v>
      </c>
      <c r="B1037" s="25" t="s">
        <v>3011</v>
      </c>
      <c r="C1037" s="26" t="s">
        <v>349</v>
      </c>
      <c r="D1037" s="5" t="s">
        <v>1926</v>
      </c>
      <c r="E1037" s="5" t="s">
        <v>8896</v>
      </c>
      <c r="F1037" s="5" t="s">
        <v>1714</v>
      </c>
      <c r="J1037" s="7" t="s">
        <v>2861</v>
      </c>
      <c r="K1037" s="7" t="s">
        <v>2861</v>
      </c>
      <c r="L1037" s="5"/>
      <c r="M1037" s="20" t="s">
        <v>2876</v>
      </c>
      <c r="O1037" s="5" t="s">
        <v>3000</v>
      </c>
      <c r="P1037" s="5" t="s">
        <v>3362</v>
      </c>
      <c r="R1037" s="5" t="s">
        <v>3381</v>
      </c>
      <c r="S1037" s="5" t="s">
        <v>2279</v>
      </c>
      <c r="V1037" s="29">
        <v>68</v>
      </c>
      <c r="W1037" s="29">
        <v>78</v>
      </c>
      <c r="X1037" s="30">
        <v>76</v>
      </c>
    </row>
    <row r="1038" spans="1:24" x14ac:dyDescent="0.35">
      <c r="A1038" s="4" t="s">
        <v>2557</v>
      </c>
      <c r="B1038" s="25" t="s">
        <v>3011</v>
      </c>
      <c r="C1038" s="26" t="s">
        <v>349</v>
      </c>
      <c r="D1038" s="5" t="s">
        <v>1926</v>
      </c>
      <c r="E1038" s="5" t="s">
        <v>8896</v>
      </c>
      <c r="F1038" s="5" t="s">
        <v>1714</v>
      </c>
      <c r="J1038" s="7" t="s">
        <v>2864</v>
      </c>
      <c r="K1038" s="7" t="s">
        <v>2864</v>
      </c>
      <c r="L1038" s="5"/>
      <c r="M1038" s="20" t="s">
        <v>2876</v>
      </c>
      <c r="O1038" s="5" t="s">
        <v>3000</v>
      </c>
      <c r="P1038" s="5" t="s">
        <v>3362</v>
      </c>
      <c r="R1038" s="5" t="s">
        <v>3381</v>
      </c>
      <c r="S1038" s="5" t="s">
        <v>2279</v>
      </c>
      <c r="V1038" s="29">
        <v>68</v>
      </c>
      <c r="W1038" s="29">
        <v>78</v>
      </c>
      <c r="X1038" s="30">
        <v>76</v>
      </c>
    </row>
    <row r="1039" spans="1:24" x14ac:dyDescent="0.35">
      <c r="A1039" s="4" t="s">
        <v>2558</v>
      </c>
      <c r="B1039" s="25" t="s">
        <v>3011</v>
      </c>
      <c r="C1039" s="26" t="s">
        <v>349</v>
      </c>
      <c r="D1039" s="5" t="s">
        <v>1926</v>
      </c>
      <c r="E1039" s="5" t="s">
        <v>8896</v>
      </c>
      <c r="F1039" s="5" t="s">
        <v>1714</v>
      </c>
      <c r="J1039" s="7" t="s">
        <v>2867</v>
      </c>
      <c r="K1039" s="7" t="s">
        <v>2867</v>
      </c>
      <c r="L1039" s="5"/>
      <c r="M1039" s="20" t="s">
        <v>2876</v>
      </c>
      <c r="O1039" s="5" t="s">
        <v>3000</v>
      </c>
      <c r="P1039" s="5" t="s">
        <v>3362</v>
      </c>
      <c r="R1039" s="5" t="s">
        <v>3381</v>
      </c>
      <c r="S1039" s="5" t="s">
        <v>2279</v>
      </c>
      <c r="V1039" s="29">
        <v>68</v>
      </c>
      <c r="W1039" s="29">
        <v>78</v>
      </c>
      <c r="X1039" s="30">
        <v>76</v>
      </c>
    </row>
    <row r="1040" spans="1:24" x14ac:dyDescent="0.35">
      <c r="A1040" s="4" t="s">
        <v>2516</v>
      </c>
      <c r="B1040" s="25" t="s">
        <v>3011</v>
      </c>
      <c r="C1040" s="26" t="s">
        <v>349</v>
      </c>
      <c r="D1040" s="5" t="s">
        <v>1926</v>
      </c>
      <c r="E1040" s="5" t="s">
        <v>8896</v>
      </c>
      <c r="F1040" s="5" t="s">
        <v>1714</v>
      </c>
      <c r="J1040" s="7" t="s">
        <v>2741</v>
      </c>
      <c r="K1040" s="7" t="s">
        <v>2741</v>
      </c>
      <c r="L1040" s="5"/>
      <c r="M1040" s="20" t="s">
        <v>2876</v>
      </c>
      <c r="O1040" s="5" t="s">
        <v>3000</v>
      </c>
      <c r="P1040" s="5" t="s">
        <v>3362</v>
      </c>
      <c r="R1040" s="5" t="s">
        <v>3381</v>
      </c>
      <c r="S1040" s="5" t="s">
        <v>2279</v>
      </c>
      <c r="V1040" s="29">
        <v>68</v>
      </c>
      <c r="W1040" s="29">
        <v>78</v>
      </c>
      <c r="X1040" s="30">
        <v>76</v>
      </c>
    </row>
    <row r="1041" spans="1:24" x14ac:dyDescent="0.35">
      <c r="A1041" s="4" t="s">
        <v>2517</v>
      </c>
      <c r="B1041" s="25" t="s">
        <v>3011</v>
      </c>
      <c r="C1041" s="26" t="s">
        <v>349</v>
      </c>
      <c r="D1041" s="5" t="s">
        <v>1926</v>
      </c>
      <c r="E1041" s="5" t="s">
        <v>8896</v>
      </c>
      <c r="F1041" s="5" t="s">
        <v>1714</v>
      </c>
      <c r="J1041" s="7" t="s">
        <v>2744</v>
      </c>
      <c r="K1041" s="7" t="s">
        <v>2744</v>
      </c>
      <c r="L1041" s="5"/>
      <c r="M1041" s="20" t="s">
        <v>2876</v>
      </c>
      <c r="O1041" s="5" t="s">
        <v>3000</v>
      </c>
      <c r="P1041" s="5" t="s">
        <v>3362</v>
      </c>
      <c r="R1041" s="5" t="s">
        <v>3381</v>
      </c>
      <c r="S1041" s="5" t="s">
        <v>2279</v>
      </c>
      <c r="V1041" s="29">
        <v>68</v>
      </c>
      <c r="W1041" s="29">
        <v>78</v>
      </c>
      <c r="X1041" s="30">
        <v>76</v>
      </c>
    </row>
    <row r="1042" spans="1:24" x14ac:dyDescent="0.35">
      <c r="A1042" s="4" t="s">
        <v>2518</v>
      </c>
      <c r="B1042" s="25" t="s">
        <v>3011</v>
      </c>
      <c r="C1042" s="26" t="s">
        <v>349</v>
      </c>
      <c r="D1042" s="5" t="s">
        <v>1926</v>
      </c>
      <c r="E1042" s="5" t="s">
        <v>8896</v>
      </c>
      <c r="F1042" s="5" t="s">
        <v>1714</v>
      </c>
      <c r="J1042" s="7" t="s">
        <v>2747</v>
      </c>
      <c r="K1042" s="7" t="s">
        <v>2747</v>
      </c>
      <c r="L1042" s="5"/>
      <c r="M1042" s="20" t="s">
        <v>2876</v>
      </c>
      <c r="O1042" s="5" t="s">
        <v>3000</v>
      </c>
      <c r="P1042" s="5" t="s">
        <v>3362</v>
      </c>
      <c r="R1042" s="5" t="s">
        <v>3381</v>
      </c>
      <c r="S1042" s="5" t="s">
        <v>2279</v>
      </c>
      <c r="V1042" s="29">
        <v>68</v>
      </c>
      <c r="W1042" s="29">
        <v>78</v>
      </c>
      <c r="X1042" s="30">
        <v>76</v>
      </c>
    </row>
    <row r="1043" spans="1:24" x14ac:dyDescent="0.35">
      <c r="A1043" s="4" t="s">
        <v>2519</v>
      </c>
      <c r="B1043" s="25" t="s">
        <v>3011</v>
      </c>
      <c r="C1043" s="26" t="s">
        <v>349</v>
      </c>
      <c r="D1043" s="5" t="s">
        <v>1926</v>
      </c>
      <c r="E1043" s="5" t="s">
        <v>8896</v>
      </c>
      <c r="F1043" s="5" t="s">
        <v>1714</v>
      </c>
      <c r="J1043" s="7" t="s">
        <v>2750</v>
      </c>
      <c r="K1043" s="7" t="s">
        <v>2750</v>
      </c>
      <c r="L1043" s="5"/>
      <c r="M1043" s="20" t="s">
        <v>2876</v>
      </c>
      <c r="O1043" s="5" t="s">
        <v>3000</v>
      </c>
      <c r="P1043" s="5" t="s">
        <v>3362</v>
      </c>
      <c r="R1043" s="5" t="s">
        <v>3381</v>
      </c>
      <c r="S1043" s="5" t="s">
        <v>2279</v>
      </c>
      <c r="V1043" s="29">
        <v>68</v>
      </c>
      <c r="W1043" s="29">
        <v>78</v>
      </c>
      <c r="X1043" s="30">
        <v>76</v>
      </c>
    </row>
    <row r="1044" spans="1:24" x14ac:dyDescent="0.35">
      <c r="A1044" s="4" t="s">
        <v>2520</v>
      </c>
      <c r="B1044" s="25" t="s">
        <v>3011</v>
      </c>
      <c r="C1044" s="26" t="s">
        <v>349</v>
      </c>
      <c r="D1044" s="5" t="s">
        <v>1926</v>
      </c>
      <c r="E1044" s="5" t="s">
        <v>8896</v>
      </c>
      <c r="F1044" s="5" t="s">
        <v>1714</v>
      </c>
      <c r="J1044" s="7" t="s">
        <v>2753</v>
      </c>
      <c r="K1044" s="7" t="s">
        <v>8480</v>
      </c>
      <c r="L1044" s="5"/>
      <c r="M1044" s="20" t="s">
        <v>2876</v>
      </c>
      <c r="O1044" s="5" t="s">
        <v>3000</v>
      </c>
      <c r="P1044" s="5" t="s">
        <v>3362</v>
      </c>
      <c r="R1044" s="5" t="s">
        <v>3381</v>
      </c>
      <c r="S1044" s="5" t="s">
        <v>2279</v>
      </c>
      <c r="V1044" s="29">
        <v>68</v>
      </c>
      <c r="W1044" s="29">
        <v>78</v>
      </c>
      <c r="X1044" s="30">
        <v>76</v>
      </c>
    </row>
    <row r="1045" spans="1:24" x14ac:dyDescent="0.35">
      <c r="A1045" s="4" t="s">
        <v>2521</v>
      </c>
      <c r="B1045" s="25" t="s">
        <v>3011</v>
      </c>
      <c r="C1045" s="26" t="s">
        <v>349</v>
      </c>
      <c r="D1045" s="5" t="s">
        <v>1926</v>
      </c>
      <c r="E1045" s="5" t="s">
        <v>8896</v>
      </c>
      <c r="F1045" s="5" t="s">
        <v>1714</v>
      </c>
      <c r="J1045" s="7" t="s">
        <v>2756</v>
      </c>
      <c r="K1045" s="7" t="s">
        <v>2756</v>
      </c>
      <c r="L1045" s="5"/>
      <c r="M1045" s="20" t="s">
        <v>2876</v>
      </c>
      <c r="O1045" s="5" t="s">
        <v>3000</v>
      </c>
      <c r="P1045" s="5" t="s">
        <v>3362</v>
      </c>
      <c r="R1045" s="5" t="s">
        <v>3381</v>
      </c>
      <c r="S1045" s="5" t="s">
        <v>2279</v>
      </c>
      <c r="V1045" s="29">
        <v>68</v>
      </c>
      <c r="W1045" s="29">
        <v>78</v>
      </c>
      <c r="X1045" s="30">
        <v>76</v>
      </c>
    </row>
    <row r="1046" spans="1:24" x14ac:dyDescent="0.35">
      <c r="A1046" s="4" t="s">
        <v>2522</v>
      </c>
      <c r="B1046" s="25" t="s">
        <v>3011</v>
      </c>
      <c r="C1046" s="26" t="s">
        <v>349</v>
      </c>
      <c r="D1046" s="5" t="s">
        <v>1926</v>
      </c>
      <c r="E1046" s="5" t="s">
        <v>8896</v>
      </c>
      <c r="F1046" s="5" t="s">
        <v>1714</v>
      </c>
      <c r="J1046" s="7" t="s">
        <v>2759</v>
      </c>
      <c r="K1046" s="7" t="s">
        <v>2759</v>
      </c>
      <c r="L1046" s="5"/>
      <c r="M1046" s="20" t="s">
        <v>2876</v>
      </c>
      <c r="O1046" s="5" t="s">
        <v>3000</v>
      </c>
      <c r="P1046" s="5" t="s">
        <v>3362</v>
      </c>
      <c r="R1046" s="5" t="s">
        <v>3381</v>
      </c>
      <c r="S1046" s="5" t="s">
        <v>2279</v>
      </c>
      <c r="V1046" s="29">
        <v>68</v>
      </c>
      <c r="W1046" s="29">
        <v>78</v>
      </c>
      <c r="X1046" s="30">
        <v>76</v>
      </c>
    </row>
    <row r="1047" spans="1:24" x14ac:dyDescent="0.35">
      <c r="A1047" s="4" t="s">
        <v>2523</v>
      </c>
      <c r="B1047" s="25" t="s">
        <v>3011</v>
      </c>
      <c r="C1047" s="26" t="s">
        <v>349</v>
      </c>
      <c r="D1047" s="5" t="s">
        <v>1926</v>
      </c>
      <c r="E1047" s="5" t="s">
        <v>8896</v>
      </c>
      <c r="F1047" s="5" t="s">
        <v>1714</v>
      </c>
      <c r="J1047" s="7" t="s">
        <v>2762</v>
      </c>
      <c r="K1047" s="7" t="s">
        <v>2762</v>
      </c>
      <c r="L1047" s="5"/>
      <c r="M1047" s="20" t="s">
        <v>2876</v>
      </c>
      <c r="O1047" s="5" t="s">
        <v>3000</v>
      </c>
      <c r="P1047" s="5" t="s">
        <v>3362</v>
      </c>
      <c r="R1047" s="5" t="s">
        <v>3381</v>
      </c>
      <c r="S1047" s="5" t="s">
        <v>2279</v>
      </c>
      <c r="V1047" s="29">
        <v>68</v>
      </c>
      <c r="W1047" s="29">
        <v>78</v>
      </c>
      <c r="X1047" s="30">
        <v>76</v>
      </c>
    </row>
    <row r="1048" spans="1:24" x14ac:dyDescent="0.35">
      <c r="A1048" s="4" t="s">
        <v>2524</v>
      </c>
      <c r="B1048" s="25" t="s">
        <v>3011</v>
      </c>
      <c r="C1048" s="26" t="s">
        <v>349</v>
      </c>
      <c r="D1048" s="5" t="s">
        <v>1926</v>
      </c>
      <c r="E1048" s="5" t="s">
        <v>8896</v>
      </c>
      <c r="F1048" s="5" t="s">
        <v>1714</v>
      </c>
      <c r="J1048" s="7" t="s">
        <v>2765</v>
      </c>
      <c r="K1048" s="7" t="s">
        <v>2765</v>
      </c>
      <c r="L1048" s="5"/>
      <c r="M1048" s="20" t="s">
        <v>2876</v>
      </c>
      <c r="O1048" s="5" t="s">
        <v>3000</v>
      </c>
      <c r="P1048" s="5" t="s">
        <v>3362</v>
      </c>
      <c r="R1048" s="5" t="s">
        <v>3381</v>
      </c>
      <c r="S1048" s="5" t="s">
        <v>2279</v>
      </c>
      <c r="V1048" s="29">
        <v>68</v>
      </c>
      <c r="W1048" s="29">
        <v>78</v>
      </c>
      <c r="X1048" s="30">
        <v>76</v>
      </c>
    </row>
    <row r="1049" spans="1:24" x14ac:dyDescent="0.35">
      <c r="A1049" s="4" t="s">
        <v>760</v>
      </c>
      <c r="B1049" s="25" t="s">
        <v>3017</v>
      </c>
      <c r="C1049" s="26" t="s">
        <v>1628</v>
      </c>
      <c r="D1049" s="5" t="s">
        <v>1925</v>
      </c>
      <c r="E1049" s="5" t="s">
        <v>1931</v>
      </c>
      <c r="F1049" s="5" t="s">
        <v>1954</v>
      </c>
      <c r="H1049" s="5" t="s">
        <v>1965</v>
      </c>
      <c r="J1049" s="5" t="s">
        <v>1290</v>
      </c>
      <c r="K1049" s="7" t="s">
        <v>1725</v>
      </c>
      <c r="L1049" s="5" t="s">
        <v>3367</v>
      </c>
      <c r="M1049" s="23" t="s">
        <v>1643</v>
      </c>
      <c r="O1049" s="5" t="e">
        <v>#N/A</v>
      </c>
      <c r="P1049" s="5" t="s">
        <v>7415</v>
      </c>
      <c r="R1049" s="5" t="s">
        <v>2244</v>
      </c>
      <c r="S1049" s="5" t="s">
        <v>2279</v>
      </c>
    </row>
    <row r="1050" spans="1:24" x14ac:dyDescent="0.35">
      <c r="A1050" s="4" t="s">
        <v>761</v>
      </c>
      <c r="B1050" s="25" t="s">
        <v>3017</v>
      </c>
      <c r="C1050" s="26" t="s">
        <v>1628</v>
      </c>
      <c r="D1050" s="5" t="s">
        <v>1925</v>
      </c>
      <c r="E1050" s="5" t="s">
        <v>1931</v>
      </c>
      <c r="F1050" s="5" t="s">
        <v>1955</v>
      </c>
      <c r="H1050" s="5" t="s">
        <v>1965</v>
      </c>
      <c r="J1050" s="5" t="s">
        <v>1291</v>
      </c>
      <c r="K1050" s="7" t="s">
        <v>1725</v>
      </c>
      <c r="L1050" s="5" t="s">
        <v>3367</v>
      </c>
      <c r="M1050" s="23" t="s">
        <v>1643</v>
      </c>
      <c r="O1050" s="5" t="e">
        <v>#N/A</v>
      </c>
      <c r="P1050" s="5" t="s">
        <v>7416</v>
      </c>
      <c r="R1050" s="5" t="s">
        <v>2244</v>
      </c>
      <c r="S1050" s="5" t="s">
        <v>2279</v>
      </c>
    </row>
    <row r="1051" spans="1:24" x14ac:dyDescent="0.35">
      <c r="A1051" s="4" t="s">
        <v>762</v>
      </c>
      <c r="B1051" s="25" t="s">
        <v>3017</v>
      </c>
      <c r="C1051" s="26" t="s">
        <v>1628</v>
      </c>
      <c r="D1051" s="5" t="s">
        <v>1925</v>
      </c>
      <c r="E1051" s="5" t="s">
        <v>1931</v>
      </c>
      <c r="F1051" s="5" t="s">
        <v>1956</v>
      </c>
      <c r="H1051" s="5" t="s">
        <v>1965</v>
      </c>
      <c r="J1051" s="5" t="s">
        <v>1292</v>
      </c>
      <c r="K1051" s="7" t="s">
        <v>1725</v>
      </c>
      <c r="L1051" s="5" t="s">
        <v>3367</v>
      </c>
      <c r="M1051" s="23" t="s">
        <v>1643</v>
      </c>
      <c r="O1051" s="5" t="e">
        <v>#N/A</v>
      </c>
      <c r="P1051" s="5" t="s">
        <v>7417</v>
      </c>
      <c r="R1051" s="5" t="s">
        <v>2244</v>
      </c>
      <c r="S1051" s="5" t="s">
        <v>2279</v>
      </c>
    </row>
    <row r="1052" spans="1:24" x14ac:dyDescent="0.35">
      <c r="A1052" s="4" t="s">
        <v>763</v>
      </c>
      <c r="B1052" s="25" t="s">
        <v>3017</v>
      </c>
      <c r="C1052" s="26" t="s">
        <v>1628</v>
      </c>
      <c r="D1052" s="5" t="s">
        <v>1925</v>
      </c>
      <c r="E1052" s="5" t="s">
        <v>1931</v>
      </c>
      <c r="F1052" s="5" t="s">
        <v>1631</v>
      </c>
      <c r="H1052" s="5" t="s">
        <v>1965</v>
      </c>
      <c r="J1052" s="5" t="s">
        <v>1293</v>
      </c>
      <c r="K1052" s="7" t="s">
        <v>1725</v>
      </c>
      <c r="L1052" s="5" t="s">
        <v>3367</v>
      </c>
      <c r="M1052" s="23" t="s">
        <v>1643</v>
      </c>
      <c r="O1052" s="5" t="e">
        <v>#N/A</v>
      </c>
      <c r="P1052" s="5" t="s">
        <v>7418</v>
      </c>
      <c r="R1052" s="5" t="s">
        <v>2244</v>
      </c>
      <c r="S1052" s="5" t="s">
        <v>2279</v>
      </c>
    </row>
    <row r="1053" spans="1:24" x14ac:dyDescent="0.35">
      <c r="A1053" s="4" t="s">
        <v>764</v>
      </c>
      <c r="B1053" s="25" t="s">
        <v>3017</v>
      </c>
      <c r="C1053" s="26" t="s">
        <v>1628</v>
      </c>
      <c r="D1053" s="5" t="s">
        <v>1925</v>
      </c>
      <c r="E1053" s="5" t="s">
        <v>1931</v>
      </c>
      <c r="F1053" s="5" t="s">
        <v>1955</v>
      </c>
      <c r="H1053" s="5" t="s">
        <v>1965</v>
      </c>
      <c r="J1053" s="5" t="s">
        <v>1294</v>
      </c>
      <c r="K1053" s="7" t="s">
        <v>1725</v>
      </c>
      <c r="L1053" s="5" t="s">
        <v>3367</v>
      </c>
      <c r="M1053" s="23" t="s">
        <v>1643</v>
      </c>
      <c r="O1053" s="5" t="e">
        <v>#N/A</v>
      </c>
      <c r="P1053" s="5" t="s">
        <v>7419</v>
      </c>
      <c r="R1053" s="5" t="s">
        <v>2244</v>
      </c>
      <c r="S1053" s="5" t="s">
        <v>2279</v>
      </c>
    </row>
    <row r="1054" spans="1:24" x14ac:dyDescent="0.35">
      <c r="A1054" s="4" t="s">
        <v>765</v>
      </c>
      <c r="B1054" s="25" t="s">
        <v>3017</v>
      </c>
      <c r="C1054" s="26" t="s">
        <v>1628</v>
      </c>
      <c r="D1054" s="5" t="s">
        <v>1925</v>
      </c>
      <c r="E1054" s="5" t="s">
        <v>1931</v>
      </c>
      <c r="F1054" s="5" t="s">
        <v>1955</v>
      </c>
      <c r="H1054" s="5" t="s">
        <v>1965</v>
      </c>
      <c r="J1054" s="5" t="s">
        <v>1295</v>
      </c>
      <c r="K1054" s="7" t="s">
        <v>1725</v>
      </c>
      <c r="L1054" s="5" t="s">
        <v>3367</v>
      </c>
      <c r="M1054" s="23" t="s">
        <v>1643</v>
      </c>
      <c r="O1054" s="5" t="e">
        <v>#N/A</v>
      </c>
      <c r="P1054" s="5" t="s">
        <v>7420</v>
      </c>
      <c r="R1054" s="5" t="s">
        <v>2244</v>
      </c>
      <c r="S1054" s="5" t="s">
        <v>2279</v>
      </c>
    </row>
    <row r="1055" spans="1:24" x14ac:dyDescent="0.35">
      <c r="A1055" s="4" t="s">
        <v>766</v>
      </c>
      <c r="B1055" s="25" t="s">
        <v>3017</v>
      </c>
      <c r="C1055" s="26" t="s">
        <v>1628</v>
      </c>
      <c r="D1055" s="5" t="s">
        <v>1925</v>
      </c>
      <c r="E1055" s="5" t="s">
        <v>1931</v>
      </c>
      <c r="F1055" s="5" t="s">
        <v>1859</v>
      </c>
      <c r="H1055" s="5" t="s">
        <v>1965</v>
      </c>
      <c r="J1055" s="5" t="s">
        <v>1296</v>
      </c>
      <c r="K1055" s="7" t="s">
        <v>1725</v>
      </c>
      <c r="L1055" s="5" t="s">
        <v>3367</v>
      </c>
      <c r="M1055" s="23" t="s">
        <v>1643</v>
      </c>
      <c r="O1055" s="5" t="e">
        <v>#N/A</v>
      </c>
      <c r="P1055" s="5" t="s">
        <v>7421</v>
      </c>
      <c r="R1055" s="5" t="s">
        <v>2244</v>
      </c>
      <c r="S1055" s="5" t="s">
        <v>2279</v>
      </c>
    </row>
    <row r="1056" spans="1:24" x14ac:dyDescent="0.35">
      <c r="A1056" s="4" t="s">
        <v>767</v>
      </c>
      <c r="B1056" s="25" t="s">
        <v>3017</v>
      </c>
      <c r="C1056" s="26" t="s">
        <v>1628</v>
      </c>
      <c r="D1056" s="5" t="s">
        <v>1925</v>
      </c>
      <c r="E1056" s="5" t="s">
        <v>1931</v>
      </c>
      <c r="F1056" s="5" t="s">
        <v>1859</v>
      </c>
      <c r="H1056" s="5" t="s">
        <v>1965</v>
      </c>
      <c r="J1056" s="5" t="s">
        <v>1297</v>
      </c>
      <c r="K1056" s="7" t="s">
        <v>1725</v>
      </c>
      <c r="L1056" s="5" t="s">
        <v>3367</v>
      </c>
      <c r="M1056" s="23" t="s">
        <v>1643</v>
      </c>
      <c r="O1056" s="5" t="e">
        <v>#N/A</v>
      </c>
      <c r="P1056" s="5" t="s">
        <v>7422</v>
      </c>
      <c r="R1056" s="5" t="s">
        <v>2244</v>
      </c>
      <c r="S1056" s="5" t="s">
        <v>2279</v>
      </c>
    </row>
    <row r="1057" spans="1:24" x14ac:dyDescent="0.35">
      <c r="A1057" s="4" t="s">
        <v>768</v>
      </c>
      <c r="B1057" s="25" t="s">
        <v>3017</v>
      </c>
      <c r="C1057" s="26" t="s">
        <v>1628</v>
      </c>
      <c r="D1057" s="5" t="s">
        <v>1925</v>
      </c>
      <c r="E1057" s="5" t="s">
        <v>1931</v>
      </c>
      <c r="F1057" s="5" t="s">
        <v>1859</v>
      </c>
      <c r="H1057" s="5" t="s">
        <v>1965</v>
      </c>
      <c r="J1057" s="5" t="s">
        <v>1298</v>
      </c>
      <c r="K1057" s="7" t="s">
        <v>1725</v>
      </c>
      <c r="L1057" s="5" t="s">
        <v>3367</v>
      </c>
      <c r="M1057" s="23" t="s">
        <v>1643</v>
      </c>
      <c r="O1057" s="5" t="e">
        <v>#N/A</v>
      </c>
      <c r="P1057" s="5" t="s">
        <v>7423</v>
      </c>
      <c r="R1057" s="5" t="s">
        <v>2244</v>
      </c>
      <c r="S1057" s="5" t="s">
        <v>2279</v>
      </c>
    </row>
    <row r="1058" spans="1:24" x14ac:dyDescent="0.35">
      <c r="A1058" s="4" t="s">
        <v>769</v>
      </c>
      <c r="B1058" s="25" t="s">
        <v>3017</v>
      </c>
      <c r="C1058" s="26" t="s">
        <v>1628</v>
      </c>
      <c r="D1058" s="5" t="s">
        <v>1925</v>
      </c>
      <c r="E1058" s="5" t="s">
        <v>1931</v>
      </c>
      <c r="F1058" s="5" t="s">
        <v>1859</v>
      </c>
      <c r="H1058" s="5" t="s">
        <v>1965</v>
      </c>
      <c r="J1058" s="5" t="s">
        <v>1299</v>
      </c>
      <c r="K1058" s="7" t="s">
        <v>1725</v>
      </c>
      <c r="L1058" s="5" t="s">
        <v>3367</v>
      </c>
      <c r="M1058" s="23" t="s">
        <v>1643</v>
      </c>
      <c r="O1058" s="5" t="e">
        <v>#N/A</v>
      </c>
      <c r="P1058" s="5" t="s">
        <v>7424</v>
      </c>
      <c r="R1058" s="5" t="s">
        <v>2244</v>
      </c>
      <c r="S1058" s="5" t="s">
        <v>2279</v>
      </c>
    </row>
    <row r="1059" spans="1:24" x14ac:dyDescent="0.35">
      <c r="A1059" s="4" t="s">
        <v>770</v>
      </c>
      <c r="B1059" s="25" t="s">
        <v>3017</v>
      </c>
      <c r="C1059" s="26" t="s">
        <v>1628</v>
      </c>
      <c r="D1059" s="5" t="s">
        <v>1925</v>
      </c>
      <c r="E1059" s="5" t="s">
        <v>1931</v>
      </c>
      <c r="F1059" s="5" t="s">
        <v>1859</v>
      </c>
      <c r="H1059" s="5" t="s">
        <v>1965</v>
      </c>
      <c r="J1059" s="5" t="s">
        <v>1300</v>
      </c>
      <c r="K1059" s="7" t="s">
        <v>1725</v>
      </c>
      <c r="L1059" s="5" t="s">
        <v>3367</v>
      </c>
      <c r="M1059" s="23" t="s">
        <v>1643</v>
      </c>
      <c r="O1059" s="5" t="e">
        <v>#N/A</v>
      </c>
      <c r="P1059" s="5" t="s">
        <v>7425</v>
      </c>
      <c r="R1059" s="5" t="s">
        <v>2244</v>
      </c>
      <c r="S1059" s="5" t="s">
        <v>2279</v>
      </c>
    </row>
    <row r="1060" spans="1:24" x14ac:dyDescent="0.35">
      <c r="A1060" s="4" t="s">
        <v>771</v>
      </c>
      <c r="B1060" s="25" t="s">
        <v>3017</v>
      </c>
      <c r="C1060" s="26" t="s">
        <v>1628</v>
      </c>
      <c r="D1060" s="5" t="s">
        <v>1925</v>
      </c>
      <c r="E1060" s="5" t="s">
        <v>1931</v>
      </c>
      <c r="F1060" s="5" t="s">
        <v>1957</v>
      </c>
      <c r="H1060" s="5" t="s">
        <v>1965</v>
      </c>
      <c r="J1060" s="5" t="s">
        <v>1301</v>
      </c>
      <c r="K1060" s="7" t="s">
        <v>1725</v>
      </c>
      <c r="L1060" s="5" t="s">
        <v>3367</v>
      </c>
      <c r="M1060" s="23" t="s">
        <v>1643</v>
      </c>
      <c r="O1060" s="5" t="e">
        <v>#N/A</v>
      </c>
      <c r="P1060" s="5" t="s">
        <v>7426</v>
      </c>
      <c r="R1060" s="5" t="s">
        <v>2244</v>
      </c>
      <c r="S1060" s="5" t="s">
        <v>2279</v>
      </c>
    </row>
    <row r="1061" spans="1:24" x14ac:dyDescent="0.35">
      <c r="A1061" s="4" t="s">
        <v>772</v>
      </c>
      <c r="B1061" s="25" t="s">
        <v>3017</v>
      </c>
      <c r="C1061" s="26" t="s">
        <v>1628</v>
      </c>
      <c r="D1061" s="5" t="s">
        <v>1925</v>
      </c>
      <c r="E1061" s="5" t="s">
        <v>1931</v>
      </c>
      <c r="F1061" s="5" t="s">
        <v>1955</v>
      </c>
      <c r="H1061" s="5" t="s">
        <v>1965</v>
      </c>
      <c r="J1061" s="5" t="s">
        <v>1302</v>
      </c>
      <c r="K1061" s="7" t="s">
        <v>1725</v>
      </c>
      <c r="L1061" s="5" t="s">
        <v>3367</v>
      </c>
      <c r="M1061" s="23" t="s">
        <v>1643</v>
      </c>
      <c r="O1061" s="5" t="e">
        <v>#N/A</v>
      </c>
      <c r="P1061" s="5" t="s">
        <v>7427</v>
      </c>
      <c r="R1061" s="5" t="s">
        <v>2244</v>
      </c>
      <c r="S1061" s="5" t="s">
        <v>2279</v>
      </c>
    </row>
    <row r="1062" spans="1:24" x14ac:dyDescent="0.35">
      <c r="A1062" s="4" t="s">
        <v>773</v>
      </c>
      <c r="B1062" s="25" t="s">
        <v>3017</v>
      </c>
      <c r="C1062" s="26" t="s">
        <v>1628</v>
      </c>
      <c r="D1062" s="5" t="s">
        <v>1925</v>
      </c>
      <c r="E1062" s="5" t="s">
        <v>1931</v>
      </c>
      <c r="F1062" s="5" t="s">
        <v>1955</v>
      </c>
      <c r="H1062" s="5" t="s">
        <v>1965</v>
      </c>
      <c r="J1062" s="5" t="s">
        <v>1303</v>
      </c>
      <c r="K1062" s="7" t="s">
        <v>1725</v>
      </c>
      <c r="L1062" s="5" t="s">
        <v>3367</v>
      </c>
      <c r="M1062" s="23" t="s">
        <v>1643</v>
      </c>
      <c r="O1062" s="5" t="e">
        <v>#N/A</v>
      </c>
      <c r="P1062" s="5" t="s">
        <v>7428</v>
      </c>
      <c r="R1062" s="5" t="s">
        <v>2244</v>
      </c>
      <c r="S1062" s="5" t="s">
        <v>2279</v>
      </c>
    </row>
    <row r="1063" spans="1:24" x14ac:dyDescent="0.35">
      <c r="A1063" s="4" t="s">
        <v>774</v>
      </c>
      <c r="B1063" s="25" t="s">
        <v>3017</v>
      </c>
      <c r="C1063" s="26" t="s">
        <v>1628</v>
      </c>
      <c r="D1063" s="5" t="s">
        <v>1925</v>
      </c>
      <c r="E1063" s="5" t="s">
        <v>1931</v>
      </c>
      <c r="F1063" s="5" t="s">
        <v>1955</v>
      </c>
      <c r="H1063" s="5" t="s">
        <v>1965</v>
      </c>
      <c r="J1063" s="5" t="s">
        <v>1304</v>
      </c>
      <c r="K1063" s="7" t="s">
        <v>1725</v>
      </c>
      <c r="L1063" s="5" t="s">
        <v>3367</v>
      </c>
      <c r="M1063" s="23" t="s">
        <v>1643</v>
      </c>
      <c r="O1063" s="5" t="e">
        <v>#N/A</v>
      </c>
      <c r="P1063" s="5" t="s">
        <v>7429</v>
      </c>
      <c r="R1063" s="5" t="s">
        <v>2244</v>
      </c>
      <c r="S1063" s="5" t="s">
        <v>2279</v>
      </c>
    </row>
    <row r="1064" spans="1:24" x14ac:dyDescent="0.35">
      <c r="A1064" s="4" t="s">
        <v>2344</v>
      </c>
      <c r="B1064" s="25" t="s">
        <v>3011</v>
      </c>
      <c r="C1064" s="26" t="s">
        <v>349</v>
      </c>
      <c r="D1064" s="5" t="s">
        <v>350</v>
      </c>
      <c r="E1064" s="5" t="s">
        <v>103</v>
      </c>
      <c r="F1064" s="5" t="s">
        <v>104</v>
      </c>
      <c r="H1064" s="5" t="s">
        <v>1710</v>
      </c>
      <c r="I1064" s="5" t="s">
        <v>217</v>
      </c>
      <c r="J1064" s="5" t="s">
        <v>2438</v>
      </c>
      <c r="K1064" s="7" t="s">
        <v>8153</v>
      </c>
      <c r="L1064" s="5"/>
      <c r="M1064" s="20" t="s">
        <v>7689</v>
      </c>
      <c r="O1064" s="5" t="s">
        <v>3004</v>
      </c>
      <c r="R1064" s="5" t="s">
        <v>3013</v>
      </c>
      <c r="S1064" s="5" t="s">
        <v>2247</v>
      </c>
      <c r="T1064" s="29">
        <v>200</v>
      </c>
      <c r="U1064" s="29">
        <v>100</v>
      </c>
      <c r="V1064" s="29">
        <v>125</v>
      </c>
      <c r="W1064" s="29">
        <v>150</v>
      </c>
      <c r="X1064" s="30">
        <v>135</v>
      </c>
    </row>
    <row r="1065" spans="1:24" x14ac:dyDescent="0.35">
      <c r="A1065" s="4" t="s">
        <v>302</v>
      </c>
      <c r="B1065" s="25" t="s">
        <v>3011</v>
      </c>
      <c r="C1065" s="26" t="s">
        <v>349</v>
      </c>
      <c r="D1065" s="5" t="s">
        <v>8169</v>
      </c>
      <c r="E1065" s="5" t="s">
        <v>103</v>
      </c>
      <c r="F1065" s="5" t="s">
        <v>104</v>
      </c>
      <c r="H1065" s="5" t="s">
        <v>1710</v>
      </c>
      <c r="I1065" s="5" t="s">
        <v>217</v>
      </c>
      <c r="J1065" s="5" t="s">
        <v>518</v>
      </c>
      <c r="K1065" s="7" t="s">
        <v>8108</v>
      </c>
      <c r="L1065" s="5" t="s">
        <v>8174</v>
      </c>
      <c r="M1065" s="20" t="s">
        <v>3366</v>
      </c>
      <c r="O1065" s="5" t="s">
        <v>3001</v>
      </c>
      <c r="R1065" s="5" t="s">
        <v>3013</v>
      </c>
      <c r="S1065" s="5" t="s">
        <v>2279</v>
      </c>
      <c r="T1065" s="29">
        <v>200</v>
      </c>
      <c r="U1065" s="29">
        <v>100</v>
      </c>
      <c r="V1065" s="29">
        <v>125</v>
      </c>
      <c r="W1065" s="29">
        <v>150</v>
      </c>
      <c r="X1065" s="30">
        <v>750</v>
      </c>
    </row>
    <row r="1066" spans="1:24" x14ac:dyDescent="0.35">
      <c r="A1066" s="4" t="s">
        <v>792</v>
      </c>
      <c r="B1066" s="25" t="s">
        <v>3011</v>
      </c>
      <c r="C1066" s="26" t="s">
        <v>349</v>
      </c>
      <c r="D1066" s="5" t="s">
        <v>1631</v>
      </c>
      <c r="E1066" s="5" t="s">
        <v>1631</v>
      </c>
      <c r="F1066" s="5" t="s">
        <v>1631</v>
      </c>
      <c r="H1066" s="5" t="s">
        <v>1631</v>
      </c>
      <c r="J1066" s="5" t="s">
        <v>1322</v>
      </c>
      <c r="K1066" s="7" t="s">
        <v>1725</v>
      </c>
      <c r="L1066" s="5" t="s">
        <v>3367</v>
      </c>
      <c r="M1066" s="20" t="s">
        <v>1653</v>
      </c>
      <c r="O1066" s="5" t="s">
        <v>3001</v>
      </c>
      <c r="Q1066" s="5"/>
      <c r="R1066" s="5" t="s">
        <v>2244</v>
      </c>
      <c r="S1066" s="5" t="s">
        <v>2247</v>
      </c>
      <c r="X1066" s="29"/>
    </row>
    <row r="1067" spans="1:24" x14ac:dyDescent="0.35">
      <c r="A1067" s="4" t="s">
        <v>793</v>
      </c>
      <c r="B1067" s="25" t="s">
        <v>3011</v>
      </c>
      <c r="C1067" s="26" t="s">
        <v>349</v>
      </c>
      <c r="D1067" s="5" t="s">
        <v>189</v>
      </c>
      <c r="E1067" s="5" t="s">
        <v>1631</v>
      </c>
      <c r="F1067" s="5" t="s">
        <v>1631</v>
      </c>
      <c r="H1067" s="5" t="s">
        <v>1631</v>
      </c>
      <c r="J1067" s="5" t="s">
        <v>1323</v>
      </c>
      <c r="K1067" s="7" t="s">
        <v>1725</v>
      </c>
      <c r="L1067" s="5" t="s">
        <v>3367</v>
      </c>
      <c r="M1067" s="20" t="s">
        <v>1653</v>
      </c>
      <c r="O1067" s="5" t="s">
        <v>3001</v>
      </c>
      <c r="Q1067" s="5"/>
      <c r="R1067" s="5" t="s">
        <v>2244</v>
      </c>
      <c r="S1067" s="5" t="s">
        <v>2247</v>
      </c>
      <c r="X1067" s="29"/>
    </row>
    <row r="1068" spans="1:24" x14ac:dyDescent="0.35">
      <c r="A1068" s="4" t="s">
        <v>794</v>
      </c>
      <c r="B1068" s="25" t="s">
        <v>3011</v>
      </c>
      <c r="C1068" s="26" t="s">
        <v>349</v>
      </c>
      <c r="D1068" s="5" t="s">
        <v>1631</v>
      </c>
      <c r="E1068" s="5" t="s">
        <v>1631</v>
      </c>
      <c r="F1068" s="5" t="s">
        <v>1631</v>
      </c>
      <c r="H1068" s="5" t="s">
        <v>1631</v>
      </c>
      <c r="J1068" s="5" t="s">
        <v>1324</v>
      </c>
      <c r="K1068" s="7" t="s">
        <v>1725</v>
      </c>
      <c r="L1068" s="5" t="s">
        <v>3367</v>
      </c>
      <c r="M1068" s="20" t="s">
        <v>1653</v>
      </c>
      <c r="O1068" s="5" t="s">
        <v>3001</v>
      </c>
      <c r="Q1068" s="5"/>
      <c r="R1068" s="5" t="s">
        <v>2244</v>
      </c>
      <c r="S1068" s="5" t="s">
        <v>2247</v>
      </c>
      <c r="X1068" s="29"/>
    </row>
    <row r="1069" spans="1:24" x14ac:dyDescent="0.35">
      <c r="A1069" s="4" t="s">
        <v>795</v>
      </c>
      <c r="B1069" s="25" t="s">
        <v>3011</v>
      </c>
      <c r="C1069" s="26" t="s">
        <v>349</v>
      </c>
      <c r="D1069" s="5" t="s">
        <v>189</v>
      </c>
      <c r="E1069" s="5" t="s">
        <v>1922</v>
      </c>
      <c r="F1069" s="5" t="s">
        <v>1952</v>
      </c>
      <c r="H1069" s="5" t="s">
        <v>214</v>
      </c>
      <c r="J1069" s="5" t="s">
        <v>1325</v>
      </c>
      <c r="K1069" s="7" t="s">
        <v>1725</v>
      </c>
      <c r="L1069" s="5" t="s">
        <v>3367</v>
      </c>
      <c r="M1069" s="20" t="s">
        <v>1653</v>
      </c>
      <c r="O1069" s="5" t="s">
        <v>3001</v>
      </c>
      <c r="Q1069" s="5"/>
      <c r="R1069" s="5" t="s">
        <v>2244</v>
      </c>
      <c r="S1069" s="5" t="s">
        <v>2247</v>
      </c>
      <c r="X1069" s="29"/>
    </row>
    <row r="1070" spans="1:24" x14ac:dyDescent="0.35">
      <c r="A1070" s="4" t="s">
        <v>796</v>
      </c>
      <c r="B1070" s="25" t="s">
        <v>3011</v>
      </c>
      <c r="C1070" s="26" t="s">
        <v>349</v>
      </c>
      <c r="D1070" s="5" t="s">
        <v>190</v>
      </c>
      <c r="E1070" s="5" t="s">
        <v>1922</v>
      </c>
      <c r="F1070" s="5" t="s">
        <v>1714</v>
      </c>
      <c r="H1070" s="5" t="s">
        <v>214</v>
      </c>
      <c r="J1070" s="5" t="s">
        <v>1326</v>
      </c>
      <c r="K1070" s="7" t="s">
        <v>1725</v>
      </c>
      <c r="L1070" s="5" t="s">
        <v>3367</v>
      </c>
      <c r="M1070" s="20" t="s">
        <v>1653</v>
      </c>
      <c r="O1070" s="5" t="s">
        <v>3001</v>
      </c>
      <c r="Q1070" s="5"/>
      <c r="R1070" s="5" t="s">
        <v>2244</v>
      </c>
      <c r="S1070" s="5" t="s">
        <v>2247</v>
      </c>
      <c r="X1070" s="29"/>
    </row>
    <row r="1071" spans="1:24" x14ac:dyDescent="0.35">
      <c r="A1071" s="4" t="s">
        <v>797</v>
      </c>
      <c r="B1071" s="25" t="s">
        <v>3011</v>
      </c>
      <c r="C1071" s="26" t="s">
        <v>349</v>
      </c>
      <c r="D1071" s="5" t="s">
        <v>190</v>
      </c>
      <c r="E1071" s="5" t="s">
        <v>1922</v>
      </c>
      <c r="F1071" s="5" t="s">
        <v>1714</v>
      </c>
      <c r="H1071" s="5" t="s">
        <v>214</v>
      </c>
      <c r="J1071" s="5" t="s">
        <v>1327</v>
      </c>
      <c r="K1071" s="7" t="s">
        <v>1725</v>
      </c>
      <c r="L1071" s="5" t="s">
        <v>3367</v>
      </c>
      <c r="M1071" s="20" t="s">
        <v>1653</v>
      </c>
      <c r="O1071" s="5" t="s">
        <v>3001</v>
      </c>
      <c r="Q1071" s="5"/>
      <c r="R1071" s="5" t="s">
        <v>2244</v>
      </c>
      <c r="S1071" s="5" t="s">
        <v>2247</v>
      </c>
      <c r="X1071" s="29"/>
    </row>
    <row r="1072" spans="1:24" x14ac:dyDescent="0.35">
      <c r="A1072" s="4" t="s">
        <v>798</v>
      </c>
      <c r="B1072" s="25" t="s">
        <v>3011</v>
      </c>
      <c r="C1072" s="26" t="s">
        <v>349</v>
      </c>
      <c r="D1072" s="5" t="s">
        <v>1631</v>
      </c>
      <c r="E1072" s="5" t="s">
        <v>1631</v>
      </c>
      <c r="F1072" s="5" t="s">
        <v>1631</v>
      </c>
      <c r="H1072" s="5" t="s">
        <v>1631</v>
      </c>
      <c r="J1072" s="5" t="s">
        <v>1328</v>
      </c>
      <c r="K1072" s="7" t="s">
        <v>1725</v>
      </c>
      <c r="L1072" s="5" t="s">
        <v>3367</v>
      </c>
      <c r="M1072" s="20" t="s">
        <v>1653</v>
      </c>
      <c r="O1072" s="5" t="s">
        <v>3001</v>
      </c>
      <c r="Q1072" s="5"/>
      <c r="R1072" s="5" t="s">
        <v>2244</v>
      </c>
      <c r="S1072" s="5" t="s">
        <v>2247</v>
      </c>
      <c r="X1072" s="29"/>
    </row>
    <row r="1073" spans="1:24" x14ac:dyDescent="0.35">
      <c r="A1073" s="4" t="s">
        <v>799</v>
      </c>
      <c r="B1073" s="25" t="s">
        <v>3011</v>
      </c>
      <c r="C1073" s="26" t="s">
        <v>349</v>
      </c>
      <c r="D1073" s="5" t="s">
        <v>1631</v>
      </c>
      <c r="E1073" s="5" t="s">
        <v>1631</v>
      </c>
      <c r="F1073" s="5" t="s">
        <v>1631</v>
      </c>
      <c r="H1073" s="5" t="s">
        <v>1631</v>
      </c>
      <c r="J1073" s="5" t="s">
        <v>1329</v>
      </c>
      <c r="K1073" s="7" t="s">
        <v>1725</v>
      </c>
      <c r="L1073" s="5" t="s">
        <v>3367</v>
      </c>
      <c r="M1073" s="20" t="s">
        <v>1653</v>
      </c>
      <c r="O1073" s="5" t="s">
        <v>3001</v>
      </c>
      <c r="Q1073" s="5"/>
      <c r="R1073" s="5" t="s">
        <v>2244</v>
      </c>
      <c r="S1073" s="5" t="s">
        <v>2247</v>
      </c>
      <c r="X1073" s="29"/>
    </row>
    <row r="1074" spans="1:24" x14ac:dyDescent="0.35">
      <c r="A1074" s="4" t="s">
        <v>800</v>
      </c>
      <c r="B1074" s="25" t="s">
        <v>3011</v>
      </c>
      <c r="C1074" s="26" t="s">
        <v>349</v>
      </c>
      <c r="D1074" s="5" t="s">
        <v>1631</v>
      </c>
      <c r="E1074" s="5" t="s">
        <v>1631</v>
      </c>
      <c r="F1074" s="5" t="s">
        <v>1631</v>
      </c>
      <c r="H1074" s="5" t="s">
        <v>1631</v>
      </c>
      <c r="J1074" s="5" t="s">
        <v>1330</v>
      </c>
      <c r="K1074" s="7" t="s">
        <v>1725</v>
      </c>
      <c r="L1074" s="5" t="s">
        <v>3367</v>
      </c>
      <c r="M1074" s="20" t="s">
        <v>1653</v>
      </c>
      <c r="O1074" s="5" t="s">
        <v>3001</v>
      </c>
      <c r="Q1074" s="5"/>
      <c r="R1074" s="5" t="s">
        <v>2244</v>
      </c>
      <c r="S1074" s="5" t="s">
        <v>2247</v>
      </c>
      <c r="X1074" s="29"/>
    </row>
    <row r="1075" spans="1:24" x14ac:dyDescent="0.35">
      <c r="A1075" s="4" t="s">
        <v>801</v>
      </c>
      <c r="B1075" s="25" t="s">
        <v>3011</v>
      </c>
      <c r="C1075" s="26" t="s">
        <v>349</v>
      </c>
      <c r="D1075" s="5" t="s">
        <v>1631</v>
      </c>
      <c r="E1075" s="5" t="s">
        <v>1631</v>
      </c>
      <c r="F1075" s="5" t="s">
        <v>1631</v>
      </c>
      <c r="H1075" s="5" t="s">
        <v>1631</v>
      </c>
      <c r="J1075" s="5" t="s">
        <v>1331</v>
      </c>
      <c r="K1075" s="7" t="s">
        <v>1725</v>
      </c>
      <c r="L1075" s="5" t="s">
        <v>3367</v>
      </c>
      <c r="M1075" s="20" t="s">
        <v>1653</v>
      </c>
      <c r="O1075" s="5" t="s">
        <v>3001</v>
      </c>
      <c r="Q1075" s="5"/>
      <c r="R1075" s="5" t="s">
        <v>2244</v>
      </c>
      <c r="S1075" s="5" t="s">
        <v>2247</v>
      </c>
      <c r="X1075" s="29"/>
    </row>
    <row r="1076" spans="1:24" x14ac:dyDescent="0.35">
      <c r="A1076" s="4" t="s">
        <v>802</v>
      </c>
      <c r="B1076" s="25" t="s">
        <v>3011</v>
      </c>
      <c r="C1076" s="26" t="s">
        <v>349</v>
      </c>
      <c r="D1076" s="5" t="s">
        <v>1631</v>
      </c>
      <c r="E1076" s="5" t="s">
        <v>1631</v>
      </c>
      <c r="F1076" s="5" t="s">
        <v>1631</v>
      </c>
      <c r="H1076" s="5" t="s">
        <v>1631</v>
      </c>
      <c r="J1076" s="5" t="s">
        <v>1332</v>
      </c>
      <c r="K1076" s="7" t="s">
        <v>1725</v>
      </c>
      <c r="L1076" s="5" t="s">
        <v>3367</v>
      </c>
      <c r="M1076" s="20" t="s">
        <v>1653</v>
      </c>
      <c r="O1076" s="5" t="s">
        <v>3001</v>
      </c>
      <c r="Q1076" s="5"/>
      <c r="R1076" s="5" t="s">
        <v>2244</v>
      </c>
      <c r="S1076" s="5" t="s">
        <v>2247</v>
      </c>
      <c r="X1076" s="29"/>
    </row>
    <row r="1077" spans="1:24" x14ac:dyDescent="0.35">
      <c r="A1077" s="4" t="s">
        <v>803</v>
      </c>
      <c r="B1077" s="25" t="s">
        <v>3011</v>
      </c>
      <c r="C1077" s="26" t="s">
        <v>349</v>
      </c>
      <c r="D1077" s="5" t="s">
        <v>1631</v>
      </c>
      <c r="E1077" s="5" t="s">
        <v>1631</v>
      </c>
      <c r="F1077" s="5" t="s">
        <v>1631</v>
      </c>
      <c r="H1077" s="5" t="s">
        <v>1631</v>
      </c>
      <c r="J1077" s="5" t="s">
        <v>1333</v>
      </c>
      <c r="K1077" s="7" t="s">
        <v>1725</v>
      </c>
      <c r="L1077" s="5" t="s">
        <v>3367</v>
      </c>
      <c r="M1077" s="20" t="s">
        <v>1653</v>
      </c>
      <c r="O1077" s="5" t="s">
        <v>3001</v>
      </c>
      <c r="Q1077" s="5"/>
      <c r="R1077" s="5" t="s">
        <v>2244</v>
      </c>
      <c r="S1077" s="5" t="s">
        <v>2247</v>
      </c>
      <c r="X1077" s="29"/>
    </row>
    <row r="1078" spans="1:24" x14ac:dyDescent="0.35">
      <c r="A1078" s="4" t="s">
        <v>804</v>
      </c>
      <c r="B1078" s="25" t="s">
        <v>3011</v>
      </c>
      <c r="C1078" s="26" t="s">
        <v>349</v>
      </c>
      <c r="D1078" s="5" t="s">
        <v>1631</v>
      </c>
      <c r="E1078" s="5" t="s">
        <v>1631</v>
      </c>
      <c r="F1078" s="5" t="s">
        <v>1631</v>
      </c>
      <c r="H1078" s="5" t="s">
        <v>1631</v>
      </c>
      <c r="J1078" s="5" t="s">
        <v>1334</v>
      </c>
      <c r="K1078" s="7" t="s">
        <v>1725</v>
      </c>
      <c r="L1078" s="5" t="s">
        <v>3367</v>
      </c>
      <c r="M1078" s="20" t="s">
        <v>1653</v>
      </c>
      <c r="O1078" s="5" t="s">
        <v>3001</v>
      </c>
      <c r="Q1078" s="5"/>
      <c r="R1078" s="5" t="s">
        <v>2244</v>
      </c>
      <c r="S1078" s="5" t="s">
        <v>2247</v>
      </c>
      <c r="X1078" s="29"/>
    </row>
    <row r="1079" spans="1:24" x14ac:dyDescent="0.35">
      <c r="A1079" s="4" t="s">
        <v>805</v>
      </c>
      <c r="B1079" s="25" t="s">
        <v>3011</v>
      </c>
      <c r="C1079" s="26" t="s">
        <v>349</v>
      </c>
      <c r="D1079" s="5" t="s">
        <v>1631</v>
      </c>
      <c r="E1079" s="5" t="s">
        <v>1631</v>
      </c>
      <c r="F1079" s="5" t="s">
        <v>1631</v>
      </c>
      <c r="H1079" s="5" t="s">
        <v>1631</v>
      </c>
      <c r="J1079" s="5" t="s">
        <v>1335</v>
      </c>
      <c r="K1079" s="7" t="s">
        <v>1725</v>
      </c>
      <c r="L1079" s="5" t="s">
        <v>3367</v>
      </c>
      <c r="M1079" s="20" t="s">
        <v>1653</v>
      </c>
      <c r="O1079" s="5" t="s">
        <v>3001</v>
      </c>
      <c r="Q1079" s="5"/>
      <c r="R1079" s="5" t="s">
        <v>2244</v>
      </c>
      <c r="S1079" s="5" t="s">
        <v>2247</v>
      </c>
      <c r="X1079" s="29"/>
    </row>
    <row r="1080" spans="1:24" x14ac:dyDescent="0.35">
      <c r="A1080" s="4" t="s">
        <v>806</v>
      </c>
      <c r="B1080" s="25" t="s">
        <v>3011</v>
      </c>
      <c r="C1080" s="26" t="s">
        <v>349</v>
      </c>
      <c r="D1080" s="5" t="s">
        <v>1631</v>
      </c>
      <c r="E1080" s="5" t="s">
        <v>1631</v>
      </c>
      <c r="F1080" s="5" t="s">
        <v>1631</v>
      </c>
      <c r="H1080" s="5" t="s">
        <v>1631</v>
      </c>
      <c r="J1080" s="5" t="s">
        <v>1336</v>
      </c>
      <c r="K1080" s="7" t="s">
        <v>1725</v>
      </c>
      <c r="L1080" s="5" t="s">
        <v>3367</v>
      </c>
      <c r="M1080" s="20" t="s">
        <v>1653</v>
      </c>
      <c r="O1080" s="5" t="s">
        <v>3001</v>
      </c>
      <c r="Q1080" s="5"/>
      <c r="R1080" s="5" t="s">
        <v>2244</v>
      </c>
      <c r="S1080" s="5" t="s">
        <v>2247</v>
      </c>
      <c r="X1080" s="29"/>
    </row>
    <row r="1081" spans="1:24" x14ac:dyDescent="0.35">
      <c r="A1081" s="4" t="s">
        <v>807</v>
      </c>
      <c r="B1081" s="25" t="s">
        <v>3011</v>
      </c>
      <c r="C1081" s="26" t="s">
        <v>349</v>
      </c>
      <c r="D1081" s="5" t="s">
        <v>1631</v>
      </c>
      <c r="E1081" s="5" t="s">
        <v>1631</v>
      </c>
      <c r="F1081" s="5" t="s">
        <v>1631</v>
      </c>
      <c r="H1081" s="5" t="s">
        <v>1631</v>
      </c>
      <c r="J1081" s="5" t="s">
        <v>1337</v>
      </c>
      <c r="K1081" s="7" t="s">
        <v>1725</v>
      </c>
      <c r="L1081" s="5" t="s">
        <v>3367</v>
      </c>
      <c r="M1081" s="20" t="s">
        <v>1653</v>
      </c>
      <c r="O1081" s="5" t="s">
        <v>3001</v>
      </c>
      <c r="Q1081" s="5"/>
      <c r="R1081" s="5" t="s">
        <v>2244</v>
      </c>
      <c r="S1081" s="5" t="s">
        <v>2247</v>
      </c>
      <c r="X1081" s="29"/>
    </row>
    <row r="1082" spans="1:24" x14ac:dyDescent="0.35">
      <c r="A1082" s="4" t="s">
        <v>808</v>
      </c>
      <c r="B1082" s="25" t="s">
        <v>3011</v>
      </c>
      <c r="C1082" s="26" t="s">
        <v>349</v>
      </c>
      <c r="D1082" s="5" t="s">
        <v>1631</v>
      </c>
      <c r="E1082" s="5" t="s">
        <v>1631</v>
      </c>
      <c r="F1082" s="5" t="s">
        <v>1631</v>
      </c>
      <c r="H1082" s="5" t="s">
        <v>1631</v>
      </c>
      <c r="J1082" s="5" t="s">
        <v>1338</v>
      </c>
      <c r="K1082" s="7" t="s">
        <v>1725</v>
      </c>
      <c r="L1082" s="5" t="s">
        <v>3367</v>
      </c>
      <c r="M1082" s="20" t="s">
        <v>1653</v>
      </c>
      <c r="O1082" s="5" t="s">
        <v>3001</v>
      </c>
      <c r="Q1082" s="5"/>
      <c r="R1082" s="5" t="s">
        <v>2244</v>
      </c>
      <c r="S1082" s="5" t="s">
        <v>2247</v>
      </c>
      <c r="X1082" s="29"/>
    </row>
    <row r="1083" spans="1:24" x14ac:dyDescent="0.35">
      <c r="A1083" s="4" t="s">
        <v>809</v>
      </c>
      <c r="B1083" s="25" t="s">
        <v>3011</v>
      </c>
      <c r="C1083" s="26" t="s">
        <v>349</v>
      </c>
      <c r="D1083" s="5" t="s">
        <v>1631</v>
      </c>
      <c r="E1083" s="5" t="s">
        <v>1631</v>
      </c>
      <c r="F1083" s="5" t="s">
        <v>1631</v>
      </c>
      <c r="H1083" s="5" t="s">
        <v>1631</v>
      </c>
      <c r="J1083" s="5" t="s">
        <v>1339</v>
      </c>
      <c r="K1083" s="7" t="s">
        <v>1725</v>
      </c>
      <c r="L1083" s="5" t="s">
        <v>3367</v>
      </c>
      <c r="M1083" s="20" t="s">
        <v>1653</v>
      </c>
      <c r="O1083" s="5" t="s">
        <v>3001</v>
      </c>
      <c r="Q1083" s="5"/>
      <c r="R1083" s="5" t="s">
        <v>2244</v>
      </c>
      <c r="S1083" s="5" t="s">
        <v>2247</v>
      </c>
      <c r="X1083" s="29"/>
    </row>
    <row r="1084" spans="1:24" x14ac:dyDescent="0.35">
      <c r="A1084" s="4" t="s">
        <v>810</v>
      </c>
      <c r="B1084" s="25" t="s">
        <v>3011</v>
      </c>
      <c r="C1084" s="26" t="s">
        <v>349</v>
      </c>
      <c r="D1084" s="5" t="s">
        <v>1631</v>
      </c>
      <c r="E1084" s="5" t="s">
        <v>1631</v>
      </c>
      <c r="F1084" s="5" t="s">
        <v>1631</v>
      </c>
      <c r="H1084" s="5" t="s">
        <v>1631</v>
      </c>
      <c r="J1084" s="5" t="s">
        <v>1340</v>
      </c>
      <c r="K1084" s="7" t="s">
        <v>1725</v>
      </c>
      <c r="L1084" s="5" t="s">
        <v>3367</v>
      </c>
      <c r="M1084" s="20" t="s">
        <v>1653</v>
      </c>
      <c r="O1084" s="5" t="s">
        <v>3001</v>
      </c>
      <c r="Q1084" s="5"/>
      <c r="R1084" s="5" t="s">
        <v>2244</v>
      </c>
      <c r="S1084" s="5" t="s">
        <v>2247</v>
      </c>
      <c r="X1084" s="29"/>
    </row>
    <row r="1085" spans="1:24" x14ac:dyDescent="0.35">
      <c r="A1085" s="4" t="s">
        <v>811</v>
      </c>
      <c r="B1085" s="25" t="s">
        <v>3011</v>
      </c>
      <c r="C1085" s="26" t="s">
        <v>349</v>
      </c>
      <c r="D1085" s="5" t="s">
        <v>1631</v>
      </c>
      <c r="E1085" s="5" t="s">
        <v>1631</v>
      </c>
      <c r="F1085" s="5" t="s">
        <v>1631</v>
      </c>
      <c r="H1085" s="5" t="s">
        <v>1631</v>
      </c>
      <c r="J1085" s="5" t="s">
        <v>1341</v>
      </c>
      <c r="K1085" s="7" t="s">
        <v>1725</v>
      </c>
      <c r="L1085" s="5" t="s">
        <v>3367</v>
      </c>
      <c r="M1085" s="20" t="s">
        <v>1653</v>
      </c>
      <c r="O1085" s="5" t="s">
        <v>3001</v>
      </c>
      <c r="Q1085" s="5"/>
      <c r="R1085" s="5" t="s">
        <v>2244</v>
      </c>
      <c r="S1085" s="5" t="s">
        <v>2247</v>
      </c>
      <c r="X1085" s="29"/>
    </row>
    <row r="1086" spans="1:24" x14ac:dyDescent="0.35">
      <c r="A1086" s="4" t="s">
        <v>812</v>
      </c>
      <c r="B1086" s="25" t="s">
        <v>3011</v>
      </c>
      <c r="C1086" s="26" t="s">
        <v>349</v>
      </c>
      <c r="D1086" s="5" t="s">
        <v>1631</v>
      </c>
      <c r="E1086" s="5" t="s">
        <v>1631</v>
      </c>
      <c r="F1086" s="5" t="s">
        <v>1631</v>
      </c>
      <c r="H1086" s="5" t="s">
        <v>1631</v>
      </c>
      <c r="J1086" s="5" t="s">
        <v>1342</v>
      </c>
      <c r="K1086" s="7" t="s">
        <v>1725</v>
      </c>
      <c r="L1086" s="5" t="s">
        <v>3367</v>
      </c>
      <c r="M1086" s="20" t="s">
        <v>1653</v>
      </c>
      <c r="O1086" s="5" t="s">
        <v>3001</v>
      </c>
      <c r="Q1086" s="5"/>
      <c r="R1086" s="5" t="s">
        <v>2244</v>
      </c>
      <c r="S1086" s="5" t="s">
        <v>2247</v>
      </c>
      <c r="X1086" s="29"/>
    </row>
    <row r="1087" spans="1:24" x14ac:dyDescent="0.35">
      <c r="A1087" s="4" t="s">
        <v>813</v>
      </c>
      <c r="B1087" s="25" t="s">
        <v>3011</v>
      </c>
      <c r="C1087" s="26" t="s">
        <v>349</v>
      </c>
      <c r="D1087" s="5" t="s">
        <v>1631</v>
      </c>
      <c r="E1087" s="5" t="s">
        <v>1631</v>
      </c>
      <c r="F1087" s="5" t="s">
        <v>1631</v>
      </c>
      <c r="H1087" s="5" t="s">
        <v>1631</v>
      </c>
      <c r="J1087" s="5" t="s">
        <v>1343</v>
      </c>
      <c r="K1087" s="7" t="s">
        <v>1725</v>
      </c>
      <c r="L1087" s="5" t="s">
        <v>3367</v>
      </c>
      <c r="M1087" s="20" t="s">
        <v>1653</v>
      </c>
      <c r="O1087" s="5" t="s">
        <v>3001</v>
      </c>
      <c r="Q1087" s="5"/>
      <c r="R1087" s="5" t="s">
        <v>2244</v>
      </c>
      <c r="S1087" s="5" t="s">
        <v>2247</v>
      </c>
      <c r="X1087" s="29"/>
    </row>
    <row r="1088" spans="1:24" x14ac:dyDescent="0.35">
      <c r="A1088" s="4" t="s">
        <v>814</v>
      </c>
      <c r="B1088" s="25" t="s">
        <v>3011</v>
      </c>
      <c r="C1088" s="26" t="s">
        <v>349</v>
      </c>
      <c r="D1088" s="5" t="s">
        <v>1631</v>
      </c>
      <c r="E1088" s="5" t="s">
        <v>1631</v>
      </c>
      <c r="F1088" s="5" t="s">
        <v>1631</v>
      </c>
      <c r="H1088" s="5" t="s">
        <v>1631</v>
      </c>
      <c r="J1088" s="5" t="s">
        <v>1344</v>
      </c>
      <c r="K1088" s="7" t="s">
        <v>1725</v>
      </c>
      <c r="L1088" s="5" t="s">
        <v>3367</v>
      </c>
      <c r="M1088" s="20" t="s">
        <v>1653</v>
      </c>
      <c r="O1088" s="5" t="s">
        <v>3001</v>
      </c>
      <c r="Q1088" s="5"/>
      <c r="R1088" s="5" t="s">
        <v>2244</v>
      </c>
      <c r="S1088" s="5" t="s">
        <v>2247</v>
      </c>
      <c r="X1088" s="29"/>
    </row>
    <row r="1089" spans="1:24" x14ac:dyDescent="0.35">
      <c r="A1089" s="4" t="s">
        <v>815</v>
      </c>
      <c r="B1089" s="25" t="s">
        <v>3011</v>
      </c>
      <c r="C1089" s="26" t="s">
        <v>349</v>
      </c>
      <c r="D1089" s="5" t="s">
        <v>1631</v>
      </c>
      <c r="E1089" s="5" t="s">
        <v>1631</v>
      </c>
      <c r="F1089" s="5" t="s">
        <v>1631</v>
      </c>
      <c r="H1089" s="5" t="s">
        <v>1631</v>
      </c>
      <c r="J1089" s="5" t="s">
        <v>1345</v>
      </c>
      <c r="K1089" s="7" t="s">
        <v>1725</v>
      </c>
      <c r="L1089" s="5" t="s">
        <v>3367</v>
      </c>
      <c r="M1089" s="20" t="s">
        <v>1653</v>
      </c>
      <c r="O1089" s="5" t="s">
        <v>3001</v>
      </c>
      <c r="Q1089" s="5"/>
      <c r="R1089" s="5" t="s">
        <v>2244</v>
      </c>
      <c r="S1089" s="5" t="s">
        <v>2247</v>
      </c>
      <c r="X1089" s="29"/>
    </row>
    <row r="1090" spans="1:24" x14ac:dyDescent="0.35">
      <c r="A1090" s="4" t="s">
        <v>816</v>
      </c>
      <c r="B1090" s="25" t="s">
        <v>3011</v>
      </c>
      <c r="C1090" s="26" t="s">
        <v>349</v>
      </c>
      <c r="D1090" s="5" t="s">
        <v>350</v>
      </c>
      <c r="E1090" s="5" t="s">
        <v>87</v>
      </c>
      <c r="F1090" s="5" t="s">
        <v>79</v>
      </c>
      <c r="H1090" s="5" t="s">
        <v>213</v>
      </c>
      <c r="J1090" s="5" t="s">
        <v>1346</v>
      </c>
      <c r="K1090" s="7" t="s">
        <v>87</v>
      </c>
      <c r="L1090" s="5" t="s">
        <v>3367</v>
      </c>
      <c r="M1090" s="20" t="s">
        <v>1653</v>
      </c>
      <c r="O1090" s="5" t="s">
        <v>3001</v>
      </c>
      <c r="Q1090" s="5"/>
      <c r="R1090" s="5" t="s">
        <v>2244</v>
      </c>
      <c r="S1090" s="5" t="s">
        <v>2247</v>
      </c>
      <c r="X1090" s="29"/>
    </row>
    <row r="1091" spans="1:24" x14ac:dyDescent="0.35">
      <c r="A1091" s="4" t="s">
        <v>817</v>
      </c>
      <c r="B1091" s="25" t="s">
        <v>3011</v>
      </c>
      <c r="C1091" s="26" t="s">
        <v>349</v>
      </c>
      <c r="D1091" s="5" t="s">
        <v>190</v>
      </c>
      <c r="E1091" s="5" t="s">
        <v>1631</v>
      </c>
      <c r="F1091" s="5" t="s">
        <v>1631</v>
      </c>
      <c r="H1091" s="5" t="s">
        <v>1631</v>
      </c>
      <c r="J1091" s="5" t="s">
        <v>1347</v>
      </c>
      <c r="K1091" s="7" t="s">
        <v>1725</v>
      </c>
      <c r="L1091" s="5" t="s">
        <v>3367</v>
      </c>
      <c r="M1091" s="20" t="s">
        <v>1653</v>
      </c>
      <c r="O1091" s="5" t="s">
        <v>3001</v>
      </c>
      <c r="Q1091" s="5"/>
      <c r="R1091" s="5" t="s">
        <v>2244</v>
      </c>
      <c r="S1091" s="5" t="s">
        <v>2247</v>
      </c>
      <c r="X1091" s="29"/>
    </row>
    <row r="1092" spans="1:24" x14ac:dyDescent="0.35">
      <c r="A1092" s="4" t="s">
        <v>818</v>
      </c>
      <c r="B1092" s="25" t="s">
        <v>3011</v>
      </c>
      <c r="C1092" s="26" t="s">
        <v>349</v>
      </c>
      <c r="D1092" s="5" t="s">
        <v>190</v>
      </c>
      <c r="E1092" s="5" t="s">
        <v>1631</v>
      </c>
      <c r="F1092" s="5" t="s">
        <v>1631</v>
      </c>
      <c r="H1092" s="5" t="s">
        <v>1631</v>
      </c>
      <c r="J1092" s="5" t="s">
        <v>1348</v>
      </c>
      <c r="K1092" s="7" t="s">
        <v>1725</v>
      </c>
      <c r="L1092" s="5" t="s">
        <v>3367</v>
      </c>
      <c r="M1092" s="20" t="s">
        <v>1653</v>
      </c>
      <c r="O1092" s="5" t="s">
        <v>3001</v>
      </c>
      <c r="Q1092" s="5"/>
      <c r="R1092" s="5" t="s">
        <v>2244</v>
      </c>
      <c r="S1092" s="5" t="s">
        <v>2247</v>
      </c>
      <c r="X1092" s="29"/>
    </row>
    <row r="1093" spans="1:24" x14ac:dyDescent="0.35">
      <c r="A1093" s="4" t="s">
        <v>819</v>
      </c>
      <c r="B1093" s="25" t="s">
        <v>3011</v>
      </c>
      <c r="C1093" s="26" t="s">
        <v>349</v>
      </c>
      <c r="D1093" s="5" t="s">
        <v>1631</v>
      </c>
      <c r="E1093" s="5" t="s">
        <v>1631</v>
      </c>
      <c r="F1093" s="5" t="s">
        <v>1631</v>
      </c>
      <c r="H1093" s="5" t="s">
        <v>1631</v>
      </c>
      <c r="J1093" s="5" t="s">
        <v>1349</v>
      </c>
      <c r="K1093" s="7" t="s">
        <v>1725</v>
      </c>
      <c r="L1093" s="5" t="s">
        <v>3367</v>
      </c>
      <c r="M1093" s="20" t="s">
        <v>1653</v>
      </c>
      <c r="O1093" s="5" t="s">
        <v>3001</v>
      </c>
      <c r="Q1093" s="5"/>
      <c r="R1093" s="5" t="s">
        <v>2244</v>
      </c>
      <c r="S1093" s="5" t="s">
        <v>2247</v>
      </c>
      <c r="X1093" s="29"/>
    </row>
    <row r="1094" spans="1:24" x14ac:dyDescent="0.35">
      <c r="A1094" s="4" t="s">
        <v>820</v>
      </c>
      <c r="B1094" s="25" t="s">
        <v>3011</v>
      </c>
      <c r="C1094" s="26" t="s">
        <v>349</v>
      </c>
      <c r="D1094" s="5" t="s">
        <v>1631</v>
      </c>
      <c r="E1094" s="5" t="s">
        <v>1631</v>
      </c>
      <c r="F1094" s="5" t="s">
        <v>1631</v>
      </c>
      <c r="H1094" s="5" t="s">
        <v>1631</v>
      </c>
      <c r="J1094" s="5" t="s">
        <v>1350</v>
      </c>
      <c r="K1094" s="7" t="s">
        <v>1725</v>
      </c>
      <c r="L1094" s="5" t="s">
        <v>3367</v>
      </c>
      <c r="M1094" s="20" t="s">
        <v>1653</v>
      </c>
      <c r="O1094" s="5" t="s">
        <v>3001</v>
      </c>
      <c r="Q1094" s="5"/>
      <c r="R1094" s="5" t="s">
        <v>2244</v>
      </c>
      <c r="S1094" s="5" t="s">
        <v>2247</v>
      </c>
      <c r="X1094" s="29"/>
    </row>
    <row r="1095" spans="1:24" x14ac:dyDescent="0.35">
      <c r="A1095" s="4" t="s">
        <v>821</v>
      </c>
      <c r="B1095" s="25" t="s">
        <v>3011</v>
      </c>
      <c r="C1095" s="26" t="s">
        <v>349</v>
      </c>
      <c r="D1095" s="5" t="s">
        <v>1631</v>
      </c>
      <c r="E1095" s="5" t="s">
        <v>1631</v>
      </c>
      <c r="F1095" s="5" t="s">
        <v>1631</v>
      </c>
      <c r="H1095" s="5" t="s">
        <v>1631</v>
      </c>
      <c r="J1095" s="5" t="s">
        <v>1351</v>
      </c>
      <c r="K1095" s="7" t="s">
        <v>1725</v>
      </c>
      <c r="L1095" s="5" t="s">
        <v>3367</v>
      </c>
      <c r="M1095" s="20" t="s">
        <v>1653</v>
      </c>
      <c r="O1095" s="5" t="s">
        <v>3001</v>
      </c>
      <c r="Q1095" s="5"/>
      <c r="R1095" s="5" t="s">
        <v>2244</v>
      </c>
      <c r="S1095" s="5" t="s">
        <v>2247</v>
      </c>
      <c r="X1095" s="29"/>
    </row>
    <row r="1096" spans="1:24" x14ac:dyDescent="0.35">
      <c r="A1096" s="4" t="s">
        <v>822</v>
      </c>
      <c r="B1096" s="25" t="s">
        <v>3011</v>
      </c>
      <c r="C1096" s="26" t="s">
        <v>349</v>
      </c>
      <c r="D1096" s="5" t="s">
        <v>1631</v>
      </c>
      <c r="E1096" s="5" t="s">
        <v>1631</v>
      </c>
      <c r="F1096" s="5" t="s">
        <v>1631</v>
      </c>
      <c r="H1096" s="5" t="s">
        <v>1631</v>
      </c>
      <c r="J1096" s="5" t="s">
        <v>1352</v>
      </c>
      <c r="K1096" s="7" t="s">
        <v>1725</v>
      </c>
      <c r="L1096" s="5" t="s">
        <v>3367</v>
      </c>
      <c r="M1096" s="20" t="s">
        <v>1653</v>
      </c>
      <c r="O1096" s="5" t="s">
        <v>3001</v>
      </c>
      <c r="Q1096" s="5"/>
      <c r="R1096" s="5" t="s">
        <v>2244</v>
      </c>
      <c r="S1096" s="5" t="s">
        <v>2247</v>
      </c>
      <c r="X1096" s="29"/>
    </row>
    <row r="1097" spans="1:24" x14ac:dyDescent="0.35">
      <c r="A1097" s="4" t="s">
        <v>823</v>
      </c>
      <c r="B1097" s="25" t="s">
        <v>3011</v>
      </c>
      <c r="C1097" s="26" t="s">
        <v>349</v>
      </c>
      <c r="D1097" s="5" t="s">
        <v>1631</v>
      </c>
      <c r="E1097" s="5" t="s">
        <v>1631</v>
      </c>
      <c r="F1097" s="5" t="s">
        <v>1631</v>
      </c>
      <c r="H1097" s="5" t="s">
        <v>1631</v>
      </c>
      <c r="J1097" s="5" t="s">
        <v>1353</v>
      </c>
      <c r="K1097" s="7" t="s">
        <v>1725</v>
      </c>
      <c r="L1097" s="5" t="s">
        <v>3367</v>
      </c>
      <c r="M1097" s="20" t="s">
        <v>1653</v>
      </c>
      <c r="O1097" s="5" t="s">
        <v>3001</v>
      </c>
      <c r="Q1097" s="5"/>
      <c r="R1097" s="5" t="s">
        <v>2244</v>
      </c>
      <c r="S1097" s="5" t="s">
        <v>2247</v>
      </c>
      <c r="X1097" s="29"/>
    </row>
    <row r="1098" spans="1:24" x14ac:dyDescent="0.35">
      <c r="A1098" s="4" t="s">
        <v>824</v>
      </c>
      <c r="B1098" s="25" t="s">
        <v>3011</v>
      </c>
      <c r="C1098" s="26" t="s">
        <v>349</v>
      </c>
      <c r="D1098" s="5" t="s">
        <v>1631</v>
      </c>
      <c r="E1098" s="5" t="s">
        <v>1631</v>
      </c>
      <c r="F1098" s="5" t="s">
        <v>1631</v>
      </c>
      <c r="H1098" s="5" t="s">
        <v>1631</v>
      </c>
      <c r="J1098" s="5" t="s">
        <v>1354</v>
      </c>
      <c r="K1098" s="7" t="s">
        <v>1725</v>
      </c>
      <c r="L1098" s="5" t="s">
        <v>3367</v>
      </c>
      <c r="M1098" s="20" t="s">
        <v>1653</v>
      </c>
      <c r="O1098" s="5" t="s">
        <v>3001</v>
      </c>
      <c r="Q1098" s="5"/>
      <c r="R1098" s="5" t="s">
        <v>2244</v>
      </c>
      <c r="S1098" s="5" t="s">
        <v>2247</v>
      </c>
      <c r="X1098" s="29"/>
    </row>
    <row r="1099" spans="1:24" x14ac:dyDescent="0.35">
      <c r="A1099" s="4" t="s">
        <v>825</v>
      </c>
      <c r="B1099" s="25" t="s">
        <v>3011</v>
      </c>
      <c r="C1099" s="26" t="s">
        <v>349</v>
      </c>
      <c r="D1099" s="5" t="s">
        <v>350</v>
      </c>
      <c r="E1099" s="5" t="s">
        <v>88</v>
      </c>
      <c r="F1099" s="5" t="s">
        <v>2248</v>
      </c>
      <c r="H1099" s="5" t="s">
        <v>213</v>
      </c>
      <c r="J1099" s="5" t="s">
        <v>1355</v>
      </c>
      <c r="K1099" s="7" t="s">
        <v>1649</v>
      </c>
      <c r="L1099" s="5" t="s">
        <v>3367</v>
      </c>
      <c r="M1099" s="20" t="s">
        <v>1653</v>
      </c>
      <c r="O1099" s="5" t="s">
        <v>3001</v>
      </c>
      <c r="Q1099" s="5"/>
      <c r="R1099" s="5" t="s">
        <v>2244</v>
      </c>
      <c r="S1099" s="5" t="s">
        <v>2247</v>
      </c>
      <c r="T1099" s="29">
        <v>200</v>
      </c>
      <c r="U1099" s="29">
        <v>100</v>
      </c>
      <c r="V1099" s="29">
        <v>125</v>
      </c>
      <c r="W1099" s="29">
        <v>150</v>
      </c>
      <c r="X1099" s="29">
        <v>31.727903097446106</v>
      </c>
    </row>
    <row r="1100" spans="1:24" x14ac:dyDescent="0.35">
      <c r="A1100" s="4" t="s">
        <v>2353</v>
      </c>
      <c r="B1100" s="25" t="s">
        <v>3011</v>
      </c>
      <c r="C1100" s="26" t="s">
        <v>349</v>
      </c>
      <c r="D1100" s="5" t="s">
        <v>8169</v>
      </c>
      <c r="E1100" s="5" t="s">
        <v>88</v>
      </c>
      <c r="F1100" s="5" t="s">
        <v>2248</v>
      </c>
      <c r="H1100" s="5" t="s">
        <v>213</v>
      </c>
      <c r="I1100" s="5" t="s">
        <v>217</v>
      </c>
      <c r="J1100" s="5" t="s">
        <v>2448</v>
      </c>
      <c r="K1100" s="7" t="s">
        <v>8247</v>
      </c>
      <c r="L1100" s="5"/>
      <c r="M1100" s="20" t="s">
        <v>1653</v>
      </c>
      <c r="O1100" s="5" t="s">
        <v>3001</v>
      </c>
      <c r="R1100" s="5" t="s">
        <v>3013</v>
      </c>
      <c r="S1100" s="5" t="s">
        <v>2279</v>
      </c>
      <c r="X1100" s="30">
        <v>31.727903097446106</v>
      </c>
    </row>
    <row r="1101" spans="1:24" x14ac:dyDescent="0.35">
      <c r="A1101" s="4" t="s">
        <v>345</v>
      </c>
      <c r="B1101" s="25" t="s">
        <v>3011</v>
      </c>
      <c r="C1101" s="26" t="s">
        <v>349</v>
      </c>
      <c r="D1101" s="5" t="s">
        <v>8169</v>
      </c>
      <c r="E1101" s="5" t="s">
        <v>103</v>
      </c>
      <c r="F1101" s="5" t="s">
        <v>104</v>
      </c>
      <c r="H1101" s="5" t="s">
        <v>1710</v>
      </c>
      <c r="I1101" s="5" t="s">
        <v>217</v>
      </c>
      <c r="J1101" s="5" t="s">
        <v>561</v>
      </c>
      <c r="K1101" s="7" t="s">
        <v>8109</v>
      </c>
      <c r="L1101" s="5" t="s">
        <v>8175</v>
      </c>
      <c r="M1101" s="20" t="s">
        <v>3366</v>
      </c>
      <c r="O1101" s="5" t="s">
        <v>3001</v>
      </c>
      <c r="R1101" s="5" t="s">
        <v>3013</v>
      </c>
      <c r="S1101" s="5" t="s">
        <v>2279</v>
      </c>
      <c r="T1101" s="29">
        <v>200</v>
      </c>
      <c r="U1101" s="29">
        <v>100</v>
      </c>
      <c r="V1101" s="29">
        <v>125</v>
      </c>
      <c r="W1101" s="29">
        <v>150</v>
      </c>
      <c r="X1101" s="30">
        <v>638</v>
      </c>
    </row>
    <row r="1102" spans="1:24" x14ac:dyDescent="0.35">
      <c r="A1102" s="4" t="s">
        <v>346</v>
      </c>
      <c r="B1102" s="25" t="s">
        <v>3011</v>
      </c>
      <c r="C1102" s="26" t="s">
        <v>349</v>
      </c>
      <c r="D1102" s="5" t="s">
        <v>8169</v>
      </c>
      <c r="E1102" s="5" t="s">
        <v>78</v>
      </c>
      <c r="F1102" s="5" t="s">
        <v>74</v>
      </c>
      <c r="H1102" s="5" t="s">
        <v>214</v>
      </c>
      <c r="I1102" s="5" t="s">
        <v>217</v>
      </c>
      <c r="J1102" s="5" t="s">
        <v>562</v>
      </c>
      <c r="K1102" s="7" t="s">
        <v>8109</v>
      </c>
      <c r="L1102" s="5" t="s">
        <v>2080</v>
      </c>
      <c r="M1102" s="20" t="s">
        <v>3366</v>
      </c>
      <c r="O1102" s="5" t="s">
        <v>3001</v>
      </c>
      <c r="R1102" s="5" t="s">
        <v>3013</v>
      </c>
      <c r="S1102" s="5" t="s">
        <v>2279</v>
      </c>
      <c r="T1102" s="29">
        <v>200</v>
      </c>
      <c r="U1102" s="29">
        <v>100</v>
      </c>
      <c r="V1102" s="29">
        <v>125</v>
      </c>
      <c r="W1102" s="29">
        <v>150</v>
      </c>
      <c r="X1102" s="30">
        <v>135</v>
      </c>
    </row>
    <row r="1103" spans="1:24" x14ac:dyDescent="0.35">
      <c r="A1103" s="4" t="s">
        <v>7646</v>
      </c>
      <c r="B1103" s="27" t="s">
        <v>3011</v>
      </c>
      <c r="C1103" s="28" t="s">
        <v>349</v>
      </c>
      <c r="D1103" s="5" t="s">
        <v>8169</v>
      </c>
      <c r="E1103" s="18" t="s">
        <v>103</v>
      </c>
      <c r="F1103" s="18" t="s">
        <v>104</v>
      </c>
      <c r="H1103" s="5" t="s">
        <v>1710</v>
      </c>
      <c r="I1103" s="5" t="s">
        <v>217</v>
      </c>
      <c r="J1103" s="4" t="s">
        <v>7647</v>
      </c>
      <c r="K1103" s="7" t="s">
        <v>8138</v>
      </c>
      <c r="M1103" s="20" t="s">
        <v>1680</v>
      </c>
      <c r="N1103" s="5">
        <v>7440</v>
      </c>
      <c r="O1103" s="5" t="s">
        <v>3000</v>
      </c>
      <c r="S1103" s="5" t="s">
        <v>2279</v>
      </c>
      <c r="T1103" s="29">
        <v>200</v>
      </c>
      <c r="U1103" s="29">
        <v>100</v>
      </c>
      <c r="V1103" s="29">
        <v>125</v>
      </c>
      <c r="W1103" s="29">
        <v>150</v>
      </c>
      <c r="X1103" s="30">
        <v>88.169776768264896</v>
      </c>
    </row>
    <row r="1104" spans="1:24" x14ac:dyDescent="0.35">
      <c r="A1104" s="4" t="s">
        <v>7648</v>
      </c>
      <c r="B1104" s="27" t="s">
        <v>3011</v>
      </c>
      <c r="C1104" s="28" t="s">
        <v>349</v>
      </c>
      <c r="D1104" s="5" t="s">
        <v>8169</v>
      </c>
      <c r="E1104" s="18" t="s">
        <v>103</v>
      </c>
      <c r="F1104" s="18" t="s">
        <v>104</v>
      </c>
      <c r="H1104" s="5" t="s">
        <v>1710</v>
      </c>
      <c r="I1104" s="5" t="s">
        <v>217</v>
      </c>
      <c r="J1104" s="4" t="s">
        <v>7649</v>
      </c>
      <c r="K1104" s="7" t="s">
        <v>8139</v>
      </c>
      <c r="M1104" s="20" t="s">
        <v>1704</v>
      </c>
      <c r="N1104" s="5">
        <v>16256</v>
      </c>
      <c r="O1104" s="5" t="s">
        <v>3002</v>
      </c>
      <c r="S1104" s="5" t="s">
        <v>2279</v>
      </c>
      <c r="T1104" s="29">
        <v>200</v>
      </c>
      <c r="U1104" s="29">
        <v>100</v>
      </c>
      <c r="V1104" s="29">
        <v>125</v>
      </c>
      <c r="W1104" s="29">
        <v>150</v>
      </c>
      <c r="X1104" s="30">
        <v>315.03995507471092</v>
      </c>
    </row>
    <row r="1105" spans="1:24" x14ac:dyDescent="0.35">
      <c r="A1105" s="4" t="s">
        <v>7650</v>
      </c>
      <c r="B1105" s="27" t="s">
        <v>3011</v>
      </c>
      <c r="C1105" s="28" t="s">
        <v>349</v>
      </c>
      <c r="D1105" s="5" t="s">
        <v>7690</v>
      </c>
      <c r="E1105" s="18" t="s">
        <v>103</v>
      </c>
      <c r="F1105" s="18" t="s">
        <v>104</v>
      </c>
      <c r="H1105" s="5" t="s">
        <v>1710</v>
      </c>
      <c r="I1105" s="5" t="s">
        <v>217</v>
      </c>
      <c r="J1105" s="4" t="s">
        <v>7651</v>
      </c>
      <c r="K1105" s="7" t="s">
        <v>8179</v>
      </c>
      <c r="M1105" s="20" t="s">
        <v>1677</v>
      </c>
      <c r="O1105" s="5" t="s">
        <v>3001</v>
      </c>
      <c r="S1105" s="5" t="s">
        <v>2279</v>
      </c>
      <c r="T1105" s="29">
        <v>200</v>
      </c>
      <c r="U1105" s="29">
        <v>100</v>
      </c>
      <c r="V1105" s="29">
        <v>125</v>
      </c>
      <c r="W1105" s="29">
        <v>150</v>
      </c>
      <c r="X1105" s="30">
        <v>100</v>
      </c>
    </row>
    <row r="1106" spans="1:24" x14ac:dyDescent="0.35">
      <c r="A1106" s="4" t="s">
        <v>7656</v>
      </c>
      <c r="B1106" s="27" t="s">
        <v>3011</v>
      </c>
      <c r="C1106" s="28" t="s">
        <v>349</v>
      </c>
      <c r="D1106" s="5" t="s">
        <v>8169</v>
      </c>
      <c r="E1106" s="18" t="s">
        <v>103</v>
      </c>
      <c r="F1106" s="18" t="s">
        <v>104</v>
      </c>
      <c r="H1106" s="5" t="s">
        <v>1710</v>
      </c>
      <c r="I1106" s="5" t="s">
        <v>217</v>
      </c>
      <c r="J1106" s="4" t="s">
        <v>7657</v>
      </c>
      <c r="K1106" s="7" t="s">
        <v>8140</v>
      </c>
      <c r="M1106" s="20" t="s">
        <v>1686</v>
      </c>
      <c r="N1106" s="5">
        <v>8441</v>
      </c>
      <c r="O1106" s="5" t="s">
        <v>3002</v>
      </c>
      <c r="S1106" s="5" t="s">
        <v>2279</v>
      </c>
      <c r="T1106" s="29">
        <v>200</v>
      </c>
      <c r="U1106" s="29">
        <v>100</v>
      </c>
      <c r="V1106" s="29">
        <v>125</v>
      </c>
      <c r="W1106" s="29">
        <v>150</v>
      </c>
      <c r="X1106" s="30">
        <v>85.427121344998071</v>
      </c>
    </row>
    <row r="1107" spans="1:24" x14ac:dyDescent="0.35">
      <c r="A1107" s="4" t="s">
        <v>7658</v>
      </c>
      <c r="B1107" s="27" t="s">
        <v>3011</v>
      </c>
      <c r="C1107" s="28" t="s">
        <v>349</v>
      </c>
      <c r="D1107" s="5" t="s">
        <v>7690</v>
      </c>
      <c r="E1107" s="18" t="s">
        <v>103</v>
      </c>
      <c r="F1107" s="18" t="s">
        <v>104</v>
      </c>
      <c r="H1107" s="5" t="s">
        <v>1710</v>
      </c>
      <c r="I1107" s="5" t="s">
        <v>217</v>
      </c>
      <c r="J1107" s="4" t="s">
        <v>9024</v>
      </c>
      <c r="K1107" s="7" t="s">
        <v>8180</v>
      </c>
      <c r="M1107" s="20" t="s">
        <v>1708</v>
      </c>
      <c r="O1107" s="5" t="s">
        <v>3001</v>
      </c>
      <c r="S1107" s="5" t="s">
        <v>2279</v>
      </c>
      <c r="T1107" s="29">
        <v>200</v>
      </c>
      <c r="U1107" s="29">
        <v>100</v>
      </c>
      <c r="V1107" s="29">
        <v>125</v>
      </c>
      <c r="W1107" s="29">
        <v>150</v>
      </c>
      <c r="X1107" s="30">
        <v>100</v>
      </c>
    </row>
    <row r="1108" spans="1:24" x14ac:dyDescent="0.35">
      <c r="A1108" s="4" t="s">
        <v>7659</v>
      </c>
      <c r="B1108" s="27" t="s">
        <v>3011</v>
      </c>
      <c r="C1108" s="28" t="s">
        <v>349</v>
      </c>
      <c r="D1108" s="5" t="s">
        <v>8169</v>
      </c>
      <c r="E1108" s="18" t="s">
        <v>103</v>
      </c>
      <c r="F1108" s="18" t="s">
        <v>104</v>
      </c>
      <c r="H1108" s="5" t="s">
        <v>1710</v>
      </c>
      <c r="I1108" s="5" t="s">
        <v>217</v>
      </c>
      <c r="J1108" s="4" t="s">
        <v>7660</v>
      </c>
      <c r="K1108" s="7" t="s">
        <v>8150</v>
      </c>
      <c r="M1108" s="20" t="s">
        <v>1664</v>
      </c>
      <c r="O1108" s="5" t="s">
        <v>3004</v>
      </c>
      <c r="S1108" s="5" t="s">
        <v>2279</v>
      </c>
      <c r="T1108" s="29">
        <v>200</v>
      </c>
      <c r="U1108" s="29">
        <v>100</v>
      </c>
      <c r="V1108" s="29">
        <v>125</v>
      </c>
      <c r="W1108" s="29">
        <v>150</v>
      </c>
      <c r="X1108" s="30">
        <v>184.70983522716898</v>
      </c>
    </row>
    <row r="1109" spans="1:24" x14ac:dyDescent="0.35">
      <c r="A1109" s="4" t="s">
        <v>7661</v>
      </c>
      <c r="B1109" s="27" t="s">
        <v>3011</v>
      </c>
      <c r="C1109" s="28" t="s">
        <v>349</v>
      </c>
      <c r="D1109" s="5" t="s">
        <v>7690</v>
      </c>
      <c r="E1109" s="18" t="s">
        <v>103</v>
      </c>
      <c r="F1109" s="18" t="s">
        <v>104</v>
      </c>
      <c r="H1109" s="5" t="s">
        <v>1710</v>
      </c>
      <c r="I1109" s="5" t="s">
        <v>217</v>
      </c>
      <c r="J1109" s="4" t="s">
        <v>7662</v>
      </c>
      <c r="K1109" s="7" t="s">
        <v>8199</v>
      </c>
      <c r="L1109" s="15" t="s">
        <v>8177</v>
      </c>
      <c r="M1109" s="20" t="s">
        <v>8093</v>
      </c>
      <c r="O1109" s="5" t="s">
        <v>3001</v>
      </c>
      <c r="S1109" s="5" t="s">
        <v>2279</v>
      </c>
      <c r="T1109" s="29">
        <v>200</v>
      </c>
      <c r="U1109" s="29">
        <v>100</v>
      </c>
      <c r="V1109" s="29">
        <v>125</v>
      </c>
      <c r="W1109" s="29">
        <v>150</v>
      </c>
      <c r="X1109" s="30">
        <v>100</v>
      </c>
    </row>
    <row r="1110" spans="1:24" x14ac:dyDescent="0.35">
      <c r="A1110" s="4" t="s">
        <v>7663</v>
      </c>
      <c r="B1110" s="27" t="s">
        <v>3011</v>
      </c>
      <c r="C1110" s="28" t="s">
        <v>349</v>
      </c>
      <c r="D1110" s="5" t="s">
        <v>7690</v>
      </c>
      <c r="E1110" s="18" t="s">
        <v>103</v>
      </c>
      <c r="F1110" s="18" t="s">
        <v>104</v>
      </c>
      <c r="H1110" s="5" t="s">
        <v>1710</v>
      </c>
      <c r="I1110" s="5" t="s">
        <v>217</v>
      </c>
      <c r="J1110" s="4" t="s">
        <v>7664</v>
      </c>
      <c r="K1110" s="7" t="s">
        <v>8481</v>
      </c>
      <c r="M1110" s="20" t="s">
        <v>1668</v>
      </c>
      <c r="O1110" s="5" t="s">
        <v>3001</v>
      </c>
      <c r="S1110" s="5" t="s">
        <v>2279</v>
      </c>
      <c r="T1110" s="29">
        <v>200</v>
      </c>
      <c r="U1110" s="29">
        <v>100</v>
      </c>
      <c r="V1110" s="29">
        <v>125</v>
      </c>
      <c r="W1110" s="29">
        <v>150</v>
      </c>
      <c r="X1110" s="30">
        <v>100</v>
      </c>
    </row>
    <row r="1111" spans="1:24" x14ac:dyDescent="0.35">
      <c r="A1111" s="4" t="s">
        <v>7665</v>
      </c>
      <c r="B1111" s="27" t="s">
        <v>3011</v>
      </c>
      <c r="C1111" s="28" t="s">
        <v>349</v>
      </c>
      <c r="D1111" s="5" t="s">
        <v>8169</v>
      </c>
      <c r="E1111" s="18" t="s">
        <v>103</v>
      </c>
      <c r="F1111" s="18" t="s">
        <v>104</v>
      </c>
      <c r="H1111" s="5" t="s">
        <v>1710</v>
      </c>
      <c r="I1111" s="5" t="s">
        <v>217</v>
      </c>
      <c r="J1111" s="4" t="s">
        <v>7666</v>
      </c>
      <c r="K1111" s="7" t="s">
        <v>8141</v>
      </c>
      <c r="M1111" s="20" t="s">
        <v>7689</v>
      </c>
      <c r="N1111" s="5">
        <v>17572</v>
      </c>
      <c r="O1111" s="5" t="s">
        <v>3004</v>
      </c>
      <c r="S1111" s="5" t="s">
        <v>2279</v>
      </c>
      <c r="T1111" s="29">
        <v>200</v>
      </c>
      <c r="U1111" s="29">
        <v>100</v>
      </c>
      <c r="V1111" s="29">
        <v>125</v>
      </c>
      <c r="W1111" s="29">
        <v>150</v>
      </c>
      <c r="X1111" s="30">
        <v>251.36594519178087</v>
      </c>
    </row>
    <row r="1112" spans="1:24" x14ac:dyDescent="0.35">
      <c r="A1112" s="4" t="s">
        <v>7667</v>
      </c>
      <c r="B1112" s="27" t="s">
        <v>3011</v>
      </c>
      <c r="C1112" s="28" t="s">
        <v>349</v>
      </c>
      <c r="D1112" s="5" t="s">
        <v>8169</v>
      </c>
      <c r="E1112" s="18" t="s">
        <v>103</v>
      </c>
      <c r="F1112" s="18" t="s">
        <v>104</v>
      </c>
      <c r="H1112" s="5" t="s">
        <v>1710</v>
      </c>
      <c r="I1112" s="5" t="s">
        <v>217</v>
      </c>
      <c r="J1112" s="4" t="s">
        <v>7668</v>
      </c>
      <c r="K1112" s="7" t="s">
        <v>8142</v>
      </c>
      <c r="M1112" s="20" t="s">
        <v>1669</v>
      </c>
      <c r="O1112" s="5" t="s">
        <v>3003</v>
      </c>
      <c r="S1112" s="5" t="s">
        <v>2279</v>
      </c>
      <c r="T1112" s="29">
        <v>200</v>
      </c>
      <c r="U1112" s="29">
        <v>100</v>
      </c>
      <c r="V1112" s="29">
        <v>125</v>
      </c>
      <c r="W1112" s="29">
        <v>150</v>
      </c>
      <c r="X1112" s="30">
        <v>137.38624406392702</v>
      </c>
    </row>
    <row r="1113" spans="1:24" x14ac:dyDescent="0.35">
      <c r="A1113" s="4" t="s">
        <v>7669</v>
      </c>
      <c r="B1113" s="27" t="s">
        <v>3011</v>
      </c>
      <c r="C1113" s="28" t="s">
        <v>349</v>
      </c>
      <c r="D1113" s="5" t="s">
        <v>7690</v>
      </c>
      <c r="E1113" s="18" t="s">
        <v>103</v>
      </c>
      <c r="F1113" s="18" t="s">
        <v>104</v>
      </c>
      <c r="H1113" s="5" t="s">
        <v>1710</v>
      </c>
      <c r="I1113" s="5" t="s">
        <v>217</v>
      </c>
      <c r="J1113" s="4" t="s">
        <v>7670</v>
      </c>
      <c r="K1113" s="7" t="s">
        <v>8181</v>
      </c>
      <c r="L1113" s="15" t="s">
        <v>8171</v>
      </c>
      <c r="M1113" s="20" t="s">
        <v>2322</v>
      </c>
      <c r="O1113" s="5" t="s">
        <v>3001</v>
      </c>
      <c r="S1113" s="5" t="s">
        <v>2279</v>
      </c>
      <c r="T1113" s="29">
        <v>200</v>
      </c>
      <c r="U1113" s="29">
        <v>100</v>
      </c>
      <c r="V1113" s="29">
        <v>125</v>
      </c>
      <c r="W1113" s="29">
        <v>150</v>
      </c>
      <c r="X1113" s="30">
        <v>100</v>
      </c>
    </row>
    <row r="1114" spans="1:24" x14ac:dyDescent="0.35">
      <c r="A1114" s="4" t="s">
        <v>7671</v>
      </c>
      <c r="B1114" s="27" t="s">
        <v>3011</v>
      </c>
      <c r="C1114" s="28" t="s">
        <v>349</v>
      </c>
      <c r="D1114" s="5" t="s">
        <v>8169</v>
      </c>
      <c r="E1114" s="18" t="s">
        <v>103</v>
      </c>
      <c r="F1114" s="19" t="s">
        <v>104</v>
      </c>
      <c r="H1114" s="5" t="s">
        <v>1710</v>
      </c>
      <c r="I1114" s="5" t="s">
        <v>217</v>
      </c>
      <c r="J1114" s="4" t="s">
        <v>7672</v>
      </c>
      <c r="K1114" s="7" t="s">
        <v>8147</v>
      </c>
      <c r="L1114" s="5" t="s">
        <v>3367</v>
      </c>
      <c r="M1114" s="20" t="s">
        <v>7688</v>
      </c>
      <c r="O1114" s="5" t="s">
        <v>3003</v>
      </c>
      <c r="S1114" s="5" t="s">
        <v>2279</v>
      </c>
      <c r="T1114" s="29">
        <v>200</v>
      </c>
      <c r="U1114" s="29">
        <v>100</v>
      </c>
      <c r="V1114" s="29">
        <v>125</v>
      </c>
      <c r="W1114" s="29">
        <v>150</v>
      </c>
      <c r="X1114" s="30">
        <v>4</v>
      </c>
    </row>
    <row r="1115" spans="1:24" x14ac:dyDescent="0.35">
      <c r="A1115" s="4" t="s">
        <v>7673</v>
      </c>
      <c r="B1115" s="27" t="s">
        <v>3011</v>
      </c>
      <c r="C1115" s="28" t="s">
        <v>349</v>
      </c>
      <c r="D1115" s="5" t="s">
        <v>7690</v>
      </c>
      <c r="E1115" s="18" t="s">
        <v>103</v>
      </c>
      <c r="F1115" s="19" t="s">
        <v>104</v>
      </c>
      <c r="H1115" s="5" t="s">
        <v>1710</v>
      </c>
      <c r="I1115" s="5" t="s">
        <v>217</v>
      </c>
      <c r="J1115" s="4" t="s">
        <v>7674</v>
      </c>
      <c r="K1115" s="7" t="s">
        <v>8182</v>
      </c>
      <c r="L1115" s="15" t="s">
        <v>8176</v>
      </c>
      <c r="M1115" s="20" t="s">
        <v>1699</v>
      </c>
      <c r="O1115" s="5" t="s">
        <v>3001</v>
      </c>
      <c r="S1115" s="5" t="s">
        <v>2279</v>
      </c>
      <c r="T1115" s="29">
        <v>200</v>
      </c>
      <c r="U1115" s="29">
        <v>100</v>
      </c>
      <c r="V1115" s="29">
        <v>125</v>
      </c>
      <c r="W1115" s="29">
        <v>150</v>
      </c>
      <c r="X1115" s="30">
        <v>100</v>
      </c>
    </row>
    <row r="1116" spans="1:24" x14ac:dyDescent="0.35">
      <c r="A1116" s="4" t="s">
        <v>7685</v>
      </c>
      <c r="B1116" s="27" t="s">
        <v>3011</v>
      </c>
      <c r="C1116" s="28" t="s">
        <v>349</v>
      </c>
      <c r="D1116" s="5" t="s">
        <v>8169</v>
      </c>
      <c r="E1116" s="18" t="s">
        <v>103</v>
      </c>
      <c r="F1116" s="19" t="s">
        <v>104</v>
      </c>
      <c r="H1116" s="5" t="s">
        <v>1710</v>
      </c>
      <c r="I1116" s="5" t="s">
        <v>217</v>
      </c>
      <c r="J1116" s="5" t="s">
        <v>7686</v>
      </c>
      <c r="K1116" s="7" t="s">
        <v>8143</v>
      </c>
      <c r="M1116" s="20" t="s">
        <v>2876</v>
      </c>
      <c r="O1116" s="5" t="s">
        <v>3000</v>
      </c>
      <c r="S1116" s="5" t="s">
        <v>2279</v>
      </c>
      <c r="T1116" s="29">
        <v>200</v>
      </c>
      <c r="U1116" s="29">
        <v>100</v>
      </c>
      <c r="V1116" s="29">
        <v>125</v>
      </c>
      <c r="W1116" s="29">
        <v>150</v>
      </c>
      <c r="X1116" s="30">
        <v>196.99196202739725</v>
      </c>
    </row>
    <row r="1117" spans="1:24" x14ac:dyDescent="0.35">
      <c r="A1117" s="4" t="s">
        <v>7691</v>
      </c>
      <c r="B1117" s="27" t="s">
        <v>3011</v>
      </c>
      <c r="C1117" s="28" t="s">
        <v>349</v>
      </c>
      <c r="D1117" s="5" t="s">
        <v>7910</v>
      </c>
      <c r="E1117" s="5" t="s">
        <v>88</v>
      </c>
      <c r="F1117" s="5" t="s">
        <v>2249</v>
      </c>
      <c r="J1117" s="5" t="s">
        <v>7911</v>
      </c>
      <c r="K1117" s="7" t="s">
        <v>1725</v>
      </c>
      <c r="M1117" s="20" t="s">
        <v>1701</v>
      </c>
      <c r="O1117" s="5" t="s">
        <v>3002</v>
      </c>
      <c r="S1117" s="5" t="s">
        <v>2279</v>
      </c>
      <c r="X1117" s="31">
        <v>1</v>
      </c>
    </row>
    <row r="1118" spans="1:24" x14ac:dyDescent="0.35">
      <c r="A1118" s="4" t="s">
        <v>7692</v>
      </c>
      <c r="B1118" s="27" t="s">
        <v>3011</v>
      </c>
      <c r="C1118" s="28" t="s">
        <v>349</v>
      </c>
      <c r="D1118" s="5" t="s">
        <v>7910</v>
      </c>
      <c r="E1118" s="5" t="s">
        <v>103</v>
      </c>
      <c r="F1118" s="5" t="s">
        <v>8894</v>
      </c>
      <c r="J1118" s="5" t="s">
        <v>8007</v>
      </c>
      <c r="K1118" s="7" t="s">
        <v>1725</v>
      </c>
      <c r="M1118" s="20" t="s">
        <v>1701</v>
      </c>
      <c r="O1118" s="5" t="s">
        <v>3002</v>
      </c>
      <c r="S1118" s="5" t="s">
        <v>2279</v>
      </c>
      <c r="X1118" s="32">
        <v>1.41</v>
      </c>
    </row>
    <row r="1119" spans="1:24" x14ac:dyDescent="0.35">
      <c r="A1119" s="4" t="s">
        <v>7693</v>
      </c>
      <c r="B1119" s="27" t="s">
        <v>3011</v>
      </c>
      <c r="C1119" s="28" t="s">
        <v>349</v>
      </c>
      <c r="D1119" s="5" t="s">
        <v>7910</v>
      </c>
      <c r="E1119" s="5" t="s">
        <v>78</v>
      </c>
      <c r="F1119" s="5" t="s">
        <v>8895</v>
      </c>
      <c r="J1119" s="5" t="s">
        <v>8008</v>
      </c>
      <c r="K1119" s="7" t="s">
        <v>1725</v>
      </c>
      <c r="M1119" s="20" t="s">
        <v>1658</v>
      </c>
      <c r="O1119" s="5" t="s">
        <v>3000</v>
      </c>
      <c r="S1119" s="5" t="s">
        <v>2279</v>
      </c>
      <c r="X1119" s="31">
        <v>1</v>
      </c>
    </row>
    <row r="1120" spans="1:24" x14ac:dyDescent="0.35">
      <c r="A1120" s="4" t="s">
        <v>7694</v>
      </c>
      <c r="B1120" s="27" t="s">
        <v>3011</v>
      </c>
      <c r="C1120" s="28" t="s">
        <v>349</v>
      </c>
      <c r="D1120" s="5" t="s">
        <v>7910</v>
      </c>
      <c r="E1120" s="5" t="s">
        <v>78</v>
      </c>
      <c r="F1120" s="5" t="s">
        <v>8895</v>
      </c>
      <c r="J1120" s="5" t="s">
        <v>8009</v>
      </c>
      <c r="K1120" s="7" t="s">
        <v>1725</v>
      </c>
      <c r="M1120" s="20" t="s">
        <v>1701</v>
      </c>
      <c r="O1120" s="5" t="s">
        <v>3002</v>
      </c>
      <c r="S1120" s="5" t="s">
        <v>2279</v>
      </c>
      <c r="X1120" s="31">
        <v>1</v>
      </c>
    </row>
    <row r="1121" spans="1:24" x14ac:dyDescent="0.35">
      <c r="A1121" s="4" t="s">
        <v>7695</v>
      </c>
      <c r="B1121" s="27" t="s">
        <v>3011</v>
      </c>
      <c r="C1121" s="28" t="s">
        <v>349</v>
      </c>
      <c r="D1121" s="5" t="s">
        <v>7910</v>
      </c>
      <c r="E1121" s="5" t="s">
        <v>103</v>
      </c>
      <c r="F1121" s="5" t="s">
        <v>8894</v>
      </c>
      <c r="J1121" s="5" t="s">
        <v>8010</v>
      </c>
      <c r="K1121" s="7" t="s">
        <v>1725</v>
      </c>
      <c r="M1121" s="20" t="s">
        <v>1683</v>
      </c>
      <c r="O1121" s="5" t="s">
        <v>3000</v>
      </c>
      <c r="S1121" s="5" t="s">
        <v>2279</v>
      </c>
      <c r="X1121" s="31">
        <v>1</v>
      </c>
    </row>
    <row r="1122" spans="1:24" x14ac:dyDescent="0.35">
      <c r="A1122" s="4" t="s">
        <v>7696</v>
      </c>
      <c r="B1122" s="27" t="s">
        <v>3011</v>
      </c>
      <c r="C1122" s="28" t="s">
        <v>349</v>
      </c>
      <c r="D1122" s="5" t="s">
        <v>7910</v>
      </c>
      <c r="E1122" s="5" t="s">
        <v>88</v>
      </c>
      <c r="F1122" s="5" t="s">
        <v>2249</v>
      </c>
      <c r="J1122" s="5" t="s">
        <v>8011</v>
      </c>
      <c r="K1122" s="7" t="s">
        <v>1725</v>
      </c>
      <c r="M1122" s="20" t="s">
        <v>1701</v>
      </c>
      <c r="O1122" s="5" t="s">
        <v>3002</v>
      </c>
      <c r="S1122" s="5" t="s">
        <v>2279</v>
      </c>
      <c r="X1122" s="31">
        <v>1</v>
      </c>
    </row>
    <row r="1123" spans="1:24" x14ac:dyDescent="0.35">
      <c r="A1123" s="4" t="s">
        <v>7697</v>
      </c>
      <c r="B1123" s="27" t="s">
        <v>3011</v>
      </c>
      <c r="C1123" s="28" t="s">
        <v>349</v>
      </c>
      <c r="D1123" s="5" t="s">
        <v>7910</v>
      </c>
      <c r="E1123" s="5" t="s">
        <v>103</v>
      </c>
      <c r="F1123" s="5" t="s">
        <v>8894</v>
      </c>
      <c r="J1123" s="5" t="s">
        <v>8012</v>
      </c>
      <c r="K1123" s="7" t="s">
        <v>1725</v>
      </c>
      <c r="M1123" s="20" t="s">
        <v>1701</v>
      </c>
      <c r="O1123" s="5" t="s">
        <v>3002</v>
      </c>
      <c r="S1123" s="5" t="s">
        <v>2247</v>
      </c>
      <c r="X1123" s="32"/>
    </row>
    <row r="1124" spans="1:24" x14ac:dyDescent="0.35">
      <c r="A1124" s="4" t="s">
        <v>7698</v>
      </c>
      <c r="B1124" s="27" t="s">
        <v>3011</v>
      </c>
      <c r="C1124" s="28" t="s">
        <v>349</v>
      </c>
      <c r="D1124" s="5" t="s">
        <v>7910</v>
      </c>
      <c r="E1124" s="5" t="s">
        <v>78</v>
      </c>
      <c r="F1124" s="5" t="s">
        <v>8895</v>
      </c>
      <c r="J1124" s="5" t="s">
        <v>8013</v>
      </c>
      <c r="K1124" s="7" t="s">
        <v>1725</v>
      </c>
      <c r="M1124" s="20" t="s">
        <v>1701</v>
      </c>
      <c r="O1124" s="5" t="s">
        <v>3002</v>
      </c>
      <c r="S1124" s="5" t="s">
        <v>2279</v>
      </c>
      <c r="X1124" s="31">
        <v>1</v>
      </c>
    </row>
    <row r="1125" spans="1:24" x14ac:dyDescent="0.35">
      <c r="A1125" s="4" t="s">
        <v>7699</v>
      </c>
      <c r="B1125" s="27" t="s">
        <v>3011</v>
      </c>
      <c r="C1125" s="28" t="s">
        <v>349</v>
      </c>
      <c r="D1125" s="5" t="s">
        <v>7910</v>
      </c>
      <c r="E1125" s="5" t="s">
        <v>88</v>
      </c>
      <c r="F1125" s="5" t="s">
        <v>2249</v>
      </c>
      <c r="J1125" s="5" t="s">
        <v>8014</v>
      </c>
      <c r="K1125" s="7" t="s">
        <v>1725</v>
      </c>
      <c r="M1125" s="20" t="s">
        <v>1690</v>
      </c>
      <c r="O1125" s="5" t="s">
        <v>3002</v>
      </c>
      <c r="S1125" s="5" t="s">
        <v>2279</v>
      </c>
      <c r="X1125" s="31">
        <v>1</v>
      </c>
    </row>
    <row r="1126" spans="1:24" x14ac:dyDescent="0.35">
      <c r="A1126" s="4" t="s">
        <v>7700</v>
      </c>
      <c r="B1126" s="27" t="s">
        <v>3011</v>
      </c>
      <c r="C1126" s="28" t="s">
        <v>349</v>
      </c>
      <c r="D1126" s="5" t="s">
        <v>7910</v>
      </c>
      <c r="E1126" s="5" t="s">
        <v>103</v>
      </c>
      <c r="F1126" s="5" t="s">
        <v>8894</v>
      </c>
      <c r="J1126" s="5" t="s">
        <v>8015</v>
      </c>
      <c r="K1126" s="7" t="s">
        <v>1725</v>
      </c>
      <c r="M1126" s="20" t="s">
        <v>1690</v>
      </c>
      <c r="O1126" s="5" t="s">
        <v>3002</v>
      </c>
      <c r="S1126" s="5" t="s">
        <v>2279</v>
      </c>
      <c r="X1126" s="32">
        <v>0.96</v>
      </c>
    </row>
    <row r="1127" spans="1:24" x14ac:dyDescent="0.35">
      <c r="A1127" s="4" t="s">
        <v>7701</v>
      </c>
      <c r="B1127" s="27" t="s">
        <v>3011</v>
      </c>
      <c r="C1127" s="28" t="s">
        <v>349</v>
      </c>
      <c r="D1127" s="5" t="s">
        <v>7910</v>
      </c>
      <c r="E1127" s="5" t="s">
        <v>88</v>
      </c>
      <c r="F1127" s="5" t="s">
        <v>2249</v>
      </c>
      <c r="J1127" s="5" t="s">
        <v>8016</v>
      </c>
      <c r="K1127" s="7" t="s">
        <v>1725</v>
      </c>
      <c r="M1127" s="20" t="s">
        <v>1650</v>
      </c>
      <c r="O1127" s="5" t="s">
        <v>3002</v>
      </c>
      <c r="S1127" s="5" t="s">
        <v>2279</v>
      </c>
      <c r="X1127" s="31">
        <v>1</v>
      </c>
    </row>
    <row r="1128" spans="1:24" x14ac:dyDescent="0.35">
      <c r="A1128" s="4" t="s">
        <v>7702</v>
      </c>
      <c r="B1128" s="27" t="s">
        <v>3011</v>
      </c>
      <c r="C1128" s="28" t="s">
        <v>349</v>
      </c>
      <c r="D1128" s="5" t="s">
        <v>7910</v>
      </c>
      <c r="E1128" s="5" t="s">
        <v>103</v>
      </c>
      <c r="F1128" s="5" t="s">
        <v>8894</v>
      </c>
      <c r="J1128" s="5" t="s">
        <v>8017</v>
      </c>
      <c r="K1128" s="7" t="s">
        <v>1725</v>
      </c>
      <c r="M1128" s="20" t="s">
        <v>1650</v>
      </c>
      <c r="O1128" s="5" t="s">
        <v>3002</v>
      </c>
      <c r="S1128" s="5" t="s">
        <v>2279</v>
      </c>
      <c r="V1128" s="29">
        <v>100</v>
      </c>
      <c r="W1128" s="29">
        <v>400</v>
      </c>
      <c r="X1128" s="32">
        <v>0.72</v>
      </c>
    </row>
    <row r="1129" spans="1:24" x14ac:dyDescent="0.35">
      <c r="A1129" s="4" t="s">
        <v>7703</v>
      </c>
      <c r="B1129" s="27" t="s">
        <v>3011</v>
      </c>
      <c r="C1129" s="28" t="s">
        <v>349</v>
      </c>
      <c r="D1129" s="5" t="s">
        <v>7910</v>
      </c>
      <c r="E1129" s="5" t="s">
        <v>78</v>
      </c>
      <c r="F1129" s="5" t="s">
        <v>8895</v>
      </c>
      <c r="J1129" s="5" t="s">
        <v>8018</v>
      </c>
      <c r="K1129" s="7" t="s">
        <v>1725</v>
      </c>
      <c r="M1129" s="20" t="s">
        <v>1650</v>
      </c>
      <c r="O1129" s="5" t="s">
        <v>3002</v>
      </c>
      <c r="S1129" s="5" t="s">
        <v>2279</v>
      </c>
      <c r="X1129" s="31">
        <v>1</v>
      </c>
    </row>
    <row r="1130" spans="1:24" x14ac:dyDescent="0.35">
      <c r="A1130" s="4" t="s">
        <v>7704</v>
      </c>
      <c r="B1130" s="27" t="s">
        <v>3011</v>
      </c>
      <c r="C1130" s="28" t="s">
        <v>349</v>
      </c>
      <c r="D1130" s="5" t="s">
        <v>7910</v>
      </c>
      <c r="E1130" s="5" t="s">
        <v>88</v>
      </c>
      <c r="F1130" s="5" t="s">
        <v>2249</v>
      </c>
      <c r="J1130" s="5" t="s">
        <v>8985</v>
      </c>
      <c r="K1130" s="7" t="s">
        <v>2942</v>
      </c>
      <c r="L1130" s="5" t="s">
        <v>1920</v>
      </c>
      <c r="M1130" s="20" t="s">
        <v>1689</v>
      </c>
      <c r="O1130" s="5" t="s">
        <v>3000</v>
      </c>
      <c r="R1130" s="5" t="s">
        <v>2244</v>
      </c>
      <c r="S1130" s="5" t="s">
        <v>2279</v>
      </c>
      <c r="V1130" s="29">
        <v>0</v>
      </c>
      <c r="W1130" s="29">
        <v>300</v>
      </c>
      <c r="X1130" s="31">
        <v>1</v>
      </c>
    </row>
    <row r="1131" spans="1:24" x14ac:dyDescent="0.35">
      <c r="A1131" s="4" t="s">
        <v>7705</v>
      </c>
      <c r="B1131" s="27" t="s">
        <v>3011</v>
      </c>
      <c r="C1131" s="28" t="s">
        <v>349</v>
      </c>
      <c r="D1131" s="5" t="s">
        <v>7910</v>
      </c>
      <c r="E1131" s="5" t="s">
        <v>103</v>
      </c>
      <c r="F1131" s="5" t="s">
        <v>8894</v>
      </c>
      <c r="J1131" s="5" t="s">
        <v>8986</v>
      </c>
      <c r="K1131" s="7" t="s">
        <v>2942</v>
      </c>
      <c r="L1131" s="15" t="s">
        <v>103</v>
      </c>
      <c r="M1131" s="20" t="s">
        <v>1689</v>
      </c>
      <c r="O1131" s="5" t="s">
        <v>3000</v>
      </c>
      <c r="R1131" s="5" t="s">
        <v>2244</v>
      </c>
      <c r="S1131" s="5" t="s">
        <v>2279</v>
      </c>
      <c r="V1131" s="29">
        <v>0</v>
      </c>
      <c r="W1131" s="29">
        <v>300</v>
      </c>
      <c r="X1131" s="32">
        <v>0.9</v>
      </c>
    </row>
    <row r="1132" spans="1:24" x14ac:dyDescent="0.35">
      <c r="A1132" s="4" t="s">
        <v>7706</v>
      </c>
      <c r="B1132" s="27" t="s">
        <v>3011</v>
      </c>
      <c r="C1132" s="28" t="s">
        <v>349</v>
      </c>
      <c r="D1132" s="5" t="s">
        <v>7910</v>
      </c>
      <c r="E1132" s="5" t="s">
        <v>78</v>
      </c>
      <c r="F1132" s="5" t="s">
        <v>8895</v>
      </c>
      <c r="H1132" s="5" t="s">
        <v>214</v>
      </c>
      <c r="J1132" s="5" t="s">
        <v>8981</v>
      </c>
      <c r="K1132" s="7" t="s">
        <v>2942</v>
      </c>
      <c r="L1132" s="15" t="s">
        <v>78</v>
      </c>
      <c r="M1132" s="20" t="s">
        <v>1689</v>
      </c>
      <c r="O1132" s="5" t="s">
        <v>3000</v>
      </c>
      <c r="R1132" s="5" t="s">
        <v>2244</v>
      </c>
      <c r="S1132" s="5" t="s">
        <v>2279</v>
      </c>
      <c r="V1132" s="29">
        <v>0</v>
      </c>
      <c r="W1132" s="29">
        <v>300</v>
      </c>
      <c r="X1132" s="31">
        <v>1</v>
      </c>
    </row>
    <row r="1133" spans="1:24" x14ac:dyDescent="0.35">
      <c r="A1133" s="4" t="s">
        <v>7707</v>
      </c>
      <c r="B1133" s="27" t="s">
        <v>3011</v>
      </c>
      <c r="C1133" s="28" t="s">
        <v>349</v>
      </c>
      <c r="D1133" s="5" t="s">
        <v>7910</v>
      </c>
      <c r="E1133" s="5" t="s">
        <v>88</v>
      </c>
      <c r="F1133" s="5" t="s">
        <v>2249</v>
      </c>
      <c r="J1133" s="5" t="s">
        <v>8019</v>
      </c>
      <c r="K1133" s="7" t="s">
        <v>1725</v>
      </c>
      <c r="M1133" s="20" t="s">
        <v>1680</v>
      </c>
      <c r="O1133" s="5" t="s">
        <v>3000</v>
      </c>
      <c r="S1133" s="5" t="s">
        <v>2279</v>
      </c>
      <c r="X1133" s="31">
        <v>1</v>
      </c>
    </row>
    <row r="1134" spans="1:24" x14ac:dyDescent="0.35">
      <c r="A1134" s="4" t="s">
        <v>7708</v>
      </c>
      <c r="B1134" s="27" t="s">
        <v>3011</v>
      </c>
      <c r="C1134" s="28" t="s">
        <v>349</v>
      </c>
      <c r="D1134" s="5" t="s">
        <v>7910</v>
      </c>
      <c r="E1134" s="5" t="s">
        <v>103</v>
      </c>
      <c r="F1134" s="5" t="s">
        <v>8894</v>
      </c>
      <c r="J1134" s="5" t="s">
        <v>8020</v>
      </c>
      <c r="K1134" s="7" t="s">
        <v>1725</v>
      </c>
      <c r="M1134" s="20" t="s">
        <v>1680</v>
      </c>
      <c r="O1134" s="5" t="s">
        <v>3000</v>
      </c>
      <c r="S1134" s="5" t="s">
        <v>2279</v>
      </c>
      <c r="X1134" s="31">
        <v>1</v>
      </c>
    </row>
    <row r="1135" spans="1:24" x14ac:dyDescent="0.35">
      <c r="A1135" s="4" t="s">
        <v>7709</v>
      </c>
      <c r="B1135" s="27" t="s">
        <v>3011</v>
      </c>
      <c r="C1135" s="28" t="s">
        <v>349</v>
      </c>
      <c r="D1135" s="5" t="s">
        <v>7910</v>
      </c>
      <c r="E1135" s="5" t="s">
        <v>78</v>
      </c>
      <c r="F1135" s="5" t="s">
        <v>8895</v>
      </c>
      <c r="J1135" s="5" t="s">
        <v>8021</v>
      </c>
      <c r="K1135" s="7" t="s">
        <v>1725</v>
      </c>
      <c r="M1135" s="20" t="s">
        <v>1680</v>
      </c>
      <c r="O1135" s="5" t="s">
        <v>3000</v>
      </c>
      <c r="S1135" s="5" t="s">
        <v>2279</v>
      </c>
      <c r="X1135" s="31">
        <v>1</v>
      </c>
    </row>
    <row r="1136" spans="1:24" x14ac:dyDescent="0.35">
      <c r="A1136" s="4" t="s">
        <v>7710</v>
      </c>
      <c r="B1136" s="27" t="s">
        <v>3011</v>
      </c>
      <c r="C1136" s="28" t="s">
        <v>349</v>
      </c>
      <c r="D1136" s="5" t="s">
        <v>7910</v>
      </c>
      <c r="E1136" s="5" t="s">
        <v>88</v>
      </c>
      <c r="F1136" s="5" t="s">
        <v>2249</v>
      </c>
      <c r="J1136" s="5" t="s">
        <v>8022</v>
      </c>
      <c r="K1136" s="7" t="s">
        <v>1725</v>
      </c>
      <c r="M1136" s="20" t="s">
        <v>1671</v>
      </c>
      <c r="O1136" s="5" t="s">
        <v>3002</v>
      </c>
      <c r="S1136" s="5" t="s">
        <v>2279</v>
      </c>
      <c r="X1136" s="31">
        <v>1</v>
      </c>
    </row>
    <row r="1137" spans="1:24" x14ac:dyDescent="0.35">
      <c r="A1137" s="4" t="s">
        <v>7711</v>
      </c>
      <c r="B1137" s="27" t="s">
        <v>3011</v>
      </c>
      <c r="C1137" s="28" t="s">
        <v>349</v>
      </c>
      <c r="D1137" s="5" t="s">
        <v>7910</v>
      </c>
      <c r="E1137" s="5" t="s">
        <v>103</v>
      </c>
      <c r="F1137" s="5" t="s">
        <v>8894</v>
      </c>
      <c r="J1137" s="5" t="s">
        <v>8023</v>
      </c>
      <c r="K1137" s="7" t="s">
        <v>1725</v>
      </c>
      <c r="M1137" s="20" t="s">
        <v>1671</v>
      </c>
      <c r="O1137" s="5" t="s">
        <v>3002</v>
      </c>
      <c r="S1137" s="5" t="s">
        <v>2279</v>
      </c>
      <c r="X1137" s="31">
        <v>1</v>
      </c>
    </row>
    <row r="1138" spans="1:24" x14ac:dyDescent="0.35">
      <c r="A1138" s="4" t="s">
        <v>7712</v>
      </c>
      <c r="B1138" s="27" t="s">
        <v>3011</v>
      </c>
      <c r="C1138" s="28" t="s">
        <v>349</v>
      </c>
      <c r="D1138" s="5" t="s">
        <v>7910</v>
      </c>
      <c r="E1138" s="5" t="s">
        <v>78</v>
      </c>
      <c r="F1138" s="5" t="s">
        <v>8895</v>
      </c>
      <c r="J1138" s="5" t="s">
        <v>8024</v>
      </c>
      <c r="K1138" s="7" t="s">
        <v>1725</v>
      </c>
      <c r="M1138" s="20" t="s">
        <v>1671</v>
      </c>
      <c r="O1138" s="5" t="s">
        <v>3002</v>
      </c>
      <c r="S1138" s="5" t="s">
        <v>2279</v>
      </c>
      <c r="X1138" s="31">
        <v>1</v>
      </c>
    </row>
    <row r="1139" spans="1:24" x14ac:dyDescent="0.35">
      <c r="A1139" s="4" t="s">
        <v>7713</v>
      </c>
      <c r="B1139" s="27" t="s">
        <v>3011</v>
      </c>
      <c r="C1139" s="28" t="s">
        <v>349</v>
      </c>
      <c r="D1139" s="5" t="s">
        <v>7910</v>
      </c>
      <c r="E1139" s="5" t="s">
        <v>88</v>
      </c>
      <c r="F1139" s="5" t="s">
        <v>2249</v>
      </c>
      <c r="J1139" s="5" t="s">
        <v>8025</v>
      </c>
      <c r="K1139" s="7" t="s">
        <v>1725</v>
      </c>
      <c r="M1139" s="20" t="s">
        <v>1658</v>
      </c>
      <c r="O1139" s="5" t="s">
        <v>3000</v>
      </c>
      <c r="S1139" s="5" t="s">
        <v>2279</v>
      </c>
      <c r="X1139" s="31">
        <v>1</v>
      </c>
    </row>
    <row r="1140" spans="1:24" x14ac:dyDescent="0.35">
      <c r="A1140" s="4" t="s">
        <v>7714</v>
      </c>
      <c r="B1140" s="27" t="s">
        <v>3011</v>
      </c>
      <c r="C1140" s="28" t="s">
        <v>349</v>
      </c>
      <c r="D1140" s="5" t="s">
        <v>7910</v>
      </c>
      <c r="E1140" s="5" t="s">
        <v>103</v>
      </c>
      <c r="F1140" s="5" t="s">
        <v>8894</v>
      </c>
      <c r="J1140" s="5" t="s">
        <v>8026</v>
      </c>
      <c r="K1140" s="7" t="s">
        <v>1725</v>
      </c>
      <c r="M1140" s="20" t="s">
        <v>1658</v>
      </c>
      <c r="O1140" s="5" t="s">
        <v>3000</v>
      </c>
      <c r="S1140" s="5" t="s">
        <v>2279</v>
      </c>
      <c r="X1140" s="31">
        <v>1</v>
      </c>
    </row>
    <row r="1141" spans="1:24" x14ac:dyDescent="0.35">
      <c r="A1141" s="4" t="s">
        <v>7715</v>
      </c>
      <c r="B1141" s="27" t="s">
        <v>3011</v>
      </c>
      <c r="C1141" s="28" t="s">
        <v>349</v>
      </c>
      <c r="D1141" s="5" t="s">
        <v>7910</v>
      </c>
      <c r="E1141" s="5" t="s">
        <v>103</v>
      </c>
      <c r="F1141" s="5" t="s">
        <v>8894</v>
      </c>
      <c r="J1141" s="5" t="s">
        <v>8027</v>
      </c>
      <c r="K1141" s="7" t="s">
        <v>1725</v>
      </c>
      <c r="M1141" s="20" t="s">
        <v>1706</v>
      </c>
      <c r="O1141" s="5" t="s">
        <v>3000</v>
      </c>
      <c r="S1141" s="5" t="s">
        <v>2279</v>
      </c>
      <c r="X1141" s="31">
        <v>1</v>
      </c>
    </row>
    <row r="1142" spans="1:24" x14ac:dyDescent="0.35">
      <c r="A1142" s="4" t="s">
        <v>7716</v>
      </c>
      <c r="B1142" s="27" t="s">
        <v>3011</v>
      </c>
      <c r="C1142" s="28" t="s">
        <v>349</v>
      </c>
      <c r="D1142" s="5" t="s">
        <v>7910</v>
      </c>
      <c r="E1142" s="5" t="s">
        <v>88</v>
      </c>
      <c r="F1142" s="5" t="s">
        <v>2249</v>
      </c>
      <c r="J1142" s="5" t="s">
        <v>8028</v>
      </c>
      <c r="K1142" s="7" t="s">
        <v>1725</v>
      </c>
      <c r="M1142" s="20" t="s">
        <v>1654</v>
      </c>
      <c r="O1142" s="5" t="s">
        <v>3001</v>
      </c>
      <c r="S1142" s="5" t="s">
        <v>2279</v>
      </c>
      <c r="X1142" s="31">
        <v>1</v>
      </c>
    </row>
    <row r="1143" spans="1:24" x14ac:dyDescent="0.35">
      <c r="A1143" s="4" t="s">
        <v>7717</v>
      </c>
      <c r="B1143" s="27" t="s">
        <v>3011</v>
      </c>
      <c r="C1143" s="28" t="s">
        <v>349</v>
      </c>
      <c r="D1143" s="5" t="s">
        <v>7910</v>
      </c>
      <c r="E1143" s="5" t="s">
        <v>103</v>
      </c>
      <c r="F1143" s="5" t="s">
        <v>8894</v>
      </c>
      <c r="J1143" s="5" t="s">
        <v>8029</v>
      </c>
      <c r="K1143" s="7" t="s">
        <v>1725</v>
      </c>
      <c r="M1143" s="20" t="s">
        <v>1654</v>
      </c>
      <c r="O1143" s="5" t="s">
        <v>3001</v>
      </c>
      <c r="S1143" s="5" t="s">
        <v>2279</v>
      </c>
      <c r="X1143" s="31">
        <v>1</v>
      </c>
    </row>
    <row r="1144" spans="1:24" x14ac:dyDescent="0.35">
      <c r="A1144" s="4" t="s">
        <v>7718</v>
      </c>
      <c r="B1144" s="27" t="s">
        <v>3011</v>
      </c>
      <c r="C1144" s="28" t="s">
        <v>349</v>
      </c>
      <c r="D1144" s="5" t="s">
        <v>7910</v>
      </c>
      <c r="E1144" s="5" t="s">
        <v>78</v>
      </c>
      <c r="F1144" s="5" t="s">
        <v>8895</v>
      </c>
      <c r="J1144" s="5" t="s">
        <v>8030</v>
      </c>
      <c r="K1144" s="7" t="s">
        <v>1725</v>
      </c>
      <c r="M1144" s="20" t="s">
        <v>1654</v>
      </c>
      <c r="O1144" s="5" t="s">
        <v>3001</v>
      </c>
      <c r="S1144" s="5" t="s">
        <v>2279</v>
      </c>
      <c r="X1144" s="31">
        <v>1</v>
      </c>
    </row>
    <row r="1145" spans="1:24" x14ac:dyDescent="0.35">
      <c r="A1145" s="4" t="s">
        <v>7719</v>
      </c>
      <c r="B1145" s="27" t="s">
        <v>3011</v>
      </c>
      <c r="C1145" s="28" t="s">
        <v>349</v>
      </c>
      <c r="D1145" s="5" t="s">
        <v>7910</v>
      </c>
      <c r="E1145" s="5" t="s">
        <v>88</v>
      </c>
      <c r="F1145" s="5" t="s">
        <v>2249</v>
      </c>
      <c r="J1145" s="5" t="s">
        <v>8031</v>
      </c>
      <c r="K1145" s="7" t="s">
        <v>1725</v>
      </c>
      <c r="M1145" s="20" t="s">
        <v>1654</v>
      </c>
      <c r="O1145" s="5" t="s">
        <v>3001</v>
      </c>
      <c r="S1145" s="5" t="s">
        <v>2279</v>
      </c>
      <c r="X1145" s="31">
        <v>1</v>
      </c>
    </row>
    <row r="1146" spans="1:24" x14ac:dyDescent="0.35">
      <c r="A1146" s="4" t="s">
        <v>7720</v>
      </c>
      <c r="B1146" s="27" t="s">
        <v>3011</v>
      </c>
      <c r="C1146" s="28" t="s">
        <v>349</v>
      </c>
      <c r="D1146" s="5" t="s">
        <v>7910</v>
      </c>
      <c r="E1146" s="5" t="s">
        <v>103</v>
      </c>
      <c r="F1146" s="5" t="s">
        <v>8894</v>
      </c>
      <c r="J1146" s="5" t="s">
        <v>8032</v>
      </c>
      <c r="K1146" s="7" t="s">
        <v>1725</v>
      </c>
      <c r="M1146" s="20" t="s">
        <v>1654</v>
      </c>
      <c r="O1146" s="5" t="s">
        <v>3001</v>
      </c>
      <c r="S1146" s="5" t="s">
        <v>2279</v>
      </c>
      <c r="X1146" s="31">
        <v>1</v>
      </c>
    </row>
    <row r="1147" spans="1:24" x14ac:dyDescent="0.35">
      <c r="A1147" s="4" t="s">
        <v>7721</v>
      </c>
      <c r="B1147" s="27" t="s">
        <v>3011</v>
      </c>
      <c r="C1147" s="28" t="s">
        <v>349</v>
      </c>
      <c r="D1147" s="5" t="s">
        <v>7910</v>
      </c>
      <c r="E1147" s="5" t="s">
        <v>88</v>
      </c>
      <c r="F1147" s="5" t="s">
        <v>2249</v>
      </c>
      <c r="J1147" s="5" t="s">
        <v>8033</v>
      </c>
      <c r="K1147" s="7" t="s">
        <v>1725</v>
      </c>
      <c r="M1147" s="20" t="s">
        <v>1692</v>
      </c>
      <c r="O1147" s="5" t="s">
        <v>3000</v>
      </c>
      <c r="S1147" s="5" t="s">
        <v>2279</v>
      </c>
      <c r="X1147" s="31">
        <v>1</v>
      </c>
    </row>
    <row r="1148" spans="1:24" x14ac:dyDescent="0.35">
      <c r="A1148" s="4" t="s">
        <v>7722</v>
      </c>
      <c r="B1148" s="27" t="s">
        <v>3011</v>
      </c>
      <c r="C1148" s="28" t="s">
        <v>349</v>
      </c>
      <c r="D1148" s="5" t="s">
        <v>7910</v>
      </c>
      <c r="E1148" s="5" t="s">
        <v>103</v>
      </c>
      <c r="F1148" s="5" t="s">
        <v>8894</v>
      </c>
      <c r="J1148" s="5" t="s">
        <v>8034</v>
      </c>
      <c r="K1148" s="7" t="s">
        <v>1725</v>
      </c>
      <c r="M1148" s="20" t="s">
        <v>1692</v>
      </c>
      <c r="O1148" s="5" t="s">
        <v>3000</v>
      </c>
      <c r="S1148" s="5" t="s">
        <v>2279</v>
      </c>
      <c r="X1148" s="32">
        <v>0.61</v>
      </c>
    </row>
    <row r="1149" spans="1:24" x14ac:dyDescent="0.35">
      <c r="A1149" s="4" t="s">
        <v>7723</v>
      </c>
      <c r="B1149" s="27" t="s">
        <v>3011</v>
      </c>
      <c r="C1149" s="28" t="s">
        <v>349</v>
      </c>
      <c r="D1149" s="5" t="s">
        <v>7910</v>
      </c>
      <c r="E1149" s="5" t="s">
        <v>78</v>
      </c>
      <c r="F1149" s="5" t="s">
        <v>8895</v>
      </c>
      <c r="J1149" s="5" t="s">
        <v>8035</v>
      </c>
      <c r="K1149" s="7" t="s">
        <v>1725</v>
      </c>
      <c r="M1149" s="20" t="s">
        <v>1692</v>
      </c>
      <c r="O1149" s="5" t="s">
        <v>3000</v>
      </c>
      <c r="S1149" s="5" t="s">
        <v>2279</v>
      </c>
      <c r="X1149" s="31">
        <v>1</v>
      </c>
    </row>
    <row r="1150" spans="1:24" x14ac:dyDescent="0.35">
      <c r="A1150" s="4" t="s">
        <v>7724</v>
      </c>
      <c r="B1150" s="27" t="s">
        <v>3011</v>
      </c>
      <c r="C1150" s="28" t="s">
        <v>349</v>
      </c>
      <c r="D1150" s="5" t="s">
        <v>7910</v>
      </c>
      <c r="E1150" s="5" t="s">
        <v>103</v>
      </c>
      <c r="F1150" s="5" t="s">
        <v>8894</v>
      </c>
      <c r="H1150" s="5" t="s">
        <v>1710</v>
      </c>
      <c r="I1150" s="5" t="s">
        <v>217</v>
      </c>
      <c r="J1150" s="5" t="s">
        <v>8036</v>
      </c>
      <c r="K1150" s="7" t="s">
        <v>8154</v>
      </c>
      <c r="M1150" s="20" t="s">
        <v>7689</v>
      </c>
      <c r="O1150" s="5" t="s">
        <v>3004</v>
      </c>
      <c r="S1150" s="5" t="s">
        <v>2279</v>
      </c>
      <c r="X1150" s="31">
        <v>1</v>
      </c>
    </row>
    <row r="1151" spans="1:24" x14ac:dyDescent="0.35">
      <c r="A1151" s="4" t="s">
        <v>7725</v>
      </c>
      <c r="B1151" s="27" t="s">
        <v>3011</v>
      </c>
      <c r="C1151" s="28" t="s">
        <v>349</v>
      </c>
      <c r="D1151" s="5" t="s">
        <v>7910</v>
      </c>
      <c r="E1151" s="5" t="s">
        <v>88</v>
      </c>
      <c r="F1151" s="5" t="s">
        <v>2249</v>
      </c>
      <c r="J1151" s="5" t="s">
        <v>8037</v>
      </c>
      <c r="K1151" s="7" t="s">
        <v>1725</v>
      </c>
      <c r="M1151" s="20" t="s">
        <v>1704</v>
      </c>
      <c r="O1151" s="5" t="s">
        <v>3002</v>
      </c>
      <c r="S1151" s="5" t="s">
        <v>2279</v>
      </c>
      <c r="X1151" s="31">
        <v>1</v>
      </c>
    </row>
    <row r="1152" spans="1:24" x14ac:dyDescent="0.35">
      <c r="A1152" s="4" t="s">
        <v>7726</v>
      </c>
      <c r="B1152" s="27" t="s">
        <v>3011</v>
      </c>
      <c r="C1152" s="28" t="s">
        <v>349</v>
      </c>
      <c r="D1152" s="5" t="s">
        <v>7910</v>
      </c>
      <c r="E1152" s="5" t="s">
        <v>103</v>
      </c>
      <c r="F1152" s="5" t="s">
        <v>8894</v>
      </c>
      <c r="J1152" s="5" t="s">
        <v>8038</v>
      </c>
      <c r="K1152" s="7" t="s">
        <v>1725</v>
      </c>
      <c r="M1152" s="20" t="s">
        <v>1704</v>
      </c>
      <c r="O1152" s="5" t="s">
        <v>3002</v>
      </c>
      <c r="S1152" s="5" t="s">
        <v>2279</v>
      </c>
      <c r="X1152" s="32">
        <v>1.33</v>
      </c>
    </row>
    <row r="1153" spans="1:24" x14ac:dyDescent="0.35">
      <c r="A1153" s="4" t="s">
        <v>7727</v>
      </c>
      <c r="B1153" s="27" t="s">
        <v>3011</v>
      </c>
      <c r="C1153" s="28" t="s">
        <v>349</v>
      </c>
      <c r="D1153" s="5" t="s">
        <v>7910</v>
      </c>
      <c r="E1153" s="5" t="s">
        <v>78</v>
      </c>
      <c r="F1153" s="5" t="s">
        <v>8895</v>
      </c>
      <c r="J1153" s="5" t="s">
        <v>8039</v>
      </c>
      <c r="K1153" s="7" t="s">
        <v>1725</v>
      </c>
      <c r="M1153" s="20" t="s">
        <v>1704</v>
      </c>
      <c r="O1153" s="5" t="s">
        <v>3002</v>
      </c>
      <c r="S1153" s="5" t="s">
        <v>2279</v>
      </c>
      <c r="X1153" s="31">
        <v>1</v>
      </c>
    </row>
    <row r="1154" spans="1:24" x14ac:dyDescent="0.35">
      <c r="A1154" s="4" t="s">
        <v>7728</v>
      </c>
      <c r="B1154" s="27" t="s">
        <v>3011</v>
      </c>
      <c r="C1154" s="28" t="s">
        <v>349</v>
      </c>
      <c r="D1154" s="5" t="s">
        <v>7910</v>
      </c>
      <c r="E1154" s="5" t="s">
        <v>88</v>
      </c>
      <c r="F1154" s="5" t="s">
        <v>2249</v>
      </c>
      <c r="J1154" s="5" t="s">
        <v>8040</v>
      </c>
      <c r="K1154" s="7" t="s">
        <v>1725</v>
      </c>
      <c r="M1154" s="20" t="s">
        <v>1677</v>
      </c>
      <c r="O1154" s="5" t="s">
        <v>3001</v>
      </c>
      <c r="S1154" s="5" t="s">
        <v>2279</v>
      </c>
      <c r="X1154" s="31">
        <v>1</v>
      </c>
    </row>
    <row r="1155" spans="1:24" x14ac:dyDescent="0.35">
      <c r="A1155" s="4" t="s">
        <v>7729</v>
      </c>
      <c r="B1155" s="27" t="s">
        <v>3011</v>
      </c>
      <c r="C1155" s="28" t="s">
        <v>349</v>
      </c>
      <c r="D1155" s="5" t="s">
        <v>7910</v>
      </c>
      <c r="E1155" s="5" t="s">
        <v>103</v>
      </c>
      <c r="F1155" s="5" t="s">
        <v>8894</v>
      </c>
      <c r="J1155" s="5" t="s">
        <v>8041</v>
      </c>
      <c r="K1155" s="7" t="s">
        <v>1725</v>
      </c>
      <c r="M1155" s="20" t="s">
        <v>1677</v>
      </c>
      <c r="O1155" s="5" t="s">
        <v>3001</v>
      </c>
      <c r="S1155" s="5" t="s">
        <v>2279</v>
      </c>
      <c r="X1155" s="31">
        <v>1</v>
      </c>
    </row>
    <row r="1156" spans="1:24" x14ac:dyDescent="0.35">
      <c r="A1156" s="4" t="s">
        <v>7730</v>
      </c>
      <c r="B1156" s="27" t="s">
        <v>3011</v>
      </c>
      <c r="C1156" s="28" t="s">
        <v>349</v>
      </c>
      <c r="D1156" s="5" t="s">
        <v>7910</v>
      </c>
      <c r="E1156" s="5" t="s">
        <v>103</v>
      </c>
      <c r="F1156" s="5" t="s">
        <v>8894</v>
      </c>
      <c r="J1156" s="5" t="s">
        <v>8042</v>
      </c>
      <c r="K1156" s="7" t="s">
        <v>1725</v>
      </c>
      <c r="M1156" s="20" t="s">
        <v>8094</v>
      </c>
      <c r="O1156" s="5" t="s">
        <v>3000</v>
      </c>
      <c r="S1156" s="5" t="s">
        <v>2279</v>
      </c>
      <c r="X1156" s="31">
        <v>1</v>
      </c>
    </row>
    <row r="1157" spans="1:24" x14ac:dyDescent="0.35">
      <c r="A1157" s="4" t="s">
        <v>7731</v>
      </c>
      <c r="B1157" s="27" t="s">
        <v>3011</v>
      </c>
      <c r="C1157" s="28" t="s">
        <v>349</v>
      </c>
      <c r="D1157" s="5" t="s">
        <v>7910</v>
      </c>
      <c r="E1157" s="5" t="s">
        <v>103</v>
      </c>
      <c r="F1157" s="5" t="s">
        <v>8894</v>
      </c>
      <c r="J1157" s="5" t="s">
        <v>8043</v>
      </c>
      <c r="K1157" s="7" t="s">
        <v>1725</v>
      </c>
      <c r="M1157" s="20" t="s">
        <v>8094</v>
      </c>
      <c r="O1157" s="5" t="s">
        <v>3000</v>
      </c>
      <c r="S1157" s="5" t="s">
        <v>2279</v>
      </c>
      <c r="X1157" s="31">
        <v>1</v>
      </c>
    </row>
    <row r="1158" spans="1:24" x14ac:dyDescent="0.35">
      <c r="A1158" s="4" t="s">
        <v>7732</v>
      </c>
      <c r="B1158" s="27" t="s">
        <v>3011</v>
      </c>
      <c r="C1158" s="28" t="s">
        <v>349</v>
      </c>
      <c r="D1158" s="5" t="s">
        <v>7910</v>
      </c>
      <c r="E1158" s="5" t="s">
        <v>88</v>
      </c>
      <c r="F1158" s="5" t="s">
        <v>2249</v>
      </c>
      <c r="J1158" s="5" t="s">
        <v>8044</v>
      </c>
      <c r="K1158" s="7" t="s">
        <v>1725</v>
      </c>
      <c r="M1158" s="20" t="s">
        <v>1657</v>
      </c>
      <c r="O1158" s="5" t="s">
        <v>3003</v>
      </c>
      <c r="S1158" s="5" t="s">
        <v>2279</v>
      </c>
      <c r="X1158" s="31">
        <v>1</v>
      </c>
    </row>
    <row r="1159" spans="1:24" x14ac:dyDescent="0.35">
      <c r="A1159" s="4" t="s">
        <v>7733</v>
      </c>
      <c r="B1159" s="27" t="s">
        <v>3011</v>
      </c>
      <c r="C1159" s="28" t="s">
        <v>349</v>
      </c>
      <c r="D1159" s="5" t="s">
        <v>7910</v>
      </c>
      <c r="E1159" s="5" t="s">
        <v>103</v>
      </c>
      <c r="F1159" s="5" t="s">
        <v>8894</v>
      </c>
      <c r="J1159" s="5" t="s">
        <v>8045</v>
      </c>
      <c r="K1159" s="7" t="s">
        <v>1725</v>
      </c>
      <c r="M1159" s="20" t="s">
        <v>1657</v>
      </c>
      <c r="O1159" s="5" t="s">
        <v>3003</v>
      </c>
      <c r="S1159" s="5" t="s">
        <v>2279</v>
      </c>
      <c r="X1159" s="31">
        <v>1</v>
      </c>
    </row>
    <row r="1160" spans="1:24" x14ac:dyDescent="0.35">
      <c r="A1160" s="4" t="s">
        <v>7734</v>
      </c>
      <c r="B1160" s="27" t="s">
        <v>3011</v>
      </c>
      <c r="C1160" s="28" t="s">
        <v>349</v>
      </c>
      <c r="D1160" s="5" t="s">
        <v>7910</v>
      </c>
      <c r="E1160" s="5" t="s">
        <v>78</v>
      </c>
      <c r="F1160" s="5" t="s">
        <v>8895</v>
      </c>
      <c r="J1160" s="5" t="s">
        <v>8046</v>
      </c>
      <c r="K1160" s="7" t="s">
        <v>1725</v>
      </c>
      <c r="M1160" s="20" t="s">
        <v>1657</v>
      </c>
      <c r="O1160" s="5" t="s">
        <v>3003</v>
      </c>
      <c r="S1160" s="5" t="s">
        <v>2279</v>
      </c>
      <c r="X1160" s="31">
        <v>1</v>
      </c>
    </row>
    <row r="1161" spans="1:24" x14ac:dyDescent="0.35">
      <c r="A1161" s="4" t="s">
        <v>7735</v>
      </c>
      <c r="B1161" s="27" t="s">
        <v>3011</v>
      </c>
      <c r="C1161" s="28" t="s">
        <v>349</v>
      </c>
      <c r="D1161" s="5" t="s">
        <v>7910</v>
      </c>
      <c r="E1161" s="5" t="s">
        <v>78</v>
      </c>
      <c r="F1161" s="5" t="s">
        <v>8895</v>
      </c>
      <c r="J1161" s="5" t="s">
        <v>8047</v>
      </c>
      <c r="K1161" s="7" t="s">
        <v>1725</v>
      </c>
      <c r="M1161" s="20" t="s">
        <v>1651</v>
      </c>
      <c r="O1161" s="5" t="s">
        <v>3000</v>
      </c>
      <c r="S1161" s="5" t="s">
        <v>2279</v>
      </c>
      <c r="X1161" s="31">
        <v>1</v>
      </c>
    </row>
    <row r="1162" spans="1:24" x14ac:dyDescent="0.35">
      <c r="A1162" s="4" t="s">
        <v>7736</v>
      </c>
      <c r="B1162" s="27" t="s">
        <v>3011</v>
      </c>
      <c r="C1162" s="28" t="s">
        <v>349</v>
      </c>
      <c r="D1162" s="5" t="s">
        <v>7910</v>
      </c>
      <c r="E1162" s="5" t="s">
        <v>88</v>
      </c>
      <c r="F1162" s="5" t="s">
        <v>2249</v>
      </c>
      <c r="H1162" s="5" t="s">
        <v>1710</v>
      </c>
      <c r="I1162" s="5" t="s">
        <v>217</v>
      </c>
      <c r="J1162" s="5" t="s">
        <v>8048</v>
      </c>
      <c r="K1162" s="7" t="s">
        <v>1725</v>
      </c>
      <c r="M1162" s="20" t="s">
        <v>1661</v>
      </c>
      <c r="O1162" s="5" t="s">
        <v>3002</v>
      </c>
      <c r="S1162" s="5" t="s">
        <v>2247</v>
      </c>
      <c r="X1162" s="31">
        <v>1</v>
      </c>
    </row>
    <row r="1163" spans="1:24" x14ac:dyDescent="0.35">
      <c r="A1163" s="4" t="s">
        <v>7737</v>
      </c>
      <c r="B1163" s="27" t="s">
        <v>3011</v>
      </c>
      <c r="C1163" s="28" t="s">
        <v>349</v>
      </c>
      <c r="D1163" s="5" t="s">
        <v>7910</v>
      </c>
      <c r="E1163" s="5" t="s">
        <v>103</v>
      </c>
      <c r="F1163" s="5" t="s">
        <v>8894</v>
      </c>
      <c r="H1163" s="5" t="s">
        <v>1710</v>
      </c>
      <c r="I1163" s="5" t="s">
        <v>217</v>
      </c>
      <c r="J1163" s="5" t="s">
        <v>8049</v>
      </c>
      <c r="K1163" s="7" t="s">
        <v>1725</v>
      </c>
      <c r="M1163" s="20" t="s">
        <v>1661</v>
      </c>
      <c r="O1163" s="5" t="s">
        <v>3002</v>
      </c>
      <c r="S1163" s="5" t="s">
        <v>2279</v>
      </c>
      <c r="X1163" s="32">
        <v>1</v>
      </c>
    </row>
    <row r="1164" spans="1:24" x14ac:dyDescent="0.35">
      <c r="A1164" s="4" t="s">
        <v>7738</v>
      </c>
      <c r="B1164" s="27" t="s">
        <v>3011</v>
      </c>
      <c r="C1164" s="28" t="s">
        <v>349</v>
      </c>
      <c r="D1164" s="5" t="s">
        <v>7910</v>
      </c>
      <c r="E1164" s="5" t="s">
        <v>78</v>
      </c>
      <c r="F1164" s="5" t="s">
        <v>8895</v>
      </c>
      <c r="H1164" s="5" t="s">
        <v>1710</v>
      </c>
      <c r="I1164" s="5" t="s">
        <v>217</v>
      </c>
      <c r="J1164" s="5" t="s">
        <v>8050</v>
      </c>
      <c r="K1164" s="7" t="s">
        <v>1725</v>
      </c>
      <c r="M1164" s="20" t="s">
        <v>1661</v>
      </c>
      <c r="O1164" s="5" t="s">
        <v>3002</v>
      </c>
      <c r="S1164" s="5" t="s">
        <v>2279</v>
      </c>
      <c r="X1164" s="31">
        <v>1</v>
      </c>
    </row>
    <row r="1165" spans="1:24" x14ac:dyDescent="0.35">
      <c r="A1165" s="4" t="s">
        <v>7739</v>
      </c>
      <c r="B1165" s="27" t="s">
        <v>3011</v>
      </c>
      <c r="C1165" s="28" t="s">
        <v>349</v>
      </c>
      <c r="D1165" s="5" t="s">
        <v>7910</v>
      </c>
      <c r="E1165" s="5" t="s">
        <v>103</v>
      </c>
      <c r="F1165" s="5" t="s">
        <v>8894</v>
      </c>
      <c r="J1165" s="5" t="s">
        <v>8051</v>
      </c>
      <c r="K1165" s="7" t="s">
        <v>1725</v>
      </c>
      <c r="M1165" s="20" t="s">
        <v>1667</v>
      </c>
      <c r="O1165" s="5" t="s">
        <v>3001</v>
      </c>
      <c r="S1165" s="5" t="s">
        <v>2279</v>
      </c>
      <c r="X1165" s="31">
        <v>1</v>
      </c>
    </row>
    <row r="1166" spans="1:24" x14ac:dyDescent="0.35">
      <c r="A1166" s="4" t="s">
        <v>7740</v>
      </c>
      <c r="B1166" s="27" t="s">
        <v>3011</v>
      </c>
      <c r="C1166" s="28" t="s">
        <v>349</v>
      </c>
      <c r="D1166" s="5" t="s">
        <v>7910</v>
      </c>
      <c r="E1166" s="5" t="s">
        <v>88</v>
      </c>
      <c r="F1166" s="5" t="s">
        <v>2249</v>
      </c>
      <c r="J1166" s="5" t="s">
        <v>8052</v>
      </c>
      <c r="K1166" s="7" t="s">
        <v>1725</v>
      </c>
      <c r="M1166" s="20" t="s">
        <v>1708</v>
      </c>
      <c r="O1166" s="5" t="s">
        <v>3001</v>
      </c>
      <c r="S1166" s="5" t="s">
        <v>2279</v>
      </c>
      <c r="X1166" s="31">
        <v>1</v>
      </c>
    </row>
    <row r="1167" spans="1:24" x14ac:dyDescent="0.35">
      <c r="A1167" s="4" t="s">
        <v>7741</v>
      </c>
      <c r="B1167" s="27" t="s">
        <v>3011</v>
      </c>
      <c r="C1167" s="28" t="s">
        <v>349</v>
      </c>
      <c r="D1167" s="5" t="s">
        <v>7910</v>
      </c>
      <c r="E1167" s="5" t="s">
        <v>103</v>
      </c>
      <c r="F1167" s="5" t="s">
        <v>8894</v>
      </c>
      <c r="J1167" s="5" t="s">
        <v>9025</v>
      </c>
      <c r="K1167" s="7" t="s">
        <v>1725</v>
      </c>
      <c r="M1167" s="20" t="s">
        <v>1708</v>
      </c>
      <c r="O1167" s="5" t="s">
        <v>3001</v>
      </c>
      <c r="S1167" s="5" t="s">
        <v>2279</v>
      </c>
      <c r="X1167" s="32">
        <v>0.77</v>
      </c>
    </row>
    <row r="1168" spans="1:24" x14ac:dyDescent="0.35">
      <c r="A1168" s="4" t="s">
        <v>7742</v>
      </c>
      <c r="B1168" s="27" t="s">
        <v>3011</v>
      </c>
      <c r="C1168" s="28" t="s">
        <v>349</v>
      </c>
      <c r="D1168" s="5" t="s">
        <v>7910</v>
      </c>
      <c r="E1168" s="5" t="s">
        <v>78</v>
      </c>
      <c r="F1168" s="5" t="s">
        <v>8895</v>
      </c>
      <c r="J1168" s="5" t="s">
        <v>8053</v>
      </c>
      <c r="K1168" s="7" t="s">
        <v>1725</v>
      </c>
      <c r="M1168" s="20" t="s">
        <v>1708</v>
      </c>
      <c r="O1168" s="5" t="s">
        <v>3001</v>
      </c>
      <c r="S1168" s="5" t="s">
        <v>2279</v>
      </c>
      <c r="X1168" s="31">
        <v>1</v>
      </c>
    </row>
    <row r="1169" spans="1:24" x14ac:dyDescent="0.35">
      <c r="A1169" s="4" t="s">
        <v>7743</v>
      </c>
      <c r="B1169" s="27" t="s">
        <v>3011</v>
      </c>
      <c r="C1169" s="28" t="s">
        <v>349</v>
      </c>
      <c r="D1169" s="5" t="s">
        <v>7910</v>
      </c>
      <c r="E1169" s="5" t="s">
        <v>88</v>
      </c>
      <c r="F1169" s="5" t="s">
        <v>2249</v>
      </c>
      <c r="J1169" s="5" t="s">
        <v>8054</v>
      </c>
      <c r="K1169" s="7" t="s">
        <v>1725</v>
      </c>
      <c r="M1169" s="20" t="s">
        <v>1691</v>
      </c>
      <c r="O1169" s="5" t="s">
        <v>3000</v>
      </c>
      <c r="S1169" s="5" t="s">
        <v>2279</v>
      </c>
      <c r="X1169" s="31">
        <v>1</v>
      </c>
    </row>
    <row r="1170" spans="1:24" x14ac:dyDescent="0.35">
      <c r="A1170" s="4" t="s">
        <v>7744</v>
      </c>
      <c r="B1170" s="27" t="s">
        <v>3011</v>
      </c>
      <c r="C1170" s="28" t="s">
        <v>349</v>
      </c>
      <c r="D1170" s="5" t="s">
        <v>7910</v>
      </c>
      <c r="E1170" s="5" t="s">
        <v>103</v>
      </c>
      <c r="F1170" s="5" t="s">
        <v>8894</v>
      </c>
      <c r="J1170" s="5" t="s">
        <v>8055</v>
      </c>
      <c r="K1170" s="7" t="s">
        <v>1725</v>
      </c>
      <c r="M1170" s="20" t="s">
        <v>1691</v>
      </c>
      <c r="O1170" s="5" t="s">
        <v>3000</v>
      </c>
      <c r="S1170" s="5" t="s">
        <v>2279</v>
      </c>
      <c r="X1170" s="32">
        <v>1.04</v>
      </c>
    </row>
    <row r="1171" spans="1:24" x14ac:dyDescent="0.35">
      <c r="A1171" s="4" t="s">
        <v>7745</v>
      </c>
      <c r="B1171" s="27" t="s">
        <v>3011</v>
      </c>
      <c r="C1171" s="28" t="s">
        <v>349</v>
      </c>
      <c r="D1171" s="5" t="s">
        <v>7910</v>
      </c>
      <c r="E1171" s="5" t="s">
        <v>78</v>
      </c>
      <c r="F1171" s="5" t="s">
        <v>8895</v>
      </c>
      <c r="J1171" s="5" t="s">
        <v>8056</v>
      </c>
      <c r="K1171" s="7" t="s">
        <v>1725</v>
      </c>
      <c r="M1171" s="20" t="s">
        <v>1691</v>
      </c>
      <c r="O1171" s="5" t="s">
        <v>3000</v>
      </c>
      <c r="S1171" s="5" t="s">
        <v>2279</v>
      </c>
      <c r="X1171" s="31">
        <v>1</v>
      </c>
    </row>
    <row r="1172" spans="1:24" x14ac:dyDescent="0.35">
      <c r="A1172" s="4" t="s">
        <v>7746</v>
      </c>
      <c r="B1172" s="27" t="s">
        <v>3011</v>
      </c>
      <c r="C1172" s="28" t="s">
        <v>349</v>
      </c>
      <c r="D1172" s="5" t="s">
        <v>7910</v>
      </c>
      <c r="E1172" s="5" t="s">
        <v>103</v>
      </c>
      <c r="F1172" s="5" t="s">
        <v>8894</v>
      </c>
      <c r="J1172" s="5" t="s">
        <v>8057</v>
      </c>
      <c r="K1172" s="7" t="s">
        <v>1725</v>
      </c>
      <c r="M1172" s="20" t="s">
        <v>1678</v>
      </c>
      <c r="O1172" s="5" t="s">
        <v>3000</v>
      </c>
      <c r="S1172" s="5" t="s">
        <v>2279</v>
      </c>
      <c r="X1172" s="32">
        <v>0.76</v>
      </c>
    </row>
    <row r="1173" spans="1:24" x14ac:dyDescent="0.35">
      <c r="A1173" s="4" t="s">
        <v>7747</v>
      </c>
      <c r="B1173" s="27" t="s">
        <v>3011</v>
      </c>
      <c r="C1173" s="28" t="s">
        <v>349</v>
      </c>
      <c r="D1173" s="5" t="s">
        <v>7910</v>
      </c>
      <c r="E1173" s="5" t="s">
        <v>103</v>
      </c>
      <c r="F1173" s="5" t="s">
        <v>8894</v>
      </c>
      <c r="J1173" s="5" t="s">
        <v>8058</v>
      </c>
      <c r="K1173" s="7" t="s">
        <v>1725</v>
      </c>
      <c r="M1173" s="20" t="s">
        <v>1659</v>
      </c>
      <c r="O1173" s="5" t="s">
        <v>3003</v>
      </c>
      <c r="S1173" s="5" t="s">
        <v>2279</v>
      </c>
      <c r="X1173" s="31">
        <v>1</v>
      </c>
    </row>
    <row r="1174" spans="1:24" x14ac:dyDescent="0.35">
      <c r="A1174" s="4" t="s">
        <v>7748</v>
      </c>
      <c r="B1174" s="27" t="s">
        <v>3011</v>
      </c>
      <c r="C1174" s="28" t="s">
        <v>349</v>
      </c>
      <c r="D1174" s="5" t="s">
        <v>7910</v>
      </c>
      <c r="E1174" s="5" t="s">
        <v>78</v>
      </c>
      <c r="F1174" s="5" t="s">
        <v>8895</v>
      </c>
      <c r="J1174" s="5" t="s">
        <v>8059</v>
      </c>
      <c r="K1174" s="7" t="s">
        <v>1725</v>
      </c>
      <c r="M1174" s="20" t="s">
        <v>1659</v>
      </c>
      <c r="O1174" s="5" t="s">
        <v>3003</v>
      </c>
      <c r="S1174" s="5" t="s">
        <v>2279</v>
      </c>
      <c r="X1174" s="31">
        <v>1</v>
      </c>
    </row>
    <row r="1175" spans="1:24" x14ac:dyDescent="0.35">
      <c r="A1175" s="4" t="s">
        <v>7749</v>
      </c>
      <c r="B1175" s="27" t="s">
        <v>3011</v>
      </c>
      <c r="C1175" s="28" t="s">
        <v>349</v>
      </c>
      <c r="D1175" s="5" t="s">
        <v>7910</v>
      </c>
      <c r="E1175" s="5" t="s">
        <v>88</v>
      </c>
      <c r="F1175" s="5" t="s">
        <v>2249</v>
      </c>
      <c r="J1175" s="5" t="s">
        <v>8060</v>
      </c>
      <c r="K1175" s="7" t="s">
        <v>1725</v>
      </c>
      <c r="M1175" s="20" t="s">
        <v>1662</v>
      </c>
      <c r="O1175" s="5" t="s">
        <v>3003</v>
      </c>
      <c r="S1175" s="5" t="s">
        <v>2279</v>
      </c>
      <c r="X1175" s="31">
        <v>1</v>
      </c>
    </row>
    <row r="1176" spans="1:24" x14ac:dyDescent="0.35">
      <c r="A1176" s="4" t="s">
        <v>7750</v>
      </c>
      <c r="B1176" s="27" t="s">
        <v>3011</v>
      </c>
      <c r="C1176" s="28" t="s">
        <v>349</v>
      </c>
      <c r="D1176" s="5" t="s">
        <v>7910</v>
      </c>
      <c r="E1176" s="5" t="s">
        <v>103</v>
      </c>
      <c r="F1176" s="5" t="s">
        <v>8894</v>
      </c>
      <c r="J1176" s="5" t="s">
        <v>8061</v>
      </c>
      <c r="K1176" s="7" t="s">
        <v>1725</v>
      </c>
      <c r="M1176" s="20" t="s">
        <v>1662</v>
      </c>
      <c r="O1176" s="5" t="s">
        <v>3003</v>
      </c>
      <c r="S1176" s="5" t="s">
        <v>2279</v>
      </c>
      <c r="X1176" s="31">
        <v>1</v>
      </c>
    </row>
    <row r="1177" spans="1:24" x14ac:dyDescent="0.35">
      <c r="A1177" s="4" t="s">
        <v>7751</v>
      </c>
      <c r="B1177" s="27" t="s">
        <v>3011</v>
      </c>
      <c r="C1177" s="28" t="s">
        <v>349</v>
      </c>
      <c r="D1177" s="5" t="s">
        <v>7910</v>
      </c>
      <c r="E1177" s="5" t="s">
        <v>88</v>
      </c>
      <c r="F1177" s="5" t="s">
        <v>2249</v>
      </c>
      <c r="J1177" s="5" t="s">
        <v>8062</v>
      </c>
      <c r="K1177" s="7" t="s">
        <v>1725</v>
      </c>
      <c r="M1177" s="20" t="s">
        <v>1672</v>
      </c>
      <c r="O1177" s="5" t="s">
        <v>3000</v>
      </c>
      <c r="S1177" s="5" t="s">
        <v>2279</v>
      </c>
      <c r="X1177" s="31">
        <v>1</v>
      </c>
    </row>
    <row r="1178" spans="1:24" x14ac:dyDescent="0.35">
      <c r="A1178" s="4" t="s">
        <v>7752</v>
      </c>
      <c r="B1178" s="27" t="s">
        <v>3011</v>
      </c>
      <c r="C1178" s="28" t="s">
        <v>349</v>
      </c>
      <c r="D1178" s="5" t="s">
        <v>7910</v>
      </c>
      <c r="E1178" s="5" t="s">
        <v>103</v>
      </c>
      <c r="F1178" s="5" t="s">
        <v>8894</v>
      </c>
      <c r="J1178" s="5" t="s">
        <v>8063</v>
      </c>
      <c r="K1178" s="7" t="s">
        <v>1725</v>
      </c>
      <c r="M1178" s="20" t="s">
        <v>1672</v>
      </c>
      <c r="O1178" s="5" t="s">
        <v>3000</v>
      </c>
      <c r="S1178" s="5" t="s">
        <v>2279</v>
      </c>
      <c r="X1178" s="32">
        <v>0.94</v>
      </c>
    </row>
    <row r="1179" spans="1:24" x14ac:dyDescent="0.35">
      <c r="A1179" s="4" t="s">
        <v>7753</v>
      </c>
      <c r="B1179" s="27" t="s">
        <v>3011</v>
      </c>
      <c r="C1179" s="28" t="s">
        <v>349</v>
      </c>
      <c r="D1179" s="5" t="s">
        <v>7910</v>
      </c>
      <c r="E1179" s="5" t="s">
        <v>78</v>
      </c>
      <c r="F1179" s="5" t="s">
        <v>8895</v>
      </c>
      <c r="J1179" s="5" t="s">
        <v>8064</v>
      </c>
      <c r="K1179" s="7" t="s">
        <v>1725</v>
      </c>
      <c r="M1179" s="20" t="s">
        <v>1672</v>
      </c>
      <c r="O1179" s="5" t="s">
        <v>3000</v>
      </c>
      <c r="S1179" s="5" t="s">
        <v>2279</v>
      </c>
      <c r="X1179" s="31">
        <v>1</v>
      </c>
    </row>
    <row r="1180" spans="1:24" x14ac:dyDescent="0.35">
      <c r="A1180" s="4" t="s">
        <v>7754</v>
      </c>
      <c r="B1180" s="27" t="s">
        <v>3011</v>
      </c>
      <c r="C1180" s="28" t="s">
        <v>349</v>
      </c>
      <c r="D1180" s="5" t="s">
        <v>7910</v>
      </c>
      <c r="E1180" s="5" t="s">
        <v>103</v>
      </c>
      <c r="F1180" s="5" t="s">
        <v>8894</v>
      </c>
      <c r="J1180" s="5" t="s">
        <v>8065</v>
      </c>
      <c r="K1180" s="7" t="s">
        <v>1725</v>
      </c>
      <c r="M1180" s="20" t="s">
        <v>1655</v>
      </c>
      <c r="O1180" s="5" t="s">
        <v>3001</v>
      </c>
      <c r="S1180" s="5" t="s">
        <v>2279</v>
      </c>
      <c r="X1180" s="31">
        <v>1</v>
      </c>
    </row>
    <row r="1181" spans="1:24" x14ac:dyDescent="0.35">
      <c r="A1181" s="4" t="s">
        <v>7755</v>
      </c>
      <c r="B1181" s="27" t="s">
        <v>3011</v>
      </c>
      <c r="C1181" s="28" t="s">
        <v>349</v>
      </c>
      <c r="D1181" s="5" t="s">
        <v>7910</v>
      </c>
      <c r="E1181" s="5" t="s">
        <v>103</v>
      </c>
      <c r="F1181" s="5" t="s">
        <v>8894</v>
      </c>
      <c r="J1181" s="5" t="s">
        <v>8066</v>
      </c>
      <c r="K1181" s="7" t="s">
        <v>1725</v>
      </c>
      <c r="M1181" s="20" t="s">
        <v>1655</v>
      </c>
      <c r="O1181" s="5" t="s">
        <v>3001</v>
      </c>
      <c r="S1181" s="5" t="s">
        <v>2279</v>
      </c>
      <c r="X1181" s="31">
        <v>1</v>
      </c>
    </row>
    <row r="1182" spans="1:24" x14ac:dyDescent="0.35">
      <c r="A1182" s="4" t="s">
        <v>7756</v>
      </c>
      <c r="B1182" s="27" t="s">
        <v>3011</v>
      </c>
      <c r="C1182" s="28" t="s">
        <v>349</v>
      </c>
      <c r="D1182" s="5" t="s">
        <v>7910</v>
      </c>
      <c r="E1182" s="5" t="s">
        <v>88</v>
      </c>
      <c r="F1182" s="5" t="s">
        <v>2249</v>
      </c>
      <c r="J1182" s="5" t="s">
        <v>8067</v>
      </c>
      <c r="K1182" s="7" t="s">
        <v>1725</v>
      </c>
      <c r="M1182" s="20" t="s">
        <v>1681</v>
      </c>
      <c r="O1182" s="5" t="s">
        <v>3000</v>
      </c>
      <c r="S1182" s="5" t="s">
        <v>2279</v>
      </c>
      <c r="X1182" s="31">
        <v>1</v>
      </c>
    </row>
    <row r="1183" spans="1:24" x14ac:dyDescent="0.35">
      <c r="A1183" s="4" t="s">
        <v>7757</v>
      </c>
      <c r="B1183" s="27" t="s">
        <v>3011</v>
      </c>
      <c r="C1183" s="28" t="s">
        <v>349</v>
      </c>
      <c r="D1183" s="5" t="s">
        <v>7910</v>
      </c>
      <c r="E1183" s="5" t="s">
        <v>103</v>
      </c>
      <c r="F1183" s="5" t="s">
        <v>8894</v>
      </c>
      <c r="J1183" s="5" t="s">
        <v>8068</v>
      </c>
      <c r="K1183" s="7" t="s">
        <v>1725</v>
      </c>
      <c r="M1183" s="20" t="s">
        <v>1681</v>
      </c>
      <c r="O1183" s="5" t="s">
        <v>3000</v>
      </c>
      <c r="S1183" s="5" t="s">
        <v>2279</v>
      </c>
      <c r="X1183" s="31">
        <v>1</v>
      </c>
    </row>
    <row r="1184" spans="1:24" x14ac:dyDescent="0.35">
      <c r="A1184" s="4" t="s">
        <v>7758</v>
      </c>
      <c r="B1184" s="27" t="s">
        <v>3011</v>
      </c>
      <c r="C1184" s="28" t="s">
        <v>349</v>
      </c>
      <c r="D1184" s="5" t="s">
        <v>7910</v>
      </c>
      <c r="E1184" s="5" t="s">
        <v>78</v>
      </c>
      <c r="F1184" s="5" t="s">
        <v>8895</v>
      </c>
      <c r="J1184" s="5" t="s">
        <v>8069</v>
      </c>
      <c r="K1184" s="7" t="s">
        <v>1725</v>
      </c>
      <c r="M1184" s="20" t="s">
        <v>1681</v>
      </c>
      <c r="O1184" s="5" t="s">
        <v>3000</v>
      </c>
      <c r="S1184" s="5" t="s">
        <v>2279</v>
      </c>
      <c r="X1184" s="31">
        <v>1</v>
      </c>
    </row>
    <row r="1185" spans="1:24" x14ac:dyDescent="0.35">
      <c r="A1185" s="4" t="s">
        <v>7759</v>
      </c>
      <c r="B1185" s="27" t="s">
        <v>3011</v>
      </c>
      <c r="C1185" s="28" t="s">
        <v>349</v>
      </c>
      <c r="D1185" s="5" t="s">
        <v>7910</v>
      </c>
      <c r="E1185" s="5" t="s">
        <v>88</v>
      </c>
      <c r="F1185" s="5" t="s">
        <v>2249</v>
      </c>
      <c r="J1185" s="5" t="s">
        <v>8070</v>
      </c>
      <c r="K1185" s="7" t="s">
        <v>1725</v>
      </c>
      <c r="M1185" s="20" t="s">
        <v>1688</v>
      </c>
      <c r="O1185" s="5" t="s">
        <v>3000</v>
      </c>
      <c r="S1185" s="5" t="s">
        <v>2279</v>
      </c>
      <c r="X1185" s="31">
        <v>1</v>
      </c>
    </row>
    <row r="1186" spans="1:24" x14ac:dyDescent="0.35">
      <c r="A1186" s="4" t="s">
        <v>7760</v>
      </c>
      <c r="B1186" s="27" t="s">
        <v>3011</v>
      </c>
      <c r="C1186" s="28" t="s">
        <v>349</v>
      </c>
      <c r="D1186" s="5" t="s">
        <v>7910</v>
      </c>
      <c r="E1186" s="5" t="s">
        <v>103</v>
      </c>
      <c r="F1186" s="5" t="s">
        <v>8894</v>
      </c>
      <c r="J1186" s="5" t="s">
        <v>8071</v>
      </c>
      <c r="K1186" s="7" t="s">
        <v>1725</v>
      </c>
      <c r="M1186" s="20" t="s">
        <v>1688</v>
      </c>
      <c r="O1186" s="5" t="s">
        <v>3000</v>
      </c>
      <c r="S1186" s="5" t="s">
        <v>2279</v>
      </c>
      <c r="X1186" s="31">
        <v>1</v>
      </c>
    </row>
    <row r="1187" spans="1:24" x14ac:dyDescent="0.35">
      <c r="A1187" s="4" t="s">
        <v>7761</v>
      </c>
      <c r="B1187" s="27" t="s">
        <v>3011</v>
      </c>
      <c r="C1187" s="28" t="s">
        <v>349</v>
      </c>
      <c r="D1187" s="5" t="s">
        <v>7910</v>
      </c>
      <c r="E1187" s="5" t="s">
        <v>78</v>
      </c>
      <c r="F1187" s="5" t="s">
        <v>8895</v>
      </c>
      <c r="J1187" s="5" t="s">
        <v>8072</v>
      </c>
      <c r="K1187" s="7" t="s">
        <v>1725</v>
      </c>
      <c r="M1187" s="20" t="s">
        <v>1688</v>
      </c>
      <c r="O1187" s="5" t="s">
        <v>3000</v>
      </c>
      <c r="S1187" s="5" t="s">
        <v>2279</v>
      </c>
      <c r="X1187" s="31">
        <v>1</v>
      </c>
    </row>
    <row r="1188" spans="1:24" x14ac:dyDescent="0.35">
      <c r="A1188" s="4" t="s">
        <v>7762</v>
      </c>
      <c r="B1188" s="27" t="s">
        <v>3011</v>
      </c>
      <c r="C1188" s="28" t="s">
        <v>349</v>
      </c>
      <c r="D1188" s="5" t="s">
        <v>7910</v>
      </c>
      <c r="E1188" s="5" t="s">
        <v>103</v>
      </c>
      <c r="F1188" s="5" t="s">
        <v>8894</v>
      </c>
      <c r="J1188" s="5" t="s">
        <v>8073</v>
      </c>
      <c r="K1188" s="7" t="s">
        <v>1725</v>
      </c>
      <c r="M1188" s="20" t="s">
        <v>1660</v>
      </c>
      <c r="O1188" s="5" t="s">
        <v>3000</v>
      </c>
      <c r="S1188" s="5" t="s">
        <v>2279</v>
      </c>
      <c r="X1188" s="31">
        <v>1</v>
      </c>
    </row>
    <row r="1189" spans="1:24" x14ac:dyDescent="0.35">
      <c r="A1189" s="4" t="s">
        <v>7763</v>
      </c>
      <c r="B1189" s="27" t="s">
        <v>3011</v>
      </c>
      <c r="C1189" s="28" t="s">
        <v>349</v>
      </c>
      <c r="D1189" s="5" t="s">
        <v>7910</v>
      </c>
      <c r="E1189" s="5" t="s">
        <v>78</v>
      </c>
      <c r="F1189" s="5" t="s">
        <v>8895</v>
      </c>
      <c r="J1189" s="5" t="s">
        <v>8074</v>
      </c>
      <c r="K1189" s="7" t="s">
        <v>1725</v>
      </c>
      <c r="M1189" s="20" t="s">
        <v>1660</v>
      </c>
      <c r="O1189" s="5" t="s">
        <v>3000</v>
      </c>
      <c r="S1189" s="5" t="s">
        <v>2279</v>
      </c>
      <c r="X1189" s="31">
        <v>1</v>
      </c>
    </row>
    <row r="1190" spans="1:24" x14ac:dyDescent="0.35">
      <c r="A1190" s="4" t="s">
        <v>7764</v>
      </c>
      <c r="B1190" s="27" t="s">
        <v>3011</v>
      </c>
      <c r="C1190" s="28" t="s">
        <v>349</v>
      </c>
      <c r="D1190" s="5" t="s">
        <v>7910</v>
      </c>
      <c r="E1190" s="5" t="s">
        <v>88</v>
      </c>
      <c r="F1190" s="5" t="s">
        <v>2249</v>
      </c>
      <c r="J1190" s="5" t="s">
        <v>8075</v>
      </c>
      <c r="K1190" s="7" t="s">
        <v>1725</v>
      </c>
      <c r="M1190" s="20" t="s">
        <v>1706</v>
      </c>
      <c r="O1190" s="5" t="s">
        <v>3000</v>
      </c>
      <c r="S1190" s="5" t="s">
        <v>2279</v>
      </c>
      <c r="X1190" s="31">
        <v>1</v>
      </c>
    </row>
    <row r="1191" spans="1:24" x14ac:dyDescent="0.35">
      <c r="A1191" s="4" t="s">
        <v>7765</v>
      </c>
      <c r="B1191" s="27" t="s">
        <v>3011</v>
      </c>
      <c r="C1191" s="28" t="s">
        <v>349</v>
      </c>
      <c r="D1191" s="5" t="s">
        <v>7910</v>
      </c>
      <c r="E1191" s="5" t="s">
        <v>103</v>
      </c>
      <c r="F1191" s="5" t="s">
        <v>8894</v>
      </c>
      <c r="J1191" s="5" t="s">
        <v>8076</v>
      </c>
      <c r="K1191" s="7" t="s">
        <v>1725</v>
      </c>
      <c r="M1191" s="20" t="s">
        <v>1706</v>
      </c>
      <c r="O1191" s="5" t="s">
        <v>3000</v>
      </c>
      <c r="S1191" s="5" t="s">
        <v>2279</v>
      </c>
      <c r="X1191" s="31">
        <v>1</v>
      </c>
    </row>
    <row r="1192" spans="1:24" x14ac:dyDescent="0.35">
      <c r="A1192" s="4" t="s">
        <v>7766</v>
      </c>
      <c r="B1192" s="27" t="s">
        <v>3011</v>
      </c>
      <c r="C1192" s="28" t="s">
        <v>349</v>
      </c>
      <c r="D1192" s="5" t="s">
        <v>7910</v>
      </c>
      <c r="E1192" s="5" t="s">
        <v>78</v>
      </c>
      <c r="F1192" s="5" t="s">
        <v>8895</v>
      </c>
      <c r="J1192" s="5" t="s">
        <v>8077</v>
      </c>
      <c r="K1192" s="7" t="s">
        <v>1725</v>
      </c>
      <c r="M1192" s="20" t="s">
        <v>1706</v>
      </c>
      <c r="O1192" s="5" t="s">
        <v>3000</v>
      </c>
      <c r="S1192" s="5" t="s">
        <v>2279</v>
      </c>
      <c r="X1192" s="31">
        <v>1</v>
      </c>
    </row>
    <row r="1193" spans="1:24" x14ac:dyDescent="0.35">
      <c r="A1193" s="4" t="s">
        <v>7767</v>
      </c>
      <c r="B1193" s="27" t="s">
        <v>3011</v>
      </c>
      <c r="C1193" s="28" t="s">
        <v>349</v>
      </c>
      <c r="D1193" s="5" t="s">
        <v>7910</v>
      </c>
      <c r="E1193" s="5" t="s">
        <v>103</v>
      </c>
      <c r="F1193" s="5" t="s">
        <v>8894</v>
      </c>
      <c r="J1193" s="5" t="s">
        <v>8078</v>
      </c>
      <c r="K1193" s="7" t="s">
        <v>1725</v>
      </c>
      <c r="M1193" s="20" t="s">
        <v>8098</v>
      </c>
      <c r="O1193" s="5" t="s">
        <v>3001</v>
      </c>
      <c r="S1193" s="5" t="s">
        <v>2279</v>
      </c>
      <c r="X1193" s="31">
        <v>1</v>
      </c>
    </row>
    <row r="1194" spans="1:24" x14ac:dyDescent="0.35">
      <c r="A1194" s="4" t="s">
        <v>7768</v>
      </c>
      <c r="B1194" s="27" t="s">
        <v>3011</v>
      </c>
      <c r="C1194" s="28" t="s">
        <v>349</v>
      </c>
      <c r="D1194" s="5" t="s">
        <v>7910</v>
      </c>
      <c r="E1194" s="5" t="s">
        <v>88</v>
      </c>
      <c r="F1194" s="5" t="s">
        <v>2249</v>
      </c>
      <c r="J1194" s="5" t="s">
        <v>8079</v>
      </c>
      <c r="K1194" s="7" t="s">
        <v>1725</v>
      </c>
      <c r="M1194" s="20" t="s">
        <v>1693</v>
      </c>
      <c r="O1194" s="5" t="s">
        <v>3000</v>
      </c>
      <c r="S1194" s="5" t="s">
        <v>2279</v>
      </c>
      <c r="X1194" s="31">
        <v>1</v>
      </c>
    </row>
    <row r="1195" spans="1:24" x14ac:dyDescent="0.35">
      <c r="A1195" s="4" t="s">
        <v>7769</v>
      </c>
      <c r="B1195" s="27" t="s">
        <v>3011</v>
      </c>
      <c r="C1195" s="28" t="s">
        <v>349</v>
      </c>
      <c r="D1195" s="5" t="s">
        <v>7910</v>
      </c>
      <c r="E1195" s="5" t="s">
        <v>103</v>
      </c>
      <c r="F1195" s="5" t="s">
        <v>8894</v>
      </c>
      <c r="J1195" s="5" t="s">
        <v>8080</v>
      </c>
      <c r="K1195" s="7" t="s">
        <v>1725</v>
      </c>
      <c r="M1195" s="20" t="s">
        <v>1693</v>
      </c>
      <c r="O1195" s="5" t="s">
        <v>3000</v>
      </c>
      <c r="S1195" s="5" t="s">
        <v>2279</v>
      </c>
      <c r="X1195" s="31">
        <v>1</v>
      </c>
    </row>
    <row r="1196" spans="1:24" x14ac:dyDescent="0.35">
      <c r="A1196" s="4" t="s">
        <v>7770</v>
      </c>
      <c r="B1196" s="27" t="s">
        <v>3011</v>
      </c>
      <c r="C1196" s="28" t="s">
        <v>349</v>
      </c>
      <c r="D1196" s="5" t="s">
        <v>7910</v>
      </c>
      <c r="E1196" s="5" t="s">
        <v>78</v>
      </c>
      <c r="F1196" s="5" t="s">
        <v>8895</v>
      </c>
      <c r="J1196" s="5" t="s">
        <v>8081</v>
      </c>
      <c r="K1196" s="7" t="s">
        <v>1725</v>
      </c>
      <c r="M1196" s="20" t="s">
        <v>1693</v>
      </c>
      <c r="O1196" s="5" t="s">
        <v>3000</v>
      </c>
      <c r="S1196" s="5" t="s">
        <v>2279</v>
      </c>
      <c r="X1196" s="31">
        <v>1</v>
      </c>
    </row>
    <row r="1197" spans="1:24" x14ac:dyDescent="0.35">
      <c r="A1197" s="4" t="s">
        <v>7771</v>
      </c>
      <c r="B1197" s="27" t="s">
        <v>3011</v>
      </c>
      <c r="C1197" s="28" t="s">
        <v>349</v>
      </c>
      <c r="D1197" s="5" t="s">
        <v>7910</v>
      </c>
      <c r="E1197" s="5" t="s">
        <v>88</v>
      </c>
      <c r="F1197" s="5" t="s">
        <v>2249</v>
      </c>
      <c r="J1197" s="5" t="s">
        <v>8082</v>
      </c>
      <c r="K1197" s="7" t="s">
        <v>1725</v>
      </c>
      <c r="M1197" s="20" t="s">
        <v>1665</v>
      </c>
      <c r="O1197" s="5" t="s">
        <v>3001</v>
      </c>
      <c r="S1197" s="5" t="s">
        <v>2279</v>
      </c>
      <c r="X1197" s="31">
        <v>1</v>
      </c>
    </row>
    <row r="1198" spans="1:24" x14ac:dyDescent="0.35">
      <c r="A1198" s="4" t="s">
        <v>7772</v>
      </c>
      <c r="B1198" s="27" t="s">
        <v>3011</v>
      </c>
      <c r="C1198" s="28" t="s">
        <v>349</v>
      </c>
      <c r="D1198" s="5" t="s">
        <v>7910</v>
      </c>
      <c r="E1198" s="5" t="s">
        <v>103</v>
      </c>
      <c r="F1198" s="5" t="s">
        <v>8894</v>
      </c>
      <c r="J1198" s="5" t="s">
        <v>8083</v>
      </c>
      <c r="K1198" s="7" t="s">
        <v>1725</v>
      </c>
      <c r="M1198" s="20" t="s">
        <v>1665</v>
      </c>
      <c r="O1198" s="5" t="s">
        <v>3001</v>
      </c>
      <c r="S1198" s="5" t="s">
        <v>2279</v>
      </c>
      <c r="X1198" s="31">
        <v>1</v>
      </c>
    </row>
    <row r="1199" spans="1:24" x14ac:dyDescent="0.35">
      <c r="A1199" s="4" t="s">
        <v>7773</v>
      </c>
      <c r="B1199" s="27" t="s">
        <v>3011</v>
      </c>
      <c r="C1199" s="28" t="s">
        <v>349</v>
      </c>
      <c r="D1199" s="5" t="s">
        <v>7910</v>
      </c>
      <c r="E1199" s="5" t="s">
        <v>78</v>
      </c>
      <c r="F1199" s="5" t="s">
        <v>8895</v>
      </c>
      <c r="J1199" s="5" t="s">
        <v>8084</v>
      </c>
      <c r="K1199" s="7" t="s">
        <v>1725</v>
      </c>
      <c r="M1199" s="20" t="s">
        <v>1665</v>
      </c>
      <c r="O1199" s="5" t="s">
        <v>3001</v>
      </c>
      <c r="S1199" s="5" t="s">
        <v>2279</v>
      </c>
      <c r="X1199" s="31">
        <v>1</v>
      </c>
    </row>
    <row r="1200" spans="1:24" x14ac:dyDescent="0.35">
      <c r="A1200" s="4" t="s">
        <v>7774</v>
      </c>
      <c r="B1200" s="27" t="s">
        <v>3011</v>
      </c>
      <c r="C1200" s="28" t="s">
        <v>349</v>
      </c>
      <c r="D1200" s="5" t="s">
        <v>7910</v>
      </c>
      <c r="E1200" s="5" t="s">
        <v>88</v>
      </c>
      <c r="F1200" s="5" t="s">
        <v>2249</v>
      </c>
      <c r="J1200" s="5" t="s">
        <v>8085</v>
      </c>
      <c r="K1200" s="7" t="s">
        <v>1725</v>
      </c>
      <c r="M1200" s="20" t="s">
        <v>1666</v>
      </c>
      <c r="O1200" s="5" t="s">
        <v>3001</v>
      </c>
      <c r="S1200" s="5" t="s">
        <v>2279</v>
      </c>
      <c r="X1200" s="31">
        <v>1</v>
      </c>
    </row>
    <row r="1201" spans="1:24" x14ac:dyDescent="0.35">
      <c r="A1201" s="4" t="s">
        <v>7775</v>
      </c>
      <c r="B1201" s="27" t="s">
        <v>3011</v>
      </c>
      <c r="C1201" s="28" t="s">
        <v>349</v>
      </c>
      <c r="D1201" s="5" t="s">
        <v>7910</v>
      </c>
      <c r="E1201" s="5" t="s">
        <v>103</v>
      </c>
      <c r="F1201" s="5" t="s">
        <v>8894</v>
      </c>
      <c r="J1201" s="5" t="s">
        <v>8086</v>
      </c>
      <c r="K1201" s="7" t="s">
        <v>1725</v>
      </c>
      <c r="M1201" s="20" t="s">
        <v>1666</v>
      </c>
      <c r="O1201" s="5" t="s">
        <v>3001</v>
      </c>
      <c r="S1201" s="5" t="s">
        <v>2279</v>
      </c>
      <c r="X1201" s="31">
        <v>1</v>
      </c>
    </row>
    <row r="1202" spans="1:24" x14ac:dyDescent="0.35">
      <c r="A1202" s="4" t="s">
        <v>7776</v>
      </c>
      <c r="B1202" s="27" t="s">
        <v>3011</v>
      </c>
      <c r="C1202" s="28" t="s">
        <v>349</v>
      </c>
      <c r="D1202" s="5" t="s">
        <v>7910</v>
      </c>
      <c r="E1202" s="5" t="s">
        <v>78</v>
      </c>
      <c r="F1202" s="5" t="s">
        <v>8895</v>
      </c>
      <c r="J1202" s="5" t="s">
        <v>8087</v>
      </c>
      <c r="K1202" s="7" t="s">
        <v>1725</v>
      </c>
      <c r="M1202" s="20" t="s">
        <v>1666</v>
      </c>
      <c r="O1202" s="5" t="s">
        <v>3001</v>
      </c>
      <c r="S1202" s="5" t="s">
        <v>2279</v>
      </c>
      <c r="X1202" s="31">
        <v>1</v>
      </c>
    </row>
    <row r="1203" spans="1:24" x14ac:dyDescent="0.35">
      <c r="A1203" s="4" t="s">
        <v>7777</v>
      </c>
      <c r="B1203" s="27" t="s">
        <v>3011</v>
      </c>
      <c r="C1203" s="28" t="s">
        <v>349</v>
      </c>
      <c r="D1203" s="5" t="s">
        <v>7910</v>
      </c>
      <c r="E1203" s="5" t="s">
        <v>88</v>
      </c>
      <c r="F1203" s="5" t="s">
        <v>2249</v>
      </c>
      <c r="J1203" s="5" t="s">
        <v>8088</v>
      </c>
      <c r="K1203" s="7" t="s">
        <v>1725</v>
      </c>
      <c r="M1203" s="20" t="s">
        <v>1656</v>
      </c>
      <c r="O1203" s="5" t="s">
        <v>3002</v>
      </c>
      <c r="S1203" s="5" t="s">
        <v>2279</v>
      </c>
      <c r="X1203" s="31">
        <v>1</v>
      </c>
    </row>
    <row r="1204" spans="1:24" x14ac:dyDescent="0.35">
      <c r="A1204" s="4" t="s">
        <v>7778</v>
      </c>
      <c r="B1204" s="27" t="s">
        <v>3011</v>
      </c>
      <c r="C1204" s="28" t="s">
        <v>349</v>
      </c>
      <c r="D1204" s="5" t="s">
        <v>7910</v>
      </c>
      <c r="E1204" s="5" t="s">
        <v>103</v>
      </c>
      <c r="F1204" s="5" t="s">
        <v>8894</v>
      </c>
      <c r="J1204" s="5" t="s">
        <v>8089</v>
      </c>
      <c r="K1204" s="7" t="s">
        <v>1725</v>
      </c>
      <c r="M1204" s="20" t="s">
        <v>1656</v>
      </c>
      <c r="O1204" s="5" t="s">
        <v>3002</v>
      </c>
      <c r="S1204" s="5" t="s">
        <v>2279</v>
      </c>
      <c r="X1204" s="31">
        <v>1</v>
      </c>
    </row>
    <row r="1205" spans="1:24" x14ac:dyDescent="0.35">
      <c r="A1205" s="4" t="s">
        <v>7779</v>
      </c>
      <c r="B1205" s="27" t="s">
        <v>3011</v>
      </c>
      <c r="C1205" s="28" t="s">
        <v>349</v>
      </c>
      <c r="D1205" s="5" t="s">
        <v>7910</v>
      </c>
      <c r="E1205" s="5" t="s">
        <v>78</v>
      </c>
      <c r="F1205" s="5" t="s">
        <v>8895</v>
      </c>
      <c r="J1205" s="5" t="s">
        <v>8090</v>
      </c>
      <c r="K1205" s="7" t="s">
        <v>1725</v>
      </c>
      <c r="M1205" s="20" t="s">
        <v>1656</v>
      </c>
      <c r="O1205" s="5" t="s">
        <v>3002</v>
      </c>
      <c r="S1205" s="5" t="s">
        <v>2279</v>
      </c>
      <c r="X1205" s="31">
        <v>1</v>
      </c>
    </row>
    <row r="1206" spans="1:24" x14ac:dyDescent="0.35">
      <c r="A1206" s="4" t="s">
        <v>7780</v>
      </c>
      <c r="B1206" s="27" t="s">
        <v>3011</v>
      </c>
      <c r="C1206" s="28" t="s">
        <v>349</v>
      </c>
      <c r="D1206" s="5" t="s">
        <v>7910</v>
      </c>
      <c r="E1206" s="5" t="s">
        <v>88</v>
      </c>
      <c r="F1206" s="5" t="s">
        <v>2249</v>
      </c>
      <c r="J1206" s="5" t="s">
        <v>8091</v>
      </c>
      <c r="K1206" s="7" t="s">
        <v>1725</v>
      </c>
      <c r="M1206" s="20" t="s">
        <v>1673</v>
      </c>
      <c r="O1206" s="5" t="s">
        <v>3002</v>
      </c>
      <c r="S1206" s="5" t="s">
        <v>2279</v>
      </c>
      <c r="X1206" s="31">
        <v>1</v>
      </c>
    </row>
    <row r="1207" spans="1:24" x14ac:dyDescent="0.35">
      <c r="A1207" s="4" t="s">
        <v>7781</v>
      </c>
      <c r="B1207" s="27" t="s">
        <v>3011</v>
      </c>
      <c r="C1207" s="28" t="s">
        <v>349</v>
      </c>
      <c r="D1207" s="5" t="s">
        <v>7910</v>
      </c>
      <c r="E1207" s="5" t="s">
        <v>103</v>
      </c>
      <c r="F1207" s="5" t="s">
        <v>8894</v>
      </c>
      <c r="J1207" s="5" t="s">
        <v>8092</v>
      </c>
      <c r="K1207" s="7" t="s">
        <v>1725</v>
      </c>
      <c r="M1207" s="23" t="s">
        <v>1643</v>
      </c>
      <c r="O1207" s="5" t="s">
        <v>90</v>
      </c>
      <c r="S1207" s="5" t="s">
        <v>2279</v>
      </c>
      <c r="X1207" s="31">
        <v>1</v>
      </c>
    </row>
    <row r="1208" spans="1:24" x14ac:dyDescent="0.35">
      <c r="A1208" s="4" t="s">
        <v>7782</v>
      </c>
      <c r="B1208" s="27" t="s">
        <v>3011</v>
      </c>
      <c r="C1208" s="28" t="s">
        <v>349</v>
      </c>
      <c r="D1208" s="5" t="s">
        <v>7910</v>
      </c>
      <c r="E1208" s="5" t="s">
        <v>103</v>
      </c>
      <c r="F1208" s="5" t="s">
        <v>8894</v>
      </c>
      <c r="J1208" s="5" t="s">
        <v>7912</v>
      </c>
      <c r="K1208" s="7" t="s">
        <v>1725</v>
      </c>
      <c r="M1208" s="20" t="s">
        <v>1673</v>
      </c>
      <c r="O1208" s="5" t="s">
        <v>3002</v>
      </c>
      <c r="S1208" s="5" t="s">
        <v>2279</v>
      </c>
      <c r="X1208" s="31">
        <v>1</v>
      </c>
    </row>
    <row r="1209" spans="1:24" x14ac:dyDescent="0.35">
      <c r="A1209" s="4" t="s">
        <v>7783</v>
      </c>
      <c r="B1209" s="27" t="s">
        <v>3011</v>
      </c>
      <c r="C1209" s="28" t="s">
        <v>349</v>
      </c>
      <c r="D1209" s="5" t="s">
        <v>7910</v>
      </c>
      <c r="E1209" s="5" t="s">
        <v>78</v>
      </c>
      <c r="F1209" s="5" t="s">
        <v>8895</v>
      </c>
      <c r="J1209" s="5" t="s">
        <v>7913</v>
      </c>
      <c r="K1209" s="7" t="s">
        <v>1725</v>
      </c>
      <c r="M1209" s="20" t="s">
        <v>1673</v>
      </c>
      <c r="O1209" s="5" t="s">
        <v>3002</v>
      </c>
      <c r="S1209" s="5" t="s">
        <v>2279</v>
      </c>
      <c r="X1209" s="31">
        <v>1</v>
      </c>
    </row>
    <row r="1210" spans="1:24" x14ac:dyDescent="0.35">
      <c r="A1210" s="4" t="s">
        <v>7784</v>
      </c>
      <c r="B1210" s="27" t="s">
        <v>3011</v>
      </c>
      <c r="C1210" s="28" t="s">
        <v>349</v>
      </c>
      <c r="D1210" s="5" t="s">
        <v>7910</v>
      </c>
      <c r="E1210" s="5" t="s">
        <v>103</v>
      </c>
      <c r="F1210" s="5" t="s">
        <v>8894</v>
      </c>
      <c r="J1210" s="5" t="s">
        <v>7914</v>
      </c>
      <c r="K1210" s="7" t="s">
        <v>1725</v>
      </c>
      <c r="M1210" s="20" t="s">
        <v>1682</v>
      </c>
      <c r="O1210" s="5" t="s">
        <v>3001</v>
      </c>
      <c r="S1210" s="5" t="s">
        <v>2279</v>
      </c>
      <c r="X1210" s="31">
        <v>1</v>
      </c>
    </row>
    <row r="1211" spans="1:24" x14ac:dyDescent="0.35">
      <c r="A1211" s="4" t="s">
        <v>7785</v>
      </c>
      <c r="B1211" s="27" t="s">
        <v>3011</v>
      </c>
      <c r="C1211" s="28" t="s">
        <v>349</v>
      </c>
      <c r="D1211" s="5" t="s">
        <v>7910</v>
      </c>
      <c r="E1211" s="5" t="s">
        <v>88</v>
      </c>
      <c r="F1211" s="5" t="s">
        <v>2249</v>
      </c>
      <c r="J1211" s="5" t="s">
        <v>7915</v>
      </c>
      <c r="K1211" s="7" t="s">
        <v>1725</v>
      </c>
      <c r="M1211" s="20" t="s">
        <v>1682</v>
      </c>
      <c r="O1211" s="5" t="s">
        <v>3001</v>
      </c>
      <c r="S1211" s="5" t="s">
        <v>2279</v>
      </c>
      <c r="X1211" s="31">
        <v>1</v>
      </c>
    </row>
    <row r="1212" spans="1:24" x14ac:dyDescent="0.35">
      <c r="A1212" s="4" t="s">
        <v>7786</v>
      </c>
      <c r="B1212" s="27" t="s">
        <v>3011</v>
      </c>
      <c r="C1212" s="28" t="s">
        <v>349</v>
      </c>
      <c r="D1212" s="5" t="s">
        <v>7910</v>
      </c>
      <c r="E1212" s="5" t="s">
        <v>103</v>
      </c>
      <c r="F1212" s="5" t="s">
        <v>8894</v>
      </c>
      <c r="J1212" s="5" t="s">
        <v>7916</v>
      </c>
      <c r="K1212" s="7" t="s">
        <v>1725</v>
      </c>
      <c r="M1212" s="20" t="s">
        <v>1682</v>
      </c>
      <c r="O1212" s="5" t="s">
        <v>3001</v>
      </c>
      <c r="S1212" s="5" t="s">
        <v>2279</v>
      </c>
      <c r="X1212" s="31">
        <v>1</v>
      </c>
    </row>
    <row r="1213" spans="1:24" x14ac:dyDescent="0.35">
      <c r="A1213" s="4" t="s">
        <v>7787</v>
      </c>
      <c r="B1213" s="27" t="s">
        <v>3011</v>
      </c>
      <c r="C1213" s="28" t="s">
        <v>349</v>
      </c>
      <c r="D1213" s="5" t="s">
        <v>7910</v>
      </c>
      <c r="E1213" s="5" t="s">
        <v>88</v>
      </c>
      <c r="F1213" s="5" t="s">
        <v>2249</v>
      </c>
      <c r="J1213" s="5" t="s">
        <v>7917</v>
      </c>
      <c r="K1213" s="7" t="s">
        <v>1725</v>
      </c>
      <c r="M1213" s="20" t="s">
        <v>1651</v>
      </c>
      <c r="O1213" s="5" t="s">
        <v>3000</v>
      </c>
      <c r="S1213" s="5" t="s">
        <v>2279</v>
      </c>
      <c r="X1213" s="31">
        <v>1</v>
      </c>
    </row>
    <row r="1214" spans="1:24" x14ac:dyDescent="0.35">
      <c r="A1214" s="4" t="s">
        <v>7788</v>
      </c>
      <c r="B1214" s="27" t="s">
        <v>3011</v>
      </c>
      <c r="C1214" s="28" t="s">
        <v>349</v>
      </c>
      <c r="D1214" s="5" t="s">
        <v>7910</v>
      </c>
      <c r="E1214" s="5" t="s">
        <v>103</v>
      </c>
      <c r="F1214" s="5" t="s">
        <v>8894</v>
      </c>
      <c r="J1214" s="5" t="s">
        <v>7918</v>
      </c>
      <c r="K1214" s="7" t="s">
        <v>1725</v>
      </c>
      <c r="M1214" s="20" t="s">
        <v>1651</v>
      </c>
      <c r="O1214" s="5" t="s">
        <v>3000</v>
      </c>
      <c r="S1214" s="5" t="s">
        <v>2279</v>
      </c>
      <c r="X1214" s="32">
        <v>1</v>
      </c>
    </row>
    <row r="1215" spans="1:24" x14ac:dyDescent="0.35">
      <c r="A1215" s="4" t="s">
        <v>7789</v>
      </c>
      <c r="B1215" s="27" t="s">
        <v>3011</v>
      </c>
      <c r="C1215" s="28" t="s">
        <v>349</v>
      </c>
      <c r="D1215" s="5" t="s">
        <v>7910</v>
      </c>
      <c r="E1215" s="5" t="s">
        <v>88</v>
      </c>
      <c r="F1215" s="5" t="s">
        <v>2249</v>
      </c>
      <c r="J1215" s="5" t="s">
        <v>7919</v>
      </c>
      <c r="K1215" s="7" t="s">
        <v>1725</v>
      </c>
      <c r="M1215" s="20" t="s">
        <v>1696</v>
      </c>
      <c r="O1215" s="5" t="s">
        <v>3001</v>
      </c>
      <c r="S1215" s="5" t="s">
        <v>2279</v>
      </c>
      <c r="X1215" s="31">
        <v>1</v>
      </c>
    </row>
    <row r="1216" spans="1:24" x14ac:dyDescent="0.35">
      <c r="A1216" s="4" t="s">
        <v>7790</v>
      </c>
      <c r="B1216" s="27" t="s">
        <v>3011</v>
      </c>
      <c r="C1216" s="28" t="s">
        <v>349</v>
      </c>
      <c r="D1216" s="5" t="s">
        <v>7910</v>
      </c>
      <c r="E1216" s="5" t="s">
        <v>78</v>
      </c>
      <c r="F1216" s="5" t="s">
        <v>8895</v>
      </c>
      <c r="J1216" s="5" t="s">
        <v>7920</v>
      </c>
      <c r="K1216" s="7" t="s">
        <v>1725</v>
      </c>
      <c r="M1216" s="20" t="s">
        <v>1696</v>
      </c>
      <c r="O1216" s="5" t="s">
        <v>3001</v>
      </c>
      <c r="S1216" s="5" t="s">
        <v>2279</v>
      </c>
      <c r="X1216" s="31">
        <v>1</v>
      </c>
    </row>
    <row r="1217" spans="1:24" x14ac:dyDescent="0.35">
      <c r="A1217" s="4" t="s">
        <v>7791</v>
      </c>
      <c r="B1217" s="27" t="s">
        <v>3011</v>
      </c>
      <c r="C1217" s="28" t="s">
        <v>349</v>
      </c>
      <c r="D1217" s="5" t="s">
        <v>7910</v>
      </c>
      <c r="E1217" s="5" t="s">
        <v>103</v>
      </c>
      <c r="F1217" s="5" t="s">
        <v>8894</v>
      </c>
      <c r="J1217" s="5" t="s">
        <v>7921</v>
      </c>
      <c r="K1217" s="7" t="s">
        <v>1725</v>
      </c>
      <c r="M1217" s="20" t="s">
        <v>1668</v>
      </c>
      <c r="O1217" s="5" t="s">
        <v>3001</v>
      </c>
      <c r="S1217" s="5" t="s">
        <v>2279</v>
      </c>
      <c r="X1217" s="31">
        <v>1</v>
      </c>
    </row>
    <row r="1218" spans="1:24" x14ac:dyDescent="0.35">
      <c r="A1218" s="4" t="s">
        <v>7792</v>
      </c>
      <c r="B1218" s="27" t="s">
        <v>3011</v>
      </c>
      <c r="C1218" s="28" t="s">
        <v>349</v>
      </c>
      <c r="D1218" s="5" t="s">
        <v>7910</v>
      </c>
      <c r="E1218" s="5" t="s">
        <v>88</v>
      </c>
      <c r="F1218" s="5" t="s">
        <v>2249</v>
      </c>
      <c r="J1218" s="5" t="s">
        <v>7922</v>
      </c>
      <c r="K1218" s="7" t="s">
        <v>9026</v>
      </c>
      <c r="M1218" s="20" t="s">
        <v>8093</v>
      </c>
      <c r="O1218" s="5" t="s">
        <v>3001</v>
      </c>
      <c r="S1218" s="5" t="s">
        <v>2279</v>
      </c>
      <c r="X1218" s="31">
        <v>1</v>
      </c>
    </row>
    <row r="1219" spans="1:24" x14ac:dyDescent="0.35">
      <c r="A1219" s="4" t="s">
        <v>7793</v>
      </c>
      <c r="B1219" s="27" t="s">
        <v>3011</v>
      </c>
      <c r="C1219" s="28" t="s">
        <v>349</v>
      </c>
      <c r="D1219" s="5" t="s">
        <v>7910</v>
      </c>
      <c r="E1219" s="5" t="s">
        <v>103</v>
      </c>
      <c r="F1219" s="5" t="s">
        <v>8894</v>
      </c>
      <c r="J1219" s="5" t="s">
        <v>7923</v>
      </c>
      <c r="K1219" s="7" t="s">
        <v>9026</v>
      </c>
      <c r="M1219" s="20" t="s">
        <v>8093</v>
      </c>
      <c r="O1219" s="5" t="s">
        <v>3001</v>
      </c>
      <c r="S1219" s="5" t="s">
        <v>2279</v>
      </c>
      <c r="X1219" s="32">
        <v>0.6</v>
      </c>
    </row>
    <row r="1220" spans="1:24" x14ac:dyDescent="0.35">
      <c r="A1220" s="4" t="s">
        <v>7794</v>
      </c>
      <c r="B1220" s="27" t="s">
        <v>3011</v>
      </c>
      <c r="C1220" s="28" t="s">
        <v>349</v>
      </c>
      <c r="D1220" s="5" t="s">
        <v>7910</v>
      </c>
      <c r="E1220" s="5" t="s">
        <v>78</v>
      </c>
      <c r="F1220" s="5" t="s">
        <v>8895</v>
      </c>
      <c r="J1220" s="5" t="s">
        <v>7924</v>
      </c>
      <c r="K1220" s="7" t="s">
        <v>9026</v>
      </c>
      <c r="M1220" s="20" t="s">
        <v>8093</v>
      </c>
      <c r="O1220" s="5" t="s">
        <v>3001</v>
      </c>
      <c r="S1220" s="5" t="s">
        <v>2279</v>
      </c>
      <c r="X1220" s="31">
        <v>1</v>
      </c>
    </row>
    <row r="1221" spans="1:24" x14ac:dyDescent="0.35">
      <c r="A1221" s="4" t="s">
        <v>7795</v>
      </c>
      <c r="B1221" s="27" t="s">
        <v>3011</v>
      </c>
      <c r="C1221" s="28" t="s">
        <v>349</v>
      </c>
      <c r="D1221" s="5" t="s">
        <v>7910</v>
      </c>
      <c r="E1221" s="5" t="s">
        <v>103</v>
      </c>
      <c r="F1221" s="5" t="s">
        <v>8894</v>
      </c>
      <c r="J1221" s="5" t="s">
        <v>7925</v>
      </c>
      <c r="K1221" s="7" t="s">
        <v>1725</v>
      </c>
      <c r="M1221" s="20" t="s">
        <v>8096</v>
      </c>
      <c r="O1221" s="5" t="s">
        <v>3000</v>
      </c>
      <c r="S1221" s="5" t="s">
        <v>2279</v>
      </c>
      <c r="X1221" s="31">
        <v>1</v>
      </c>
    </row>
    <row r="1222" spans="1:24" x14ac:dyDescent="0.35">
      <c r="A1222" s="4" t="s">
        <v>7796</v>
      </c>
      <c r="B1222" s="27" t="s">
        <v>3011</v>
      </c>
      <c r="C1222" s="28" t="s">
        <v>349</v>
      </c>
      <c r="D1222" s="5" t="s">
        <v>7910</v>
      </c>
      <c r="E1222" s="5" t="s">
        <v>88</v>
      </c>
      <c r="F1222" s="5" t="s">
        <v>2249</v>
      </c>
      <c r="J1222" s="5" t="s">
        <v>7926</v>
      </c>
      <c r="K1222" s="7" t="s">
        <v>1725</v>
      </c>
      <c r="M1222" s="20" t="s">
        <v>8096</v>
      </c>
      <c r="O1222" s="5" t="s">
        <v>3000</v>
      </c>
      <c r="S1222" s="5" t="s">
        <v>2279</v>
      </c>
      <c r="X1222" s="31">
        <v>1</v>
      </c>
    </row>
    <row r="1223" spans="1:24" x14ac:dyDescent="0.35">
      <c r="A1223" s="4" t="s">
        <v>7797</v>
      </c>
      <c r="B1223" s="27" t="s">
        <v>3011</v>
      </c>
      <c r="C1223" s="28" t="s">
        <v>349</v>
      </c>
      <c r="D1223" s="5" t="s">
        <v>7910</v>
      </c>
      <c r="E1223" s="5" t="s">
        <v>103</v>
      </c>
      <c r="F1223" s="5" t="s">
        <v>8894</v>
      </c>
      <c r="J1223" s="5" t="s">
        <v>7927</v>
      </c>
      <c r="K1223" s="7" t="s">
        <v>1725</v>
      </c>
      <c r="M1223" s="20" t="s">
        <v>8096</v>
      </c>
      <c r="O1223" s="5" t="s">
        <v>3000</v>
      </c>
      <c r="S1223" s="5" t="s">
        <v>2279</v>
      </c>
      <c r="X1223" s="31">
        <v>1</v>
      </c>
    </row>
    <row r="1224" spans="1:24" x14ac:dyDescent="0.35">
      <c r="A1224" s="4" t="s">
        <v>7798</v>
      </c>
      <c r="B1224" s="27" t="s">
        <v>3011</v>
      </c>
      <c r="C1224" s="28" t="s">
        <v>349</v>
      </c>
      <c r="D1224" s="5" t="s">
        <v>7910</v>
      </c>
      <c r="E1224" s="5" t="s">
        <v>78</v>
      </c>
      <c r="F1224" s="5" t="s">
        <v>8895</v>
      </c>
      <c r="J1224" s="5" t="s">
        <v>7928</v>
      </c>
      <c r="K1224" s="7" t="s">
        <v>1725</v>
      </c>
      <c r="M1224" s="20" t="s">
        <v>8096</v>
      </c>
      <c r="O1224" s="5" t="s">
        <v>3000</v>
      </c>
      <c r="S1224" s="5" t="s">
        <v>2279</v>
      </c>
      <c r="X1224" s="31">
        <v>1</v>
      </c>
    </row>
    <row r="1225" spans="1:24" x14ac:dyDescent="0.35">
      <c r="A1225" s="4" t="s">
        <v>7799</v>
      </c>
      <c r="B1225" s="27" t="s">
        <v>3011</v>
      </c>
      <c r="C1225" s="28" t="s">
        <v>349</v>
      </c>
      <c r="D1225" s="5" t="s">
        <v>7910</v>
      </c>
      <c r="E1225" s="5" t="s">
        <v>78</v>
      </c>
      <c r="F1225" s="5" t="s">
        <v>8895</v>
      </c>
      <c r="J1225" s="5" t="s">
        <v>7929</v>
      </c>
      <c r="K1225" s="7" t="s">
        <v>1725</v>
      </c>
      <c r="M1225" s="20" t="s">
        <v>8097</v>
      </c>
      <c r="O1225" s="5" t="s">
        <v>3000</v>
      </c>
      <c r="S1225" s="5" t="s">
        <v>2279</v>
      </c>
      <c r="X1225" s="31">
        <v>1</v>
      </c>
    </row>
    <row r="1226" spans="1:24" x14ac:dyDescent="0.35">
      <c r="A1226" s="4" t="s">
        <v>7800</v>
      </c>
      <c r="B1226" s="27" t="s">
        <v>3011</v>
      </c>
      <c r="C1226" s="28" t="s">
        <v>349</v>
      </c>
      <c r="D1226" s="5" t="s">
        <v>7910</v>
      </c>
      <c r="E1226" s="5" t="s">
        <v>88</v>
      </c>
      <c r="F1226" s="5" t="s">
        <v>2249</v>
      </c>
      <c r="J1226" s="5" t="s">
        <v>7930</v>
      </c>
      <c r="K1226" s="7" t="s">
        <v>1725</v>
      </c>
      <c r="M1226" s="20" t="s">
        <v>1686</v>
      </c>
      <c r="O1226" s="5" t="s">
        <v>3002</v>
      </c>
      <c r="S1226" s="5" t="s">
        <v>2279</v>
      </c>
      <c r="X1226" s="31">
        <v>1</v>
      </c>
    </row>
    <row r="1227" spans="1:24" x14ac:dyDescent="0.35">
      <c r="A1227" s="4" t="s">
        <v>7801</v>
      </c>
      <c r="B1227" s="27" t="s">
        <v>3011</v>
      </c>
      <c r="C1227" s="28" t="s">
        <v>349</v>
      </c>
      <c r="D1227" s="5" t="s">
        <v>7910</v>
      </c>
      <c r="E1227" s="5" t="s">
        <v>103</v>
      </c>
      <c r="F1227" s="5" t="s">
        <v>8894</v>
      </c>
      <c r="J1227" s="5" t="s">
        <v>7931</v>
      </c>
      <c r="K1227" s="7" t="s">
        <v>1725</v>
      </c>
      <c r="M1227" s="20" t="s">
        <v>1686</v>
      </c>
      <c r="O1227" s="5" t="s">
        <v>3002</v>
      </c>
      <c r="S1227" s="5" t="s">
        <v>2279</v>
      </c>
      <c r="X1227" s="32">
        <v>0.28999999999999998</v>
      </c>
    </row>
    <row r="1228" spans="1:24" x14ac:dyDescent="0.35">
      <c r="A1228" s="4" t="s">
        <v>7802</v>
      </c>
      <c r="B1228" s="27" t="s">
        <v>3011</v>
      </c>
      <c r="C1228" s="28" t="s">
        <v>349</v>
      </c>
      <c r="D1228" s="5" t="s">
        <v>7910</v>
      </c>
      <c r="E1228" s="5" t="s">
        <v>78</v>
      </c>
      <c r="F1228" s="5" t="s">
        <v>8895</v>
      </c>
      <c r="J1228" s="5" t="s">
        <v>7932</v>
      </c>
      <c r="K1228" s="7" t="s">
        <v>1725</v>
      </c>
      <c r="M1228" s="20" t="s">
        <v>1686</v>
      </c>
      <c r="O1228" s="5" t="s">
        <v>3002</v>
      </c>
      <c r="S1228" s="5" t="s">
        <v>2279</v>
      </c>
      <c r="X1228" s="31">
        <v>1</v>
      </c>
    </row>
    <row r="1229" spans="1:24" x14ac:dyDescent="0.35">
      <c r="A1229" s="4" t="s">
        <v>7803</v>
      </c>
      <c r="B1229" s="27" t="s">
        <v>3011</v>
      </c>
      <c r="C1229" s="28" t="s">
        <v>349</v>
      </c>
      <c r="D1229" s="5" t="s">
        <v>7910</v>
      </c>
      <c r="E1229" s="5" t="s">
        <v>88</v>
      </c>
      <c r="F1229" s="5" t="s">
        <v>2249</v>
      </c>
      <c r="J1229" s="5" t="s">
        <v>7933</v>
      </c>
      <c r="K1229" s="7" t="s">
        <v>1725</v>
      </c>
      <c r="M1229" s="20" t="s">
        <v>1652</v>
      </c>
      <c r="O1229" s="5" t="s">
        <v>3002</v>
      </c>
      <c r="S1229" s="5" t="s">
        <v>2279</v>
      </c>
      <c r="X1229" s="31">
        <v>1</v>
      </c>
    </row>
    <row r="1230" spans="1:24" x14ac:dyDescent="0.35">
      <c r="A1230" s="4" t="s">
        <v>7804</v>
      </c>
      <c r="B1230" s="27" t="s">
        <v>3011</v>
      </c>
      <c r="C1230" s="28" t="s">
        <v>349</v>
      </c>
      <c r="D1230" s="5" t="s">
        <v>7910</v>
      </c>
      <c r="E1230" s="5" t="s">
        <v>103</v>
      </c>
      <c r="F1230" s="5" t="s">
        <v>8894</v>
      </c>
      <c r="J1230" s="5" t="s">
        <v>7934</v>
      </c>
      <c r="K1230" s="7" t="s">
        <v>1725</v>
      </c>
      <c r="M1230" s="20" t="s">
        <v>1652</v>
      </c>
      <c r="O1230" s="5" t="s">
        <v>3002</v>
      </c>
      <c r="S1230" s="5" t="s">
        <v>2279</v>
      </c>
      <c r="X1230" s="31">
        <v>1</v>
      </c>
    </row>
    <row r="1231" spans="1:24" x14ac:dyDescent="0.35">
      <c r="A1231" s="4" t="s">
        <v>7805</v>
      </c>
      <c r="B1231" s="27" t="s">
        <v>3011</v>
      </c>
      <c r="C1231" s="28" t="s">
        <v>349</v>
      </c>
      <c r="D1231" s="5" t="s">
        <v>7910</v>
      </c>
      <c r="E1231" s="5" t="s">
        <v>78</v>
      </c>
      <c r="F1231" s="5" t="s">
        <v>8895</v>
      </c>
      <c r="J1231" s="5" t="s">
        <v>7935</v>
      </c>
      <c r="K1231" s="7" t="s">
        <v>1725</v>
      </c>
      <c r="M1231" s="20" t="s">
        <v>1652</v>
      </c>
      <c r="O1231" s="5" t="s">
        <v>3002</v>
      </c>
      <c r="S1231" s="5" t="s">
        <v>2279</v>
      </c>
      <c r="X1231" s="31">
        <v>1</v>
      </c>
    </row>
    <row r="1232" spans="1:24" x14ac:dyDescent="0.35">
      <c r="A1232" s="4" t="s">
        <v>7806</v>
      </c>
      <c r="B1232" s="27" t="s">
        <v>3011</v>
      </c>
      <c r="C1232" s="28" t="s">
        <v>349</v>
      </c>
      <c r="D1232" s="5" t="s">
        <v>7910</v>
      </c>
      <c r="E1232" s="5" t="s">
        <v>103</v>
      </c>
      <c r="F1232" s="5" t="s">
        <v>8894</v>
      </c>
      <c r="J1232" s="5" t="s">
        <v>7936</v>
      </c>
      <c r="K1232" s="7" t="s">
        <v>1725</v>
      </c>
      <c r="M1232" s="20" t="s">
        <v>2876</v>
      </c>
      <c r="O1232" s="5" t="s">
        <v>3000</v>
      </c>
      <c r="S1232" s="5" t="s">
        <v>2279</v>
      </c>
      <c r="X1232" s="31">
        <v>1</v>
      </c>
    </row>
    <row r="1233" spans="1:24" x14ac:dyDescent="0.35">
      <c r="A1233" s="4" t="s">
        <v>7807</v>
      </c>
      <c r="B1233" s="27" t="s">
        <v>3011</v>
      </c>
      <c r="C1233" s="28" t="s">
        <v>349</v>
      </c>
      <c r="D1233" s="5" t="s">
        <v>7910</v>
      </c>
      <c r="E1233" s="5" t="s">
        <v>88</v>
      </c>
      <c r="F1233" s="5" t="s">
        <v>2249</v>
      </c>
      <c r="J1233" s="5" t="s">
        <v>7937</v>
      </c>
      <c r="K1233" s="7" t="s">
        <v>1725</v>
      </c>
      <c r="M1233" s="20" t="s">
        <v>1687</v>
      </c>
      <c r="O1233" s="5" t="s">
        <v>3002</v>
      </c>
      <c r="S1233" s="5" t="s">
        <v>2279</v>
      </c>
      <c r="X1233" s="31">
        <v>1</v>
      </c>
    </row>
    <row r="1234" spans="1:24" x14ac:dyDescent="0.35">
      <c r="A1234" s="4" t="s">
        <v>7808</v>
      </c>
      <c r="B1234" s="27" t="s">
        <v>3011</v>
      </c>
      <c r="C1234" s="28" t="s">
        <v>349</v>
      </c>
      <c r="D1234" s="5" t="s">
        <v>7910</v>
      </c>
      <c r="E1234" s="5" t="s">
        <v>103</v>
      </c>
      <c r="F1234" s="5" t="s">
        <v>8894</v>
      </c>
      <c r="J1234" s="5" t="s">
        <v>7938</v>
      </c>
      <c r="K1234" s="7" t="s">
        <v>1725</v>
      </c>
      <c r="M1234" s="20" t="s">
        <v>1687</v>
      </c>
      <c r="O1234" s="5" t="s">
        <v>3002</v>
      </c>
      <c r="S1234" s="5" t="s">
        <v>2279</v>
      </c>
      <c r="X1234" s="31">
        <v>1</v>
      </c>
    </row>
    <row r="1235" spans="1:24" x14ac:dyDescent="0.35">
      <c r="A1235" s="4" t="s">
        <v>7809</v>
      </c>
      <c r="B1235" s="27" t="s">
        <v>3011</v>
      </c>
      <c r="C1235" s="28" t="s">
        <v>349</v>
      </c>
      <c r="D1235" s="5" t="s">
        <v>7910</v>
      </c>
      <c r="E1235" s="5" t="s">
        <v>78</v>
      </c>
      <c r="F1235" s="5" t="s">
        <v>8895</v>
      </c>
      <c r="J1235" s="5" t="s">
        <v>7939</v>
      </c>
      <c r="K1235" s="7" t="s">
        <v>1725</v>
      </c>
      <c r="M1235" s="20" t="s">
        <v>1687</v>
      </c>
      <c r="O1235" s="5" t="s">
        <v>3002</v>
      </c>
      <c r="S1235" s="5" t="s">
        <v>2279</v>
      </c>
      <c r="X1235" s="31">
        <v>1</v>
      </c>
    </row>
    <row r="1236" spans="1:24" x14ac:dyDescent="0.35">
      <c r="A1236" s="4" t="s">
        <v>7810</v>
      </c>
      <c r="B1236" s="27" t="s">
        <v>3011</v>
      </c>
      <c r="C1236" s="28" t="s">
        <v>349</v>
      </c>
      <c r="D1236" s="5" t="s">
        <v>7910</v>
      </c>
      <c r="E1236" s="5" t="s">
        <v>88</v>
      </c>
      <c r="F1236" s="5" t="s">
        <v>2249</v>
      </c>
      <c r="J1236" s="5" t="s">
        <v>7940</v>
      </c>
      <c r="K1236" s="7" t="s">
        <v>1725</v>
      </c>
      <c r="M1236" s="20" t="s">
        <v>1655</v>
      </c>
      <c r="O1236" s="5" t="s">
        <v>3001</v>
      </c>
      <c r="S1236" s="5" t="s">
        <v>2279</v>
      </c>
      <c r="X1236" s="31">
        <v>1</v>
      </c>
    </row>
    <row r="1237" spans="1:24" x14ac:dyDescent="0.35">
      <c r="A1237" s="4" t="s">
        <v>7811</v>
      </c>
      <c r="B1237" s="27" t="s">
        <v>3011</v>
      </c>
      <c r="C1237" s="28" t="s">
        <v>349</v>
      </c>
      <c r="D1237" s="5" t="s">
        <v>7910</v>
      </c>
      <c r="E1237" s="5" t="s">
        <v>103</v>
      </c>
      <c r="F1237" s="5" t="s">
        <v>8894</v>
      </c>
      <c r="J1237" s="5" t="s">
        <v>7941</v>
      </c>
      <c r="K1237" s="7" t="s">
        <v>1725</v>
      </c>
      <c r="M1237" s="20" t="s">
        <v>1655</v>
      </c>
      <c r="O1237" s="5" t="s">
        <v>3001</v>
      </c>
      <c r="S1237" s="5" t="s">
        <v>2279</v>
      </c>
      <c r="X1237" s="31">
        <v>1</v>
      </c>
    </row>
    <row r="1238" spans="1:24" x14ac:dyDescent="0.35">
      <c r="A1238" s="4" t="s">
        <v>7812</v>
      </c>
      <c r="B1238" s="27" t="s">
        <v>3011</v>
      </c>
      <c r="C1238" s="28" t="s">
        <v>349</v>
      </c>
      <c r="D1238" s="5" t="s">
        <v>7910</v>
      </c>
      <c r="E1238" s="5" t="s">
        <v>103</v>
      </c>
      <c r="F1238" s="5" t="s">
        <v>8894</v>
      </c>
      <c r="J1238" s="5" t="s">
        <v>7942</v>
      </c>
      <c r="K1238" s="7" t="s">
        <v>1725</v>
      </c>
      <c r="M1238" s="20" t="s">
        <v>3366</v>
      </c>
      <c r="O1238" s="5" t="s">
        <v>3001</v>
      </c>
      <c r="S1238" s="5" t="s">
        <v>2279</v>
      </c>
      <c r="X1238" s="31">
        <v>1</v>
      </c>
    </row>
    <row r="1239" spans="1:24" x14ac:dyDescent="0.35">
      <c r="A1239" s="4" t="s">
        <v>7813</v>
      </c>
      <c r="B1239" s="27" t="s">
        <v>3011</v>
      </c>
      <c r="C1239" s="28" t="s">
        <v>349</v>
      </c>
      <c r="D1239" s="5" t="s">
        <v>7910</v>
      </c>
      <c r="E1239" s="5" t="s">
        <v>88</v>
      </c>
      <c r="F1239" s="5" t="s">
        <v>2249</v>
      </c>
      <c r="J1239" s="5" t="s">
        <v>7943</v>
      </c>
      <c r="K1239" s="7" t="s">
        <v>1725</v>
      </c>
      <c r="M1239" s="20" t="s">
        <v>1698</v>
      </c>
      <c r="O1239" s="5" t="s">
        <v>3001</v>
      </c>
      <c r="S1239" s="5" t="s">
        <v>2279</v>
      </c>
      <c r="X1239" s="31">
        <v>1</v>
      </c>
    </row>
    <row r="1240" spans="1:24" x14ac:dyDescent="0.35">
      <c r="A1240" s="4" t="s">
        <v>7814</v>
      </c>
      <c r="B1240" s="27" t="s">
        <v>3011</v>
      </c>
      <c r="C1240" s="28" t="s">
        <v>349</v>
      </c>
      <c r="D1240" s="5" t="s">
        <v>7910</v>
      </c>
      <c r="E1240" s="5" t="s">
        <v>103</v>
      </c>
      <c r="F1240" s="5" t="s">
        <v>8894</v>
      </c>
      <c r="J1240" s="5" t="s">
        <v>7944</v>
      </c>
      <c r="K1240" s="7" t="s">
        <v>1725</v>
      </c>
      <c r="M1240" s="20" t="s">
        <v>1698</v>
      </c>
      <c r="O1240" s="5" t="s">
        <v>3001</v>
      </c>
      <c r="S1240" s="5" t="s">
        <v>2279</v>
      </c>
      <c r="X1240" s="31">
        <v>1</v>
      </c>
    </row>
    <row r="1241" spans="1:24" x14ac:dyDescent="0.35">
      <c r="A1241" s="4" t="s">
        <v>7815</v>
      </c>
      <c r="B1241" s="27" t="s">
        <v>3011</v>
      </c>
      <c r="C1241" s="28" t="s">
        <v>349</v>
      </c>
      <c r="D1241" s="5" t="s">
        <v>7910</v>
      </c>
      <c r="E1241" s="5" t="s">
        <v>78</v>
      </c>
      <c r="F1241" s="5" t="s">
        <v>8895</v>
      </c>
      <c r="J1241" s="5" t="s">
        <v>7945</v>
      </c>
      <c r="K1241" s="7" t="s">
        <v>1725</v>
      </c>
      <c r="M1241" s="20" t="s">
        <v>1698</v>
      </c>
      <c r="O1241" s="5" t="s">
        <v>3001</v>
      </c>
      <c r="S1241" s="5" t="s">
        <v>2279</v>
      </c>
      <c r="X1241" s="31">
        <v>1</v>
      </c>
    </row>
    <row r="1242" spans="1:24" x14ac:dyDescent="0.35">
      <c r="A1242" s="4" t="s">
        <v>7816</v>
      </c>
      <c r="B1242" s="27" t="s">
        <v>3011</v>
      </c>
      <c r="C1242" s="28" t="s">
        <v>349</v>
      </c>
      <c r="D1242" s="5" t="s">
        <v>7910</v>
      </c>
      <c r="E1242" s="5" t="s">
        <v>88</v>
      </c>
      <c r="F1242" s="5" t="s">
        <v>2249</v>
      </c>
      <c r="J1242" s="5" t="s">
        <v>7946</v>
      </c>
      <c r="K1242" s="7" t="s">
        <v>1725</v>
      </c>
      <c r="M1242" s="20" t="s">
        <v>1675</v>
      </c>
      <c r="O1242" s="5" t="s">
        <v>3000</v>
      </c>
      <c r="S1242" s="5" t="s">
        <v>2279</v>
      </c>
      <c r="X1242" s="31">
        <v>1</v>
      </c>
    </row>
    <row r="1243" spans="1:24" x14ac:dyDescent="0.35">
      <c r="A1243" s="4" t="s">
        <v>7817</v>
      </c>
      <c r="B1243" s="27" t="s">
        <v>3011</v>
      </c>
      <c r="C1243" s="28" t="s">
        <v>349</v>
      </c>
      <c r="D1243" s="5" t="s">
        <v>7910</v>
      </c>
      <c r="E1243" s="5" t="s">
        <v>103</v>
      </c>
      <c r="F1243" s="5" t="s">
        <v>8894</v>
      </c>
      <c r="J1243" s="5" t="s">
        <v>7947</v>
      </c>
      <c r="K1243" s="7" t="s">
        <v>1725</v>
      </c>
      <c r="M1243" s="20" t="s">
        <v>1675</v>
      </c>
      <c r="O1243" s="5" t="s">
        <v>3000</v>
      </c>
      <c r="S1243" s="5" t="s">
        <v>2279</v>
      </c>
      <c r="X1243" s="31">
        <v>1</v>
      </c>
    </row>
    <row r="1244" spans="1:24" x14ac:dyDescent="0.35">
      <c r="A1244" s="4" t="s">
        <v>7818</v>
      </c>
      <c r="B1244" s="27" t="s">
        <v>3011</v>
      </c>
      <c r="C1244" s="28" t="s">
        <v>349</v>
      </c>
      <c r="D1244" s="5" t="s">
        <v>7910</v>
      </c>
      <c r="E1244" s="5" t="s">
        <v>88</v>
      </c>
      <c r="F1244" s="5" t="s">
        <v>2249</v>
      </c>
      <c r="J1244" s="5" t="s">
        <v>7948</v>
      </c>
      <c r="K1244" s="7" t="s">
        <v>1725</v>
      </c>
      <c r="M1244" s="20" t="s">
        <v>1655</v>
      </c>
      <c r="O1244" s="5" t="s">
        <v>3001</v>
      </c>
      <c r="S1244" s="5" t="s">
        <v>2279</v>
      </c>
      <c r="X1244" s="31">
        <v>1</v>
      </c>
    </row>
    <row r="1245" spans="1:24" x14ac:dyDescent="0.35">
      <c r="A1245" s="4" t="s">
        <v>7819</v>
      </c>
      <c r="B1245" s="27" t="s">
        <v>3011</v>
      </c>
      <c r="C1245" s="28" t="s">
        <v>349</v>
      </c>
      <c r="D1245" s="5" t="s">
        <v>7910</v>
      </c>
      <c r="E1245" s="5" t="s">
        <v>88</v>
      </c>
      <c r="F1245" s="5" t="s">
        <v>2249</v>
      </c>
      <c r="J1245" s="5" t="s">
        <v>7949</v>
      </c>
      <c r="K1245" s="7" t="s">
        <v>1725</v>
      </c>
      <c r="M1245" s="20" t="s">
        <v>1653</v>
      </c>
      <c r="O1245" s="5" t="s">
        <v>3001</v>
      </c>
      <c r="S1245" s="5" t="s">
        <v>2279</v>
      </c>
      <c r="X1245" s="31">
        <v>1</v>
      </c>
    </row>
    <row r="1246" spans="1:24" x14ac:dyDescent="0.35">
      <c r="A1246" s="4" t="s">
        <v>7820</v>
      </c>
      <c r="B1246" s="27" t="s">
        <v>3011</v>
      </c>
      <c r="C1246" s="28" t="s">
        <v>349</v>
      </c>
      <c r="D1246" s="5" t="s">
        <v>7910</v>
      </c>
      <c r="E1246" s="5" t="s">
        <v>88</v>
      </c>
      <c r="F1246" s="5" t="s">
        <v>2249</v>
      </c>
      <c r="J1246" s="5" t="s">
        <v>7950</v>
      </c>
      <c r="K1246" s="7" t="s">
        <v>1725</v>
      </c>
      <c r="M1246" s="20" t="s">
        <v>8097</v>
      </c>
      <c r="O1246" s="5" t="s">
        <v>3000</v>
      </c>
      <c r="S1246" s="5" t="s">
        <v>2279</v>
      </c>
      <c r="X1246" s="31">
        <v>1</v>
      </c>
    </row>
    <row r="1247" spans="1:24" x14ac:dyDescent="0.35">
      <c r="A1247" s="4" t="s">
        <v>7821</v>
      </c>
      <c r="B1247" s="27" t="s">
        <v>3011</v>
      </c>
      <c r="C1247" s="28" t="s">
        <v>349</v>
      </c>
      <c r="D1247" s="5" t="s">
        <v>7910</v>
      </c>
      <c r="E1247" s="5" t="s">
        <v>103</v>
      </c>
      <c r="F1247" s="5" t="s">
        <v>8894</v>
      </c>
      <c r="J1247" s="5" t="s">
        <v>7951</v>
      </c>
      <c r="K1247" s="7" t="s">
        <v>1725</v>
      </c>
      <c r="M1247" s="20" t="s">
        <v>8097</v>
      </c>
      <c r="O1247" s="5" t="s">
        <v>3000</v>
      </c>
      <c r="S1247" s="5" t="s">
        <v>2279</v>
      </c>
      <c r="X1247" s="31">
        <v>1</v>
      </c>
    </row>
    <row r="1248" spans="1:24" x14ac:dyDescent="0.35">
      <c r="A1248" s="4" t="s">
        <v>7822</v>
      </c>
      <c r="B1248" s="27" t="s">
        <v>3011</v>
      </c>
      <c r="C1248" s="28" t="s">
        <v>349</v>
      </c>
      <c r="D1248" s="5" t="s">
        <v>7910</v>
      </c>
      <c r="E1248" s="5" t="s">
        <v>88</v>
      </c>
      <c r="F1248" s="5" t="s">
        <v>2249</v>
      </c>
      <c r="J1248" s="5" t="s">
        <v>7952</v>
      </c>
      <c r="K1248" s="7" t="s">
        <v>1725</v>
      </c>
      <c r="M1248" s="20" t="s">
        <v>1702</v>
      </c>
      <c r="O1248" s="5" t="s">
        <v>3003</v>
      </c>
      <c r="S1248" s="5" t="s">
        <v>2279</v>
      </c>
      <c r="X1248" s="31">
        <v>1</v>
      </c>
    </row>
    <row r="1249" spans="1:24" x14ac:dyDescent="0.35">
      <c r="A1249" s="4" t="s">
        <v>7823</v>
      </c>
      <c r="B1249" s="27" t="s">
        <v>3011</v>
      </c>
      <c r="C1249" s="28" t="s">
        <v>349</v>
      </c>
      <c r="D1249" s="5" t="s">
        <v>7910</v>
      </c>
      <c r="E1249" s="5" t="s">
        <v>103</v>
      </c>
      <c r="F1249" s="5" t="s">
        <v>8894</v>
      </c>
      <c r="J1249" s="5" t="s">
        <v>7953</v>
      </c>
      <c r="K1249" s="7" t="s">
        <v>1725</v>
      </c>
      <c r="M1249" s="20" t="s">
        <v>1702</v>
      </c>
      <c r="O1249" s="5" t="s">
        <v>3003</v>
      </c>
      <c r="S1249" s="5" t="s">
        <v>2279</v>
      </c>
      <c r="X1249" s="31">
        <v>1</v>
      </c>
    </row>
    <row r="1250" spans="1:24" x14ac:dyDescent="0.35">
      <c r="A1250" s="4" t="s">
        <v>7824</v>
      </c>
      <c r="B1250" s="27" t="s">
        <v>3011</v>
      </c>
      <c r="C1250" s="28" t="s">
        <v>349</v>
      </c>
      <c r="D1250" s="5" t="s">
        <v>7910</v>
      </c>
      <c r="E1250" s="5" t="s">
        <v>78</v>
      </c>
      <c r="F1250" s="5" t="s">
        <v>8895</v>
      </c>
      <c r="J1250" s="5" t="s">
        <v>7954</v>
      </c>
      <c r="K1250" s="7" t="s">
        <v>1725</v>
      </c>
      <c r="M1250" s="20" t="s">
        <v>1702</v>
      </c>
      <c r="O1250" s="5" t="s">
        <v>3003</v>
      </c>
      <c r="S1250" s="5" t="s">
        <v>2279</v>
      </c>
      <c r="X1250" s="31">
        <v>1</v>
      </c>
    </row>
    <row r="1251" spans="1:24" x14ac:dyDescent="0.35">
      <c r="A1251" s="4" t="s">
        <v>7825</v>
      </c>
      <c r="B1251" s="27" t="s">
        <v>3011</v>
      </c>
      <c r="C1251" s="28" t="s">
        <v>349</v>
      </c>
      <c r="D1251" s="5" t="s">
        <v>7910</v>
      </c>
      <c r="E1251" s="5" t="s">
        <v>88</v>
      </c>
      <c r="F1251" s="5" t="s">
        <v>2249</v>
      </c>
      <c r="J1251" s="5" t="s">
        <v>7955</v>
      </c>
      <c r="K1251" s="7" t="s">
        <v>1725</v>
      </c>
      <c r="M1251" s="20" t="s">
        <v>1674</v>
      </c>
      <c r="O1251" s="5" t="s">
        <v>3000</v>
      </c>
      <c r="S1251" s="5" t="s">
        <v>2279</v>
      </c>
      <c r="X1251" s="31">
        <v>1</v>
      </c>
    </row>
    <row r="1252" spans="1:24" x14ac:dyDescent="0.35">
      <c r="A1252" s="4" t="s">
        <v>7826</v>
      </c>
      <c r="B1252" s="27" t="s">
        <v>3011</v>
      </c>
      <c r="C1252" s="28" t="s">
        <v>349</v>
      </c>
      <c r="D1252" s="5" t="s">
        <v>7910</v>
      </c>
      <c r="E1252" s="5" t="s">
        <v>103</v>
      </c>
      <c r="F1252" s="5" t="s">
        <v>8894</v>
      </c>
      <c r="J1252" s="5" t="s">
        <v>7956</v>
      </c>
      <c r="K1252" s="7" t="s">
        <v>1725</v>
      </c>
      <c r="M1252" s="20" t="s">
        <v>1674</v>
      </c>
      <c r="O1252" s="5" t="s">
        <v>3000</v>
      </c>
      <c r="S1252" s="5" t="s">
        <v>2279</v>
      </c>
      <c r="X1252" s="31">
        <v>1</v>
      </c>
    </row>
    <row r="1253" spans="1:24" x14ac:dyDescent="0.35">
      <c r="A1253" s="4" t="s">
        <v>7827</v>
      </c>
      <c r="B1253" s="27" t="s">
        <v>3011</v>
      </c>
      <c r="C1253" s="28" t="s">
        <v>349</v>
      </c>
      <c r="D1253" s="5" t="s">
        <v>7910</v>
      </c>
      <c r="E1253" s="5" t="s">
        <v>78</v>
      </c>
      <c r="F1253" s="5" t="s">
        <v>8895</v>
      </c>
      <c r="J1253" s="5" t="s">
        <v>7957</v>
      </c>
      <c r="K1253" s="7" t="s">
        <v>1725</v>
      </c>
      <c r="M1253" s="20" t="s">
        <v>1674</v>
      </c>
      <c r="O1253" s="5" t="s">
        <v>3000</v>
      </c>
      <c r="S1253" s="5" t="s">
        <v>2279</v>
      </c>
      <c r="X1253" s="31">
        <v>1</v>
      </c>
    </row>
    <row r="1254" spans="1:24" x14ac:dyDescent="0.35">
      <c r="A1254" s="4" t="s">
        <v>7828</v>
      </c>
      <c r="B1254" s="27" t="s">
        <v>3011</v>
      </c>
      <c r="C1254" s="28" t="s">
        <v>349</v>
      </c>
      <c r="D1254" s="5" t="s">
        <v>7910</v>
      </c>
      <c r="E1254" s="5" t="s">
        <v>103</v>
      </c>
      <c r="F1254" s="5" t="s">
        <v>8894</v>
      </c>
      <c r="J1254" s="5" t="s">
        <v>7958</v>
      </c>
      <c r="K1254" s="7" t="s">
        <v>1725</v>
      </c>
      <c r="M1254" s="20" t="s">
        <v>1694</v>
      </c>
      <c r="O1254" s="5" t="s">
        <v>3004</v>
      </c>
      <c r="S1254" s="5" t="s">
        <v>2279</v>
      </c>
      <c r="X1254" s="32">
        <v>1</v>
      </c>
    </row>
    <row r="1255" spans="1:24" x14ac:dyDescent="0.35">
      <c r="A1255" s="4" t="s">
        <v>7829</v>
      </c>
      <c r="B1255" s="27" t="s">
        <v>3011</v>
      </c>
      <c r="C1255" s="28" t="s">
        <v>349</v>
      </c>
      <c r="D1255" s="5" t="s">
        <v>7910</v>
      </c>
      <c r="E1255" s="5" t="s">
        <v>88</v>
      </c>
      <c r="F1255" s="5" t="s">
        <v>2249</v>
      </c>
      <c r="J1255" s="5" t="s">
        <v>7959</v>
      </c>
      <c r="K1255" s="7" t="s">
        <v>1725</v>
      </c>
      <c r="M1255" s="20" t="s">
        <v>1703</v>
      </c>
      <c r="O1255" s="5" t="s">
        <v>3004</v>
      </c>
      <c r="S1255" s="5" t="s">
        <v>2279</v>
      </c>
      <c r="X1255" s="31">
        <v>1</v>
      </c>
    </row>
    <row r="1256" spans="1:24" x14ac:dyDescent="0.35">
      <c r="A1256" s="4" t="s">
        <v>7830</v>
      </c>
      <c r="B1256" s="27" t="s">
        <v>3011</v>
      </c>
      <c r="C1256" s="28" t="s">
        <v>349</v>
      </c>
      <c r="D1256" s="5" t="s">
        <v>7910</v>
      </c>
      <c r="E1256" s="5" t="s">
        <v>103</v>
      </c>
      <c r="F1256" s="5" t="s">
        <v>8894</v>
      </c>
      <c r="J1256" s="5" t="s">
        <v>7960</v>
      </c>
      <c r="K1256" s="7" t="s">
        <v>1725</v>
      </c>
      <c r="M1256" s="20" t="s">
        <v>1703</v>
      </c>
      <c r="O1256" s="5" t="s">
        <v>3004</v>
      </c>
      <c r="S1256" s="5" t="s">
        <v>2279</v>
      </c>
      <c r="X1256" s="32">
        <v>0.97</v>
      </c>
    </row>
    <row r="1257" spans="1:24" x14ac:dyDescent="0.35">
      <c r="A1257" s="4" t="s">
        <v>7831</v>
      </c>
      <c r="B1257" s="27" t="s">
        <v>3011</v>
      </c>
      <c r="C1257" s="28" t="s">
        <v>349</v>
      </c>
      <c r="D1257" s="5" t="s">
        <v>7910</v>
      </c>
      <c r="E1257" s="5" t="s">
        <v>88</v>
      </c>
      <c r="F1257" s="5" t="s">
        <v>2249</v>
      </c>
      <c r="J1257" s="5" t="s">
        <v>7961</v>
      </c>
      <c r="K1257" s="7" t="s">
        <v>1725</v>
      </c>
      <c r="M1257" s="20" t="s">
        <v>1669</v>
      </c>
      <c r="O1257" s="5" t="s">
        <v>3003</v>
      </c>
      <c r="S1257" s="5" t="s">
        <v>2279</v>
      </c>
      <c r="X1257" s="31">
        <v>1</v>
      </c>
    </row>
    <row r="1258" spans="1:24" x14ac:dyDescent="0.35">
      <c r="A1258" s="4" t="s">
        <v>7832</v>
      </c>
      <c r="B1258" s="27" t="s">
        <v>3011</v>
      </c>
      <c r="C1258" s="28" t="s">
        <v>349</v>
      </c>
      <c r="D1258" s="5" t="s">
        <v>7910</v>
      </c>
      <c r="E1258" s="5" t="s">
        <v>103</v>
      </c>
      <c r="F1258" s="5" t="s">
        <v>8894</v>
      </c>
      <c r="J1258" s="5" t="s">
        <v>7962</v>
      </c>
      <c r="K1258" s="7" t="s">
        <v>1725</v>
      </c>
      <c r="M1258" s="20" t="s">
        <v>1669</v>
      </c>
      <c r="O1258" s="5" t="s">
        <v>3003</v>
      </c>
      <c r="S1258" s="5" t="s">
        <v>2279</v>
      </c>
      <c r="X1258" s="32">
        <v>1</v>
      </c>
    </row>
    <row r="1259" spans="1:24" x14ac:dyDescent="0.35">
      <c r="A1259" s="4" t="s">
        <v>7833</v>
      </c>
      <c r="B1259" s="27" t="s">
        <v>3011</v>
      </c>
      <c r="C1259" s="28" t="s">
        <v>349</v>
      </c>
      <c r="D1259" s="5" t="s">
        <v>7910</v>
      </c>
      <c r="E1259" s="5" t="s">
        <v>78</v>
      </c>
      <c r="F1259" s="5" t="s">
        <v>8895</v>
      </c>
      <c r="J1259" s="5" t="s">
        <v>7963</v>
      </c>
      <c r="K1259" s="7" t="s">
        <v>1725</v>
      </c>
      <c r="M1259" s="20" t="s">
        <v>1669</v>
      </c>
      <c r="O1259" s="5" t="s">
        <v>3003</v>
      </c>
      <c r="S1259" s="5" t="s">
        <v>2279</v>
      </c>
      <c r="X1259" s="31">
        <v>1</v>
      </c>
    </row>
    <row r="1260" spans="1:24" x14ac:dyDescent="0.35">
      <c r="A1260" s="4" t="s">
        <v>7834</v>
      </c>
      <c r="B1260" s="27" t="s">
        <v>3011</v>
      </c>
      <c r="C1260" s="28" t="s">
        <v>349</v>
      </c>
      <c r="D1260" s="5" t="s">
        <v>7910</v>
      </c>
      <c r="E1260" s="5" t="s">
        <v>88</v>
      </c>
      <c r="F1260" s="5" t="s">
        <v>2249</v>
      </c>
      <c r="J1260" s="5" t="s">
        <v>7964</v>
      </c>
      <c r="K1260" s="7" t="s">
        <v>1725</v>
      </c>
      <c r="M1260" s="20" t="s">
        <v>1676</v>
      </c>
      <c r="O1260" s="5" t="s">
        <v>3002</v>
      </c>
      <c r="S1260" s="5" t="s">
        <v>2279</v>
      </c>
      <c r="X1260" s="31">
        <v>1</v>
      </c>
    </row>
    <row r="1261" spans="1:24" x14ac:dyDescent="0.35">
      <c r="A1261" s="4" t="s">
        <v>7835</v>
      </c>
      <c r="B1261" s="27" t="s">
        <v>3011</v>
      </c>
      <c r="C1261" s="28" t="s">
        <v>349</v>
      </c>
      <c r="D1261" s="5" t="s">
        <v>7910</v>
      </c>
      <c r="E1261" s="5" t="s">
        <v>103</v>
      </c>
      <c r="F1261" s="5" t="s">
        <v>8894</v>
      </c>
      <c r="J1261" s="5" t="s">
        <v>7965</v>
      </c>
      <c r="K1261" s="7" t="s">
        <v>1725</v>
      </c>
      <c r="M1261" s="20" t="s">
        <v>1676</v>
      </c>
      <c r="O1261" s="5" t="s">
        <v>3002</v>
      </c>
      <c r="S1261" s="5" t="s">
        <v>2279</v>
      </c>
      <c r="X1261" s="32">
        <v>1</v>
      </c>
    </row>
    <row r="1262" spans="1:24" x14ac:dyDescent="0.35">
      <c r="A1262" s="4" t="s">
        <v>7836</v>
      </c>
      <c r="B1262" s="27" t="s">
        <v>3011</v>
      </c>
      <c r="C1262" s="28" t="s">
        <v>349</v>
      </c>
      <c r="D1262" s="5" t="s">
        <v>7910</v>
      </c>
      <c r="E1262" s="5" t="s">
        <v>78</v>
      </c>
      <c r="F1262" s="5" t="s">
        <v>8895</v>
      </c>
      <c r="J1262" s="5" t="s">
        <v>7966</v>
      </c>
      <c r="K1262" s="7" t="s">
        <v>1725</v>
      </c>
      <c r="M1262" s="20" t="s">
        <v>1676</v>
      </c>
      <c r="O1262" s="5" t="s">
        <v>3002</v>
      </c>
      <c r="S1262" s="5" t="s">
        <v>2279</v>
      </c>
      <c r="X1262" s="31">
        <v>1</v>
      </c>
    </row>
    <row r="1263" spans="1:24" x14ac:dyDescent="0.35">
      <c r="A1263" s="4" t="s">
        <v>7837</v>
      </c>
      <c r="B1263" s="27" t="s">
        <v>3011</v>
      </c>
      <c r="C1263" s="28" t="s">
        <v>349</v>
      </c>
      <c r="D1263" s="5" t="s">
        <v>7910</v>
      </c>
      <c r="E1263" s="5" t="s">
        <v>88</v>
      </c>
      <c r="F1263" s="5" t="s">
        <v>2249</v>
      </c>
      <c r="J1263" s="5" t="s">
        <v>7967</v>
      </c>
      <c r="K1263" s="7" t="s">
        <v>1725</v>
      </c>
      <c r="M1263" s="20" t="s">
        <v>2322</v>
      </c>
      <c r="O1263" s="5" t="s">
        <v>3001</v>
      </c>
      <c r="S1263" s="5" t="s">
        <v>2279</v>
      </c>
      <c r="X1263" s="31">
        <v>1</v>
      </c>
    </row>
    <row r="1264" spans="1:24" x14ac:dyDescent="0.35">
      <c r="A1264" s="4" t="s">
        <v>7838</v>
      </c>
      <c r="B1264" s="27" t="s">
        <v>3011</v>
      </c>
      <c r="C1264" s="28" t="s">
        <v>349</v>
      </c>
      <c r="D1264" s="5" t="s">
        <v>7910</v>
      </c>
      <c r="E1264" s="5" t="s">
        <v>103</v>
      </c>
      <c r="F1264" s="5" t="s">
        <v>8894</v>
      </c>
      <c r="J1264" s="5" t="s">
        <v>7968</v>
      </c>
      <c r="K1264" s="7" t="s">
        <v>1725</v>
      </c>
      <c r="M1264" s="20" t="s">
        <v>2322</v>
      </c>
      <c r="O1264" s="5" t="s">
        <v>3001</v>
      </c>
      <c r="S1264" s="5" t="s">
        <v>2279</v>
      </c>
      <c r="X1264" s="31">
        <v>1</v>
      </c>
    </row>
    <row r="1265" spans="1:24" x14ac:dyDescent="0.35">
      <c r="A1265" s="4" t="s">
        <v>7839</v>
      </c>
      <c r="B1265" s="27" t="s">
        <v>3011</v>
      </c>
      <c r="C1265" s="28" t="s">
        <v>349</v>
      </c>
      <c r="D1265" s="5" t="s">
        <v>7910</v>
      </c>
      <c r="E1265" s="5" t="s">
        <v>78</v>
      </c>
      <c r="F1265" s="5" t="s">
        <v>8895</v>
      </c>
      <c r="J1265" s="5" t="s">
        <v>7969</v>
      </c>
      <c r="K1265" s="7" t="s">
        <v>1725</v>
      </c>
      <c r="M1265" s="20" t="s">
        <v>2322</v>
      </c>
      <c r="O1265" s="5" t="s">
        <v>3001</v>
      </c>
      <c r="S1265" s="5" t="s">
        <v>2279</v>
      </c>
      <c r="X1265" s="31">
        <v>1</v>
      </c>
    </row>
    <row r="1266" spans="1:24" x14ac:dyDescent="0.35">
      <c r="A1266" s="4" t="s">
        <v>7840</v>
      </c>
      <c r="B1266" s="27" t="s">
        <v>3011</v>
      </c>
      <c r="C1266" s="28" t="s">
        <v>349</v>
      </c>
      <c r="D1266" s="5" t="s">
        <v>7910</v>
      </c>
      <c r="E1266" s="5" t="s">
        <v>88</v>
      </c>
      <c r="F1266" s="5" t="s">
        <v>2249</v>
      </c>
      <c r="J1266" s="5" t="s">
        <v>7970</v>
      </c>
      <c r="K1266" s="7" t="s">
        <v>1725</v>
      </c>
      <c r="M1266" s="20" t="s">
        <v>1684</v>
      </c>
      <c r="O1266" s="5" t="s">
        <v>3000</v>
      </c>
      <c r="S1266" s="5" t="s">
        <v>2279</v>
      </c>
      <c r="X1266" s="31">
        <v>1</v>
      </c>
    </row>
    <row r="1267" spans="1:24" x14ac:dyDescent="0.35">
      <c r="A1267" s="4" t="s">
        <v>7841</v>
      </c>
      <c r="B1267" s="27" t="s">
        <v>3011</v>
      </c>
      <c r="C1267" s="28" t="s">
        <v>349</v>
      </c>
      <c r="D1267" s="5" t="s">
        <v>7910</v>
      </c>
      <c r="E1267" s="5" t="s">
        <v>103</v>
      </c>
      <c r="F1267" s="5" t="s">
        <v>8894</v>
      </c>
      <c r="J1267" s="5" t="s">
        <v>7971</v>
      </c>
      <c r="K1267" s="7" t="s">
        <v>1725</v>
      </c>
      <c r="M1267" s="20" t="s">
        <v>1684</v>
      </c>
      <c r="O1267" s="5" t="s">
        <v>3000</v>
      </c>
      <c r="S1267" s="5" t="s">
        <v>2279</v>
      </c>
      <c r="X1267" s="32">
        <v>1</v>
      </c>
    </row>
    <row r="1268" spans="1:24" x14ac:dyDescent="0.35">
      <c r="A1268" s="4" t="s">
        <v>7842</v>
      </c>
      <c r="B1268" s="27" t="s">
        <v>3011</v>
      </c>
      <c r="C1268" s="28" t="s">
        <v>349</v>
      </c>
      <c r="D1268" s="5" t="s">
        <v>7910</v>
      </c>
      <c r="E1268" s="5" t="s">
        <v>78</v>
      </c>
      <c r="F1268" s="5" t="s">
        <v>8895</v>
      </c>
      <c r="J1268" s="5" t="s">
        <v>7972</v>
      </c>
      <c r="K1268" s="7" t="s">
        <v>1725</v>
      </c>
      <c r="M1268" s="20" t="s">
        <v>1684</v>
      </c>
      <c r="O1268" s="5" t="s">
        <v>3000</v>
      </c>
      <c r="S1268" s="5" t="s">
        <v>2279</v>
      </c>
      <c r="X1268" s="31">
        <v>1</v>
      </c>
    </row>
    <row r="1269" spans="1:24" x14ac:dyDescent="0.35">
      <c r="A1269" s="4" t="s">
        <v>7843</v>
      </c>
      <c r="B1269" s="27" t="s">
        <v>3011</v>
      </c>
      <c r="C1269" s="28" t="s">
        <v>349</v>
      </c>
      <c r="D1269" s="5" t="s">
        <v>7910</v>
      </c>
      <c r="E1269" s="5" t="s">
        <v>88</v>
      </c>
      <c r="F1269" s="5" t="s">
        <v>2249</v>
      </c>
      <c r="J1269" s="5" t="s">
        <v>7973</v>
      </c>
      <c r="K1269" s="7" t="s">
        <v>1725</v>
      </c>
      <c r="M1269" s="20" t="s">
        <v>1685</v>
      </c>
      <c r="O1269" s="5" t="s">
        <v>3001</v>
      </c>
      <c r="S1269" s="5" t="s">
        <v>2279</v>
      </c>
      <c r="X1269" s="31">
        <v>1</v>
      </c>
    </row>
    <row r="1270" spans="1:24" x14ac:dyDescent="0.35">
      <c r="A1270" s="4" t="s">
        <v>7844</v>
      </c>
      <c r="B1270" s="27" t="s">
        <v>3011</v>
      </c>
      <c r="C1270" s="28" t="s">
        <v>349</v>
      </c>
      <c r="D1270" s="5" t="s">
        <v>7910</v>
      </c>
      <c r="E1270" s="5" t="s">
        <v>88</v>
      </c>
      <c r="F1270" s="5" t="s">
        <v>2249</v>
      </c>
      <c r="J1270" s="5" t="s">
        <v>7974</v>
      </c>
      <c r="K1270" s="7" t="s">
        <v>1725</v>
      </c>
      <c r="M1270" s="20" t="s">
        <v>8874</v>
      </c>
      <c r="O1270" s="5" t="s">
        <v>3000</v>
      </c>
      <c r="S1270" s="5" t="s">
        <v>2279</v>
      </c>
      <c r="X1270" s="31">
        <v>1</v>
      </c>
    </row>
    <row r="1271" spans="1:24" x14ac:dyDescent="0.35">
      <c r="A1271" s="4" t="s">
        <v>7845</v>
      </c>
      <c r="B1271" s="27" t="s">
        <v>3011</v>
      </c>
      <c r="C1271" s="28" t="s">
        <v>349</v>
      </c>
      <c r="D1271" s="5" t="s">
        <v>7910</v>
      </c>
      <c r="E1271" s="5" t="s">
        <v>103</v>
      </c>
      <c r="F1271" s="5" t="s">
        <v>8894</v>
      </c>
      <c r="J1271" s="5" t="s">
        <v>7975</v>
      </c>
      <c r="K1271" s="7" t="s">
        <v>1725</v>
      </c>
      <c r="M1271" s="20" t="s">
        <v>8874</v>
      </c>
      <c r="O1271" s="5" t="s">
        <v>3000</v>
      </c>
      <c r="S1271" s="5" t="s">
        <v>2279</v>
      </c>
      <c r="X1271" s="31">
        <v>1</v>
      </c>
    </row>
    <row r="1272" spans="1:24" x14ac:dyDescent="0.35">
      <c r="A1272" s="4" t="s">
        <v>7846</v>
      </c>
      <c r="B1272" s="27" t="s">
        <v>3011</v>
      </c>
      <c r="C1272" s="28" t="s">
        <v>349</v>
      </c>
      <c r="D1272" s="5" t="s">
        <v>7910</v>
      </c>
      <c r="E1272" s="5" t="s">
        <v>78</v>
      </c>
      <c r="F1272" s="5" t="s">
        <v>8895</v>
      </c>
      <c r="J1272" s="5" t="s">
        <v>7976</v>
      </c>
      <c r="K1272" s="7" t="s">
        <v>1725</v>
      </c>
      <c r="M1272" s="20" t="s">
        <v>8874</v>
      </c>
      <c r="O1272" s="5" t="s">
        <v>3000</v>
      </c>
      <c r="S1272" s="5" t="s">
        <v>2279</v>
      </c>
      <c r="X1272" s="31">
        <v>1</v>
      </c>
    </row>
    <row r="1273" spans="1:24" x14ac:dyDescent="0.35">
      <c r="A1273" s="4" t="s">
        <v>7847</v>
      </c>
      <c r="B1273" s="27" t="s">
        <v>3011</v>
      </c>
      <c r="C1273" s="28" t="s">
        <v>349</v>
      </c>
      <c r="D1273" s="5" t="s">
        <v>7910</v>
      </c>
      <c r="E1273" s="5" t="s">
        <v>103</v>
      </c>
      <c r="F1273" s="5" t="s">
        <v>8894</v>
      </c>
      <c r="J1273" s="5" t="s">
        <v>7977</v>
      </c>
      <c r="K1273" s="7" t="s">
        <v>1725</v>
      </c>
      <c r="M1273" s="20" t="s">
        <v>3366</v>
      </c>
      <c r="O1273" s="5" t="s">
        <v>3001</v>
      </c>
      <c r="S1273" s="5" t="s">
        <v>2279</v>
      </c>
      <c r="X1273" s="31">
        <v>1</v>
      </c>
    </row>
    <row r="1274" spans="1:24" x14ac:dyDescent="0.35">
      <c r="A1274" s="4" t="s">
        <v>7848</v>
      </c>
      <c r="B1274" s="27" t="s">
        <v>3011</v>
      </c>
      <c r="C1274" s="28" t="s">
        <v>349</v>
      </c>
      <c r="D1274" s="5" t="s">
        <v>7910</v>
      </c>
      <c r="E1274" s="5" t="s">
        <v>78</v>
      </c>
      <c r="F1274" s="5" t="s">
        <v>8895</v>
      </c>
      <c r="J1274" s="5" t="s">
        <v>7978</v>
      </c>
      <c r="K1274" s="7" t="s">
        <v>1725</v>
      </c>
      <c r="M1274" s="20" t="s">
        <v>3366</v>
      </c>
      <c r="O1274" s="5" t="s">
        <v>3001</v>
      </c>
      <c r="S1274" s="5" t="s">
        <v>2279</v>
      </c>
      <c r="X1274" s="31">
        <v>1</v>
      </c>
    </row>
    <row r="1275" spans="1:24" x14ac:dyDescent="0.35">
      <c r="A1275" s="4" t="s">
        <v>7849</v>
      </c>
      <c r="B1275" s="27" t="s">
        <v>3011</v>
      </c>
      <c r="C1275" s="28" t="s">
        <v>349</v>
      </c>
      <c r="D1275" s="5" t="s">
        <v>7910</v>
      </c>
      <c r="E1275" s="5" t="s">
        <v>103</v>
      </c>
      <c r="F1275" s="5" t="s">
        <v>8894</v>
      </c>
      <c r="J1275" s="5" t="s">
        <v>7979</v>
      </c>
      <c r="K1275" s="7" t="s">
        <v>1725</v>
      </c>
      <c r="M1275" s="20" t="s">
        <v>3366</v>
      </c>
      <c r="O1275" s="5" t="s">
        <v>3001</v>
      </c>
      <c r="S1275" s="5" t="s">
        <v>2279</v>
      </c>
      <c r="X1275" s="31">
        <v>1</v>
      </c>
    </row>
    <row r="1276" spans="1:24" x14ac:dyDescent="0.35">
      <c r="A1276" s="4" t="s">
        <v>7850</v>
      </c>
      <c r="B1276" s="27" t="s">
        <v>3011</v>
      </c>
      <c r="C1276" s="28" t="s">
        <v>349</v>
      </c>
      <c r="D1276" s="5" t="s">
        <v>7910</v>
      </c>
      <c r="E1276" s="5" t="s">
        <v>103</v>
      </c>
      <c r="F1276" s="5" t="s">
        <v>8894</v>
      </c>
      <c r="J1276" s="5" t="s">
        <v>7980</v>
      </c>
      <c r="K1276" s="7" t="s">
        <v>1725</v>
      </c>
      <c r="M1276" s="20" t="s">
        <v>8099</v>
      </c>
      <c r="O1276" s="5" t="s">
        <v>3001</v>
      </c>
      <c r="S1276" s="5" t="s">
        <v>2279</v>
      </c>
      <c r="X1276" s="31">
        <v>1</v>
      </c>
    </row>
    <row r="1277" spans="1:24" x14ac:dyDescent="0.35">
      <c r="A1277" s="4" t="s">
        <v>7851</v>
      </c>
      <c r="B1277" s="27" t="s">
        <v>3011</v>
      </c>
      <c r="C1277" s="28" t="s">
        <v>349</v>
      </c>
      <c r="D1277" s="5" t="s">
        <v>7910</v>
      </c>
      <c r="E1277" s="5" t="s">
        <v>88</v>
      </c>
      <c r="F1277" s="5" t="s">
        <v>2249</v>
      </c>
      <c r="J1277" s="5" t="s">
        <v>7981</v>
      </c>
      <c r="K1277" s="7" t="s">
        <v>1725</v>
      </c>
      <c r="M1277" s="20" t="s">
        <v>1679</v>
      </c>
      <c r="O1277" s="5" t="s">
        <v>3002</v>
      </c>
      <c r="S1277" s="5" t="s">
        <v>2279</v>
      </c>
      <c r="X1277" s="31">
        <v>1</v>
      </c>
    </row>
    <row r="1278" spans="1:24" x14ac:dyDescent="0.35">
      <c r="A1278" s="4" t="s">
        <v>7852</v>
      </c>
      <c r="B1278" s="27" t="s">
        <v>3011</v>
      </c>
      <c r="C1278" s="28" t="s">
        <v>349</v>
      </c>
      <c r="D1278" s="5" t="s">
        <v>7910</v>
      </c>
      <c r="E1278" s="5" t="s">
        <v>103</v>
      </c>
      <c r="F1278" s="5" t="s">
        <v>8894</v>
      </c>
      <c r="J1278" s="5" t="s">
        <v>7982</v>
      </c>
      <c r="K1278" s="7" t="s">
        <v>1725</v>
      </c>
      <c r="M1278" s="20" t="s">
        <v>1679</v>
      </c>
      <c r="O1278" s="5" t="s">
        <v>3002</v>
      </c>
      <c r="S1278" s="5" t="s">
        <v>2279</v>
      </c>
      <c r="X1278" s="31">
        <v>1</v>
      </c>
    </row>
    <row r="1279" spans="1:24" x14ac:dyDescent="0.35">
      <c r="A1279" s="4" t="s">
        <v>7853</v>
      </c>
      <c r="B1279" s="27" t="s">
        <v>3011</v>
      </c>
      <c r="C1279" s="28" t="s">
        <v>349</v>
      </c>
      <c r="D1279" s="5" t="s">
        <v>7910</v>
      </c>
      <c r="E1279" s="5" t="s">
        <v>78</v>
      </c>
      <c r="F1279" s="5" t="s">
        <v>8895</v>
      </c>
      <c r="J1279" s="5" t="s">
        <v>7983</v>
      </c>
      <c r="K1279" s="7" t="s">
        <v>1725</v>
      </c>
      <c r="M1279" s="20" t="s">
        <v>1679</v>
      </c>
      <c r="O1279" s="5" t="s">
        <v>3002</v>
      </c>
      <c r="S1279" s="5" t="s">
        <v>2279</v>
      </c>
      <c r="X1279" s="31">
        <v>1</v>
      </c>
    </row>
    <row r="1280" spans="1:24" x14ac:dyDescent="0.35">
      <c r="A1280" s="4" t="s">
        <v>7854</v>
      </c>
      <c r="B1280" s="27" t="s">
        <v>3011</v>
      </c>
      <c r="C1280" s="28" t="s">
        <v>349</v>
      </c>
      <c r="D1280" s="5" t="s">
        <v>7910</v>
      </c>
      <c r="E1280" s="5" t="s">
        <v>103</v>
      </c>
      <c r="F1280" s="5" t="s">
        <v>8894</v>
      </c>
      <c r="J1280" s="5" t="s">
        <v>7984</v>
      </c>
      <c r="K1280" s="7" t="s">
        <v>1725</v>
      </c>
      <c r="M1280" s="20" t="s">
        <v>8095</v>
      </c>
      <c r="O1280" s="5" t="s">
        <v>3004</v>
      </c>
      <c r="S1280" s="5" t="s">
        <v>2279</v>
      </c>
      <c r="X1280" s="31">
        <v>1</v>
      </c>
    </row>
    <row r="1281" spans="1:24" x14ac:dyDescent="0.35">
      <c r="A1281" s="4" t="s">
        <v>7855</v>
      </c>
      <c r="B1281" s="27" t="s">
        <v>3011</v>
      </c>
      <c r="C1281" s="28" t="s">
        <v>349</v>
      </c>
      <c r="D1281" s="5" t="s">
        <v>7910</v>
      </c>
      <c r="E1281" s="5" t="s">
        <v>103</v>
      </c>
      <c r="F1281" s="5" t="s">
        <v>8894</v>
      </c>
      <c r="J1281" s="5" t="s">
        <v>7985</v>
      </c>
      <c r="K1281" s="7" t="s">
        <v>1725</v>
      </c>
      <c r="M1281" s="20" t="s">
        <v>1663</v>
      </c>
      <c r="O1281" s="5" t="s">
        <v>3004</v>
      </c>
      <c r="S1281" s="5" t="s">
        <v>2279</v>
      </c>
      <c r="X1281" s="32">
        <v>1</v>
      </c>
    </row>
    <row r="1282" spans="1:24" x14ac:dyDescent="0.35">
      <c r="A1282" s="4" t="s">
        <v>7856</v>
      </c>
      <c r="B1282" s="27" t="s">
        <v>3011</v>
      </c>
      <c r="C1282" s="28" t="s">
        <v>349</v>
      </c>
      <c r="D1282" s="5" t="s">
        <v>7910</v>
      </c>
      <c r="E1282" s="5" t="s">
        <v>88</v>
      </c>
      <c r="F1282" s="5" t="s">
        <v>2249</v>
      </c>
      <c r="J1282" s="5" t="s">
        <v>7986</v>
      </c>
      <c r="K1282" s="7" t="s">
        <v>1725</v>
      </c>
      <c r="M1282" s="20" t="s">
        <v>7688</v>
      </c>
      <c r="O1282" s="5" t="s">
        <v>3003</v>
      </c>
      <c r="S1282" s="5" t="s">
        <v>2279</v>
      </c>
      <c r="X1282" s="31">
        <v>1</v>
      </c>
    </row>
    <row r="1283" spans="1:24" x14ac:dyDescent="0.35">
      <c r="A1283" s="4" t="s">
        <v>7857</v>
      </c>
      <c r="B1283" s="27" t="s">
        <v>3011</v>
      </c>
      <c r="C1283" s="28" t="s">
        <v>349</v>
      </c>
      <c r="D1283" s="5" t="s">
        <v>7910</v>
      </c>
      <c r="E1283" s="5" t="s">
        <v>103</v>
      </c>
      <c r="F1283" s="5" t="s">
        <v>8894</v>
      </c>
      <c r="J1283" s="5" t="s">
        <v>7987</v>
      </c>
      <c r="K1283" s="7" t="s">
        <v>1725</v>
      </c>
      <c r="M1283" s="20" t="s">
        <v>7688</v>
      </c>
      <c r="O1283" s="5" t="s">
        <v>3003</v>
      </c>
      <c r="S1283" s="5" t="s">
        <v>2279</v>
      </c>
      <c r="X1283" s="31">
        <v>1</v>
      </c>
    </row>
    <row r="1284" spans="1:24" x14ac:dyDescent="0.35">
      <c r="A1284" s="4" t="s">
        <v>7858</v>
      </c>
      <c r="B1284" s="27" t="s">
        <v>3011</v>
      </c>
      <c r="C1284" s="28" t="s">
        <v>349</v>
      </c>
      <c r="D1284" s="5" t="s">
        <v>7910</v>
      </c>
      <c r="E1284" s="5" t="s">
        <v>88</v>
      </c>
      <c r="F1284" s="5" t="s">
        <v>2249</v>
      </c>
      <c r="J1284" s="5" t="s">
        <v>7988</v>
      </c>
      <c r="K1284" s="7" t="s">
        <v>1725</v>
      </c>
      <c r="M1284" s="20" t="s">
        <v>1699</v>
      </c>
      <c r="O1284" s="5" t="s">
        <v>3001</v>
      </c>
      <c r="S1284" s="5" t="s">
        <v>2279</v>
      </c>
      <c r="X1284" s="31">
        <v>1</v>
      </c>
    </row>
    <row r="1285" spans="1:24" x14ac:dyDescent="0.35">
      <c r="A1285" s="4" t="s">
        <v>7859</v>
      </c>
      <c r="B1285" s="27" t="s">
        <v>3011</v>
      </c>
      <c r="C1285" s="28" t="s">
        <v>349</v>
      </c>
      <c r="D1285" s="5" t="s">
        <v>7910</v>
      </c>
      <c r="E1285" s="5" t="s">
        <v>103</v>
      </c>
      <c r="F1285" s="5" t="s">
        <v>8894</v>
      </c>
      <c r="J1285" s="5" t="s">
        <v>7989</v>
      </c>
      <c r="K1285" s="7" t="s">
        <v>1725</v>
      </c>
      <c r="M1285" s="20" t="s">
        <v>1699</v>
      </c>
      <c r="O1285" s="5" t="s">
        <v>3001</v>
      </c>
      <c r="S1285" s="5" t="s">
        <v>2279</v>
      </c>
      <c r="X1285" s="31">
        <v>1</v>
      </c>
    </row>
    <row r="1286" spans="1:24" x14ac:dyDescent="0.35">
      <c r="A1286" s="4" t="s">
        <v>7860</v>
      </c>
      <c r="B1286" s="27" t="s">
        <v>3011</v>
      </c>
      <c r="C1286" s="28" t="s">
        <v>349</v>
      </c>
      <c r="D1286" s="5" t="s">
        <v>7910</v>
      </c>
      <c r="E1286" s="5" t="s">
        <v>78</v>
      </c>
      <c r="F1286" s="5" t="s">
        <v>8895</v>
      </c>
      <c r="J1286" s="5" t="s">
        <v>7990</v>
      </c>
      <c r="K1286" s="7" t="s">
        <v>1725</v>
      </c>
      <c r="M1286" s="20" t="s">
        <v>1699</v>
      </c>
      <c r="O1286" s="5" t="s">
        <v>3001</v>
      </c>
      <c r="S1286" s="5" t="s">
        <v>2279</v>
      </c>
      <c r="X1286" s="31">
        <v>1</v>
      </c>
    </row>
    <row r="1287" spans="1:24" x14ac:dyDescent="0.35">
      <c r="A1287" s="4" t="s">
        <v>7861</v>
      </c>
      <c r="B1287" s="27" t="s">
        <v>3011</v>
      </c>
      <c r="C1287" s="28" t="s">
        <v>349</v>
      </c>
      <c r="D1287" s="5" t="s">
        <v>7910</v>
      </c>
      <c r="E1287" s="5" t="s">
        <v>88</v>
      </c>
      <c r="F1287" s="5" t="s">
        <v>2249</v>
      </c>
      <c r="J1287" s="5" t="s">
        <v>7991</v>
      </c>
      <c r="K1287" s="7" t="s">
        <v>1725</v>
      </c>
      <c r="M1287" s="20" t="s">
        <v>1695</v>
      </c>
      <c r="O1287" s="5" t="s">
        <v>3001</v>
      </c>
      <c r="S1287" s="5" t="s">
        <v>2279</v>
      </c>
      <c r="X1287" s="31">
        <v>1</v>
      </c>
    </row>
    <row r="1288" spans="1:24" x14ac:dyDescent="0.35">
      <c r="A1288" s="4" t="s">
        <v>7862</v>
      </c>
      <c r="B1288" s="27" t="s">
        <v>3011</v>
      </c>
      <c r="C1288" s="28" t="s">
        <v>349</v>
      </c>
      <c r="D1288" s="5" t="s">
        <v>7910</v>
      </c>
      <c r="E1288" s="5" t="s">
        <v>103</v>
      </c>
      <c r="F1288" s="5" t="s">
        <v>8894</v>
      </c>
      <c r="J1288" s="5" t="s">
        <v>7992</v>
      </c>
      <c r="K1288" s="7" t="s">
        <v>1725</v>
      </c>
      <c r="M1288" s="20" t="s">
        <v>1695</v>
      </c>
      <c r="O1288" s="5" t="s">
        <v>3001</v>
      </c>
      <c r="S1288" s="5" t="s">
        <v>2279</v>
      </c>
      <c r="X1288" s="31">
        <v>1</v>
      </c>
    </row>
    <row r="1289" spans="1:24" x14ac:dyDescent="0.35">
      <c r="A1289" s="4" t="s">
        <v>7863</v>
      </c>
      <c r="B1289" s="27" t="s">
        <v>3011</v>
      </c>
      <c r="C1289" s="28" t="s">
        <v>349</v>
      </c>
      <c r="D1289" s="5" t="s">
        <v>7910</v>
      </c>
      <c r="E1289" s="5" t="s">
        <v>78</v>
      </c>
      <c r="F1289" s="5" t="s">
        <v>8895</v>
      </c>
      <c r="J1289" s="5" t="s">
        <v>7993</v>
      </c>
      <c r="K1289" s="7" t="s">
        <v>1725</v>
      </c>
      <c r="M1289" s="20" t="s">
        <v>1695</v>
      </c>
      <c r="O1289" s="5" t="s">
        <v>3001</v>
      </c>
      <c r="S1289" s="5" t="s">
        <v>2279</v>
      </c>
      <c r="X1289" s="31">
        <v>1</v>
      </c>
    </row>
    <row r="1290" spans="1:24" x14ac:dyDescent="0.35">
      <c r="A1290" s="4" t="s">
        <v>7864</v>
      </c>
      <c r="B1290" s="27" t="s">
        <v>3011</v>
      </c>
      <c r="C1290" s="28" t="s">
        <v>349</v>
      </c>
      <c r="D1290" s="5" t="s">
        <v>7910</v>
      </c>
      <c r="E1290" s="5" t="s">
        <v>88</v>
      </c>
      <c r="F1290" s="5" t="s">
        <v>2249</v>
      </c>
      <c r="J1290" s="5" t="s">
        <v>7994</v>
      </c>
      <c r="K1290" s="7" t="s">
        <v>1725</v>
      </c>
      <c r="M1290" s="20" t="s">
        <v>1653</v>
      </c>
      <c r="O1290" s="5" t="s">
        <v>3001</v>
      </c>
      <c r="S1290" s="5" t="s">
        <v>2279</v>
      </c>
      <c r="X1290" s="31">
        <v>1</v>
      </c>
    </row>
    <row r="1291" spans="1:24" x14ac:dyDescent="0.35">
      <c r="A1291" s="4" t="s">
        <v>7865</v>
      </c>
      <c r="B1291" s="27" t="s">
        <v>3011</v>
      </c>
      <c r="C1291" s="28" t="s">
        <v>349</v>
      </c>
      <c r="D1291" s="5" t="s">
        <v>7910</v>
      </c>
      <c r="E1291" s="5" t="s">
        <v>78</v>
      </c>
      <c r="F1291" s="5" t="s">
        <v>8895</v>
      </c>
      <c r="J1291" s="5" t="s">
        <v>7995</v>
      </c>
      <c r="K1291" s="7" t="s">
        <v>1725</v>
      </c>
      <c r="M1291" s="20" t="s">
        <v>1653</v>
      </c>
      <c r="O1291" s="5" t="s">
        <v>3001</v>
      </c>
      <c r="S1291" s="5" t="s">
        <v>2279</v>
      </c>
      <c r="X1291" s="31">
        <v>1</v>
      </c>
    </row>
    <row r="1292" spans="1:24" x14ac:dyDescent="0.35">
      <c r="A1292" s="4" t="s">
        <v>7866</v>
      </c>
      <c r="B1292" s="27" t="s">
        <v>3011</v>
      </c>
      <c r="C1292" s="28" t="s">
        <v>349</v>
      </c>
      <c r="D1292" s="5" t="s">
        <v>7910</v>
      </c>
      <c r="E1292" s="5" t="s">
        <v>103</v>
      </c>
      <c r="F1292" s="5" t="s">
        <v>8894</v>
      </c>
      <c r="J1292" s="5" t="s">
        <v>7996</v>
      </c>
      <c r="K1292" s="7" t="s">
        <v>1725</v>
      </c>
      <c r="M1292" s="20" t="s">
        <v>1705</v>
      </c>
      <c r="O1292" s="5" t="s">
        <v>3001</v>
      </c>
      <c r="S1292" s="5" t="s">
        <v>2279</v>
      </c>
      <c r="X1292" s="31">
        <v>1</v>
      </c>
    </row>
    <row r="1293" spans="1:24" x14ac:dyDescent="0.35">
      <c r="A1293" s="4" t="s">
        <v>7867</v>
      </c>
      <c r="B1293" s="27" t="s">
        <v>3011</v>
      </c>
      <c r="C1293" s="28" t="s">
        <v>349</v>
      </c>
      <c r="D1293" s="5" t="s">
        <v>7910</v>
      </c>
      <c r="E1293" s="5" t="s">
        <v>103</v>
      </c>
      <c r="F1293" s="5" t="s">
        <v>8894</v>
      </c>
      <c r="J1293" s="5" t="s">
        <v>7997</v>
      </c>
      <c r="K1293" s="7" t="s">
        <v>1725</v>
      </c>
      <c r="M1293" s="20" t="s">
        <v>1700</v>
      </c>
      <c r="O1293" s="5" t="s">
        <v>3003</v>
      </c>
      <c r="S1293" s="5" t="s">
        <v>2279</v>
      </c>
      <c r="X1293" s="31">
        <v>1</v>
      </c>
    </row>
    <row r="1294" spans="1:24" x14ac:dyDescent="0.35">
      <c r="A1294" s="4" t="s">
        <v>7868</v>
      </c>
      <c r="B1294" s="27" t="s">
        <v>3011</v>
      </c>
      <c r="C1294" s="28" t="s">
        <v>349</v>
      </c>
      <c r="D1294" s="5" t="s">
        <v>7910</v>
      </c>
      <c r="E1294" s="5" t="s">
        <v>103</v>
      </c>
      <c r="F1294" s="5" t="s">
        <v>8894</v>
      </c>
      <c r="J1294" s="5" t="s">
        <v>7998</v>
      </c>
      <c r="K1294" s="7" t="s">
        <v>1725</v>
      </c>
      <c r="M1294" s="20" t="s">
        <v>1697</v>
      </c>
      <c r="O1294" s="5" t="s">
        <v>3003</v>
      </c>
      <c r="S1294" s="5" t="s">
        <v>2279</v>
      </c>
      <c r="X1294" s="31">
        <v>1</v>
      </c>
    </row>
    <row r="1295" spans="1:24" x14ac:dyDescent="0.35">
      <c r="A1295" s="4" t="s">
        <v>7869</v>
      </c>
      <c r="B1295" s="27" t="s">
        <v>3011</v>
      </c>
      <c r="C1295" s="28" t="s">
        <v>349</v>
      </c>
      <c r="D1295" s="5" t="s">
        <v>7910</v>
      </c>
      <c r="E1295" s="5" t="s">
        <v>88</v>
      </c>
      <c r="F1295" s="5" t="s">
        <v>2249</v>
      </c>
      <c r="J1295" s="5" t="s">
        <v>7999</v>
      </c>
      <c r="K1295" s="7" t="s">
        <v>1725</v>
      </c>
      <c r="M1295" s="23" t="s">
        <v>1643</v>
      </c>
      <c r="O1295" s="5" t="s">
        <v>90</v>
      </c>
      <c r="S1295" s="5" t="s">
        <v>2279</v>
      </c>
      <c r="X1295" s="31">
        <v>1</v>
      </c>
    </row>
    <row r="1296" spans="1:24" x14ac:dyDescent="0.35">
      <c r="A1296" s="4" t="s">
        <v>7870</v>
      </c>
      <c r="B1296" s="27" t="s">
        <v>3011</v>
      </c>
      <c r="C1296" s="28" t="s">
        <v>349</v>
      </c>
      <c r="D1296" s="5" t="s">
        <v>7910</v>
      </c>
      <c r="E1296" s="5" t="s">
        <v>103</v>
      </c>
      <c r="F1296" s="5" t="s">
        <v>8894</v>
      </c>
      <c r="J1296" s="5" t="s">
        <v>8000</v>
      </c>
      <c r="K1296" s="7" t="s">
        <v>1725</v>
      </c>
      <c r="M1296" s="23" t="s">
        <v>1643</v>
      </c>
      <c r="O1296" s="5" t="s">
        <v>90</v>
      </c>
      <c r="S1296" s="5" t="s">
        <v>2279</v>
      </c>
      <c r="X1296" s="31">
        <v>1</v>
      </c>
    </row>
    <row r="1297" spans="1:24" x14ac:dyDescent="0.35">
      <c r="A1297" s="4" t="s">
        <v>7871</v>
      </c>
      <c r="B1297" s="27" t="s">
        <v>3011</v>
      </c>
      <c r="C1297" s="28" t="s">
        <v>349</v>
      </c>
      <c r="D1297" s="5" t="s">
        <v>7910</v>
      </c>
      <c r="E1297" s="5" t="s">
        <v>103</v>
      </c>
      <c r="F1297" s="5" t="s">
        <v>8894</v>
      </c>
      <c r="J1297" s="5" t="s">
        <v>8001</v>
      </c>
      <c r="K1297" s="7" t="s">
        <v>1725</v>
      </c>
      <c r="M1297" s="20" t="s">
        <v>1666</v>
      </c>
      <c r="O1297" s="5" t="s">
        <v>3001</v>
      </c>
      <c r="S1297" s="5" t="s">
        <v>2279</v>
      </c>
      <c r="X1297" s="31">
        <v>1</v>
      </c>
    </row>
    <row r="1298" spans="1:24" x14ac:dyDescent="0.35">
      <c r="A1298" s="4" t="s">
        <v>7872</v>
      </c>
      <c r="B1298" s="27" t="s">
        <v>3011</v>
      </c>
      <c r="C1298" s="28" t="s">
        <v>349</v>
      </c>
      <c r="D1298" s="5" t="s">
        <v>7910</v>
      </c>
      <c r="E1298" s="5" t="s">
        <v>88</v>
      </c>
      <c r="F1298" s="5" t="s">
        <v>2249</v>
      </c>
      <c r="J1298" s="5" t="s">
        <v>8002</v>
      </c>
      <c r="K1298" s="7" t="s">
        <v>1725</v>
      </c>
      <c r="M1298" s="20" t="s">
        <v>1642</v>
      </c>
      <c r="O1298" s="5" t="s">
        <v>90</v>
      </c>
      <c r="S1298" s="5" t="s">
        <v>2279</v>
      </c>
      <c r="X1298" s="31">
        <v>1</v>
      </c>
    </row>
    <row r="1299" spans="1:24" x14ac:dyDescent="0.35">
      <c r="A1299" s="4" t="s">
        <v>7873</v>
      </c>
      <c r="B1299" s="27" t="s">
        <v>3011</v>
      </c>
      <c r="C1299" s="28" t="s">
        <v>349</v>
      </c>
      <c r="D1299" s="5" t="s">
        <v>7910</v>
      </c>
      <c r="E1299" s="5" t="s">
        <v>103</v>
      </c>
      <c r="F1299" s="5" t="s">
        <v>8894</v>
      </c>
      <c r="J1299" s="5" t="s">
        <v>8003</v>
      </c>
      <c r="K1299" s="7" t="s">
        <v>1725</v>
      </c>
      <c r="M1299" s="20" t="s">
        <v>1642</v>
      </c>
      <c r="O1299" s="5" t="s">
        <v>90</v>
      </c>
      <c r="S1299" s="5" t="s">
        <v>2279</v>
      </c>
      <c r="X1299" s="31">
        <v>1</v>
      </c>
    </row>
    <row r="1300" spans="1:24" x14ac:dyDescent="0.35">
      <c r="A1300" s="4" t="s">
        <v>7874</v>
      </c>
      <c r="B1300" s="27" t="s">
        <v>3011</v>
      </c>
      <c r="C1300" s="28" t="s">
        <v>349</v>
      </c>
      <c r="D1300" s="5" t="s">
        <v>7910</v>
      </c>
      <c r="E1300" s="5" t="s">
        <v>78</v>
      </c>
      <c r="F1300" s="5" t="s">
        <v>8895</v>
      </c>
      <c r="J1300" s="5" t="s">
        <v>8004</v>
      </c>
      <c r="K1300" s="7" t="s">
        <v>1725</v>
      </c>
      <c r="M1300" s="20" t="s">
        <v>1642</v>
      </c>
      <c r="O1300" s="5" t="s">
        <v>90</v>
      </c>
      <c r="S1300" s="5" t="s">
        <v>2279</v>
      </c>
      <c r="X1300" s="31">
        <v>1</v>
      </c>
    </row>
    <row r="1301" spans="1:24" x14ac:dyDescent="0.35">
      <c r="A1301" s="4" t="s">
        <v>7875</v>
      </c>
      <c r="B1301" s="27" t="s">
        <v>3011</v>
      </c>
      <c r="C1301" s="28" t="s">
        <v>349</v>
      </c>
      <c r="D1301" s="5" t="s">
        <v>7910</v>
      </c>
      <c r="E1301" s="5" t="s">
        <v>88</v>
      </c>
      <c r="F1301" s="5" t="s">
        <v>2249</v>
      </c>
      <c r="J1301" s="5" t="s">
        <v>8005</v>
      </c>
      <c r="K1301" s="7" t="s">
        <v>1725</v>
      </c>
      <c r="M1301" s="23" t="s">
        <v>1643</v>
      </c>
      <c r="O1301" s="5" t="s">
        <v>90</v>
      </c>
      <c r="S1301" s="5" t="s">
        <v>2279</v>
      </c>
      <c r="X1301" s="31">
        <v>1</v>
      </c>
    </row>
    <row r="1302" spans="1:24" x14ac:dyDescent="0.35">
      <c r="A1302" s="4" t="s">
        <v>7876</v>
      </c>
      <c r="B1302" s="27" t="s">
        <v>3011</v>
      </c>
      <c r="C1302" s="28" t="s">
        <v>349</v>
      </c>
      <c r="D1302" s="5" t="s">
        <v>7910</v>
      </c>
      <c r="E1302" s="5" t="s">
        <v>78</v>
      </c>
      <c r="F1302" s="5" t="s">
        <v>8895</v>
      </c>
      <c r="J1302" s="5" t="s">
        <v>8006</v>
      </c>
      <c r="K1302" s="7" t="s">
        <v>1725</v>
      </c>
      <c r="M1302" s="23" t="s">
        <v>1643</v>
      </c>
      <c r="O1302" s="5" t="s">
        <v>90</v>
      </c>
      <c r="S1302" s="5" t="s">
        <v>2279</v>
      </c>
      <c r="X1302" s="31">
        <v>1</v>
      </c>
    </row>
    <row r="1303" spans="1:24" x14ac:dyDescent="0.35">
      <c r="A1303" s="4" t="s">
        <v>7877</v>
      </c>
      <c r="B1303" s="27" t="s">
        <v>3011</v>
      </c>
      <c r="C1303" s="28" t="s">
        <v>349</v>
      </c>
      <c r="D1303" s="5" t="s">
        <v>8169</v>
      </c>
      <c r="E1303" s="5" t="s">
        <v>103</v>
      </c>
      <c r="F1303" s="5" t="s">
        <v>104</v>
      </c>
      <c r="H1303" s="5" t="s">
        <v>1710</v>
      </c>
      <c r="I1303" s="5" t="s">
        <v>217</v>
      </c>
      <c r="J1303" s="5" t="s">
        <v>8883</v>
      </c>
      <c r="K1303" s="7" t="s">
        <v>8482</v>
      </c>
      <c r="L1303" s="5" t="s">
        <v>3367</v>
      </c>
      <c r="M1303" s="20" t="s">
        <v>1706</v>
      </c>
      <c r="N1303" s="5">
        <v>16676</v>
      </c>
      <c r="O1303" s="5" t="s">
        <v>3000</v>
      </c>
      <c r="R1303" s="5" t="s">
        <v>2244</v>
      </c>
      <c r="S1303" s="5" t="s">
        <v>2279</v>
      </c>
      <c r="T1303" s="29">
        <v>200</v>
      </c>
      <c r="U1303" s="29">
        <v>100</v>
      </c>
      <c r="V1303" s="29">
        <v>125</v>
      </c>
      <c r="W1303" s="29">
        <v>150</v>
      </c>
      <c r="X1303" s="30">
        <v>135</v>
      </c>
    </row>
    <row r="1304" spans="1:24" x14ac:dyDescent="0.35">
      <c r="A1304" s="4" t="s">
        <v>7878</v>
      </c>
      <c r="B1304" s="27" t="s">
        <v>3011</v>
      </c>
      <c r="C1304" s="28" t="s">
        <v>349</v>
      </c>
      <c r="D1304" s="5" t="s">
        <v>7690</v>
      </c>
      <c r="E1304" s="5" t="s">
        <v>103</v>
      </c>
      <c r="F1304" s="5" t="s">
        <v>104</v>
      </c>
      <c r="H1304" s="5" t="s">
        <v>1710</v>
      </c>
      <c r="J1304" s="5" t="s">
        <v>8884</v>
      </c>
      <c r="K1304" s="7" t="s">
        <v>8203</v>
      </c>
      <c r="M1304" s="20" t="s">
        <v>1654</v>
      </c>
      <c r="O1304" s="5" t="s">
        <v>3001</v>
      </c>
      <c r="S1304" s="5" t="s">
        <v>2279</v>
      </c>
    </row>
    <row r="1305" spans="1:24" x14ac:dyDescent="0.35">
      <c r="A1305" s="4" t="s">
        <v>7879</v>
      </c>
      <c r="B1305" s="27" t="s">
        <v>3011</v>
      </c>
      <c r="C1305" s="28" t="s">
        <v>349</v>
      </c>
      <c r="D1305" s="5" t="s">
        <v>7690</v>
      </c>
      <c r="E1305" s="5" t="s">
        <v>103</v>
      </c>
      <c r="F1305" s="5" t="s">
        <v>104</v>
      </c>
      <c r="H1305" s="5" t="s">
        <v>1710</v>
      </c>
      <c r="J1305" s="5" t="s">
        <v>8885</v>
      </c>
      <c r="K1305" s="7" t="s">
        <v>8204</v>
      </c>
      <c r="M1305" s="20" t="s">
        <v>1654</v>
      </c>
      <c r="O1305" s="5" t="s">
        <v>3001</v>
      </c>
      <c r="S1305" s="5" t="s">
        <v>2279</v>
      </c>
    </row>
    <row r="1306" spans="1:24" x14ac:dyDescent="0.35">
      <c r="A1306" s="4" t="s">
        <v>7880</v>
      </c>
      <c r="B1306" s="27" t="s">
        <v>3011</v>
      </c>
      <c r="C1306" s="28" t="s">
        <v>349</v>
      </c>
      <c r="D1306" s="5" t="s">
        <v>8105</v>
      </c>
      <c r="E1306" s="5" t="s">
        <v>8896</v>
      </c>
      <c r="F1306" s="5" t="s">
        <v>1918</v>
      </c>
      <c r="J1306" s="5" t="s">
        <v>8900</v>
      </c>
      <c r="K1306" s="7" t="s">
        <v>1725</v>
      </c>
      <c r="M1306" s="20" t="s">
        <v>1657</v>
      </c>
      <c r="O1306" s="5" t="s">
        <v>3003</v>
      </c>
      <c r="S1306" s="5" t="s">
        <v>2279</v>
      </c>
    </row>
    <row r="1307" spans="1:24" x14ac:dyDescent="0.35">
      <c r="A1307" s="4" t="s">
        <v>7881</v>
      </c>
      <c r="B1307" s="27" t="s">
        <v>3011</v>
      </c>
      <c r="C1307" s="28" t="s">
        <v>349</v>
      </c>
      <c r="D1307" s="18" t="s">
        <v>350</v>
      </c>
      <c r="E1307" s="5" t="s">
        <v>103</v>
      </c>
      <c r="F1307" s="5" t="s">
        <v>104</v>
      </c>
      <c r="H1307" s="5" t="s">
        <v>1710</v>
      </c>
      <c r="J1307" s="5" t="s">
        <v>8847</v>
      </c>
      <c r="K1307" s="7" t="s">
        <v>8222</v>
      </c>
      <c r="M1307" s="20" t="s">
        <v>1675</v>
      </c>
      <c r="N1307" s="5">
        <v>5392</v>
      </c>
      <c r="O1307" s="5" t="s">
        <v>3000</v>
      </c>
      <c r="S1307" s="5" t="s">
        <v>2279</v>
      </c>
    </row>
    <row r="1308" spans="1:24" x14ac:dyDescent="0.35">
      <c r="A1308" s="4" t="s">
        <v>7882</v>
      </c>
      <c r="B1308" s="27" t="s">
        <v>3011</v>
      </c>
      <c r="C1308" s="28" t="s">
        <v>349</v>
      </c>
      <c r="D1308" s="5" t="s">
        <v>1926</v>
      </c>
      <c r="E1308" s="5" t="s">
        <v>8896</v>
      </c>
      <c r="F1308" s="5" t="s">
        <v>1714</v>
      </c>
      <c r="J1308" s="5" t="s">
        <v>8901</v>
      </c>
      <c r="K1308" s="7" t="s">
        <v>1725</v>
      </c>
      <c r="M1308" s="20" t="s">
        <v>1657</v>
      </c>
      <c r="O1308" s="5" t="s">
        <v>3003</v>
      </c>
      <c r="S1308" s="5" t="s">
        <v>2279</v>
      </c>
    </row>
    <row r="1309" spans="1:24" x14ac:dyDescent="0.35">
      <c r="A1309" s="4" t="s">
        <v>7883</v>
      </c>
      <c r="B1309" s="27" t="s">
        <v>3011</v>
      </c>
      <c r="C1309" s="28" t="s">
        <v>349</v>
      </c>
      <c r="D1309" s="5" t="s">
        <v>8105</v>
      </c>
      <c r="E1309" s="5" t="s">
        <v>8896</v>
      </c>
      <c r="F1309" s="5" t="s">
        <v>1918</v>
      </c>
      <c r="J1309" s="5" t="s">
        <v>8902</v>
      </c>
      <c r="K1309" s="7" t="s">
        <v>1725</v>
      </c>
      <c r="M1309" s="20" t="s">
        <v>1657</v>
      </c>
      <c r="O1309" s="5" t="s">
        <v>3003</v>
      </c>
      <c r="S1309" s="5" t="s">
        <v>2279</v>
      </c>
    </row>
    <row r="1310" spans="1:24" x14ac:dyDescent="0.35">
      <c r="A1310" s="4" t="s">
        <v>7884</v>
      </c>
      <c r="B1310" s="27" t="s">
        <v>3011</v>
      </c>
      <c r="C1310" s="28" t="s">
        <v>349</v>
      </c>
      <c r="D1310" s="5" t="s">
        <v>1926</v>
      </c>
      <c r="E1310" s="5" t="s">
        <v>8896</v>
      </c>
      <c r="F1310" s="5" t="s">
        <v>1714</v>
      </c>
      <c r="J1310" s="5" t="s">
        <v>8903</v>
      </c>
      <c r="K1310" s="7" t="s">
        <v>1725</v>
      </c>
      <c r="M1310" s="20" t="s">
        <v>1657</v>
      </c>
      <c r="O1310" s="5" t="s">
        <v>3003</v>
      </c>
      <c r="S1310" s="5" t="s">
        <v>2279</v>
      </c>
    </row>
    <row r="1311" spans="1:24" x14ac:dyDescent="0.35">
      <c r="A1311" s="4" t="s">
        <v>7885</v>
      </c>
      <c r="B1311" s="27" t="s">
        <v>3011</v>
      </c>
      <c r="C1311" s="28" t="s">
        <v>349</v>
      </c>
      <c r="D1311" s="5" t="s">
        <v>8104</v>
      </c>
      <c r="E1311" s="5" t="s">
        <v>8896</v>
      </c>
      <c r="F1311" s="5" t="s">
        <v>8835</v>
      </c>
      <c r="J1311" s="5" t="s">
        <v>8603</v>
      </c>
      <c r="K1311" s="7" t="s">
        <v>8683</v>
      </c>
      <c r="M1311" s="20" t="s">
        <v>1657</v>
      </c>
      <c r="O1311" s="5" t="s">
        <v>3003</v>
      </c>
      <c r="S1311" s="5" t="s">
        <v>2279</v>
      </c>
    </row>
    <row r="1312" spans="1:24" x14ac:dyDescent="0.35">
      <c r="A1312" s="4" t="s">
        <v>7886</v>
      </c>
      <c r="B1312" s="27" t="s">
        <v>3011</v>
      </c>
      <c r="C1312" s="28" t="s">
        <v>349</v>
      </c>
      <c r="D1312" s="5" t="s">
        <v>8105</v>
      </c>
      <c r="E1312" s="5" t="s">
        <v>8896</v>
      </c>
      <c r="F1312" s="5" t="s">
        <v>1918</v>
      </c>
      <c r="J1312" s="5" t="s">
        <v>8904</v>
      </c>
      <c r="K1312" s="7" t="s">
        <v>1725</v>
      </c>
      <c r="M1312" s="20" t="s">
        <v>1657</v>
      </c>
      <c r="O1312" s="5" t="s">
        <v>3003</v>
      </c>
      <c r="S1312" s="5" t="s">
        <v>2279</v>
      </c>
    </row>
    <row r="1313" spans="1:24" x14ac:dyDescent="0.35">
      <c r="A1313" s="4" t="s">
        <v>7887</v>
      </c>
      <c r="B1313" s="27" t="s">
        <v>3011</v>
      </c>
      <c r="C1313" s="28" t="s">
        <v>349</v>
      </c>
      <c r="D1313" s="5" t="s">
        <v>1926</v>
      </c>
      <c r="E1313" s="5" t="s">
        <v>8896</v>
      </c>
      <c r="F1313" s="5" t="s">
        <v>1714</v>
      </c>
      <c r="J1313" s="5" t="s">
        <v>8905</v>
      </c>
      <c r="K1313" s="7" t="s">
        <v>1725</v>
      </c>
      <c r="M1313" s="20" t="s">
        <v>1657</v>
      </c>
      <c r="O1313" s="5" t="s">
        <v>3003</v>
      </c>
      <c r="S1313" s="5" t="s">
        <v>2279</v>
      </c>
    </row>
    <row r="1314" spans="1:24" x14ac:dyDescent="0.35">
      <c r="A1314" s="4" t="s">
        <v>7888</v>
      </c>
      <c r="B1314" s="27" t="s">
        <v>3011</v>
      </c>
      <c r="C1314" s="28" t="s">
        <v>349</v>
      </c>
      <c r="D1314" s="5" t="s">
        <v>8105</v>
      </c>
      <c r="E1314" s="5" t="s">
        <v>8896</v>
      </c>
      <c r="F1314" s="5" t="s">
        <v>1918</v>
      </c>
      <c r="J1314" s="5" t="s">
        <v>8906</v>
      </c>
      <c r="K1314" s="7" t="s">
        <v>1725</v>
      </c>
      <c r="M1314" s="20" t="s">
        <v>1657</v>
      </c>
      <c r="O1314" s="5" t="s">
        <v>3003</v>
      </c>
      <c r="S1314" s="5" t="s">
        <v>2279</v>
      </c>
    </row>
    <row r="1315" spans="1:24" x14ac:dyDescent="0.35">
      <c r="A1315" s="4" t="s">
        <v>7889</v>
      </c>
      <c r="B1315" s="27" t="s">
        <v>3011</v>
      </c>
      <c r="C1315" s="28" t="s">
        <v>349</v>
      </c>
      <c r="D1315" s="5" t="s">
        <v>1926</v>
      </c>
      <c r="E1315" s="5" t="s">
        <v>8896</v>
      </c>
      <c r="F1315" s="5" t="s">
        <v>1714</v>
      </c>
      <c r="J1315" s="5" t="s">
        <v>8907</v>
      </c>
      <c r="K1315" s="7" t="s">
        <v>1725</v>
      </c>
      <c r="M1315" s="20" t="s">
        <v>1657</v>
      </c>
      <c r="O1315" s="5" t="s">
        <v>3003</v>
      </c>
      <c r="S1315" s="5" t="s">
        <v>2279</v>
      </c>
    </row>
    <row r="1316" spans="1:24" x14ac:dyDescent="0.35">
      <c r="A1316" s="4" t="s">
        <v>7890</v>
      </c>
      <c r="B1316" s="27" t="s">
        <v>3011</v>
      </c>
      <c r="C1316" s="28" t="s">
        <v>349</v>
      </c>
      <c r="D1316" s="5" t="s">
        <v>1926</v>
      </c>
      <c r="E1316" s="5" t="s">
        <v>8896</v>
      </c>
      <c r="F1316" s="5" t="s">
        <v>1714</v>
      </c>
      <c r="J1316" s="5" t="s">
        <v>8908</v>
      </c>
      <c r="K1316" s="7" t="s">
        <v>1725</v>
      </c>
      <c r="M1316" s="20" t="s">
        <v>1657</v>
      </c>
      <c r="O1316" s="5" t="s">
        <v>3003</v>
      </c>
      <c r="S1316" s="5" t="s">
        <v>2279</v>
      </c>
    </row>
    <row r="1317" spans="1:24" x14ac:dyDescent="0.35">
      <c r="A1317" s="4" t="s">
        <v>7891</v>
      </c>
      <c r="B1317" s="27" t="s">
        <v>3011</v>
      </c>
      <c r="C1317" s="28" t="s">
        <v>349</v>
      </c>
      <c r="D1317" s="5" t="s">
        <v>8105</v>
      </c>
      <c r="E1317" s="5" t="s">
        <v>8896</v>
      </c>
      <c r="F1317" s="5" t="s">
        <v>1918</v>
      </c>
      <c r="J1317" s="5" t="s">
        <v>8909</v>
      </c>
      <c r="K1317" s="7" t="s">
        <v>1725</v>
      </c>
      <c r="M1317" s="20" t="s">
        <v>1657</v>
      </c>
      <c r="O1317" s="5" t="s">
        <v>3003</v>
      </c>
      <c r="S1317" s="5" t="s">
        <v>2279</v>
      </c>
    </row>
    <row r="1318" spans="1:24" x14ac:dyDescent="0.35">
      <c r="A1318" s="4" t="s">
        <v>7892</v>
      </c>
      <c r="B1318" s="27" t="s">
        <v>3011</v>
      </c>
      <c r="C1318" s="28" t="s">
        <v>349</v>
      </c>
      <c r="D1318" s="5" t="s">
        <v>1926</v>
      </c>
      <c r="E1318" s="5" t="s">
        <v>8896</v>
      </c>
      <c r="F1318" s="5" t="s">
        <v>1714</v>
      </c>
      <c r="J1318" s="5" t="s">
        <v>8910</v>
      </c>
      <c r="K1318" s="7" t="s">
        <v>1725</v>
      </c>
      <c r="M1318" s="20" t="s">
        <v>1657</v>
      </c>
      <c r="O1318" s="5" t="s">
        <v>3003</v>
      </c>
      <c r="S1318" s="5" t="s">
        <v>2279</v>
      </c>
    </row>
    <row r="1319" spans="1:24" x14ac:dyDescent="0.35">
      <c r="A1319" s="4" t="s">
        <v>7893</v>
      </c>
      <c r="B1319" s="27" t="s">
        <v>3011</v>
      </c>
      <c r="C1319" s="28" t="s">
        <v>349</v>
      </c>
      <c r="D1319" s="5" t="s">
        <v>1926</v>
      </c>
      <c r="E1319" s="5" t="s">
        <v>8896</v>
      </c>
      <c r="F1319" s="5" t="s">
        <v>1714</v>
      </c>
      <c r="J1319" s="5" t="s">
        <v>8911</v>
      </c>
      <c r="K1319" s="7" t="s">
        <v>1725</v>
      </c>
      <c r="M1319" s="20" t="s">
        <v>1657</v>
      </c>
      <c r="O1319" s="5" t="s">
        <v>3003</v>
      </c>
      <c r="S1319" s="5" t="s">
        <v>2279</v>
      </c>
    </row>
    <row r="1320" spans="1:24" x14ac:dyDescent="0.35">
      <c r="A1320" s="4" t="s">
        <v>7894</v>
      </c>
      <c r="B1320" s="27" t="s">
        <v>3011</v>
      </c>
      <c r="C1320" s="28" t="s">
        <v>349</v>
      </c>
      <c r="D1320" s="5" t="s">
        <v>1926</v>
      </c>
      <c r="E1320" s="5" t="s">
        <v>8896</v>
      </c>
      <c r="F1320" s="5" t="s">
        <v>1714</v>
      </c>
      <c r="J1320" s="5" t="s">
        <v>8912</v>
      </c>
      <c r="K1320" s="7" t="s">
        <v>1725</v>
      </c>
      <c r="M1320" s="20" t="s">
        <v>1657</v>
      </c>
      <c r="O1320" s="5" t="s">
        <v>3003</v>
      </c>
      <c r="S1320" s="5" t="s">
        <v>2279</v>
      </c>
    </row>
    <row r="1321" spans="1:24" x14ac:dyDescent="0.35">
      <c r="A1321" s="4" t="s">
        <v>7895</v>
      </c>
      <c r="B1321" s="27" t="s">
        <v>3011</v>
      </c>
      <c r="C1321" s="28" t="s">
        <v>349</v>
      </c>
      <c r="D1321" s="5" t="s">
        <v>1926</v>
      </c>
      <c r="E1321" s="5" t="s">
        <v>8896</v>
      </c>
      <c r="F1321" s="5" t="s">
        <v>1714</v>
      </c>
      <c r="J1321" s="5" t="s">
        <v>8913</v>
      </c>
      <c r="K1321" s="7" t="s">
        <v>1725</v>
      </c>
      <c r="M1321" s="20" t="s">
        <v>1657</v>
      </c>
      <c r="O1321" s="5" t="s">
        <v>3003</v>
      </c>
      <c r="S1321" s="5" t="s">
        <v>2279</v>
      </c>
    </row>
    <row r="1322" spans="1:24" x14ac:dyDescent="0.35">
      <c r="A1322" s="4" t="s">
        <v>7896</v>
      </c>
      <c r="B1322" s="27" t="s">
        <v>3011</v>
      </c>
      <c r="C1322" s="28" t="s">
        <v>349</v>
      </c>
      <c r="D1322" s="5" t="s">
        <v>1926</v>
      </c>
      <c r="E1322" s="5" t="s">
        <v>8896</v>
      </c>
      <c r="F1322" s="5" t="s">
        <v>1714</v>
      </c>
      <c r="J1322" s="5" t="s">
        <v>8914</v>
      </c>
      <c r="K1322" s="7" t="s">
        <v>1725</v>
      </c>
      <c r="M1322" s="20" t="s">
        <v>1657</v>
      </c>
      <c r="O1322" s="5" t="s">
        <v>3003</v>
      </c>
      <c r="S1322" s="5" t="s">
        <v>2279</v>
      </c>
    </row>
    <row r="1323" spans="1:24" x14ac:dyDescent="0.35">
      <c r="A1323" s="4" t="s">
        <v>7897</v>
      </c>
      <c r="B1323" s="27" t="s">
        <v>3011</v>
      </c>
      <c r="C1323" s="28" t="s">
        <v>349</v>
      </c>
      <c r="D1323" s="5" t="s">
        <v>1926</v>
      </c>
      <c r="E1323" s="5" t="s">
        <v>8896</v>
      </c>
      <c r="F1323" s="5" t="s">
        <v>1714</v>
      </c>
      <c r="J1323" s="5" t="s">
        <v>8915</v>
      </c>
      <c r="K1323" s="7" t="s">
        <v>1725</v>
      </c>
      <c r="M1323" s="20" t="s">
        <v>1657</v>
      </c>
      <c r="O1323" s="5" t="s">
        <v>3003</v>
      </c>
      <c r="S1323" s="5" t="s">
        <v>2279</v>
      </c>
    </row>
    <row r="1324" spans="1:24" x14ac:dyDescent="0.35">
      <c r="A1324" s="4" t="s">
        <v>7898</v>
      </c>
      <c r="B1324" s="27" t="s">
        <v>3011</v>
      </c>
      <c r="C1324" s="28" t="s">
        <v>349</v>
      </c>
      <c r="D1324" s="5" t="s">
        <v>1926</v>
      </c>
      <c r="E1324" s="5" t="s">
        <v>8896</v>
      </c>
      <c r="F1324" s="5" t="s">
        <v>1714</v>
      </c>
      <c r="J1324" s="5" t="s">
        <v>8916</v>
      </c>
      <c r="K1324" s="7" t="s">
        <v>1725</v>
      </c>
      <c r="M1324" s="20" t="s">
        <v>1657</v>
      </c>
      <c r="O1324" s="5" t="s">
        <v>3003</v>
      </c>
      <c r="S1324" s="5" t="s">
        <v>2279</v>
      </c>
    </row>
    <row r="1325" spans="1:24" x14ac:dyDescent="0.35">
      <c r="A1325" s="4" t="s">
        <v>7899</v>
      </c>
      <c r="B1325" s="27" t="s">
        <v>3011</v>
      </c>
      <c r="C1325" s="28" t="s">
        <v>349</v>
      </c>
      <c r="D1325" s="5" t="s">
        <v>1926</v>
      </c>
      <c r="E1325" s="5" t="s">
        <v>8896</v>
      </c>
      <c r="F1325" s="5" t="s">
        <v>1714</v>
      </c>
      <c r="J1325" s="5" t="s">
        <v>8917</v>
      </c>
      <c r="K1325" s="7" t="s">
        <v>1725</v>
      </c>
      <c r="M1325" s="20" t="s">
        <v>1657</v>
      </c>
      <c r="O1325" s="5" t="s">
        <v>3003</v>
      </c>
      <c r="S1325" s="5" t="s">
        <v>2279</v>
      </c>
    </row>
    <row r="1326" spans="1:24" x14ac:dyDescent="0.35">
      <c r="A1326" s="4" t="s">
        <v>7900</v>
      </c>
      <c r="B1326" s="27" t="s">
        <v>3011</v>
      </c>
      <c r="C1326" s="28" t="s">
        <v>349</v>
      </c>
      <c r="D1326" s="5" t="s">
        <v>7690</v>
      </c>
      <c r="E1326" s="5" t="s">
        <v>103</v>
      </c>
      <c r="F1326" s="5" t="s">
        <v>104</v>
      </c>
      <c r="H1326" s="5" t="s">
        <v>1710</v>
      </c>
      <c r="J1326" s="5" t="s">
        <v>8886</v>
      </c>
      <c r="K1326" s="7" t="s">
        <v>8195</v>
      </c>
      <c r="M1326" s="20" t="s">
        <v>1667</v>
      </c>
      <c r="O1326" s="5" t="s">
        <v>3001</v>
      </c>
      <c r="S1326" s="5" t="s">
        <v>2279</v>
      </c>
    </row>
    <row r="1327" spans="1:24" x14ac:dyDescent="0.35">
      <c r="A1327" s="4" t="s">
        <v>7901</v>
      </c>
      <c r="B1327" s="27" t="s">
        <v>3011</v>
      </c>
      <c r="C1327" s="28" t="s">
        <v>349</v>
      </c>
      <c r="D1327" s="5" t="s">
        <v>8169</v>
      </c>
      <c r="E1327" s="5" t="s">
        <v>103</v>
      </c>
      <c r="F1327" s="5" t="s">
        <v>104</v>
      </c>
      <c r="H1327" s="5" t="s">
        <v>1710</v>
      </c>
      <c r="I1327" s="5" t="s">
        <v>217</v>
      </c>
      <c r="J1327" s="5" t="s">
        <v>8148</v>
      </c>
      <c r="K1327" s="7" t="s">
        <v>8151</v>
      </c>
      <c r="M1327" s="20" t="s">
        <v>1664</v>
      </c>
      <c r="O1327" s="5" t="s">
        <v>3004</v>
      </c>
      <c r="S1327" s="5" t="s">
        <v>2279</v>
      </c>
      <c r="T1327" s="29">
        <v>200</v>
      </c>
      <c r="U1327" s="29">
        <v>100</v>
      </c>
      <c r="V1327" s="29">
        <v>125</v>
      </c>
      <c r="W1327" s="29">
        <v>150</v>
      </c>
      <c r="X1327" s="30">
        <v>184.70983522716898</v>
      </c>
    </row>
    <row r="1328" spans="1:24" x14ac:dyDescent="0.35">
      <c r="A1328" s="4" t="s">
        <v>7902</v>
      </c>
      <c r="B1328" s="27" t="s">
        <v>3011</v>
      </c>
      <c r="C1328" s="28" t="s">
        <v>349</v>
      </c>
      <c r="D1328" s="5" t="s">
        <v>8169</v>
      </c>
      <c r="E1328" s="5" t="s">
        <v>103</v>
      </c>
      <c r="F1328" s="5" t="s">
        <v>104</v>
      </c>
      <c r="H1328" s="5" t="s">
        <v>1710</v>
      </c>
      <c r="I1328" s="5" t="s">
        <v>217</v>
      </c>
      <c r="J1328" s="5" t="s">
        <v>8149</v>
      </c>
      <c r="K1328" s="7" t="s">
        <v>8152</v>
      </c>
      <c r="M1328" s="20" t="s">
        <v>1664</v>
      </c>
      <c r="O1328" s="5" t="s">
        <v>3004</v>
      </c>
      <c r="S1328" s="5" t="s">
        <v>2279</v>
      </c>
      <c r="T1328" s="29">
        <v>200</v>
      </c>
      <c r="U1328" s="29">
        <v>100</v>
      </c>
      <c r="V1328" s="29">
        <v>125</v>
      </c>
      <c r="W1328" s="29">
        <v>150</v>
      </c>
      <c r="X1328" s="30">
        <v>184.70983522716898</v>
      </c>
    </row>
    <row r="1329" spans="1:24" x14ac:dyDescent="0.35">
      <c r="A1329" s="4" t="s">
        <v>7903</v>
      </c>
      <c r="B1329" s="27" t="s">
        <v>3011</v>
      </c>
      <c r="C1329" s="28" t="s">
        <v>349</v>
      </c>
      <c r="D1329" s="5" t="s">
        <v>7690</v>
      </c>
      <c r="E1329" s="5" t="s">
        <v>103</v>
      </c>
      <c r="F1329" s="5" t="s">
        <v>104</v>
      </c>
      <c r="H1329" s="5" t="s">
        <v>1710</v>
      </c>
      <c r="J1329" s="5" t="s">
        <v>8887</v>
      </c>
      <c r="K1329" s="7" t="s">
        <v>8205</v>
      </c>
      <c r="M1329" s="20" t="s">
        <v>1655</v>
      </c>
      <c r="O1329" s="5" t="s">
        <v>3001</v>
      </c>
      <c r="S1329" s="5" t="s">
        <v>2279</v>
      </c>
    </row>
    <row r="1330" spans="1:24" x14ac:dyDescent="0.35">
      <c r="A1330" s="4" t="s">
        <v>7904</v>
      </c>
      <c r="B1330" s="27" t="s">
        <v>3011</v>
      </c>
      <c r="C1330" s="28" t="s">
        <v>349</v>
      </c>
      <c r="D1330" s="5" t="s">
        <v>7690</v>
      </c>
      <c r="E1330" s="5" t="s">
        <v>103</v>
      </c>
      <c r="F1330" s="5" t="s">
        <v>104</v>
      </c>
      <c r="H1330" s="5" t="s">
        <v>1710</v>
      </c>
      <c r="J1330" s="5" t="s">
        <v>8100</v>
      </c>
      <c r="K1330" s="7" t="s">
        <v>8483</v>
      </c>
      <c r="M1330" s="20" t="s">
        <v>1665</v>
      </c>
      <c r="O1330" s="5" t="s">
        <v>3001</v>
      </c>
      <c r="S1330" s="5" t="s">
        <v>2279</v>
      </c>
    </row>
    <row r="1331" spans="1:24" x14ac:dyDescent="0.35">
      <c r="A1331" s="4" t="s">
        <v>7905</v>
      </c>
      <c r="B1331" s="27" t="s">
        <v>3011</v>
      </c>
      <c r="C1331" s="28" t="s">
        <v>349</v>
      </c>
      <c r="D1331" s="5" t="s">
        <v>7690</v>
      </c>
      <c r="E1331" s="5" t="s">
        <v>103</v>
      </c>
      <c r="F1331" s="5" t="s">
        <v>104</v>
      </c>
      <c r="H1331" s="5" t="s">
        <v>1710</v>
      </c>
      <c r="J1331" s="5" t="s">
        <v>8101</v>
      </c>
      <c r="K1331" s="7" t="s">
        <v>8206</v>
      </c>
      <c r="M1331" s="20" t="s">
        <v>1665</v>
      </c>
      <c r="O1331" s="5" t="s">
        <v>3001</v>
      </c>
      <c r="S1331" s="5" t="s">
        <v>2279</v>
      </c>
    </row>
    <row r="1332" spans="1:24" x14ac:dyDescent="0.35">
      <c r="A1332" s="4" t="s">
        <v>7906</v>
      </c>
      <c r="B1332" s="27" t="s">
        <v>3011</v>
      </c>
      <c r="C1332" s="28" t="s">
        <v>349</v>
      </c>
      <c r="D1332" s="5" t="s">
        <v>7690</v>
      </c>
      <c r="E1332" s="5" t="s">
        <v>103</v>
      </c>
      <c r="F1332" s="5" t="s">
        <v>104</v>
      </c>
      <c r="H1332" s="5" t="s">
        <v>1710</v>
      </c>
      <c r="J1332" s="5" t="s">
        <v>8102</v>
      </c>
      <c r="K1332" s="7" t="s">
        <v>8484</v>
      </c>
      <c r="M1332" s="20" t="s">
        <v>1665</v>
      </c>
      <c r="O1332" s="5" t="s">
        <v>3001</v>
      </c>
      <c r="S1332" s="5" t="s">
        <v>2279</v>
      </c>
    </row>
    <row r="1333" spans="1:24" x14ac:dyDescent="0.35">
      <c r="A1333" s="4" t="s">
        <v>7907</v>
      </c>
      <c r="B1333" s="27" t="s">
        <v>3011</v>
      </c>
      <c r="C1333" s="28" t="s">
        <v>349</v>
      </c>
      <c r="D1333" s="5" t="s">
        <v>7690</v>
      </c>
      <c r="E1333" s="5" t="s">
        <v>103</v>
      </c>
      <c r="F1333" s="5" t="s">
        <v>104</v>
      </c>
      <c r="H1333" s="5" t="s">
        <v>1710</v>
      </c>
      <c r="J1333" s="5" t="s">
        <v>8223</v>
      </c>
      <c r="K1333" s="7" t="s">
        <v>8207</v>
      </c>
      <c r="M1333" s="20" t="s">
        <v>1682</v>
      </c>
      <c r="O1333" s="5" t="s">
        <v>3001</v>
      </c>
      <c r="S1333" s="5" t="s">
        <v>2279</v>
      </c>
    </row>
    <row r="1334" spans="1:24" x14ac:dyDescent="0.35">
      <c r="A1334" s="4" t="s">
        <v>7908</v>
      </c>
      <c r="B1334" s="27" t="s">
        <v>3011</v>
      </c>
      <c r="C1334" s="28" t="s">
        <v>349</v>
      </c>
      <c r="D1334" s="18" t="s">
        <v>350</v>
      </c>
      <c r="E1334" s="5" t="s">
        <v>103</v>
      </c>
      <c r="F1334" s="5" t="s">
        <v>104</v>
      </c>
      <c r="H1334" s="5" t="s">
        <v>1710</v>
      </c>
      <c r="J1334" s="5" t="s">
        <v>8224</v>
      </c>
      <c r="K1334" s="7" t="s">
        <v>8225</v>
      </c>
      <c r="M1334" s="20" t="s">
        <v>1652</v>
      </c>
      <c r="O1334" s="5" t="s">
        <v>3002</v>
      </c>
      <c r="S1334" s="5" t="s">
        <v>2279</v>
      </c>
    </row>
    <row r="1335" spans="1:24" x14ac:dyDescent="0.35">
      <c r="A1335" s="4" t="s">
        <v>7909</v>
      </c>
      <c r="B1335" s="27" t="s">
        <v>3011</v>
      </c>
      <c r="C1335" s="28" t="s">
        <v>349</v>
      </c>
      <c r="D1335" s="5" t="s">
        <v>8169</v>
      </c>
      <c r="E1335" s="5" t="s">
        <v>88</v>
      </c>
      <c r="F1335" s="5" t="s">
        <v>2248</v>
      </c>
      <c r="H1335" s="5" t="s">
        <v>1920</v>
      </c>
      <c r="J1335" s="5" t="s">
        <v>8888</v>
      </c>
      <c r="K1335" s="7" t="s">
        <v>8120</v>
      </c>
      <c r="M1335" s="20" t="s">
        <v>1676</v>
      </c>
      <c r="O1335" s="5" t="s">
        <v>3002</v>
      </c>
      <c r="S1335" s="5" t="s">
        <v>2279</v>
      </c>
    </row>
    <row r="1336" spans="1:24" x14ac:dyDescent="0.35">
      <c r="A1336" s="4" t="s">
        <v>8210</v>
      </c>
      <c r="B1336" s="27" t="s">
        <v>3011</v>
      </c>
      <c r="C1336" s="28" t="s">
        <v>349</v>
      </c>
      <c r="D1336" s="5" t="s">
        <v>8169</v>
      </c>
      <c r="E1336" s="4" t="s">
        <v>103</v>
      </c>
      <c r="F1336" s="5" t="s">
        <v>104</v>
      </c>
      <c r="H1336" s="5" t="s">
        <v>1710</v>
      </c>
      <c r="J1336" s="5" t="s">
        <v>8210</v>
      </c>
      <c r="K1336" s="7" t="s">
        <v>8158</v>
      </c>
      <c r="M1336" s="24" t="s">
        <v>1662</v>
      </c>
      <c r="O1336" s="5" t="s">
        <v>3003</v>
      </c>
      <c r="S1336" s="5" t="s">
        <v>2279</v>
      </c>
      <c r="T1336" s="29">
        <v>200</v>
      </c>
      <c r="U1336" s="29">
        <v>100</v>
      </c>
      <c r="V1336" s="29">
        <v>125</v>
      </c>
      <c r="W1336" s="29">
        <v>150</v>
      </c>
      <c r="X1336" s="30">
        <v>0.86088926940639265</v>
      </c>
    </row>
    <row r="1337" spans="1:24" x14ac:dyDescent="0.35">
      <c r="A1337" s="4" t="s">
        <v>8211</v>
      </c>
      <c r="B1337" s="27" t="s">
        <v>3011</v>
      </c>
      <c r="C1337" s="28" t="s">
        <v>349</v>
      </c>
      <c r="D1337" s="5" t="s">
        <v>8169</v>
      </c>
      <c r="E1337" s="4" t="s">
        <v>103</v>
      </c>
      <c r="F1337" s="5" t="s">
        <v>104</v>
      </c>
      <c r="H1337" s="5" t="s">
        <v>1710</v>
      </c>
      <c r="J1337" s="5" t="s">
        <v>8211</v>
      </c>
      <c r="K1337" s="7" t="s">
        <v>8159</v>
      </c>
      <c r="M1337" s="24" t="s">
        <v>1660</v>
      </c>
      <c r="N1337" s="5">
        <v>847</v>
      </c>
      <c r="O1337" s="5" t="s">
        <v>3000</v>
      </c>
      <c r="S1337" s="5" t="s">
        <v>2279</v>
      </c>
      <c r="T1337" s="29">
        <v>200</v>
      </c>
      <c r="U1337" s="29">
        <v>100</v>
      </c>
      <c r="V1337" s="29">
        <v>125</v>
      </c>
      <c r="W1337" s="29">
        <v>150</v>
      </c>
      <c r="X1337" s="30">
        <v>40.807455084442424</v>
      </c>
    </row>
    <row r="1338" spans="1:24" x14ac:dyDescent="0.35">
      <c r="A1338" s="4" t="s">
        <v>8212</v>
      </c>
      <c r="B1338" s="27" t="s">
        <v>3011</v>
      </c>
      <c r="C1338" s="28" t="s">
        <v>349</v>
      </c>
      <c r="D1338" s="5" t="s">
        <v>7690</v>
      </c>
      <c r="E1338" s="4" t="s">
        <v>103</v>
      </c>
      <c r="F1338" s="5" t="s">
        <v>104</v>
      </c>
      <c r="H1338" s="5" t="s">
        <v>1710</v>
      </c>
      <c r="J1338" s="5" t="s">
        <v>8212</v>
      </c>
      <c r="K1338" s="7" t="s">
        <v>8160</v>
      </c>
      <c r="M1338" s="24" t="s">
        <v>8155</v>
      </c>
      <c r="O1338" s="5" t="s">
        <v>3004</v>
      </c>
      <c r="S1338" s="5" t="s">
        <v>2279</v>
      </c>
      <c r="T1338" s="29">
        <v>200</v>
      </c>
      <c r="U1338" s="29">
        <v>100</v>
      </c>
      <c r="V1338" s="29">
        <v>125</v>
      </c>
      <c r="W1338" s="29">
        <v>150</v>
      </c>
      <c r="X1338" s="30">
        <v>100</v>
      </c>
    </row>
    <row r="1339" spans="1:24" x14ac:dyDescent="0.35">
      <c r="A1339" s="4" t="s">
        <v>8213</v>
      </c>
      <c r="B1339" s="27" t="s">
        <v>3011</v>
      </c>
      <c r="C1339" s="28" t="s">
        <v>349</v>
      </c>
      <c r="D1339" s="5" t="s">
        <v>8169</v>
      </c>
      <c r="E1339" s="4" t="s">
        <v>103</v>
      </c>
      <c r="F1339" s="5" t="s">
        <v>104</v>
      </c>
      <c r="H1339" s="5" t="s">
        <v>1710</v>
      </c>
      <c r="J1339" s="5" t="s">
        <v>8213</v>
      </c>
      <c r="K1339" s="7" t="s">
        <v>8161</v>
      </c>
      <c r="M1339" s="24" t="s">
        <v>1656</v>
      </c>
      <c r="N1339" s="5">
        <v>1946</v>
      </c>
      <c r="O1339" s="5" t="s">
        <v>3002</v>
      </c>
      <c r="S1339" s="5" t="s">
        <v>2279</v>
      </c>
      <c r="T1339" s="29">
        <v>200</v>
      </c>
      <c r="U1339" s="29">
        <v>100</v>
      </c>
      <c r="V1339" s="29">
        <v>125</v>
      </c>
      <c r="W1339" s="29">
        <v>150</v>
      </c>
      <c r="X1339" s="30">
        <v>415.58905460931453</v>
      </c>
    </row>
    <row r="1340" spans="1:24" x14ac:dyDescent="0.35">
      <c r="A1340" s="4" t="s">
        <v>8214</v>
      </c>
      <c r="B1340" s="27" t="s">
        <v>3011</v>
      </c>
      <c r="C1340" s="28" t="s">
        <v>349</v>
      </c>
      <c r="D1340" s="5" t="s">
        <v>8169</v>
      </c>
      <c r="E1340" s="4" t="s">
        <v>103</v>
      </c>
      <c r="F1340" s="5" t="s">
        <v>104</v>
      </c>
      <c r="H1340" s="5" t="s">
        <v>1710</v>
      </c>
      <c r="J1340" s="5" t="s">
        <v>8214</v>
      </c>
      <c r="K1340" s="7" t="s">
        <v>8162</v>
      </c>
      <c r="M1340" s="24" t="s">
        <v>8096</v>
      </c>
      <c r="N1340" s="5">
        <v>11644</v>
      </c>
      <c r="O1340" s="5" t="s">
        <v>3003</v>
      </c>
      <c r="S1340" s="5" t="s">
        <v>2279</v>
      </c>
      <c r="T1340" s="29">
        <v>200</v>
      </c>
      <c r="U1340" s="29">
        <v>100</v>
      </c>
      <c r="V1340" s="29">
        <v>125</v>
      </c>
      <c r="W1340" s="29">
        <v>150</v>
      </c>
      <c r="X1340" s="30">
        <v>20</v>
      </c>
    </row>
    <row r="1341" spans="1:24" x14ac:dyDescent="0.35">
      <c r="A1341" s="4" t="s">
        <v>8215</v>
      </c>
      <c r="B1341" s="27" t="s">
        <v>3011</v>
      </c>
      <c r="C1341" s="28" t="s">
        <v>349</v>
      </c>
      <c r="D1341" s="5" t="s">
        <v>8169</v>
      </c>
      <c r="E1341" s="4" t="s">
        <v>103</v>
      </c>
      <c r="F1341" s="5" t="s">
        <v>104</v>
      </c>
      <c r="H1341" s="5" t="s">
        <v>1710</v>
      </c>
      <c r="J1341" s="5" t="s">
        <v>8215</v>
      </c>
      <c r="K1341" s="7" t="s">
        <v>8238</v>
      </c>
      <c r="M1341" s="24" t="s">
        <v>8096</v>
      </c>
      <c r="O1341" s="5" t="s">
        <v>3000</v>
      </c>
      <c r="S1341" s="5" t="s">
        <v>2279</v>
      </c>
      <c r="T1341" s="29">
        <v>200</v>
      </c>
      <c r="U1341" s="29">
        <v>100</v>
      </c>
      <c r="V1341" s="29">
        <v>125</v>
      </c>
      <c r="W1341" s="29">
        <v>150</v>
      </c>
      <c r="X1341" s="30">
        <v>150</v>
      </c>
    </row>
    <row r="1342" spans="1:24" x14ac:dyDescent="0.35">
      <c r="A1342" s="4" t="s">
        <v>8216</v>
      </c>
      <c r="B1342" s="27" t="s">
        <v>3011</v>
      </c>
      <c r="C1342" s="28" t="s">
        <v>349</v>
      </c>
      <c r="D1342" s="5" t="s">
        <v>8169</v>
      </c>
      <c r="E1342" s="4" t="s">
        <v>103</v>
      </c>
      <c r="F1342" s="5" t="s">
        <v>104</v>
      </c>
      <c r="H1342" s="5" t="s">
        <v>1710</v>
      </c>
      <c r="J1342" s="5" t="s">
        <v>8216</v>
      </c>
      <c r="K1342" s="7" t="s">
        <v>8163</v>
      </c>
      <c r="M1342" s="24" t="s">
        <v>1658</v>
      </c>
      <c r="N1342" s="5">
        <v>2520</v>
      </c>
      <c r="O1342" s="5" t="s">
        <v>3000</v>
      </c>
      <c r="S1342" s="5" t="s">
        <v>2279</v>
      </c>
      <c r="T1342" s="29">
        <v>200</v>
      </c>
      <c r="U1342" s="29">
        <v>100</v>
      </c>
      <c r="V1342" s="29">
        <v>125</v>
      </c>
      <c r="W1342" s="29">
        <v>150</v>
      </c>
      <c r="X1342" s="30">
        <v>50.769387328767088</v>
      </c>
    </row>
    <row r="1343" spans="1:24" x14ac:dyDescent="0.35">
      <c r="A1343" s="4" t="s">
        <v>8217</v>
      </c>
      <c r="B1343" s="27" t="s">
        <v>3011</v>
      </c>
      <c r="C1343" s="28" t="s">
        <v>349</v>
      </c>
      <c r="D1343" s="5" t="s">
        <v>7690</v>
      </c>
      <c r="E1343" s="4" t="s">
        <v>103</v>
      </c>
      <c r="F1343" s="5" t="s">
        <v>104</v>
      </c>
      <c r="H1343" s="5" t="s">
        <v>1710</v>
      </c>
      <c r="J1343" s="5" t="s">
        <v>8217</v>
      </c>
      <c r="K1343" s="7" t="s">
        <v>8164</v>
      </c>
      <c r="M1343" s="24" t="s">
        <v>8156</v>
      </c>
      <c r="O1343" s="5" t="s">
        <v>3003</v>
      </c>
      <c r="S1343" s="5" t="s">
        <v>2279</v>
      </c>
      <c r="T1343" s="29">
        <v>200</v>
      </c>
      <c r="U1343" s="29">
        <v>100</v>
      </c>
      <c r="V1343" s="29">
        <v>125</v>
      </c>
      <c r="W1343" s="29">
        <v>150</v>
      </c>
      <c r="X1343" s="30">
        <v>100</v>
      </c>
    </row>
    <row r="1344" spans="1:24" x14ac:dyDescent="0.35">
      <c r="A1344" s="4" t="s">
        <v>8218</v>
      </c>
      <c r="B1344" s="27" t="s">
        <v>3011</v>
      </c>
      <c r="C1344" s="28" t="s">
        <v>349</v>
      </c>
      <c r="D1344" s="5" t="s">
        <v>7690</v>
      </c>
      <c r="E1344" s="4" t="s">
        <v>103</v>
      </c>
      <c r="F1344" s="5" t="s">
        <v>104</v>
      </c>
      <c r="H1344" s="5" t="s">
        <v>1710</v>
      </c>
      <c r="J1344" s="5" t="s">
        <v>8218</v>
      </c>
      <c r="K1344" s="7" t="s">
        <v>8165</v>
      </c>
      <c r="M1344" s="24" t="s">
        <v>8157</v>
      </c>
      <c r="O1344" s="5" t="s">
        <v>3003</v>
      </c>
      <c r="S1344" s="5" t="s">
        <v>2279</v>
      </c>
      <c r="T1344" s="29">
        <v>200</v>
      </c>
      <c r="U1344" s="29">
        <v>100</v>
      </c>
      <c r="V1344" s="29">
        <v>125</v>
      </c>
      <c r="W1344" s="29">
        <v>150</v>
      </c>
      <c r="X1344" s="30">
        <v>100</v>
      </c>
    </row>
    <row r="1345" spans="1:24" x14ac:dyDescent="0.35">
      <c r="A1345" s="4" t="s">
        <v>8219</v>
      </c>
      <c r="B1345" s="27" t="s">
        <v>3011</v>
      </c>
      <c r="C1345" s="28" t="s">
        <v>349</v>
      </c>
      <c r="D1345" s="5" t="s">
        <v>8169</v>
      </c>
      <c r="E1345" s="4" t="s">
        <v>103</v>
      </c>
      <c r="F1345" s="5" t="s">
        <v>104</v>
      </c>
      <c r="H1345" s="5" t="s">
        <v>1710</v>
      </c>
      <c r="J1345" s="5" t="s">
        <v>8219</v>
      </c>
      <c r="K1345" s="7" t="s">
        <v>8166</v>
      </c>
      <c r="M1345" s="24" t="s">
        <v>1657</v>
      </c>
      <c r="O1345" s="5" t="s">
        <v>3001</v>
      </c>
      <c r="S1345" s="5" t="s">
        <v>2279</v>
      </c>
      <c r="T1345" s="29">
        <v>200</v>
      </c>
      <c r="U1345" s="29">
        <v>100</v>
      </c>
      <c r="V1345" s="29">
        <v>125</v>
      </c>
      <c r="W1345" s="29">
        <v>150</v>
      </c>
      <c r="X1345" s="30">
        <v>32.660266796547489</v>
      </c>
    </row>
    <row r="1346" spans="1:24" x14ac:dyDescent="0.35">
      <c r="A1346" s="4" t="s">
        <v>8220</v>
      </c>
      <c r="B1346" s="27" t="s">
        <v>3011</v>
      </c>
      <c r="C1346" s="28" t="s">
        <v>349</v>
      </c>
      <c r="D1346" s="5" t="s">
        <v>8169</v>
      </c>
      <c r="E1346" s="4" t="s">
        <v>103</v>
      </c>
      <c r="F1346" s="5" t="s">
        <v>104</v>
      </c>
      <c r="H1346" s="5" t="s">
        <v>1710</v>
      </c>
      <c r="J1346" s="5" t="s">
        <v>8220</v>
      </c>
      <c r="K1346" s="7" t="s">
        <v>8167</v>
      </c>
      <c r="M1346" s="24" t="s">
        <v>8097</v>
      </c>
      <c r="O1346" s="5" t="s">
        <v>3000</v>
      </c>
      <c r="S1346" s="5" t="s">
        <v>2279</v>
      </c>
      <c r="T1346" s="29">
        <v>200</v>
      </c>
      <c r="U1346" s="29">
        <v>100</v>
      </c>
      <c r="V1346" s="29">
        <v>125</v>
      </c>
      <c r="W1346" s="29">
        <v>150</v>
      </c>
      <c r="X1346" s="30">
        <v>340</v>
      </c>
    </row>
    <row r="1347" spans="1:24" x14ac:dyDescent="0.35">
      <c r="A1347" s="4" t="s">
        <v>8221</v>
      </c>
      <c r="B1347" s="27" t="s">
        <v>3011</v>
      </c>
      <c r="C1347" s="28" t="s">
        <v>349</v>
      </c>
      <c r="D1347" s="5" t="s">
        <v>7690</v>
      </c>
      <c r="E1347" s="4" t="s">
        <v>103</v>
      </c>
      <c r="F1347" s="5" t="s">
        <v>104</v>
      </c>
      <c r="H1347" s="5" t="s">
        <v>1710</v>
      </c>
      <c r="J1347" s="5" t="s">
        <v>8221</v>
      </c>
      <c r="K1347" s="7" t="s">
        <v>8168</v>
      </c>
      <c r="M1347" s="24" t="s">
        <v>1663</v>
      </c>
      <c r="O1347" s="5" t="s">
        <v>3004</v>
      </c>
      <c r="S1347" s="5" t="s">
        <v>2279</v>
      </c>
      <c r="T1347" s="29">
        <v>200</v>
      </c>
      <c r="U1347" s="29">
        <v>100</v>
      </c>
      <c r="V1347" s="29">
        <v>125</v>
      </c>
      <c r="W1347" s="29">
        <v>150</v>
      </c>
      <c r="X1347" s="30">
        <v>100</v>
      </c>
    </row>
    <row r="1348" spans="1:24" x14ac:dyDescent="0.35">
      <c r="A1348" s="4" t="s">
        <v>8492</v>
      </c>
      <c r="B1348" s="27" t="s">
        <v>3011</v>
      </c>
      <c r="C1348" s="28" t="s">
        <v>349</v>
      </c>
      <c r="D1348" s="5" t="s">
        <v>8602</v>
      </c>
      <c r="E1348" s="5" t="s">
        <v>103</v>
      </c>
      <c r="F1348" s="5" t="s">
        <v>8894</v>
      </c>
      <c r="J1348" s="5" t="s">
        <v>8918</v>
      </c>
      <c r="M1348" s="20" t="s">
        <v>3366</v>
      </c>
      <c r="O1348" s="5" t="s">
        <v>90</v>
      </c>
      <c r="S1348" s="5" t="s">
        <v>2279</v>
      </c>
    </row>
    <row r="1349" spans="1:24" x14ac:dyDescent="0.35">
      <c r="A1349" s="4" t="s">
        <v>8493</v>
      </c>
      <c r="B1349" s="27" t="s">
        <v>3011</v>
      </c>
      <c r="C1349" s="28" t="s">
        <v>349</v>
      </c>
      <c r="D1349" s="5" t="s">
        <v>8104</v>
      </c>
      <c r="E1349" s="5" t="s">
        <v>8896</v>
      </c>
      <c r="F1349" s="5" t="s">
        <v>8835</v>
      </c>
      <c r="J1349" s="5" t="s">
        <v>8604</v>
      </c>
      <c r="K1349" s="7" t="s">
        <v>8671</v>
      </c>
      <c r="M1349" s="20" t="s">
        <v>1706</v>
      </c>
      <c r="O1349" s="5" t="s">
        <v>3000</v>
      </c>
      <c r="S1349" s="5" t="s">
        <v>2279</v>
      </c>
    </row>
    <row r="1350" spans="1:24" x14ac:dyDescent="0.35">
      <c r="A1350" s="4" t="s">
        <v>8494</v>
      </c>
      <c r="B1350" s="27" t="s">
        <v>3011</v>
      </c>
      <c r="C1350" s="28" t="s">
        <v>349</v>
      </c>
      <c r="D1350" s="5" t="s">
        <v>8104</v>
      </c>
      <c r="E1350" s="5" t="s">
        <v>8896</v>
      </c>
      <c r="F1350" s="5" t="s">
        <v>8835</v>
      </c>
      <c r="J1350" s="5" t="s">
        <v>8605</v>
      </c>
      <c r="K1350" s="7" t="s">
        <v>8672</v>
      </c>
      <c r="M1350" s="20" t="s">
        <v>1706</v>
      </c>
      <c r="O1350" s="5" t="s">
        <v>3000</v>
      </c>
      <c r="S1350" s="5" t="s">
        <v>2279</v>
      </c>
    </row>
    <row r="1351" spans="1:24" x14ac:dyDescent="0.35">
      <c r="A1351" s="4" t="s">
        <v>8495</v>
      </c>
      <c r="B1351" s="27" t="s">
        <v>3011</v>
      </c>
      <c r="C1351" s="28" t="s">
        <v>349</v>
      </c>
      <c r="D1351" s="5" t="s">
        <v>8104</v>
      </c>
      <c r="E1351" s="5" t="s">
        <v>8896</v>
      </c>
      <c r="F1351" s="5" t="s">
        <v>8835</v>
      </c>
      <c r="J1351" s="5" t="s">
        <v>8606</v>
      </c>
      <c r="K1351" s="7" t="s">
        <v>8673</v>
      </c>
      <c r="M1351" s="20" t="s">
        <v>1706</v>
      </c>
      <c r="O1351" s="5" t="s">
        <v>3000</v>
      </c>
      <c r="S1351" s="5" t="s">
        <v>2279</v>
      </c>
    </row>
    <row r="1352" spans="1:24" x14ac:dyDescent="0.35">
      <c r="A1352" s="4" t="s">
        <v>8496</v>
      </c>
      <c r="B1352" s="27" t="s">
        <v>3011</v>
      </c>
      <c r="C1352" s="28" t="s">
        <v>349</v>
      </c>
      <c r="D1352" s="5" t="s">
        <v>8104</v>
      </c>
      <c r="E1352" s="5" t="s">
        <v>8997</v>
      </c>
      <c r="F1352" s="5" t="s">
        <v>8835</v>
      </c>
      <c r="H1352" s="5" t="s">
        <v>213</v>
      </c>
      <c r="J1352" s="5" t="s">
        <v>9001</v>
      </c>
      <c r="K1352" s="7" t="s">
        <v>2942</v>
      </c>
      <c r="L1352" s="7" t="s">
        <v>9018</v>
      </c>
      <c r="M1352" s="20" t="s">
        <v>1689</v>
      </c>
      <c r="O1352" s="5" t="s">
        <v>3000</v>
      </c>
      <c r="R1352" s="5" t="s">
        <v>2244</v>
      </c>
      <c r="S1352" s="5" t="s">
        <v>2279</v>
      </c>
      <c r="V1352" s="29">
        <v>500</v>
      </c>
      <c r="W1352" s="29">
        <v>1500</v>
      </c>
      <c r="X1352" s="30">
        <v>800</v>
      </c>
    </row>
    <row r="1353" spans="1:24" x14ac:dyDescent="0.35">
      <c r="A1353" s="4" t="s">
        <v>8497</v>
      </c>
      <c r="B1353" s="27" t="s">
        <v>3011</v>
      </c>
      <c r="C1353" s="28" t="s">
        <v>349</v>
      </c>
      <c r="D1353" s="5" t="s">
        <v>8104</v>
      </c>
      <c r="E1353" s="5" t="s">
        <v>8997</v>
      </c>
      <c r="F1353" s="5" t="s">
        <v>8835</v>
      </c>
      <c r="H1353" s="5" t="s">
        <v>213</v>
      </c>
      <c r="J1353" s="5" t="s">
        <v>9002</v>
      </c>
      <c r="K1353" s="7" t="s">
        <v>2942</v>
      </c>
      <c r="L1353" s="7" t="s">
        <v>9019</v>
      </c>
      <c r="M1353" s="20" t="s">
        <v>1689</v>
      </c>
      <c r="O1353" s="5" t="s">
        <v>3000</v>
      </c>
      <c r="R1353" s="5" t="s">
        <v>2244</v>
      </c>
      <c r="S1353" s="5" t="s">
        <v>2279</v>
      </c>
      <c r="V1353" s="29">
        <v>500</v>
      </c>
      <c r="W1353" s="29">
        <v>1500</v>
      </c>
      <c r="X1353" s="30">
        <v>800</v>
      </c>
    </row>
    <row r="1354" spans="1:24" x14ac:dyDescent="0.35">
      <c r="A1354" s="4" t="s">
        <v>8498</v>
      </c>
      <c r="B1354" s="27" t="s">
        <v>3011</v>
      </c>
      <c r="C1354" s="28" t="s">
        <v>349</v>
      </c>
      <c r="D1354" s="5" t="s">
        <v>8104</v>
      </c>
      <c r="E1354" s="5" t="s">
        <v>8997</v>
      </c>
      <c r="F1354" s="5" t="s">
        <v>8835</v>
      </c>
      <c r="H1354" s="5" t="s">
        <v>213</v>
      </c>
      <c r="J1354" s="5" t="s">
        <v>9004</v>
      </c>
      <c r="K1354" s="7" t="s">
        <v>2942</v>
      </c>
      <c r="L1354" s="7" t="s">
        <v>9020</v>
      </c>
      <c r="M1354" s="20" t="s">
        <v>1689</v>
      </c>
      <c r="O1354" s="5" t="s">
        <v>3000</v>
      </c>
      <c r="R1354" s="5" t="s">
        <v>2244</v>
      </c>
      <c r="S1354" s="5" t="s">
        <v>2279</v>
      </c>
      <c r="V1354" s="29">
        <v>500</v>
      </c>
      <c r="W1354" s="29">
        <v>1500</v>
      </c>
      <c r="X1354" s="30">
        <v>800</v>
      </c>
    </row>
    <row r="1355" spans="1:24" x14ac:dyDescent="0.35">
      <c r="A1355" s="4" t="s">
        <v>8499</v>
      </c>
      <c r="B1355" s="27" t="s">
        <v>3011</v>
      </c>
      <c r="C1355" s="28" t="s">
        <v>349</v>
      </c>
      <c r="D1355" s="5" t="s">
        <v>8104</v>
      </c>
      <c r="E1355" s="5" t="s">
        <v>8997</v>
      </c>
      <c r="F1355" s="5" t="s">
        <v>8835</v>
      </c>
      <c r="H1355" s="5" t="s">
        <v>213</v>
      </c>
      <c r="J1355" s="5" t="s">
        <v>9003</v>
      </c>
      <c r="K1355" s="7" t="s">
        <v>2942</v>
      </c>
      <c r="L1355" s="7" t="s">
        <v>9021</v>
      </c>
      <c r="M1355" s="20" t="s">
        <v>1689</v>
      </c>
      <c r="O1355" s="5" t="s">
        <v>3000</v>
      </c>
      <c r="R1355" s="5" t="s">
        <v>2244</v>
      </c>
      <c r="S1355" s="5" t="s">
        <v>2279</v>
      </c>
      <c r="V1355" s="29">
        <v>500</v>
      </c>
      <c r="W1355" s="29">
        <v>1500</v>
      </c>
      <c r="X1355" s="30">
        <v>800</v>
      </c>
    </row>
    <row r="1356" spans="1:24" x14ac:dyDescent="0.35">
      <c r="A1356" s="4" t="s">
        <v>8500</v>
      </c>
      <c r="B1356" s="27" t="s">
        <v>3011</v>
      </c>
      <c r="C1356" s="28" t="s">
        <v>349</v>
      </c>
      <c r="D1356" s="5" t="s">
        <v>8104</v>
      </c>
      <c r="E1356" s="5" t="s">
        <v>8997</v>
      </c>
      <c r="F1356" s="5" t="s">
        <v>8835</v>
      </c>
      <c r="H1356" s="5" t="s">
        <v>213</v>
      </c>
      <c r="J1356" s="5" t="s">
        <v>9005</v>
      </c>
      <c r="K1356" s="7" t="s">
        <v>2942</v>
      </c>
      <c r="L1356" s="7" t="s">
        <v>9022</v>
      </c>
      <c r="M1356" s="20" t="s">
        <v>1689</v>
      </c>
      <c r="O1356" s="5" t="s">
        <v>3000</v>
      </c>
      <c r="R1356" s="5" t="s">
        <v>2244</v>
      </c>
      <c r="S1356" s="5" t="s">
        <v>2279</v>
      </c>
      <c r="V1356" s="29">
        <v>500</v>
      </c>
      <c r="W1356" s="29">
        <v>1500</v>
      </c>
      <c r="X1356" s="30">
        <v>800</v>
      </c>
    </row>
    <row r="1357" spans="1:24" x14ac:dyDescent="0.35">
      <c r="A1357" s="4" t="s">
        <v>8501</v>
      </c>
      <c r="B1357" s="27" t="s">
        <v>3011</v>
      </c>
      <c r="C1357" s="28" t="s">
        <v>349</v>
      </c>
      <c r="D1357" s="5" t="s">
        <v>8104</v>
      </c>
      <c r="E1357" s="5" t="s">
        <v>8997</v>
      </c>
      <c r="F1357" s="5" t="s">
        <v>8835</v>
      </c>
      <c r="H1357" s="5" t="s">
        <v>213</v>
      </c>
      <c r="J1357" s="5" t="s">
        <v>9006</v>
      </c>
      <c r="K1357" s="7" t="s">
        <v>2942</v>
      </c>
      <c r="L1357" s="7" t="s">
        <v>9023</v>
      </c>
      <c r="M1357" s="20" t="s">
        <v>1689</v>
      </c>
      <c r="O1357" s="5" t="s">
        <v>3000</v>
      </c>
      <c r="R1357" s="5" t="s">
        <v>2244</v>
      </c>
      <c r="S1357" s="5" t="s">
        <v>2247</v>
      </c>
      <c r="V1357" s="29">
        <v>500</v>
      </c>
      <c r="W1357" s="29">
        <v>1500</v>
      </c>
      <c r="X1357" s="30">
        <v>800</v>
      </c>
    </row>
    <row r="1358" spans="1:24" x14ac:dyDescent="0.35">
      <c r="A1358" s="4" t="s">
        <v>8502</v>
      </c>
      <c r="B1358" s="27" t="s">
        <v>3011</v>
      </c>
      <c r="C1358" s="28" t="s">
        <v>349</v>
      </c>
      <c r="D1358" s="5" t="s">
        <v>8104</v>
      </c>
      <c r="E1358" s="5" t="s">
        <v>8896</v>
      </c>
      <c r="F1358" s="5" t="s">
        <v>8835</v>
      </c>
      <c r="J1358" s="5" t="s">
        <v>8607</v>
      </c>
      <c r="K1358" s="7" t="s">
        <v>8675</v>
      </c>
      <c r="L1358" s="7" t="s">
        <v>8674</v>
      </c>
      <c r="M1358" s="20" t="s">
        <v>1658</v>
      </c>
      <c r="O1358" s="5" t="s">
        <v>3000</v>
      </c>
      <c r="S1358" s="5" t="s">
        <v>2279</v>
      </c>
    </row>
    <row r="1359" spans="1:24" x14ac:dyDescent="0.35">
      <c r="A1359" s="4" t="s">
        <v>8503</v>
      </c>
      <c r="B1359" s="27" t="s">
        <v>3011</v>
      </c>
      <c r="C1359" s="28" t="s">
        <v>349</v>
      </c>
      <c r="D1359" s="5" t="s">
        <v>8104</v>
      </c>
      <c r="E1359" s="5" t="s">
        <v>8896</v>
      </c>
      <c r="F1359" s="5" t="s">
        <v>8835</v>
      </c>
      <c r="J1359" s="5" t="s">
        <v>8608</v>
      </c>
      <c r="K1359" s="7" t="s">
        <v>8676</v>
      </c>
      <c r="M1359" s="20" t="s">
        <v>1658</v>
      </c>
      <c r="O1359" s="5" t="s">
        <v>3000</v>
      </c>
      <c r="S1359" s="5" t="s">
        <v>2279</v>
      </c>
    </row>
    <row r="1360" spans="1:24" x14ac:dyDescent="0.35">
      <c r="A1360" s="4" t="s">
        <v>8504</v>
      </c>
      <c r="B1360" s="27" t="s">
        <v>3011</v>
      </c>
      <c r="C1360" s="28" t="s">
        <v>349</v>
      </c>
      <c r="D1360" s="5" t="s">
        <v>8104</v>
      </c>
      <c r="E1360" s="5" t="s">
        <v>8896</v>
      </c>
      <c r="F1360" s="5" t="s">
        <v>8835</v>
      </c>
      <c r="J1360" s="5" t="s">
        <v>8609</v>
      </c>
      <c r="K1360" s="7" t="s">
        <v>8677</v>
      </c>
      <c r="M1360" s="20" t="s">
        <v>1658</v>
      </c>
      <c r="O1360" s="5" t="s">
        <v>3000</v>
      </c>
      <c r="S1360" s="5" t="s">
        <v>2279</v>
      </c>
    </row>
    <row r="1361" spans="1:24" x14ac:dyDescent="0.35">
      <c r="A1361" s="4" t="s">
        <v>8505</v>
      </c>
      <c r="B1361" s="27" t="s">
        <v>3011</v>
      </c>
      <c r="C1361" s="28" t="s">
        <v>349</v>
      </c>
      <c r="D1361" s="5" t="s">
        <v>8169</v>
      </c>
      <c r="E1361" s="5" t="s">
        <v>103</v>
      </c>
      <c r="F1361" s="5" t="s">
        <v>104</v>
      </c>
      <c r="H1361" s="5" t="s">
        <v>1710</v>
      </c>
      <c r="J1361" s="5" t="s">
        <v>8889</v>
      </c>
      <c r="K1361" s="7" t="s">
        <v>8116</v>
      </c>
      <c r="M1361" s="20" t="s">
        <v>1671</v>
      </c>
      <c r="O1361" s="5" t="s">
        <v>3002</v>
      </c>
      <c r="S1361" s="5" t="s">
        <v>2279</v>
      </c>
    </row>
    <row r="1362" spans="1:24" x14ac:dyDescent="0.35">
      <c r="A1362" s="4" t="s">
        <v>8506</v>
      </c>
      <c r="B1362" s="27" t="s">
        <v>3011</v>
      </c>
      <c r="C1362" s="28" t="s">
        <v>349</v>
      </c>
      <c r="D1362" s="5" t="s">
        <v>8169</v>
      </c>
      <c r="E1362" s="5" t="s">
        <v>103</v>
      </c>
      <c r="F1362" s="5" t="s">
        <v>104</v>
      </c>
      <c r="H1362" s="5" t="s">
        <v>1710</v>
      </c>
      <c r="I1362" s="5" t="s">
        <v>217</v>
      </c>
      <c r="J1362" s="5" t="s">
        <v>8836</v>
      </c>
      <c r="K1362" s="7" t="s">
        <v>8131</v>
      </c>
      <c r="M1362" s="20" t="s">
        <v>1661</v>
      </c>
      <c r="O1362" s="5" t="s">
        <v>3002</v>
      </c>
      <c r="S1362" s="5" t="s">
        <v>2279</v>
      </c>
      <c r="X1362" s="29">
        <v>367.90044752045884</v>
      </c>
    </row>
    <row r="1363" spans="1:24" x14ac:dyDescent="0.35">
      <c r="A1363" s="4" t="s">
        <v>8507</v>
      </c>
      <c r="B1363" s="27" t="s">
        <v>3011</v>
      </c>
      <c r="C1363" s="28" t="s">
        <v>349</v>
      </c>
      <c r="D1363" s="5" t="s">
        <v>8104</v>
      </c>
      <c r="E1363" s="5" t="s">
        <v>8896</v>
      </c>
      <c r="F1363" s="5" t="s">
        <v>8835</v>
      </c>
      <c r="J1363" s="5" t="s">
        <v>8610</v>
      </c>
      <c r="K1363" s="7" t="s">
        <v>8678</v>
      </c>
      <c r="M1363" s="20" t="s">
        <v>1708</v>
      </c>
      <c r="O1363" s="5" t="s">
        <v>3001</v>
      </c>
      <c r="S1363" s="5" t="s">
        <v>2279</v>
      </c>
    </row>
    <row r="1364" spans="1:24" x14ac:dyDescent="0.35">
      <c r="A1364" s="4" t="s">
        <v>8508</v>
      </c>
      <c r="B1364" s="27" t="s">
        <v>3011</v>
      </c>
      <c r="C1364" s="28" t="s">
        <v>349</v>
      </c>
      <c r="D1364" s="5" t="s">
        <v>1926</v>
      </c>
      <c r="E1364" s="5" t="s">
        <v>8896</v>
      </c>
      <c r="F1364" s="5" t="s">
        <v>1714</v>
      </c>
      <c r="J1364" s="5" t="s">
        <v>8919</v>
      </c>
      <c r="M1364" s="20" t="s">
        <v>1678</v>
      </c>
      <c r="O1364" s="5" t="s">
        <v>3000</v>
      </c>
      <c r="S1364" s="5" t="s">
        <v>2279</v>
      </c>
    </row>
    <row r="1365" spans="1:24" x14ac:dyDescent="0.35">
      <c r="A1365" s="4" t="s">
        <v>8509</v>
      </c>
      <c r="B1365" s="27" t="s">
        <v>3011</v>
      </c>
      <c r="C1365" s="28" t="s">
        <v>349</v>
      </c>
      <c r="D1365" s="5" t="s">
        <v>1926</v>
      </c>
      <c r="E1365" s="5" t="s">
        <v>8896</v>
      </c>
      <c r="F1365" s="5" t="s">
        <v>1714</v>
      </c>
      <c r="J1365" s="5" t="s">
        <v>8920</v>
      </c>
      <c r="M1365" s="20" t="s">
        <v>1678</v>
      </c>
      <c r="O1365" s="5" t="s">
        <v>3000</v>
      </c>
      <c r="S1365" s="5" t="s">
        <v>2279</v>
      </c>
    </row>
    <row r="1366" spans="1:24" x14ac:dyDescent="0.35">
      <c r="A1366" s="4" t="s">
        <v>8510</v>
      </c>
      <c r="B1366" s="27" t="s">
        <v>3011</v>
      </c>
      <c r="C1366" s="28" t="s">
        <v>349</v>
      </c>
      <c r="D1366" s="5" t="s">
        <v>1926</v>
      </c>
      <c r="E1366" s="5" t="s">
        <v>8896</v>
      </c>
      <c r="F1366" s="5" t="s">
        <v>1714</v>
      </c>
      <c r="J1366" s="5" t="s">
        <v>8921</v>
      </c>
      <c r="M1366" s="20" t="s">
        <v>1678</v>
      </c>
      <c r="O1366" s="5" t="s">
        <v>3000</v>
      </c>
      <c r="S1366" s="5" t="s">
        <v>2279</v>
      </c>
    </row>
    <row r="1367" spans="1:24" x14ac:dyDescent="0.35">
      <c r="A1367" s="4" t="s">
        <v>8511</v>
      </c>
      <c r="B1367" s="27" t="s">
        <v>3011</v>
      </c>
      <c r="C1367" s="28" t="s">
        <v>349</v>
      </c>
      <c r="D1367" s="5" t="s">
        <v>1926</v>
      </c>
      <c r="E1367" s="5" t="s">
        <v>8896</v>
      </c>
      <c r="F1367" s="5" t="s">
        <v>1714</v>
      </c>
      <c r="J1367" s="5" t="s">
        <v>8922</v>
      </c>
      <c r="M1367" s="20" t="s">
        <v>1678</v>
      </c>
      <c r="O1367" s="5" t="s">
        <v>3000</v>
      </c>
      <c r="S1367" s="5" t="s">
        <v>2279</v>
      </c>
    </row>
    <row r="1368" spans="1:24" x14ac:dyDescent="0.35">
      <c r="A1368" s="4" t="s">
        <v>8512</v>
      </c>
      <c r="B1368" s="27" t="s">
        <v>3011</v>
      </c>
      <c r="C1368" s="28" t="s">
        <v>349</v>
      </c>
      <c r="D1368" s="5" t="s">
        <v>1926</v>
      </c>
      <c r="E1368" s="5" t="s">
        <v>8896</v>
      </c>
      <c r="F1368" s="5" t="s">
        <v>1714</v>
      </c>
      <c r="J1368" s="5" t="s">
        <v>8923</v>
      </c>
      <c r="M1368" s="20" t="s">
        <v>1678</v>
      </c>
      <c r="O1368" s="5" t="s">
        <v>3000</v>
      </c>
      <c r="S1368" s="5" t="s">
        <v>2279</v>
      </c>
    </row>
    <row r="1369" spans="1:24" x14ac:dyDescent="0.35">
      <c r="A1369" s="4" t="s">
        <v>8513</v>
      </c>
      <c r="B1369" s="27" t="s">
        <v>3011</v>
      </c>
      <c r="C1369" s="28" t="s">
        <v>349</v>
      </c>
      <c r="D1369" s="5" t="s">
        <v>1926</v>
      </c>
      <c r="E1369" s="5" t="s">
        <v>8896</v>
      </c>
      <c r="F1369" s="5" t="s">
        <v>1714</v>
      </c>
      <c r="J1369" s="5" t="s">
        <v>8924</v>
      </c>
      <c r="M1369" s="20" t="s">
        <v>1678</v>
      </c>
      <c r="O1369" s="5" t="s">
        <v>3000</v>
      </c>
      <c r="S1369" s="5" t="s">
        <v>2279</v>
      </c>
    </row>
    <row r="1370" spans="1:24" x14ac:dyDescent="0.35">
      <c r="A1370" s="4" t="s">
        <v>8514</v>
      </c>
      <c r="B1370" s="27" t="s">
        <v>3011</v>
      </c>
      <c r="C1370" s="28" t="s">
        <v>349</v>
      </c>
      <c r="D1370" s="5" t="s">
        <v>1926</v>
      </c>
      <c r="E1370" s="5" t="s">
        <v>8896</v>
      </c>
      <c r="F1370" s="5" t="s">
        <v>1714</v>
      </c>
      <c r="J1370" s="5" t="s">
        <v>8925</v>
      </c>
      <c r="M1370" s="20" t="s">
        <v>1678</v>
      </c>
      <c r="O1370" s="5" t="s">
        <v>3000</v>
      </c>
      <c r="S1370" s="5" t="s">
        <v>2279</v>
      </c>
    </row>
    <row r="1371" spans="1:24" x14ac:dyDescent="0.35">
      <c r="A1371" s="4" t="s">
        <v>8515</v>
      </c>
      <c r="B1371" s="27" t="s">
        <v>3011</v>
      </c>
      <c r="C1371" s="28" t="s">
        <v>349</v>
      </c>
      <c r="D1371" s="5" t="s">
        <v>1926</v>
      </c>
      <c r="E1371" s="5" t="s">
        <v>8896</v>
      </c>
      <c r="F1371" s="5" t="s">
        <v>1714</v>
      </c>
      <c r="J1371" s="5" t="s">
        <v>8926</v>
      </c>
      <c r="M1371" s="20" t="s">
        <v>1678</v>
      </c>
      <c r="O1371" s="5" t="s">
        <v>3000</v>
      </c>
      <c r="S1371" s="5" t="s">
        <v>2279</v>
      </c>
    </row>
    <row r="1372" spans="1:24" x14ac:dyDescent="0.35">
      <c r="A1372" s="4" t="s">
        <v>8516</v>
      </c>
      <c r="B1372" s="27" t="s">
        <v>3011</v>
      </c>
      <c r="C1372" s="28" t="s">
        <v>349</v>
      </c>
      <c r="D1372" s="5" t="s">
        <v>1926</v>
      </c>
      <c r="E1372" s="5" t="s">
        <v>8896</v>
      </c>
      <c r="F1372" s="5" t="s">
        <v>1714</v>
      </c>
      <c r="J1372" s="5" t="s">
        <v>8927</v>
      </c>
      <c r="M1372" s="20" t="s">
        <v>1678</v>
      </c>
      <c r="O1372" s="5" t="s">
        <v>3000</v>
      </c>
      <c r="S1372" s="5" t="s">
        <v>2279</v>
      </c>
    </row>
    <row r="1373" spans="1:24" x14ac:dyDescent="0.35">
      <c r="A1373" s="4" t="s">
        <v>8517</v>
      </c>
      <c r="B1373" s="27" t="s">
        <v>3011</v>
      </c>
      <c r="C1373" s="28" t="s">
        <v>349</v>
      </c>
      <c r="D1373" s="5" t="s">
        <v>8169</v>
      </c>
      <c r="E1373" s="5" t="s">
        <v>103</v>
      </c>
      <c r="F1373" s="5" t="s">
        <v>104</v>
      </c>
      <c r="H1373" s="5" t="s">
        <v>1710</v>
      </c>
      <c r="J1373" s="5" t="s">
        <v>8890</v>
      </c>
      <c r="K1373" s="7" t="s">
        <v>8158</v>
      </c>
      <c r="M1373" s="20" t="s">
        <v>1662</v>
      </c>
      <c r="O1373" s="5" t="s">
        <v>3003</v>
      </c>
      <c r="S1373" s="5" t="s">
        <v>2279</v>
      </c>
    </row>
    <row r="1374" spans="1:24" x14ac:dyDescent="0.35">
      <c r="A1374" s="4" t="s">
        <v>8518</v>
      </c>
      <c r="B1374" s="27" t="s">
        <v>3011</v>
      </c>
      <c r="C1374" s="28" t="s">
        <v>349</v>
      </c>
      <c r="D1374" s="5" t="s">
        <v>8104</v>
      </c>
      <c r="E1374" s="5" t="s">
        <v>8896</v>
      </c>
      <c r="F1374" s="5" t="s">
        <v>8835</v>
      </c>
      <c r="J1374" s="5" t="s">
        <v>8611</v>
      </c>
      <c r="K1374" s="7" t="s">
        <v>8678</v>
      </c>
      <c r="M1374" s="20" t="s">
        <v>8093</v>
      </c>
      <c r="O1374" s="5" t="s">
        <v>3001</v>
      </c>
      <c r="S1374" s="5" t="s">
        <v>2279</v>
      </c>
    </row>
    <row r="1375" spans="1:24" x14ac:dyDescent="0.35">
      <c r="A1375" s="4" t="s">
        <v>8519</v>
      </c>
      <c r="B1375" s="27" t="s">
        <v>3011</v>
      </c>
      <c r="C1375" s="28" t="s">
        <v>349</v>
      </c>
      <c r="D1375" s="5" t="s">
        <v>8104</v>
      </c>
      <c r="E1375" s="5" t="s">
        <v>8896</v>
      </c>
      <c r="F1375" s="5" t="s">
        <v>8835</v>
      </c>
      <c r="J1375" s="5" t="s">
        <v>8612</v>
      </c>
      <c r="K1375" s="7" t="s">
        <v>8679</v>
      </c>
      <c r="M1375" s="20" t="s">
        <v>1675</v>
      </c>
      <c r="O1375" s="5" t="s">
        <v>3000</v>
      </c>
      <c r="S1375" s="5" t="s">
        <v>2279</v>
      </c>
    </row>
    <row r="1376" spans="1:24" x14ac:dyDescent="0.35">
      <c r="A1376" s="4" t="s">
        <v>8520</v>
      </c>
      <c r="B1376" s="27" t="s">
        <v>3011</v>
      </c>
      <c r="C1376" s="28" t="s">
        <v>349</v>
      </c>
      <c r="D1376" s="5" t="s">
        <v>8104</v>
      </c>
      <c r="E1376" s="5" t="s">
        <v>8896</v>
      </c>
      <c r="F1376" s="5" t="s">
        <v>8835</v>
      </c>
      <c r="J1376" s="5" t="s">
        <v>8613</v>
      </c>
      <c r="K1376" s="7" t="s">
        <v>8680</v>
      </c>
      <c r="M1376" s="20" t="s">
        <v>1675</v>
      </c>
      <c r="O1376" s="5" t="s">
        <v>3000</v>
      </c>
      <c r="S1376" s="5" t="s">
        <v>2279</v>
      </c>
    </row>
    <row r="1377" spans="1:19" x14ac:dyDescent="0.35">
      <c r="A1377" s="4" t="s">
        <v>8521</v>
      </c>
      <c r="B1377" s="27" t="s">
        <v>3011</v>
      </c>
      <c r="C1377" s="28" t="s">
        <v>349</v>
      </c>
      <c r="D1377" s="5" t="s">
        <v>8104</v>
      </c>
      <c r="E1377" s="5" t="s">
        <v>8896</v>
      </c>
      <c r="F1377" s="5" t="s">
        <v>8835</v>
      </c>
      <c r="J1377" s="5" t="s">
        <v>8614</v>
      </c>
      <c r="K1377" s="7" t="s">
        <v>8681</v>
      </c>
      <c r="M1377" s="20" t="s">
        <v>1675</v>
      </c>
      <c r="O1377" s="5" t="s">
        <v>3000</v>
      </c>
      <c r="S1377" s="5" t="s">
        <v>2279</v>
      </c>
    </row>
    <row r="1378" spans="1:19" x14ac:dyDescent="0.35">
      <c r="A1378" s="4" t="s">
        <v>8522</v>
      </c>
      <c r="B1378" s="27" t="s">
        <v>3011</v>
      </c>
      <c r="C1378" s="28" t="s">
        <v>349</v>
      </c>
      <c r="D1378" s="5" t="s">
        <v>8104</v>
      </c>
      <c r="E1378" s="5" t="s">
        <v>8896</v>
      </c>
      <c r="F1378" s="5" t="s">
        <v>8835</v>
      </c>
      <c r="J1378" s="5" t="s">
        <v>8615</v>
      </c>
      <c r="K1378" s="7" t="s">
        <v>8682</v>
      </c>
      <c r="M1378" s="20" t="s">
        <v>1675</v>
      </c>
      <c r="O1378" s="5" t="s">
        <v>3000</v>
      </c>
      <c r="S1378" s="5" t="s">
        <v>2279</v>
      </c>
    </row>
    <row r="1379" spans="1:19" x14ac:dyDescent="0.35">
      <c r="A1379" s="4" t="s">
        <v>8523</v>
      </c>
      <c r="B1379" s="27" t="s">
        <v>3011</v>
      </c>
      <c r="C1379" s="28" t="s">
        <v>349</v>
      </c>
      <c r="D1379" s="5" t="s">
        <v>8104</v>
      </c>
      <c r="E1379" s="5" t="s">
        <v>8896</v>
      </c>
      <c r="F1379" s="5" t="s">
        <v>8835</v>
      </c>
      <c r="J1379" s="5" t="s">
        <v>8616</v>
      </c>
      <c r="K1379" s="7" t="s">
        <v>8683</v>
      </c>
      <c r="M1379" s="20" t="s">
        <v>1702</v>
      </c>
      <c r="O1379" s="5" t="s">
        <v>3003</v>
      </c>
      <c r="S1379" s="5" t="s">
        <v>2279</v>
      </c>
    </row>
    <row r="1380" spans="1:19" x14ac:dyDescent="0.35">
      <c r="A1380" s="4" t="s">
        <v>8524</v>
      </c>
      <c r="B1380" s="27" t="s">
        <v>3011</v>
      </c>
      <c r="C1380" s="28" t="s">
        <v>349</v>
      </c>
      <c r="D1380" s="5" t="s">
        <v>8104</v>
      </c>
      <c r="E1380" s="5" t="s">
        <v>8896</v>
      </c>
      <c r="F1380" s="5" t="s">
        <v>8835</v>
      </c>
      <c r="J1380" s="5" t="s">
        <v>8617</v>
      </c>
      <c r="K1380" s="7" t="s">
        <v>8684</v>
      </c>
      <c r="M1380" s="20" t="s">
        <v>1703</v>
      </c>
      <c r="O1380" s="5" t="s">
        <v>3004</v>
      </c>
      <c r="S1380" s="5" t="s">
        <v>2279</v>
      </c>
    </row>
    <row r="1381" spans="1:19" x14ac:dyDescent="0.35">
      <c r="A1381" s="4" t="s">
        <v>8525</v>
      </c>
      <c r="B1381" s="27" t="s">
        <v>3011</v>
      </c>
      <c r="C1381" s="28" t="s">
        <v>349</v>
      </c>
      <c r="D1381" s="5" t="s">
        <v>8104</v>
      </c>
      <c r="E1381" s="5" t="s">
        <v>8896</v>
      </c>
      <c r="F1381" s="5" t="s">
        <v>8835</v>
      </c>
      <c r="J1381" s="5" t="s">
        <v>8618</v>
      </c>
      <c r="K1381" s="7" t="s">
        <v>8685</v>
      </c>
      <c r="M1381" s="20" t="s">
        <v>1703</v>
      </c>
      <c r="O1381" s="5" t="s">
        <v>3004</v>
      </c>
      <c r="S1381" s="5" t="s">
        <v>2279</v>
      </c>
    </row>
    <row r="1382" spans="1:19" x14ac:dyDescent="0.35">
      <c r="A1382" s="4" t="s">
        <v>8526</v>
      </c>
      <c r="B1382" s="27" t="s">
        <v>3011</v>
      </c>
      <c r="C1382" s="28" t="s">
        <v>349</v>
      </c>
      <c r="D1382" s="5" t="s">
        <v>8104</v>
      </c>
      <c r="E1382" s="5" t="s">
        <v>8896</v>
      </c>
      <c r="F1382" s="5" t="s">
        <v>8835</v>
      </c>
      <c r="J1382" s="5" t="s">
        <v>8619</v>
      </c>
      <c r="K1382" s="7" t="s">
        <v>8686</v>
      </c>
      <c r="M1382" s="20" t="s">
        <v>1703</v>
      </c>
      <c r="O1382" s="5" t="s">
        <v>3004</v>
      </c>
      <c r="S1382" s="5" t="s">
        <v>2279</v>
      </c>
    </row>
    <row r="1383" spans="1:19" x14ac:dyDescent="0.35">
      <c r="A1383" s="4" t="s">
        <v>8527</v>
      </c>
      <c r="B1383" s="27" t="s">
        <v>3011</v>
      </c>
      <c r="C1383" s="28" t="s">
        <v>349</v>
      </c>
      <c r="D1383" s="5" t="s">
        <v>8104</v>
      </c>
      <c r="E1383" s="5" t="s">
        <v>8896</v>
      </c>
      <c r="F1383" s="5" t="s">
        <v>8835</v>
      </c>
      <c r="J1383" s="5" t="s">
        <v>8620</v>
      </c>
      <c r="K1383" s="7" t="s">
        <v>8687</v>
      </c>
      <c r="M1383" s="20" t="s">
        <v>1703</v>
      </c>
      <c r="O1383" s="5" t="s">
        <v>3004</v>
      </c>
      <c r="S1383" s="5" t="s">
        <v>2279</v>
      </c>
    </row>
    <row r="1384" spans="1:19" x14ac:dyDescent="0.35">
      <c r="A1384" s="4" t="s">
        <v>8528</v>
      </c>
      <c r="B1384" s="27" t="s">
        <v>3011</v>
      </c>
      <c r="C1384" s="28" t="s">
        <v>349</v>
      </c>
      <c r="D1384" s="5" t="s">
        <v>8104</v>
      </c>
      <c r="E1384" s="5" t="s">
        <v>8896</v>
      </c>
      <c r="F1384" s="5" t="s">
        <v>8835</v>
      </c>
      <c r="J1384" s="5" t="s">
        <v>8621</v>
      </c>
      <c r="K1384" s="7" t="s">
        <v>8690</v>
      </c>
      <c r="M1384" s="20" t="s">
        <v>1703</v>
      </c>
      <c r="O1384" s="5" t="s">
        <v>3004</v>
      </c>
      <c r="S1384" s="5" t="s">
        <v>2279</v>
      </c>
    </row>
    <row r="1385" spans="1:19" x14ac:dyDescent="0.35">
      <c r="A1385" s="4" t="s">
        <v>8529</v>
      </c>
      <c r="B1385" s="27" t="s">
        <v>3011</v>
      </c>
      <c r="C1385" s="28" t="s">
        <v>349</v>
      </c>
      <c r="D1385" s="5" t="s">
        <v>8104</v>
      </c>
      <c r="E1385" s="5" t="s">
        <v>8896</v>
      </c>
      <c r="F1385" s="5" t="s">
        <v>8835</v>
      </c>
      <c r="J1385" s="5" t="s">
        <v>8621</v>
      </c>
      <c r="K1385" s="7" t="s">
        <v>8691</v>
      </c>
      <c r="M1385" s="20" t="s">
        <v>1703</v>
      </c>
      <c r="O1385" s="5" t="s">
        <v>3004</v>
      </c>
      <c r="S1385" s="5" t="s">
        <v>2279</v>
      </c>
    </row>
    <row r="1386" spans="1:19" x14ac:dyDescent="0.35">
      <c r="A1386" s="4" t="s">
        <v>8530</v>
      </c>
      <c r="B1386" s="27" t="s">
        <v>3011</v>
      </c>
      <c r="C1386" s="28" t="s">
        <v>349</v>
      </c>
      <c r="D1386" s="5" t="s">
        <v>8104</v>
      </c>
      <c r="E1386" s="5" t="s">
        <v>8896</v>
      </c>
      <c r="F1386" s="5" t="s">
        <v>8835</v>
      </c>
      <c r="J1386" s="5" t="s">
        <v>8621</v>
      </c>
      <c r="K1386" s="7" t="s">
        <v>8692</v>
      </c>
      <c r="M1386" s="20" t="s">
        <v>1703</v>
      </c>
      <c r="O1386" s="5" t="s">
        <v>3004</v>
      </c>
      <c r="S1386" s="5" t="s">
        <v>2279</v>
      </c>
    </row>
    <row r="1387" spans="1:19" x14ac:dyDescent="0.35">
      <c r="A1387" s="4" t="s">
        <v>8531</v>
      </c>
      <c r="B1387" s="27" t="s">
        <v>3011</v>
      </c>
      <c r="C1387" s="28" t="s">
        <v>349</v>
      </c>
      <c r="D1387" s="5" t="s">
        <v>8104</v>
      </c>
      <c r="E1387" s="5" t="s">
        <v>8896</v>
      </c>
      <c r="F1387" s="5" t="s">
        <v>8835</v>
      </c>
      <c r="J1387" s="5" t="s">
        <v>8621</v>
      </c>
      <c r="K1387" s="7" t="s">
        <v>8693</v>
      </c>
      <c r="M1387" s="20" t="s">
        <v>1703</v>
      </c>
      <c r="O1387" s="5" t="s">
        <v>3004</v>
      </c>
      <c r="S1387" s="5" t="s">
        <v>2279</v>
      </c>
    </row>
    <row r="1388" spans="1:19" x14ac:dyDescent="0.35">
      <c r="A1388" s="4" t="s">
        <v>8532</v>
      </c>
      <c r="B1388" s="27" t="s">
        <v>3011</v>
      </c>
      <c r="C1388" s="28" t="s">
        <v>349</v>
      </c>
      <c r="D1388" s="5" t="s">
        <v>8104</v>
      </c>
      <c r="E1388" s="5" t="s">
        <v>8896</v>
      </c>
      <c r="F1388" s="5" t="s">
        <v>8835</v>
      </c>
      <c r="J1388" s="5" t="s">
        <v>8622</v>
      </c>
      <c r="K1388" s="7" t="s">
        <v>8688</v>
      </c>
      <c r="M1388" s="20" t="s">
        <v>1703</v>
      </c>
      <c r="O1388" s="5" t="s">
        <v>3004</v>
      </c>
      <c r="S1388" s="5" t="s">
        <v>2279</v>
      </c>
    </row>
    <row r="1389" spans="1:19" x14ac:dyDescent="0.35">
      <c r="A1389" s="4" t="s">
        <v>8533</v>
      </c>
      <c r="B1389" s="27" t="s">
        <v>3011</v>
      </c>
      <c r="C1389" s="28" t="s">
        <v>349</v>
      </c>
      <c r="D1389" s="5" t="s">
        <v>8104</v>
      </c>
      <c r="E1389" s="5" t="s">
        <v>8896</v>
      </c>
      <c r="F1389" s="5" t="s">
        <v>8835</v>
      </c>
      <c r="J1389" s="5" t="s">
        <v>8623</v>
      </c>
      <c r="K1389" s="7" t="s">
        <v>8689</v>
      </c>
      <c r="M1389" s="20" t="s">
        <v>1703</v>
      </c>
      <c r="O1389" s="5" t="s">
        <v>3004</v>
      </c>
      <c r="S1389" s="5" t="s">
        <v>2279</v>
      </c>
    </row>
    <row r="1390" spans="1:19" x14ac:dyDescent="0.35">
      <c r="A1390" s="4" t="s">
        <v>8534</v>
      </c>
      <c r="B1390" s="27" t="s">
        <v>3011</v>
      </c>
      <c r="C1390" s="28" t="s">
        <v>349</v>
      </c>
      <c r="D1390" s="5" t="s">
        <v>8104</v>
      </c>
      <c r="E1390" s="5" t="s">
        <v>8896</v>
      </c>
      <c r="F1390" s="5" t="s">
        <v>8835</v>
      </c>
      <c r="J1390" s="5" t="s">
        <v>8624</v>
      </c>
      <c r="K1390" s="7" t="s">
        <v>8694</v>
      </c>
      <c r="M1390" s="20" t="s">
        <v>1703</v>
      </c>
      <c r="O1390" s="5" t="s">
        <v>3004</v>
      </c>
      <c r="S1390" s="5" t="s">
        <v>2279</v>
      </c>
    </row>
    <row r="1391" spans="1:19" x14ac:dyDescent="0.35">
      <c r="A1391" s="4" t="s">
        <v>8535</v>
      </c>
      <c r="B1391" s="27" t="s">
        <v>3011</v>
      </c>
      <c r="C1391" s="28" t="s">
        <v>349</v>
      </c>
      <c r="D1391" s="5" t="s">
        <v>8104</v>
      </c>
      <c r="E1391" s="5" t="s">
        <v>8896</v>
      </c>
      <c r="F1391" s="5" t="s">
        <v>8835</v>
      </c>
      <c r="J1391" s="5" t="s">
        <v>8624</v>
      </c>
      <c r="K1391" s="7" t="s">
        <v>8695</v>
      </c>
      <c r="M1391" s="20" t="s">
        <v>1703</v>
      </c>
      <c r="O1391" s="5" t="s">
        <v>3004</v>
      </c>
      <c r="S1391" s="5" t="s">
        <v>2279</v>
      </c>
    </row>
    <row r="1392" spans="1:19" x14ac:dyDescent="0.35">
      <c r="A1392" s="4" t="s">
        <v>8536</v>
      </c>
      <c r="B1392" s="27" t="s">
        <v>3011</v>
      </c>
      <c r="C1392" s="28" t="s">
        <v>349</v>
      </c>
      <c r="D1392" s="5" t="s">
        <v>8104</v>
      </c>
      <c r="E1392" s="5" t="s">
        <v>8896</v>
      </c>
      <c r="F1392" s="5" t="s">
        <v>8835</v>
      </c>
      <c r="J1392" s="5" t="s">
        <v>8625</v>
      </c>
      <c r="K1392" s="7" t="s">
        <v>8689</v>
      </c>
      <c r="M1392" s="20" t="s">
        <v>1703</v>
      </c>
      <c r="O1392" s="5" t="s">
        <v>3004</v>
      </c>
      <c r="S1392" s="5" t="s">
        <v>2279</v>
      </c>
    </row>
    <row r="1393" spans="1:19" x14ac:dyDescent="0.35">
      <c r="A1393" s="4" t="s">
        <v>8537</v>
      </c>
      <c r="B1393" s="27" t="s">
        <v>3011</v>
      </c>
      <c r="C1393" s="28" t="s">
        <v>349</v>
      </c>
      <c r="D1393" s="5" t="s">
        <v>8104</v>
      </c>
      <c r="E1393" s="5" t="s">
        <v>8896</v>
      </c>
      <c r="F1393" s="5" t="s">
        <v>8835</v>
      </c>
      <c r="J1393" s="5" t="s">
        <v>8626</v>
      </c>
      <c r="K1393" s="7" t="s">
        <v>8696</v>
      </c>
      <c r="M1393" s="20" t="s">
        <v>1703</v>
      </c>
      <c r="O1393" s="5" t="s">
        <v>3004</v>
      </c>
      <c r="S1393" s="5" t="s">
        <v>2279</v>
      </c>
    </row>
    <row r="1394" spans="1:19" x14ac:dyDescent="0.35">
      <c r="A1394" s="4" t="s">
        <v>8538</v>
      </c>
      <c r="B1394" s="27" t="s">
        <v>3011</v>
      </c>
      <c r="C1394" s="28" t="s">
        <v>349</v>
      </c>
      <c r="D1394" s="5" t="s">
        <v>8104</v>
      </c>
      <c r="E1394" s="5" t="s">
        <v>8896</v>
      </c>
      <c r="F1394" s="5" t="s">
        <v>8835</v>
      </c>
      <c r="J1394" s="5" t="s">
        <v>8626</v>
      </c>
      <c r="K1394" s="7" t="s">
        <v>8697</v>
      </c>
      <c r="M1394" s="20" t="s">
        <v>1703</v>
      </c>
      <c r="O1394" s="5" t="s">
        <v>3004</v>
      </c>
      <c r="S1394" s="5" t="s">
        <v>2279</v>
      </c>
    </row>
    <row r="1395" spans="1:19" x14ac:dyDescent="0.35">
      <c r="A1395" s="4" t="s">
        <v>8539</v>
      </c>
      <c r="B1395" s="27" t="s">
        <v>3011</v>
      </c>
      <c r="C1395" s="28" t="s">
        <v>349</v>
      </c>
      <c r="D1395" s="5" t="s">
        <v>8104</v>
      </c>
      <c r="E1395" s="5" t="s">
        <v>8896</v>
      </c>
      <c r="F1395" s="5" t="s">
        <v>8835</v>
      </c>
      <c r="J1395" s="5" t="s">
        <v>8626</v>
      </c>
      <c r="K1395" s="7" t="s">
        <v>8698</v>
      </c>
      <c r="M1395" s="20" t="s">
        <v>1703</v>
      </c>
      <c r="O1395" s="5" t="s">
        <v>3004</v>
      </c>
      <c r="S1395" s="5" t="s">
        <v>2279</v>
      </c>
    </row>
    <row r="1396" spans="1:19" x14ac:dyDescent="0.35">
      <c r="A1396" s="4" t="s">
        <v>8540</v>
      </c>
      <c r="B1396" s="27" t="s">
        <v>3011</v>
      </c>
      <c r="C1396" s="28" t="s">
        <v>349</v>
      </c>
      <c r="D1396" s="5" t="s">
        <v>8104</v>
      </c>
      <c r="E1396" s="5" t="s">
        <v>8896</v>
      </c>
      <c r="F1396" s="5" t="s">
        <v>8835</v>
      </c>
      <c r="J1396" s="5" t="s">
        <v>8626</v>
      </c>
      <c r="K1396" s="7" t="s">
        <v>8699</v>
      </c>
      <c r="M1396" s="20" t="s">
        <v>1703</v>
      </c>
      <c r="O1396" s="5" t="s">
        <v>3004</v>
      </c>
      <c r="S1396" s="5" t="s">
        <v>2279</v>
      </c>
    </row>
    <row r="1397" spans="1:19" x14ac:dyDescent="0.35">
      <c r="A1397" s="4" t="s">
        <v>8541</v>
      </c>
      <c r="B1397" s="27" t="s">
        <v>3011</v>
      </c>
      <c r="C1397" s="28" t="s">
        <v>349</v>
      </c>
      <c r="D1397" s="5" t="s">
        <v>8104</v>
      </c>
      <c r="E1397" s="5" t="s">
        <v>8896</v>
      </c>
      <c r="F1397" s="5" t="s">
        <v>8835</v>
      </c>
      <c r="J1397" s="5" t="s">
        <v>8627</v>
      </c>
      <c r="K1397" s="7" t="s">
        <v>8700</v>
      </c>
      <c r="M1397" s="20" t="s">
        <v>1703</v>
      </c>
      <c r="O1397" s="5" t="s">
        <v>3004</v>
      </c>
      <c r="S1397" s="5" t="s">
        <v>2279</v>
      </c>
    </row>
    <row r="1398" spans="1:19" x14ac:dyDescent="0.35">
      <c r="A1398" s="4" t="s">
        <v>8542</v>
      </c>
      <c r="B1398" s="27" t="s">
        <v>3011</v>
      </c>
      <c r="C1398" s="28" t="s">
        <v>349</v>
      </c>
      <c r="D1398" s="5" t="s">
        <v>8104</v>
      </c>
      <c r="E1398" s="5" t="s">
        <v>8896</v>
      </c>
      <c r="F1398" s="5" t="s">
        <v>8835</v>
      </c>
      <c r="J1398" s="5" t="s">
        <v>8628</v>
      </c>
      <c r="K1398" s="7" t="s">
        <v>8701</v>
      </c>
      <c r="M1398" s="20" t="s">
        <v>1703</v>
      </c>
      <c r="O1398" s="5" t="s">
        <v>3004</v>
      </c>
      <c r="S1398" s="5" t="s">
        <v>2279</v>
      </c>
    </row>
    <row r="1399" spans="1:19" x14ac:dyDescent="0.35">
      <c r="A1399" s="4" t="s">
        <v>8543</v>
      </c>
      <c r="B1399" s="27" t="s">
        <v>3011</v>
      </c>
      <c r="C1399" s="28" t="s">
        <v>349</v>
      </c>
      <c r="D1399" s="5" t="s">
        <v>8104</v>
      </c>
      <c r="E1399" s="5" t="s">
        <v>8896</v>
      </c>
      <c r="F1399" s="5" t="s">
        <v>8835</v>
      </c>
      <c r="J1399" s="5" t="s">
        <v>8629</v>
      </c>
      <c r="K1399" s="7" t="s">
        <v>8702</v>
      </c>
      <c r="M1399" s="20" t="s">
        <v>1703</v>
      </c>
      <c r="O1399" s="5" t="s">
        <v>3004</v>
      </c>
      <c r="S1399" s="5" t="s">
        <v>2279</v>
      </c>
    </row>
    <row r="1400" spans="1:19" x14ac:dyDescent="0.35">
      <c r="A1400" s="4" t="s">
        <v>8544</v>
      </c>
      <c r="B1400" s="27" t="s">
        <v>3011</v>
      </c>
      <c r="C1400" s="28" t="s">
        <v>349</v>
      </c>
      <c r="D1400" s="5" t="s">
        <v>8105</v>
      </c>
      <c r="E1400" s="5" t="s">
        <v>8896</v>
      </c>
      <c r="F1400" s="5" t="s">
        <v>1918</v>
      </c>
      <c r="J1400" s="5" t="s">
        <v>5211</v>
      </c>
      <c r="M1400" s="20" t="s">
        <v>1664</v>
      </c>
      <c r="O1400" s="5" t="s">
        <v>3004</v>
      </c>
      <c r="S1400" s="5" t="s">
        <v>2279</v>
      </c>
    </row>
    <row r="1401" spans="1:19" x14ac:dyDescent="0.35">
      <c r="A1401" s="4" t="s">
        <v>8545</v>
      </c>
      <c r="B1401" s="27" t="s">
        <v>3011</v>
      </c>
      <c r="C1401" s="28" t="s">
        <v>349</v>
      </c>
      <c r="D1401" s="5" t="s">
        <v>1926</v>
      </c>
      <c r="E1401" s="5" t="s">
        <v>8896</v>
      </c>
      <c r="F1401" s="5" t="s">
        <v>1714</v>
      </c>
      <c r="J1401" s="5" t="s">
        <v>5213</v>
      </c>
      <c r="M1401" s="20" t="s">
        <v>1664</v>
      </c>
      <c r="O1401" s="5" t="s">
        <v>3004</v>
      </c>
      <c r="S1401" s="5" t="s">
        <v>2279</v>
      </c>
    </row>
    <row r="1402" spans="1:19" x14ac:dyDescent="0.35">
      <c r="A1402" s="4" t="s">
        <v>8546</v>
      </c>
      <c r="B1402" s="27" t="s">
        <v>3011</v>
      </c>
      <c r="C1402" s="28" t="s">
        <v>349</v>
      </c>
      <c r="D1402" s="5" t="s">
        <v>8104</v>
      </c>
      <c r="E1402" s="5" t="s">
        <v>8896</v>
      </c>
      <c r="F1402" s="5" t="s">
        <v>8835</v>
      </c>
      <c r="J1402" s="5" t="s">
        <v>8630</v>
      </c>
      <c r="K1402" s="7" t="s">
        <v>8703</v>
      </c>
      <c r="M1402" s="20" t="s">
        <v>7689</v>
      </c>
      <c r="O1402" s="5" t="s">
        <v>3000</v>
      </c>
      <c r="S1402" s="5" t="s">
        <v>2279</v>
      </c>
    </row>
    <row r="1403" spans="1:19" x14ac:dyDescent="0.35">
      <c r="A1403" s="4" t="s">
        <v>8547</v>
      </c>
      <c r="B1403" s="27" t="s">
        <v>3011</v>
      </c>
      <c r="C1403" s="28" t="s">
        <v>349</v>
      </c>
      <c r="D1403" s="5" t="s">
        <v>8105</v>
      </c>
      <c r="E1403" s="5" t="s">
        <v>8896</v>
      </c>
      <c r="F1403" s="5" t="s">
        <v>1918</v>
      </c>
      <c r="J1403" s="5" t="s">
        <v>5218</v>
      </c>
      <c r="M1403" s="20" t="s">
        <v>1664</v>
      </c>
      <c r="O1403" s="5" t="s">
        <v>3004</v>
      </c>
      <c r="S1403" s="5" t="s">
        <v>2279</v>
      </c>
    </row>
    <row r="1404" spans="1:19" x14ac:dyDescent="0.35">
      <c r="A1404" s="4" t="s">
        <v>8548</v>
      </c>
      <c r="B1404" s="27" t="s">
        <v>3011</v>
      </c>
      <c r="C1404" s="28" t="s">
        <v>349</v>
      </c>
      <c r="D1404" s="5" t="s">
        <v>1926</v>
      </c>
      <c r="E1404" s="5" t="s">
        <v>8896</v>
      </c>
      <c r="F1404" s="5" t="s">
        <v>1714</v>
      </c>
      <c r="J1404" s="5" t="s">
        <v>5220</v>
      </c>
      <c r="M1404" s="20" t="s">
        <v>1664</v>
      </c>
      <c r="O1404" s="5" t="s">
        <v>3004</v>
      </c>
      <c r="S1404" s="5" t="s">
        <v>2279</v>
      </c>
    </row>
    <row r="1405" spans="1:19" x14ac:dyDescent="0.35">
      <c r="A1405" s="4" t="s">
        <v>8549</v>
      </c>
      <c r="B1405" s="27" t="s">
        <v>3011</v>
      </c>
      <c r="C1405" s="28" t="s">
        <v>349</v>
      </c>
      <c r="D1405" s="5" t="s">
        <v>8105</v>
      </c>
      <c r="E1405" s="5" t="s">
        <v>8896</v>
      </c>
      <c r="F1405" s="5" t="s">
        <v>1918</v>
      </c>
      <c r="J1405" s="5" t="s">
        <v>5222</v>
      </c>
      <c r="M1405" s="20" t="s">
        <v>1664</v>
      </c>
      <c r="O1405" s="5" t="s">
        <v>3004</v>
      </c>
      <c r="S1405" s="5" t="s">
        <v>2279</v>
      </c>
    </row>
    <row r="1406" spans="1:19" x14ac:dyDescent="0.35">
      <c r="A1406" s="4" t="s">
        <v>8550</v>
      </c>
      <c r="B1406" s="27" t="s">
        <v>3011</v>
      </c>
      <c r="C1406" s="28" t="s">
        <v>349</v>
      </c>
      <c r="D1406" s="5" t="s">
        <v>1926</v>
      </c>
      <c r="E1406" s="5" t="s">
        <v>8896</v>
      </c>
      <c r="F1406" s="5" t="s">
        <v>1714</v>
      </c>
      <c r="J1406" s="5" t="s">
        <v>5224</v>
      </c>
      <c r="M1406" s="20" t="s">
        <v>1664</v>
      </c>
      <c r="O1406" s="5" t="s">
        <v>3004</v>
      </c>
      <c r="S1406" s="5" t="s">
        <v>2279</v>
      </c>
    </row>
    <row r="1407" spans="1:19" x14ac:dyDescent="0.35">
      <c r="A1407" s="4" t="s">
        <v>8551</v>
      </c>
      <c r="B1407" s="27" t="s">
        <v>3011</v>
      </c>
      <c r="C1407" s="28" t="s">
        <v>349</v>
      </c>
      <c r="D1407" s="5" t="s">
        <v>8105</v>
      </c>
      <c r="E1407" s="5" t="s">
        <v>8896</v>
      </c>
      <c r="F1407" s="5" t="s">
        <v>1918</v>
      </c>
      <c r="J1407" s="5" t="s">
        <v>5226</v>
      </c>
      <c r="M1407" s="20" t="s">
        <v>1664</v>
      </c>
      <c r="O1407" s="5" t="s">
        <v>3004</v>
      </c>
      <c r="S1407" s="5" t="s">
        <v>2279</v>
      </c>
    </row>
    <row r="1408" spans="1:19" x14ac:dyDescent="0.35">
      <c r="A1408" s="4" t="s">
        <v>8552</v>
      </c>
      <c r="B1408" s="27" t="s">
        <v>3011</v>
      </c>
      <c r="C1408" s="28" t="s">
        <v>349</v>
      </c>
      <c r="D1408" s="5" t="s">
        <v>1926</v>
      </c>
      <c r="E1408" s="5" t="s">
        <v>8896</v>
      </c>
      <c r="F1408" s="5" t="s">
        <v>1714</v>
      </c>
      <c r="J1408" s="5" t="s">
        <v>5228</v>
      </c>
      <c r="M1408" s="20" t="s">
        <v>1664</v>
      </c>
      <c r="O1408" s="5" t="s">
        <v>3004</v>
      </c>
      <c r="S1408" s="5" t="s">
        <v>2279</v>
      </c>
    </row>
    <row r="1409" spans="1:19" x14ac:dyDescent="0.35">
      <c r="A1409" s="4" t="s">
        <v>8553</v>
      </c>
      <c r="B1409" s="27" t="s">
        <v>3011</v>
      </c>
      <c r="C1409" s="28" t="s">
        <v>349</v>
      </c>
      <c r="D1409" s="5" t="s">
        <v>8104</v>
      </c>
      <c r="E1409" s="5" t="s">
        <v>8896</v>
      </c>
      <c r="F1409" s="5" t="s">
        <v>8835</v>
      </c>
      <c r="J1409" s="5" t="s">
        <v>8631</v>
      </c>
      <c r="K1409" s="7" t="s">
        <v>8704</v>
      </c>
      <c r="M1409" s="20" t="s">
        <v>7689</v>
      </c>
      <c r="O1409" s="5" t="s">
        <v>3000</v>
      </c>
      <c r="S1409" s="5" t="s">
        <v>2279</v>
      </c>
    </row>
    <row r="1410" spans="1:19" x14ac:dyDescent="0.35">
      <c r="A1410" s="4" t="s">
        <v>8554</v>
      </c>
      <c r="B1410" s="27" t="s">
        <v>3011</v>
      </c>
      <c r="C1410" s="28" t="s">
        <v>349</v>
      </c>
      <c r="D1410" s="5" t="s">
        <v>8105</v>
      </c>
      <c r="E1410" s="5" t="s">
        <v>8896</v>
      </c>
      <c r="F1410" s="5" t="s">
        <v>1918</v>
      </c>
      <c r="J1410" s="5" t="s">
        <v>5232</v>
      </c>
      <c r="M1410" s="20" t="s">
        <v>1664</v>
      </c>
      <c r="O1410" s="5" t="s">
        <v>3004</v>
      </c>
      <c r="S1410" s="5" t="s">
        <v>2279</v>
      </c>
    </row>
    <row r="1411" spans="1:19" x14ac:dyDescent="0.35">
      <c r="A1411" s="4" t="s">
        <v>8555</v>
      </c>
      <c r="B1411" s="27" t="s">
        <v>3011</v>
      </c>
      <c r="C1411" s="28" t="s">
        <v>349</v>
      </c>
      <c r="D1411" s="5" t="s">
        <v>1926</v>
      </c>
      <c r="E1411" s="5" t="s">
        <v>8896</v>
      </c>
      <c r="F1411" s="5" t="s">
        <v>1714</v>
      </c>
      <c r="J1411" s="5" t="s">
        <v>5234</v>
      </c>
      <c r="M1411" s="20" t="s">
        <v>1664</v>
      </c>
      <c r="O1411" s="5" t="s">
        <v>3004</v>
      </c>
      <c r="S1411" s="5" t="s">
        <v>2279</v>
      </c>
    </row>
    <row r="1412" spans="1:19" x14ac:dyDescent="0.35">
      <c r="A1412" s="4" t="s">
        <v>8556</v>
      </c>
      <c r="B1412" s="27" t="s">
        <v>3011</v>
      </c>
      <c r="C1412" s="28" t="s">
        <v>349</v>
      </c>
      <c r="D1412" s="5" t="s">
        <v>8105</v>
      </c>
      <c r="E1412" s="5" t="s">
        <v>8896</v>
      </c>
      <c r="F1412" s="5" t="s">
        <v>1918</v>
      </c>
      <c r="J1412" s="5" t="s">
        <v>5236</v>
      </c>
      <c r="M1412" s="20" t="s">
        <v>1664</v>
      </c>
      <c r="O1412" s="5" t="s">
        <v>3004</v>
      </c>
      <c r="S1412" s="5" t="s">
        <v>2279</v>
      </c>
    </row>
    <row r="1413" spans="1:19" x14ac:dyDescent="0.35">
      <c r="A1413" s="4" t="s">
        <v>8557</v>
      </c>
      <c r="B1413" s="27" t="s">
        <v>3011</v>
      </c>
      <c r="C1413" s="28" t="s">
        <v>349</v>
      </c>
      <c r="D1413" s="5" t="s">
        <v>1926</v>
      </c>
      <c r="E1413" s="5" t="s">
        <v>8896</v>
      </c>
      <c r="F1413" s="5" t="s">
        <v>1714</v>
      </c>
      <c r="J1413" s="5" t="s">
        <v>5238</v>
      </c>
      <c r="M1413" s="20" t="s">
        <v>1664</v>
      </c>
      <c r="O1413" s="5" t="s">
        <v>3004</v>
      </c>
      <c r="S1413" s="5" t="s">
        <v>2279</v>
      </c>
    </row>
    <row r="1414" spans="1:19" x14ac:dyDescent="0.35">
      <c r="A1414" s="4" t="s">
        <v>8558</v>
      </c>
      <c r="B1414" s="27" t="s">
        <v>3011</v>
      </c>
      <c r="C1414" s="28" t="s">
        <v>349</v>
      </c>
      <c r="D1414" s="5" t="s">
        <v>8104</v>
      </c>
      <c r="E1414" s="5" t="s">
        <v>8896</v>
      </c>
      <c r="F1414" s="5" t="s">
        <v>8835</v>
      </c>
      <c r="J1414" s="5" t="s">
        <v>8632</v>
      </c>
      <c r="K1414" s="7" t="s">
        <v>8705</v>
      </c>
      <c r="M1414" s="20" t="s">
        <v>7689</v>
      </c>
      <c r="O1414" s="5" t="s">
        <v>3000</v>
      </c>
      <c r="S1414" s="5" t="s">
        <v>2279</v>
      </c>
    </row>
    <row r="1415" spans="1:19" x14ac:dyDescent="0.35">
      <c r="A1415" s="4" t="s">
        <v>8559</v>
      </c>
      <c r="B1415" s="27" t="s">
        <v>3011</v>
      </c>
      <c r="C1415" s="28" t="s">
        <v>349</v>
      </c>
      <c r="D1415" s="5" t="s">
        <v>8105</v>
      </c>
      <c r="E1415" s="5" t="s">
        <v>8896</v>
      </c>
      <c r="F1415" s="5" t="s">
        <v>1918</v>
      </c>
      <c r="J1415" s="5" t="s">
        <v>5242</v>
      </c>
      <c r="M1415" s="20" t="s">
        <v>1664</v>
      </c>
      <c r="O1415" s="5" t="s">
        <v>3004</v>
      </c>
      <c r="S1415" s="5" t="s">
        <v>2279</v>
      </c>
    </row>
    <row r="1416" spans="1:19" x14ac:dyDescent="0.35">
      <c r="A1416" s="4" t="s">
        <v>8560</v>
      </c>
      <c r="B1416" s="27" t="s">
        <v>3011</v>
      </c>
      <c r="C1416" s="28" t="s">
        <v>349</v>
      </c>
      <c r="D1416" s="5" t="s">
        <v>1926</v>
      </c>
      <c r="E1416" s="5" t="s">
        <v>8896</v>
      </c>
      <c r="F1416" s="5" t="s">
        <v>1714</v>
      </c>
      <c r="J1416" s="5" t="s">
        <v>5244</v>
      </c>
      <c r="M1416" s="20" t="s">
        <v>1664</v>
      </c>
      <c r="O1416" s="5" t="s">
        <v>3004</v>
      </c>
      <c r="S1416" s="5" t="s">
        <v>2279</v>
      </c>
    </row>
    <row r="1417" spans="1:19" x14ac:dyDescent="0.35">
      <c r="A1417" s="4" t="s">
        <v>8561</v>
      </c>
      <c r="B1417" s="27" t="s">
        <v>3011</v>
      </c>
      <c r="C1417" s="28" t="s">
        <v>349</v>
      </c>
      <c r="D1417" s="5" t="s">
        <v>8169</v>
      </c>
      <c r="E1417" s="5" t="s">
        <v>103</v>
      </c>
      <c r="F1417" s="5" t="s">
        <v>104</v>
      </c>
      <c r="H1417" s="5" t="s">
        <v>1710</v>
      </c>
      <c r="J1417" s="5" t="s">
        <v>8891</v>
      </c>
      <c r="K1417" s="7" t="s">
        <v>8879</v>
      </c>
      <c r="M1417" s="20" t="s">
        <v>8099</v>
      </c>
      <c r="O1417" s="5" t="s">
        <v>3001</v>
      </c>
      <c r="S1417" s="5" t="s">
        <v>2279</v>
      </c>
    </row>
    <row r="1418" spans="1:19" x14ac:dyDescent="0.35">
      <c r="A1418" s="4" t="s">
        <v>8562</v>
      </c>
      <c r="B1418" s="27" t="s">
        <v>3011</v>
      </c>
      <c r="C1418" s="28" t="s">
        <v>349</v>
      </c>
      <c r="D1418" s="5" t="s">
        <v>8169</v>
      </c>
      <c r="E1418" s="5" t="s">
        <v>78</v>
      </c>
      <c r="F1418" s="5" t="s">
        <v>74</v>
      </c>
      <c r="H1418" s="5" t="s">
        <v>78</v>
      </c>
      <c r="J1418" s="5" t="s">
        <v>8892</v>
      </c>
      <c r="K1418" s="7" t="s">
        <v>8239</v>
      </c>
      <c r="M1418" s="20" t="s">
        <v>1695</v>
      </c>
      <c r="O1418" s="5" t="s">
        <v>3001</v>
      </c>
      <c r="S1418" s="5" t="s">
        <v>2279</v>
      </c>
    </row>
    <row r="1419" spans="1:19" x14ac:dyDescent="0.35">
      <c r="A1419" s="4" t="s">
        <v>8563</v>
      </c>
      <c r="B1419" s="27" t="s">
        <v>3011</v>
      </c>
      <c r="C1419" s="28" t="s">
        <v>349</v>
      </c>
      <c r="D1419" s="5" t="s">
        <v>8169</v>
      </c>
      <c r="E1419" s="5" t="s">
        <v>88</v>
      </c>
      <c r="F1419" s="5" t="s">
        <v>2248</v>
      </c>
      <c r="H1419" s="5" t="s">
        <v>1920</v>
      </c>
      <c r="J1419" s="5" t="s">
        <v>8893</v>
      </c>
      <c r="K1419" s="7" t="s">
        <v>8239</v>
      </c>
      <c r="M1419" s="20" t="s">
        <v>1695</v>
      </c>
      <c r="O1419" s="5" t="s">
        <v>3001</v>
      </c>
      <c r="S1419" s="5" t="s">
        <v>2279</v>
      </c>
    </row>
    <row r="1420" spans="1:19" x14ac:dyDescent="0.35">
      <c r="A1420" s="4" t="s">
        <v>8564</v>
      </c>
      <c r="B1420" s="27" t="s">
        <v>3011</v>
      </c>
      <c r="C1420" s="28" t="s">
        <v>349</v>
      </c>
      <c r="D1420" s="5" t="s">
        <v>8104</v>
      </c>
      <c r="E1420" s="5" t="s">
        <v>8896</v>
      </c>
      <c r="F1420" s="5" t="s">
        <v>8835</v>
      </c>
      <c r="J1420" s="5" t="s">
        <v>8633</v>
      </c>
      <c r="K1420" s="7" t="s">
        <v>8706</v>
      </c>
      <c r="M1420" s="20" t="s">
        <v>1706</v>
      </c>
      <c r="O1420" s="5" t="s">
        <v>3000</v>
      </c>
      <c r="S1420" s="5" t="s">
        <v>2279</v>
      </c>
    </row>
    <row r="1421" spans="1:19" x14ac:dyDescent="0.35">
      <c r="A1421" s="4" t="s">
        <v>8565</v>
      </c>
      <c r="B1421" s="27" t="s">
        <v>3011</v>
      </c>
      <c r="C1421" s="28" t="s">
        <v>349</v>
      </c>
      <c r="D1421" s="5" t="s">
        <v>8104</v>
      </c>
      <c r="E1421" s="5" t="s">
        <v>8896</v>
      </c>
      <c r="F1421" s="5" t="s">
        <v>8835</v>
      </c>
      <c r="J1421" s="5" t="s">
        <v>8634</v>
      </c>
      <c r="K1421" s="7" t="s">
        <v>8707</v>
      </c>
      <c r="M1421" s="20" t="s">
        <v>1706</v>
      </c>
      <c r="O1421" s="5" t="s">
        <v>3000</v>
      </c>
      <c r="S1421" s="5" t="s">
        <v>2279</v>
      </c>
    </row>
    <row r="1422" spans="1:19" x14ac:dyDescent="0.35">
      <c r="A1422" s="4" t="s">
        <v>8566</v>
      </c>
      <c r="B1422" s="27" t="s">
        <v>3011</v>
      </c>
      <c r="C1422" s="28" t="s">
        <v>349</v>
      </c>
      <c r="D1422" s="5" t="s">
        <v>8104</v>
      </c>
      <c r="E1422" s="5" t="s">
        <v>8896</v>
      </c>
      <c r="F1422" s="5" t="s">
        <v>8835</v>
      </c>
      <c r="J1422" s="5" t="s">
        <v>8635</v>
      </c>
      <c r="K1422" s="7" t="s">
        <v>8708</v>
      </c>
      <c r="M1422" s="20" t="s">
        <v>1706</v>
      </c>
      <c r="O1422" s="5" t="s">
        <v>3000</v>
      </c>
      <c r="S1422" s="5" t="s">
        <v>2279</v>
      </c>
    </row>
    <row r="1423" spans="1:19" x14ac:dyDescent="0.35">
      <c r="A1423" s="4" t="s">
        <v>8567</v>
      </c>
      <c r="B1423" s="27" t="s">
        <v>3011</v>
      </c>
      <c r="C1423" s="28" t="s">
        <v>349</v>
      </c>
      <c r="D1423" s="5" t="s">
        <v>8104</v>
      </c>
      <c r="E1423" s="5" t="s">
        <v>8896</v>
      </c>
      <c r="F1423" s="5" t="s">
        <v>8835</v>
      </c>
      <c r="J1423" s="5" t="s">
        <v>8636</v>
      </c>
      <c r="K1423" s="7" t="s">
        <v>8709</v>
      </c>
      <c r="M1423" s="20" t="s">
        <v>1706</v>
      </c>
      <c r="O1423" s="5" t="s">
        <v>3000</v>
      </c>
      <c r="S1423" s="5" t="s">
        <v>2279</v>
      </c>
    </row>
    <row r="1424" spans="1:19" x14ac:dyDescent="0.35">
      <c r="A1424" s="4" t="s">
        <v>8568</v>
      </c>
      <c r="B1424" s="27" t="s">
        <v>3011</v>
      </c>
      <c r="C1424" s="28" t="s">
        <v>349</v>
      </c>
      <c r="D1424" s="5" t="s">
        <v>8104</v>
      </c>
      <c r="E1424" s="5" t="s">
        <v>8896</v>
      </c>
      <c r="F1424" s="5" t="s">
        <v>8835</v>
      </c>
      <c r="J1424" s="5" t="s">
        <v>8637</v>
      </c>
      <c r="K1424" s="7" t="s">
        <v>8710</v>
      </c>
      <c r="M1424" s="20" t="s">
        <v>1706</v>
      </c>
      <c r="O1424" s="5" t="s">
        <v>3000</v>
      </c>
      <c r="S1424" s="5" t="s">
        <v>2279</v>
      </c>
    </row>
    <row r="1425" spans="1:19" x14ac:dyDescent="0.35">
      <c r="A1425" s="4" t="s">
        <v>8569</v>
      </c>
      <c r="B1425" s="27" t="s">
        <v>3011</v>
      </c>
      <c r="C1425" s="28" t="s">
        <v>349</v>
      </c>
      <c r="D1425" s="5" t="s">
        <v>8104</v>
      </c>
      <c r="E1425" s="5" t="s">
        <v>8896</v>
      </c>
      <c r="F1425" s="5" t="s">
        <v>8835</v>
      </c>
      <c r="J1425" s="5" t="s">
        <v>8638</v>
      </c>
      <c r="K1425" s="7" t="s">
        <v>8711</v>
      </c>
      <c r="M1425" s="20" t="s">
        <v>1706</v>
      </c>
      <c r="O1425" s="5" t="s">
        <v>3000</v>
      </c>
      <c r="S1425" s="5" t="s">
        <v>2279</v>
      </c>
    </row>
    <row r="1426" spans="1:19" x14ac:dyDescent="0.35">
      <c r="A1426" s="4" t="s">
        <v>8570</v>
      </c>
      <c r="B1426" s="27" t="s">
        <v>3011</v>
      </c>
      <c r="C1426" s="28" t="s">
        <v>349</v>
      </c>
      <c r="D1426" s="5" t="s">
        <v>8104</v>
      </c>
      <c r="E1426" s="5" t="s">
        <v>8896</v>
      </c>
      <c r="F1426" s="5" t="s">
        <v>8835</v>
      </c>
      <c r="J1426" s="5" t="s">
        <v>8639</v>
      </c>
      <c r="K1426" s="7" t="s">
        <v>8712</v>
      </c>
      <c r="M1426" s="20" t="s">
        <v>1706</v>
      </c>
      <c r="O1426" s="5" t="s">
        <v>3000</v>
      </c>
      <c r="S1426" s="5" t="s">
        <v>2279</v>
      </c>
    </row>
    <row r="1427" spans="1:19" x14ac:dyDescent="0.35">
      <c r="A1427" s="4" t="s">
        <v>8571</v>
      </c>
      <c r="B1427" s="27" t="s">
        <v>3011</v>
      </c>
      <c r="C1427" s="28" t="s">
        <v>349</v>
      </c>
      <c r="D1427" s="5" t="s">
        <v>8104</v>
      </c>
      <c r="E1427" s="5" t="s">
        <v>8896</v>
      </c>
      <c r="F1427" s="5" t="s">
        <v>8835</v>
      </c>
      <c r="J1427" s="5" t="s">
        <v>8640</v>
      </c>
      <c r="K1427" s="7" t="s">
        <v>8713</v>
      </c>
      <c r="M1427" s="20" t="s">
        <v>1706</v>
      </c>
      <c r="O1427" s="5" t="s">
        <v>3000</v>
      </c>
      <c r="S1427" s="5" t="s">
        <v>2279</v>
      </c>
    </row>
    <row r="1428" spans="1:19" x14ac:dyDescent="0.35">
      <c r="A1428" s="4" t="s">
        <v>8572</v>
      </c>
      <c r="B1428" s="27" t="s">
        <v>3011</v>
      </c>
      <c r="C1428" s="28" t="s">
        <v>349</v>
      </c>
      <c r="D1428" s="5" t="s">
        <v>8104</v>
      </c>
      <c r="E1428" s="5" t="s">
        <v>8896</v>
      </c>
      <c r="F1428" s="5" t="s">
        <v>8835</v>
      </c>
      <c r="J1428" s="5" t="s">
        <v>8641</v>
      </c>
      <c r="K1428" s="7" t="s">
        <v>8714</v>
      </c>
      <c r="M1428" s="20" t="s">
        <v>1706</v>
      </c>
      <c r="O1428" s="5" t="s">
        <v>3000</v>
      </c>
      <c r="S1428" s="5" t="s">
        <v>2279</v>
      </c>
    </row>
    <row r="1429" spans="1:19" x14ac:dyDescent="0.35">
      <c r="A1429" s="4" t="s">
        <v>8573</v>
      </c>
      <c r="B1429" s="27" t="s">
        <v>3011</v>
      </c>
      <c r="C1429" s="28" t="s">
        <v>349</v>
      </c>
      <c r="D1429" s="5" t="s">
        <v>8104</v>
      </c>
      <c r="E1429" s="5" t="s">
        <v>8896</v>
      </c>
      <c r="F1429" s="5" t="s">
        <v>8835</v>
      </c>
      <c r="J1429" s="5" t="s">
        <v>8642</v>
      </c>
      <c r="K1429" s="7" t="s">
        <v>8715</v>
      </c>
      <c r="M1429" s="20" t="s">
        <v>1706</v>
      </c>
      <c r="O1429" s="5" t="s">
        <v>3000</v>
      </c>
      <c r="S1429" s="5" t="s">
        <v>2279</v>
      </c>
    </row>
    <row r="1430" spans="1:19" x14ac:dyDescent="0.35">
      <c r="A1430" s="4" t="s">
        <v>8574</v>
      </c>
      <c r="B1430" s="27" t="s">
        <v>3011</v>
      </c>
      <c r="C1430" s="28" t="s">
        <v>349</v>
      </c>
      <c r="D1430" s="5" t="s">
        <v>8104</v>
      </c>
      <c r="E1430" s="5" t="s">
        <v>8896</v>
      </c>
      <c r="F1430" s="5" t="s">
        <v>8835</v>
      </c>
      <c r="J1430" s="5" t="s">
        <v>8643</v>
      </c>
      <c r="K1430" s="7" t="s">
        <v>8716</v>
      </c>
      <c r="M1430" s="20" t="s">
        <v>1706</v>
      </c>
      <c r="O1430" s="5" t="s">
        <v>3000</v>
      </c>
      <c r="S1430" s="5" t="s">
        <v>2279</v>
      </c>
    </row>
    <row r="1431" spans="1:19" x14ac:dyDescent="0.35">
      <c r="A1431" s="4" t="s">
        <v>8575</v>
      </c>
      <c r="B1431" s="27" t="s">
        <v>3011</v>
      </c>
      <c r="C1431" s="28" t="s">
        <v>349</v>
      </c>
      <c r="D1431" s="5" t="s">
        <v>8104</v>
      </c>
      <c r="E1431" s="5" t="s">
        <v>8896</v>
      </c>
      <c r="F1431" s="5" t="s">
        <v>8835</v>
      </c>
      <c r="J1431" s="5" t="s">
        <v>8644</v>
      </c>
      <c r="K1431" s="7" t="s">
        <v>8717</v>
      </c>
      <c r="M1431" s="20" t="s">
        <v>1706</v>
      </c>
      <c r="O1431" s="5" t="s">
        <v>3000</v>
      </c>
      <c r="S1431" s="5" t="s">
        <v>2279</v>
      </c>
    </row>
    <row r="1432" spans="1:19" x14ac:dyDescent="0.35">
      <c r="A1432" s="4" t="s">
        <v>8576</v>
      </c>
      <c r="B1432" s="27" t="s">
        <v>3011</v>
      </c>
      <c r="C1432" s="28" t="s">
        <v>349</v>
      </c>
      <c r="D1432" s="5" t="s">
        <v>8104</v>
      </c>
      <c r="E1432" s="5" t="s">
        <v>8896</v>
      </c>
      <c r="F1432" s="5" t="s">
        <v>8835</v>
      </c>
      <c r="J1432" s="5" t="s">
        <v>8645</v>
      </c>
      <c r="K1432" s="7" t="s">
        <v>8798</v>
      </c>
      <c r="M1432" s="20" t="s">
        <v>8094</v>
      </c>
      <c r="O1432" s="5" t="s">
        <v>3000</v>
      </c>
      <c r="S1432" s="5" t="s">
        <v>2279</v>
      </c>
    </row>
    <row r="1433" spans="1:19" x14ac:dyDescent="0.35">
      <c r="A1433" s="4" t="s">
        <v>8577</v>
      </c>
      <c r="B1433" s="27" t="s">
        <v>3011</v>
      </c>
      <c r="C1433" s="28" t="s">
        <v>349</v>
      </c>
      <c r="D1433" s="5" t="s">
        <v>8104</v>
      </c>
      <c r="E1433" s="5" t="s">
        <v>8896</v>
      </c>
      <c r="F1433" s="5" t="s">
        <v>8835</v>
      </c>
      <c r="J1433" s="5" t="s">
        <v>8646</v>
      </c>
      <c r="K1433" s="7" t="s">
        <v>8799</v>
      </c>
      <c r="M1433" s="20" t="s">
        <v>8094</v>
      </c>
      <c r="O1433" s="5" t="s">
        <v>3000</v>
      </c>
      <c r="S1433" s="5" t="s">
        <v>2279</v>
      </c>
    </row>
    <row r="1434" spans="1:19" x14ac:dyDescent="0.35">
      <c r="A1434" s="4" t="s">
        <v>8578</v>
      </c>
      <c r="B1434" s="27" t="s">
        <v>3011</v>
      </c>
      <c r="C1434" s="28" t="s">
        <v>349</v>
      </c>
      <c r="D1434" s="5" t="s">
        <v>8104</v>
      </c>
      <c r="E1434" s="5" t="s">
        <v>8896</v>
      </c>
      <c r="F1434" s="5" t="s">
        <v>8835</v>
      </c>
      <c r="J1434" s="5" t="s">
        <v>8647</v>
      </c>
      <c r="K1434" s="7" t="s">
        <v>8800</v>
      </c>
      <c r="M1434" s="20" t="s">
        <v>8094</v>
      </c>
      <c r="O1434" s="5" t="s">
        <v>3000</v>
      </c>
      <c r="S1434" s="5" t="s">
        <v>2279</v>
      </c>
    </row>
    <row r="1435" spans="1:19" x14ac:dyDescent="0.35">
      <c r="A1435" s="4" t="s">
        <v>8579</v>
      </c>
      <c r="B1435" s="27" t="s">
        <v>3011</v>
      </c>
      <c r="C1435" s="28" t="s">
        <v>349</v>
      </c>
      <c r="D1435" s="5" t="s">
        <v>8104</v>
      </c>
      <c r="E1435" s="5" t="s">
        <v>8896</v>
      </c>
      <c r="F1435" s="5" t="s">
        <v>8835</v>
      </c>
      <c r="J1435" s="5" t="s">
        <v>8648</v>
      </c>
      <c r="K1435" s="7" t="s">
        <v>8801</v>
      </c>
      <c r="M1435" s="20" t="s">
        <v>8094</v>
      </c>
      <c r="O1435" s="5" t="s">
        <v>3000</v>
      </c>
      <c r="S1435" s="5" t="s">
        <v>2279</v>
      </c>
    </row>
    <row r="1436" spans="1:19" x14ac:dyDescent="0.35">
      <c r="A1436" s="4" t="s">
        <v>8580</v>
      </c>
      <c r="B1436" s="27" t="s">
        <v>3011</v>
      </c>
      <c r="C1436" s="28" t="s">
        <v>349</v>
      </c>
      <c r="D1436" s="5" t="s">
        <v>8104</v>
      </c>
      <c r="E1436" s="5" t="s">
        <v>8896</v>
      </c>
      <c r="F1436" s="5" t="s">
        <v>8835</v>
      </c>
      <c r="J1436" s="5" t="s">
        <v>8649</v>
      </c>
      <c r="K1436" s="7" t="s">
        <v>8802</v>
      </c>
      <c r="M1436" s="20" t="s">
        <v>8094</v>
      </c>
      <c r="O1436" s="5" t="s">
        <v>3000</v>
      </c>
      <c r="S1436" s="5" t="s">
        <v>2279</v>
      </c>
    </row>
    <row r="1437" spans="1:19" x14ac:dyDescent="0.35">
      <c r="A1437" s="4" t="s">
        <v>8581</v>
      </c>
      <c r="B1437" s="27" t="s">
        <v>3011</v>
      </c>
      <c r="C1437" s="28" t="s">
        <v>349</v>
      </c>
      <c r="D1437" s="5" t="s">
        <v>8104</v>
      </c>
      <c r="E1437" s="5" t="s">
        <v>8896</v>
      </c>
      <c r="F1437" s="5" t="s">
        <v>8835</v>
      </c>
      <c r="J1437" s="5" t="s">
        <v>8650</v>
      </c>
      <c r="K1437" s="7" t="s">
        <v>8803</v>
      </c>
      <c r="M1437" s="20" t="s">
        <v>8094</v>
      </c>
      <c r="O1437" s="5" t="s">
        <v>3000</v>
      </c>
      <c r="S1437" s="5" t="s">
        <v>2279</v>
      </c>
    </row>
    <row r="1438" spans="1:19" x14ac:dyDescent="0.35">
      <c r="A1438" s="4" t="s">
        <v>8582</v>
      </c>
      <c r="B1438" s="27" t="s">
        <v>3011</v>
      </c>
      <c r="C1438" s="28" t="s">
        <v>349</v>
      </c>
      <c r="D1438" s="5" t="s">
        <v>8104</v>
      </c>
      <c r="E1438" s="5" t="s">
        <v>8896</v>
      </c>
      <c r="F1438" s="5" t="s">
        <v>8835</v>
      </c>
      <c r="J1438" s="5" t="s">
        <v>8651</v>
      </c>
      <c r="K1438" s="7" t="s">
        <v>8804</v>
      </c>
      <c r="M1438" s="20" t="s">
        <v>8094</v>
      </c>
      <c r="O1438" s="5" t="s">
        <v>3000</v>
      </c>
      <c r="S1438" s="5" t="s">
        <v>2279</v>
      </c>
    </row>
    <row r="1439" spans="1:19" x14ac:dyDescent="0.35">
      <c r="A1439" s="4" t="s">
        <v>8583</v>
      </c>
      <c r="B1439" s="27" t="s">
        <v>3011</v>
      </c>
      <c r="C1439" s="28" t="s">
        <v>349</v>
      </c>
      <c r="D1439" s="5" t="s">
        <v>8104</v>
      </c>
      <c r="E1439" s="5" t="s">
        <v>8896</v>
      </c>
      <c r="F1439" s="5" t="s">
        <v>8835</v>
      </c>
      <c r="J1439" s="5" t="s">
        <v>8652</v>
      </c>
      <c r="K1439" s="7" t="s">
        <v>8809</v>
      </c>
      <c r="M1439" s="20" t="s">
        <v>8094</v>
      </c>
      <c r="O1439" s="5" t="s">
        <v>3000</v>
      </c>
      <c r="S1439" s="5" t="s">
        <v>2279</v>
      </c>
    </row>
    <row r="1440" spans="1:19" x14ac:dyDescent="0.35">
      <c r="A1440" s="4" t="s">
        <v>8584</v>
      </c>
      <c r="B1440" s="27" t="s">
        <v>3011</v>
      </c>
      <c r="C1440" s="28" t="s">
        <v>349</v>
      </c>
      <c r="D1440" s="5" t="s">
        <v>8104</v>
      </c>
      <c r="E1440" s="5" t="s">
        <v>8896</v>
      </c>
      <c r="F1440" s="5" t="s">
        <v>8835</v>
      </c>
      <c r="J1440" s="5" t="s">
        <v>8653</v>
      </c>
      <c r="K1440" s="7" t="s">
        <v>8805</v>
      </c>
      <c r="M1440" s="20" t="s">
        <v>8094</v>
      </c>
      <c r="O1440" s="5" t="s">
        <v>3000</v>
      </c>
      <c r="S1440" s="5" t="s">
        <v>2279</v>
      </c>
    </row>
    <row r="1441" spans="1:24" x14ac:dyDescent="0.35">
      <c r="A1441" s="4" t="s">
        <v>8585</v>
      </c>
      <c r="B1441" s="27" t="s">
        <v>3011</v>
      </c>
      <c r="C1441" s="28" t="s">
        <v>349</v>
      </c>
      <c r="D1441" s="5" t="s">
        <v>8104</v>
      </c>
      <c r="E1441" s="5" t="s">
        <v>8896</v>
      </c>
      <c r="F1441" s="5" t="s">
        <v>8835</v>
      </c>
      <c r="J1441" s="5" t="s">
        <v>8654</v>
      </c>
      <c r="K1441" s="7" t="s">
        <v>8808</v>
      </c>
      <c r="M1441" s="20" t="s">
        <v>8094</v>
      </c>
      <c r="O1441" s="5" t="s">
        <v>3000</v>
      </c>
      <c r="S1441" s="5" t="s">
        <v>2279</v>
      </c>
    </row>
    <row r="1442" spans="1:24" x14ac:dyDescent="0.35">
      <c r="A1442" s="4" t="s">
        <v>8586</v>
      </c>
      <c r="B1442" s="27" t="s">
        <v>3011</v>
      </c>
      <c r="C1442" s="28" t="s">
        <v>349</v>
      </c>
      <c r="D1442" s="5" t="s">
        <v>8104</v>
      </c>
      <c r="E1442" s="5" t="s">
        <v>8896</v>
      </c>
      <c r="F1442" s="5" t="s">
        <v>8835</v>
      </c>
      <c r="J1442" s="5" t="s">
        <v>8655</v>
      </c>
      <c r="K1442" s="7" t="s">
        <v>8806</v>
      </c>
      <c r="M1442" s="20" t="s">
        <v>8094</v>
      </c>
      <c r="O1442" s="5" t="s">
        <v>3000</v>
      </c>
      <c r="S1442" s="5" t="s">
        <v>2279</v>
      </c>
    </row>
    <row r="1443" spans="1:24" x14ac:dyDescent="0.35">
      <c r="A1443" s="4" t="s">
        <v>8587</v>
      </c>
      <c r="B1443" s="27" t="s">
        <v>3011</v>
      </c>
      <c r="C1443" s="28" t="s">
        <v>349</v>
      </c>
      <c r="D1443" s="5" t="s">
        <v>8104</v>
      </c>
      <c r="E1443" s="5" t="s">
        <v>8896</v>
      </c>
      <c r="F1443" s="5" t="s">
        <v>8835</v>
      </c>
      <c r="J1443" s="5" t="s">
        <v>8656</v>
      </c>
      <c r="K1443" s="7" t="s">
        <v>8807</v>
      </c>
      <c r="M1443" s="20" t="s">
        <v>8094</v>
      </c>
      <c r="O1443" s="5" t="s">
        <v>3000</v>
      </c>
      <c r="S1443" s="5" t="s">
        <v>2279</v>
      </c>
    </row>
    <row r="1444" spans="1:24" x14ac:dyDescent="0.35">
      <c r="A1444" s="4" t="s">
        <v>8588</v>
      </c>
      <c r="B1444" s="27" t="s">
        <v>3011</v>
      </c>
      <c r="C1444" s="28" t="s">
        <v>349</v>
      </c>
      <c r="D1444" s="5" t="s">
        <v>8104</v>
      </c>
      <c r="E1444" s="5" t="s">
        <v>8896</v>
      </c>
      <c r="F1444" s="5" t="s">
        <v>8835</v>
      </c>
      <c r="J1444" s="5" t="s">
        <v>8657</v>
      </c>
      <c r="K1444" s="7" t="s">
        <v>8811</v>
      </c>
      <c r="M1444" s="20" t="s">
        <v>8094</v>
      </c>
      <c r="O1444" s="5" t="s">
        <v>3000</v>
      </c>
      <c r="S1444" s="5" t="s">
        <v>2279</v>
      </c>
    </row>
    <row r="1445" spans="1:24" x14ac:dyDescent="0.35">
      <c r="A1445" s="4" t="s">
        <v>8589</v>
      </c>
      <c r="B1445" s="27" t="s">
        <v>3011</v>
      </c>
      <c r="C1445" s="28" t="s">
        <v>349</v>
      </c>
      <c r="D1445" s="5" t="s">
        <v>8104</v>
      </c>
      <c r="E1445" s="5" t="s">
        <v>8896</v>
      </c>
      <c r="F1445" s="5" t="s">
        <v>8835</v>
      </c>
      <c r="J1445" s="5" t="s">
        <v>8658</v>
      </c>
      <c r="K1445" s="7" t="s">
        <v>8812</v>
      </c>
      <c r="M1445" s="20" t="s">
        <v>8094</v>
      </c>
      <c r="O1445" s="5" t="s">
        <v>3000</v>
      </c>
      <c r="S1445" s="5" t="s">
        <v>2279</v>
      </c>
    </row>
    <row r="1446" spans="1:24" x14ac:dyDescent="0.35">
      <c r="A1446" s="4" t="s">
        <v>8590</v>
      </c>
      <c r="B1446" s="27" t="s">
        <v>3011</v>
      </c>
      <c r="C1446" s="28" t="s">
        <v>349</v>
      </c>
      <c r="D1446" s="5" t="s">
        <v>8104</v>
      </c>
      <c r="E1446" s="5" t="s">
        <v>8896</v>
      </c>
      <c r="F1446" s="5" t="s">
        <v>8835</v>
      </c>
      <c r="J1446" s="5" t="s">
        <v>8659</v>
      </c>
      <c r="K1446" s="7" t="s">
        <v>8813</v>
      </c>
      <c r="M1446" s="20" t="s">
        <v>8094</v>
      </c>
      <c r="O1446" s="5" t="s">
        <v>3000</v>
      </c>
      <c r="S1446" s="5" t="s">
        <v>2279</v>
      </c>
    </row>
    <row r="1447" spans="1:24" x14ac:dyDescent="0.35">
      <c r="A1447" s="4" t="s">
        <v>8591</v>
      </c>
      <c r="B1447" s="27" t="s">
        <v>3011</v>
      </c>
      <c r="C1447" s="28" t="s">
        <v>349</v>
      </c>
      <c r="D1447" s="5" t="s">
        <v>8104</v>
      </c>
      <c r="E1447" s="5" t="s">
        <v>8896</v>
      </c>
      <c r="F1447" s="5" t="s">
        <v>8835</v>
      </c>
      <c r="J1447" s="5" t="s">
        <v>8660</v>
      </c>
      <c r="K1447" s="7" t="s">
        <v>8814</v>
      </c>
      <c r="M1447" s="20" t="s">
        <v>8094</v>
      </c>
      <c r="O1447" s="5" t="s">
        <v>3000</v>
      </c>
      <c r="S1447" s="5" t="s">
        <v>2279</v>
      </c>
    </row>
    <row r="1448" spans="1:24" x14ac:dyDescent="0.35">
      <c r="A1448" s="4" t="s">
        <v>8592</v>
      </c>
      <c r="B1448" s="27" t="s">
        <v>3011</v>
      </c>
      <c r="C1448" s="28" t="s">
        <v>349</v>
      </c>
      <c r="D1448" s="5" t="s">
        <v>8104</v>
      </c>
      <c r="E1448" s="5" t="s">
        <v>8896</v>
      </c>
      <c r="F1448" s="5" t="s">
        <v>8835</v>
      </c>
      <c r="J1448" s="5" t="s">
        <v>8661</v>
      </c>
      <c r="K1448" s="7" t="s">
        <v>8815</v>
      </c>
      <c r="M1448" s="20" t="s">
        <v>8094</v>
      </c>
      <c r="O1448" s="5" t="s">
        <v>3000</v>
      </c>
      <c r="S1448" s="5" t="s">
        <v>2279</v>
      </c>
    </row>
    <row r="1449" spans="1:24" x14ac:dyDescent="0.35">
      <c r="A1449" s="4" t="s">
        <v>8593</v>
      </c>
      <c r="B1449" s="27" t="s">
        <v>3011</v>
      </c>
      <c r="C1449" s="28" t="s">
        <v>349</v>
      </c>
      <c r="D1449" s="5" t="s">
        <v>8104</v>
      </c>
      <c r="E1449" s="5" t="s">
        <v>8896</v>
      </c>
      <c r="F1449" s="5" t="s">
        <v>8835</v>
      </c>
      <c r="J1449" s="5" t="s">
        <v>8662</v>
      </c>
      <c r="K1449" s="7" t="s">
        <v>8816</v>
      </c>
      <c r="M1449" s="20" t="s">
        <v>8094</v>
      </c>
      <c r="O1449" s="5" t="s">
        <v>3000</v>
      </c>
      <c r="S1449" s="5" t="s">
        <v>2279</v>
      </c>
    </row>
    <row r="1450" spans="1:24" x14ac:dyDescent="0.35">
      <c r="A1450" s="4" t="s">
        <v>8594</v>
      </c>
      <c r="B1450" s="27" t="s">
        <v>3011</v>
      </c>
      <c r="C1450" s="28" t="s">
        <v>349</v>
      </c>
      <c r="D1450" s="5" t="s">
        <v>8104</v>
      </c>
      <c r="E1450" s="5" t="s">
        <v>8896</v>
      </c>
      <c r="F1450" s="5" t="s">
        <v>8835</v>
      </c>
      <c r="J1450" s="5" t="s">
        <v>8663</v>
      </c>
      <c r="K1450" s="7" t="s">
        <v>8817</v>
      </c>
      <c r="M1450" s="20" t="s">
        <v>8094</v>
      </c>
      <c r="O1450" s="5" t="s">
        <v>3000</v>
      </c>
      <c r="S1450" s="5" t="s">
        <v>2279</v>
      </c>
    </row>
    <row r="1451" spans="1:24" x14ac:dyDescent="0.35">
      <c r="A1451" s="4" t="s">
        <v>8595</v>
      </c>
      <c r="B1451" s="27" t="s">
        <v>3011</v>
      </c>
      <c r="C1451" s="28" t="s">
        <v>349</v>
      </c>
      <c r="D1451" s="5" t="s">
        <v>8104</v>
      </c>
      <c r="E1451" s="5" t="s">
        <v>8997</v>
      </c>
      <c r="F1451" s="5" t="s">
        <v>8835</v>
      </c>
      <c r="H1451" s="5" t="s">
        <v>213</v>
      </c>
      <c r="J1451" s="5" t="s">
        <v>9006</v>
      </c>
      <c r="K1451" s="7" t="s">
        <v>2942</v>
      </c>
      <c r="L1451" s="15" t="s">
        <v>9023</v>
      </c>
      <c r="M1451" s="20" t="s">
        <v>1689</v>
      </c>
      <c r="O1451" s="5" t="s">
        <v>3000</v>
      </c>
      <c r="R1451" s="5" t="s">
        <v>2244</v>
      </c>
      <c r="S1451" s="5" t="s">
        <v>2279</v>
      </c>
      <c r="V1451" s="29">
        <v>500</v>
      </c>
      <c r="W1451" s="29">
        <v>1500</v>
      </c>
      <c r="X1451" s="30">
        <v>800</v>
      </c>
    </row>
    <row r="1452" spans="1:24" x14ac:dyDescent="0.35">
      <c r="A1452" s="4" t="s">
        <v>8596</v>
      </c>
      <c r="B1452" s="27" t="s">
        <v>3011</v>
      </c>
      <c r="C1452" s="28" t="s">
        <v>349</v>
      </c>
      <c r="D1452" s="5" t="s">
        <v>8104</v>
      </c>
      <c r="E1452" s="5" t="s">
        <v>8896</v>
      </c>
      <c r="F1452" s="5" t="s">
        <v>8835</v>
      </c>
      <c r="J1452" s="5" t="s">
        <v>8664</v>
      </c>
      <c r="K1452" s="7" t="s">
        <v>8818</v>
      </c>
      <c r="M1452" s="20" t="s">
        <v>1663</v>
      </c>
      <c r="O1452" s="5" t="s">
        <v>3004</v>
      </c>
      <c r="S1452" s="5" t="s">
        <v>2279</v>
      </c>
    </row>
    <row r="1453" spans="1:24" x14ac:dyDescent="0.35">
      <c r="A1453" s="4" t="s">
        <v>8597</v>
      </c>
      <c r="B1453" s="27" t="s">
        <v>3011</v>
      </c>
      <c r="C1453" s="28" t="s">
        <v>349</v>
      </c>
      <c r="D1453" s="5" t="s">
        <v>8104</v>
      </c>
      <c r="E1453" s="5" t="s">
        <v>8896</v>
      </c>
      <c r="F1453" s="5" t="s">
        <v>8835</v>
      </c>
      <c r="J1453" s="5" t="s">
        <v>8665</v>
      </c>
      <c r="K1453" s="7" t="s">
        <v>8819</v>
      </c>
      <c r="M1453" s="20" t="s">
        <v>1663</v>
      </c>
      <c r="O1453" s="5" t="s">
        <v>3004</v>
      </c>
      <c r="S1453" s="5" t="s">
        <v>2279</v>
      </c>
    </row>
    <row r="1454" spans="1:24" x14ac:dyDescent="0.35">
      <c r="A1454" s="4" t="s">
        <v>8598</v>
      </c>
      <c r="B1454" s="27" t="s">
        <v>3011</v>
      </c>
      <c r="C1454" s="28" t="s">
        <v>349</v>
      </c>
      <c r="D1454" s="5" t="s">
        <v>8104</v>
      </c>
      <c r="E1454" s="5" t="s">
        <v>8896</v>
      </c>
      <c r="F1454" s="5" t="s">
        <v>8835</v>
      </c>
      <c r="J1454" s="5" t="s">
        <v>8666</v>
      </c>
      <c r="K1454" s="7" t="s">
        <v>8820</v>
      </c>
      <c r="M1454" s="20" t="s">
        <v>1663</v>
      </c>
      <c r="O1454" s="5" t="s">
        <v>3004</v>
      </c>
      <c r="S1454" s="5" t="s">
        <v>2279</v>
      </c>
    </row>
    <row r="1455" spans="1:24" x14ac:dyDescent="0.35">
      <c r="A1455" s="4" t="s">
        <v>8599</v>
      </c>
      <c r="B1455" s="27" t="s">
        <v>3011</v>
      </c>
      <c r="C1455" s="28" t="s">
        <v>349</v>
      </c>
      <c r="D1455" s="5" t="s">
        <v>8104</v>
      </c>
      <c r="E1455" s="5" t="s">
        <v>8896</v>
      </c>
      <c r="F1455" s="5" t="s">
        <v>8835</v>
      </c>
      <c r="J1455" s="5" t="s">
        <v>8667</v>
      </c>
      <c r="K1455" s="7" t="s">
        <v>8821</v>
      </c>
      <c r="M1455" s="20" t="s">
        <v>1663</v>
      </c>
      <c r="O1455" s="5" t="s">
        <v>3004</v>
      </c>
      <c r="S1455" s="5" t="s">
        <v>2279</v>
      </c>
    </row>
    <row r="1456" spans="1:24" x14ac:dyDescent="0.35">
      <c r="A1456" s="4" t="s">
        <v>8600</v>
      </c>
      <c r="B1456" s="27" t="s">
        <v>3011</v>
      </c>
      <c r="C1456" s="28" t="s">
        <v>349</v>
      </c>
      <c r="D1456" s="5" t="s">
        <v>8104</v>
      </c>
      <c r="E1456" s="5" t="s">
        <v>8896</v>
      </c>
      <c r="F1456" s="5" t="s">
        <v>8835</v>
      </c>
      <c r="J1456" s="5" t="s">
        <v>8668</v>
      </c>
      <c r="K1456" s="7" t="s">
        <v>8822</v>
      </c>
      <c r="M1456" s="20" t="s">
        <v>1663</v>
      </c>
      <c r="O1456" s="5" t="s">
        <v>3004</v>
      </c>
      <c r="S1456" s="5" t="s">
        <v>2279</v>
      </c>
    </row>
    <row r="1457" spans="1:24" x14ac:dyDescent="0.35">
      <c r="A1457" s="4" t="s">
        <v>8601</v>
      </c>
      <c r="B1457" s="27" t="s">
        <v>3011</v>
      </c>
      <c r="C1457" s="28" t="s">
        <v>349</v>
      </c>
      <c r="D1457" s="5" t="s">
        <v>8104</v>
      </c>
      <c r="E1457" s="5" t="s">
        <v>8896</v>
      </c>
      <c r="F1457" s="5" t="s">
        <v>8835</v>
      </c>
      <c r="J1457" s="5" t="s">
        <v>8669</v>
      </c>
      <c r="K1457" s="7" t="s">
        <v>8823</v>
      </c>
      <c r="M1457" s="20" t="s">
        <v>1663</v>
      </c>
      <c r="O1457" s="5" t="s">
        <v>3004</v>
      </c>
      <c r="S1457" s="5" t="s">
        <v>2279</v>
      </c>
    </row>
    <row r="1458" spans="1:24" x14ac:dyDescent="0.35">
      <c r="A1458" s="4" t="s">
        <v>8718</v>
      </c>
      <c r="B1458" s="27" t="s">
        <v>3011</v>
      </c>
      <c r="C1458" s="28" t="s">
        <v>349</v>
      </c>
      <c r="D1458" s="5" t="s">
        <v>8104</v>
      </c>
      <c r="E1458" s="5" t="s">
        <v>8896</v>
      </c>
      <c r="F1458" s="5" t="s">
        <v>8835</v>
      </c>
      <c r="J1458" s="5" t="s">
        <v>8732</v>
      </c>
      <c r="K1458" s="7" t="s">
        <v>8824</v>
      </c>
      <c r="M1458" s="20" t="s">
        <v>8094</v>
      </c>
      <c r="O1458" s="5" t="s">
        <v>3000</v>
      </c>
      <c r="S1458" s="5" t="s">
        <v>2279</v>
      </c>
    </row>
    <row r="1459" spans="1:24" x14ac:dyDescent="0.35">
      <c r="A1459" s="4" t="s">
        <v>8719</v>
      </c>
      <c r="B1459" s="27" t="s">
        <v>3011</v>
      </c>
      <c r="C1459" s="28" t="s">
        <v>349</v>
      </c>
      <c r="D1459" s="5" t="s">
        <v>8104</v>
      </c>
      <c r="E1459" s="5" t="s">
        <v>8896</v>
      </c>
      <c r="F1459" s="5" t="s">
        <v>8835</v>
      </c>
      <c r="J1459" s="5" t="s">
        <v>8733</v>
      </c>
      <c r="K1459" s="7" t="s">
        <v>8825</v>
      </c>
      <c r="M1459" s="20" t="s">
        <v>8094</v>
      </c>
      <c r="O1459" s="5" t="s">
        <v>3000</v>
      </c>
      <c r="S1459" s="5" t="s">
        <v>2279</v>
      </c>
    </row>
    <row r="1460" spans="1:24" x14ac:dyDescent="0.35">
      <c r="A1460" s="4" t="s">
        <v>8720</v>
      </c>
      <c r="B1460" s="27" t="s">
        <v>3011</v>
      </c>
      <c r="C1460" s="28" t="s">
        <v>349</v>
      </c>
      <c r="D1460" s="5" t="s">
        <v>8104</v>
      </c>
      <c r="E1460" s="5" t="s">
        <v>8896</v>
      </c>
      <c r="F1460" s="5" t="s">
        <v>8835</v>
      </c>
      <c r="J1460" s="5" t="s">
        <v>8734</v>
      </c>
      <c r="K1460" s="7" t="s">
        <v>8826</v>
      </c>
      <c r="M1460" s="20" t="s">
        <v>8094</v>
      </c>
      <c r="O1460" s="5" t="s">
        <v>3000</v>
      </c>
      <c r="S1460" s="5" t="s">
        <v>2279</v>
      </c>
    </row>
    <row r="1461" spans="1:24" x14ac:dyDescent="0.35">
      <c r="A1461" s="4" t="s">
        <v>8721</v>
      </c>
      <c r="B1461" s="27" t="s">
        <v>3011</v>
      </c>
      <c r="C1461" s="28" t="s">
        <v>349</v>
      </c>
      <c r="D1461" s="5" t="s">
        <v>8104</v>
      </c>
      <c r="E1461" s="5" t="s">
        <v>8896</v>
      </c>
      <c r="F1461" s="5" t="s">
        <v>8835</v>
      </c>
      <c r="J1461" s="5" t="s">
        <v>8735</v>
      </c>
      <c r="K1461" s="7" t="s">
        <v>8827</v>
      </c>
      <c r="M1461" s="20" t="s">
        <v>8094</v>
      </c>
      <c r="O1461" s="5" t="s">
        <v>3000</v>
      </c>
      <c r="S1461" s="5" t="s">
        <v>2279</v>
      </c>
    </row>
    <row r="1462" spans="1:24" x14ac:dyDescent="0.35">
      <c r="A1462" s="4" t="s">
        <v>8722</v>
      </c>
      <c r="B1462" s="27" t="s">
        <v>3011</v>
      </c>
      <c r="C1462" s="28" t="s">
        <v>349</v>
      </c>
      <c r="D1462" s="5" t="s">
        <v>8105</v>
      </c>
      <c r="E1462" s="5" t="s">
        <v>1929</v>
      </c>
      <c r="F1462" s="5" t="s">
        <v>1918</v>
      </c>
      <c r="H1462" s="5" t="s">
        <v>213</v>
      </c>
      <c r="J1462" s="5" t="s">
        <v>9000</v>
      </c>
      <c r="K1462" s="7" t="s">
        <v>2942</v>
      </c>
      <c r="L1462" s="15" t="s">
        <v>9023</v>
      </c>
      <c r="M1462" s="20" t="s">
        <v>1689</v>
      </c>
      <c r="O1462" s="5" t="s">
        <v>3000</v>
      </c>
      <c r="R1462" s="5" t="s">
        <v>2244</v>
      </c>
      <c r="S1462" s="5" t="s">
        <v>2279</v>
      </c>
      <c r="V1462" s="29">
        <v>40</v>
      </c>
      <c r="W1462" s="29">
        <v>80</v>
      </c>
      <c r="X1462" s="30">
        <v>50</v>
      </c>
    </row>
    <row r="1463" spans="1:24" x14ac:dyDescent="0.35">
      <c r="A1463" s="4" t="s">
        <v>8723</v>
      </c>
      <c r="B1463" s="27" t="s">
        <v>3011</v>
      </c>
      <c r="C1463" s="28" t="s">
        <v>349</v>
      </c>
      <c r="D1463" s="5" t="s">
        <v>8105</v>
      </c>
      <c r="E1463" s="5" t="s">
        <v>8896</v>
      </c>
      <c r="F1463" s="5" t="s">
        <v>1918</v>
      </c>
      <c r="J1463" s="5" t="s">
        <v>9007</v>
      </c>
      <c r="K1463" s="7" t="s">
        <v>2942</v>
      </c>
      <c r="L1463" s="15" t="s">
        <v>9023</v>
      </c>
      <c r="M1463" s="20" t="s">
        <v>1689</v>
      </c>
      <c r="O1463" s="5" t="s">
        <v>3000</v>
      </c>
      <c r="R1463" s="5" t="s">
        <v>2244</v>
      </c>
      <c r="S1463" s="5" t="s">
        <v>2279</v>
      </c>
      <c r="V1463" s="29">
        <v>40</v>
      </c>
      <c r="W1463" s="29">
        <v>80</v>
      </c>
      <c r="X1463" s="30">
        <v>50</v>
      </c>
    </row>
    <row r="1464" spans="1:24" x14ac:dyDescent="0.35">
      <c r="A1464" s="4" t="s">
        <v>8724</v>
      </c>
      <c r="B1464" s="27" t="s">
        <v>3011</v>
      </c>
      <c r="C1464" s="28" t="s">
        <v>349</v>
      </c>
      <c r="D1464" s="5" t="s">
        <v>8104</v>
      </c>
      <c r="E1464" s="5" t="s">
        <v>8896</v>
      </c>
      <c r="F1464" s="5" t="s">
        <v>8835</v>
      </c>
      <c r="J1464" s="5" t="s">
        <v>8736</v>
      </c>
      <c r="K1464" s="7" t="s">
        <v>8828</v>
      </c>
      <c r="M1464" s="20" t="s">
        <v>8094</v>
      </c>
      <c r="O1464" s="5" t="s">
        <v>3000</v>
      </c>
      <c r="S1464" s="5" t="s">
        <v>2279</v>
      </c>
    </row>
    <row r="1465" spans="1:24" x14ac:dyDescent="0.35">
      <c r="A1465" s="4" t="s">
        <v>8725</v>
      </c>
      <c r="B1465" s="27" t="s">
        <v>3011</v>
      </c>
      <c r="C1465" s="28" t="s">
        <v>349</v>
      </c>
      <c r="D1465" s="5" t="s">
        <v>8104</v>
      </c>
      <c r="E1465" s="5" t="s">
        <v>8896</v>
      </c>
      <c r="F1465" s="5" t="s">
        <v>8835</v>
      </c>
      <c r="J1465" s="5" t="s">
        <v>8737</v>
      </c>
      <c r="K1465" s="7" t="s">
        <v>8810</v>
      </c>
      <c r="M1465" s="20" t="s">
        <v>8094</v>
      </c>
      <c r="O1465" s="5" t="s">
        <v>3000</v>
      </c>
      <c r="S1465" s="5" t="s">
        <v>2279</v>
      </c>
    </row>
    <row r="1466" spans="1:24" x14ac:dyDescent="0.35">
      <c r="A1466" s="4" t="s">
        <v>8726</v>
      </c>
      <c r="B1466" s="27" t="s">
        <v>3011</v>
      </c>
      <c r="C1466" s="28" t="s">
        <v>349</v>
      </c>
      <c r="D1466" s="5" t="s">
        <v>8104</v>
      </c>
      <c r="E1466" s="5" t="s">
        <v>8896</v>
      </c>
      <c r="F1466" s="5" t="s">
        <v>8835</v>
      </c>
      <c r="J1466" s="5" t="s">
        <v>8738</v>
      </c>
      <c r="K1466" s="7" t="s">
        <v>8834</v>
      </c>
      <c r="M1466" s="20" t="s">
        <v>8094</v>
      </c>
      <c r="O1466" s="5" t="s">
        <v>3000</v>
      </c>
      <c r="S1466" s="5" t="s">
        <v>2279</v>
      </c>
    </row>
    <row r="1467" spans="1:24" x14ac:dyDescent="0.35">
      <c r="A1467" s="4" t="s">
        <v>8727</v>
      </c>
      <c r="B1467" s="27" t="s">
        <v>3011</v>
      </c>
      <c r="C1467" s="28" t="s">
        <v>349</v>
      </c>
      <c r="D1467" s="5" t="s">
        <v>8104</v>
      </c>
      <c r="E1467" s="5" t="s">
        <v>8896</v>
      </c>
      <c r="F1467" s="5" t="s">
        <v>8835</v>
      </c>
      <c r="J1467" s="5" t="s">
        <v>8739</v>
      </c>
      <c r="K1467" s="7" t="s">
        <v>8833</v>
      </c>
      <c r="M1467" s="20" t="s">
        <v>8094</v>
      </c>
      <c r="O1467" s="5" t="s">
        <v>3000</v>
      </c>
      <c r="S1467" s="5" t="s">
        <v>2279</v>
      </c>
    </row>
    <row r="1468" spans="1:24" x14ac:dyDescent="0.35">
      <c r="A1468" s="4" t="s">
        <v>8728</v>
      </c>
      <c r="B1468" s="27" t="s">
        <v>3011</v>
      </c>
      <c r="C1468" s="28" t="s">
        <v>349</v>
      </c>
      <c r="D1468" s="5" t="s">
        <v>8104</v>
      </c>
      <c r="E1468" s="5" t="s">
        <v>8896</v>
      </c>
      <c r="F1468" s="5" t="s">
        <v>8835</v>
      </c>
      <c r="J1468" s="5" t="s">
        <v>8740</v>
      </c>
      <c r="K1468" s="7" t="s">
        <v>8832</v>
      </c>
      <c r="M1468" s="20" t="s">
        <v>8094</v>
      </c>
      <c r="O1468" s="5" t="s">
        <v>3000</v>
      </c>
      <c r="S1468" s="5" t="s">
        <v>2279</v>
      </c>
    </row>
    <row r="1469" spans="1:24" x14ac:dyDescent="0.35">
      <c r="A1469" s="4" t="s">
        <v>8729</v>
      </c>
      <c r="B1469" s="27" t="s">
        <v>3011</v>
      </c>
      <c r="C1469" s="28" t="s">
        <v>349</v>
      </c>
      <c r="D1469" s="5" t="s">
        <v>8104</v>
      </c>
      <c r="E1469" s="5" t="s">
        <v>8896</v>
      </c>
      <c r="F1469" s="5" t="s">
        <v>8835</v>
      </c>
      <c r="J1469" s="5" t="s">
        <v>8741</v>
      </c>
      <c r="K1469" s="7" t="s">
        <v>8831</v>
      </c>
      <c r="M1469" s="20" t="s">
        <v>8094</v>
      </c>
      <c r="O1469" s="5" t="s">
        <v>3000</v>
      </c>
      <c r="S1469" s="5" t="s">
        <v>2279</v>
      </c>
    </row>
    <row r="1470" spans="1:24" x14ac:dyDescent="0.35">
      <c r="A1470" s="4" t="s">
        <v>8730</v>
      </c>
      <c r="B1470" s="27" t="s">
        <v>3011</v>
      </c>
      <c r="C1470" s="28" t="s">
        <v>349</v>
      </c>
      <c r="D1470" s="5" t="s">
        <v>8104</v>
      </c>
      <c r="E1470" s="5" t="s">
        <v>8896</v>
      </c>
      <c r="F1470" s="5" t="s">
        <v>8835</v>
      </c>
      <c r="J1470" s="5" t="s">
        <v>8742</v>
      </c>
      <c r="K1470" s="7" t="s">
        <v>8829</v>
      </c>
      <c r="M1470" s="20" t="s">
        <v>8094</v>
      </c>
      <c r="O1470" s="5" t="s">
        <v>3000</v>
      </c>
      <c r="S1470" s="5" t="s">
        <v>2279</v>
      </c>
    </row>
    <row r="1471" spans="1:24" x14ac:dyDescent="0.35">
      <c r="A1471" s="4" t="s">
        <v>8731</v>
      </c>
      <c r="B1471" s="27" t="s">
        <v>3011</v>
      </c>
      <c r="C1471" s="28" t="s">
        <v>349</v>
      </c>
      <c r="D1471" s="5" t="s">
        <v>8104</v>
      </c>
      <c r="E1471" s="5" t="s">
        <v>8896</v>
      </c>
      <c r="F1471" s="5" t="s">
        <v>8835</v>
      </c>
      <c r="J1471" s="5" t="s">
        <v>8743</v>
      </c>
      <c r="K1471" s="7" t="s">
        <v>8830</v>
      </c>
      <c r="M1471" s="20" t="s">
        <v>8094</v>
      </c>
      <c r="O1471" s="5" t="s">
        <v>3000</v>
      </c>
      <c r="S1471" s="5" t="s">
        <v>2279</v>
      </c>
    </row>
    <row r="1472" spans="1:24" x14ac:dyDescent="0.35">
      <c r="A1472" s="21" t="s">
        <v>8748</v>
      </c>
      <c r="B1472" s="27" t="s">
        <v>3011</v>
      </c>
      <c r="C1472" s="28" t="s">
        <v>349</v>
      </c>
      <c r="D1472" s="5" t="s">
        <v>8104</v>
      </c>
      <c r="E1472" s="5" t="s">
        <v>8896</v>
      </c>
      <c r="F1472" s="5" t="s">
        <v>8835</v>
      </c>
      <c r="J1472" s="5" t="s">
        <v>8765</v>
      </c>
      <c r="K1472" s="7" t="s">
        <v>8782</v>
      </c>
      <c r="M1472" s="20" t="s">
        <v>1706</v>
      </c>
      <c r="O1472" s="5" t="s">
        <v>3000</v>
      </c>
      <c r="S1472" s="5" t="s">
        <v>2279</v>
      </c>
    </row>
    <row r="1473" spans="1:24" x14ac:dyDescent="0.35">
      <c r="A1473" s="21" t="s">
        <v>8754</v>
      </c>
      <c r="B1473" s="27" t="s">
        <v>3011</v>
      </c>
      <c r="C1473" s="28" t="s">
        <v>349</v>
      </c>
      <c r="D1473" s="5" t="s">
        <v>8104</v>
      </c>
      <c r="E1473" s="5" t="s">
        <v>8896</v>
      </c>
      <c r="F1473" s="5" t="s">
        <v>8835</v>
      </c>
      <c r="J1473" s="5" t="s">
        <v>8766</v>
      </c>
      <c r="K1473" s="7" t="s">
        <v>8783</v>
      </c>
      <c r="M1473" s="20" t="s">
        <v>1706</v>
      </c>
      <c r="O1473" s="5" t="s">
        <v>3000</v>
      </c>
      <c r="S1473" s="5" t="s">
        <v>2279</v>
      </c>
    </row>
    <row r="1474" spans="1:24" x14ac:dyDescent="0.35">
      <c r="A1474" s="21" t="s">
        <v>8759</v>
      </c>
      <c r="B1474" s="27" t="s">
        <v>3011</v>
      </c>
      <c r="C1474" s="28" t="s">
        <v>349</v>
      </c>
      <c r="D1474" s="5" t="s">
        <v>8104</v>
      </c>
      <c r="E1474" s="5" t="s">
        <v>8896</v>
      </c>
      <c r="F1474" s="5" t="s">
        <v>8835</v>
      </c>
      <c r="J1474" s="5" t="s">
        <v>8767</v>
      </c>
      <c r="K1474" s="7" t="s">
        <v>8784</v>
      </c>
      <c r="M1474" s="20" t="s">
        <v>1706</v>
      </c>
      <c r="O1474" s="5" t="s">
        <v>3000</v>
      </c>
      <c r="S1474" s="5" t="s">
        <v>2279</v>
      </c>
    </row>
    <row r="1475" spans="1:24" x14ac:dyDescent="0.35">
      <c r="A1475" s="21" t="s">
        <v>8761</v>
      </c>
      <c r="B1475" s="27" t="s">
        <v>3011</v>
      </c>
      <c r="C1475" s="28" t="s">
        <v>349</v>
      </c>
      <c r="D1475" s="5" t="s">
        <v>8104</v>
      </c>
      <c r="E1475" s="5" t="s">
        <v>8896</v>
      </c>
      <c r="F1475" s="5" t="s">
        <v>8835</v>
      </c>
      <c r="J1475" s="5" t="s">
        <v>8768</v>
      </c>
      <c r="K1475" s="7" t="s">
        <v>8785</v>
      </c>
      <c r="M1475" s="20" t="s">
        <v>1706</v>
      </c>
      <c r="O1475" s="5" t="s">
        <v>3000</v>
      </c>
      <c r="S1475" s="5" t="s">
        <v>2279</v>
      </c>
    </row>
    <row r="1476" spans="1:24" x14ac:dyDescent="0.35">
      <c r="A1476" s="21" t="s">
        <v>8756</v>
      </c>
      <c r="B1476" s="27" t="s">
        <v>3011</v>
      </c>
      <c r="C1476" s="28" t="s">
        <v>349</v>
      </c>
      <c r="D1476" s="5" t="s">
        <v>8104</v>
      </c>
      <c r="E1476" s="5" t="s">
        <v>8896</v>
      </c>
      <c r="F1476" s="5" t="s">
        <v>8835</v>
      </c>
      <c r="J1476" s="5" t="s">
        <v>8769</v>
      </c>
      <c r="K1476" s="7" t="s">
        <v>8786</v>
      </c>
      <c r="M1476" s="20" t="s">
        <v>1706</v>
      </c>
      <c r="O1476" s="5" t="s">
        <v>3000</v>
      </c>
      <c r="S1476" s="5" t="s">
        <v>2279</v>
      </c>
    </row>
    <row r="1477" spans="1:24" x14ac:dyDescent="0.35">
      <c r="A1477" s="21" t="s">
        <v>8764</v>
      </c>
      <c r="B1477" s="27" t="s">
        <v>3011</v>
      </c>
      <c r="C1477" s="28" t="s">
        <v>349</v>
      </c>
      <c r="D1477" s="5" t="s">
        <v>8104</v>
      </c>
      <c r="E1477" s="5" t="s">
        <v>8896</v>
      </c>
      <c r="F1477" s="5" t="s">
        <v>8835</v>
      </c>
      <c r="J1477" s="5" t="s">
        <v>8770</v>
      </c>
      <c r="K1477" s="7" t="s">
        <v>8787</v>
      </c>
      <c r="M1477" s="20" t="s">
        <v>1706</v>
      </c>
      <c r="O1477" s="5" t="s">
        <v>3000</v>
      </c>
      <c r="S1477" s="5" t="s">
        <v>2279</v>
      </c>
    </row>
    <row r="1478" spans="1:24" x14ac:dyDescent="0.35">
      <c r="A1478" s="21" t="s">
        <v>8760</v>
      </c>
      <c r="B1478" s="27" t="s">
        <v>3011</v>
      </c>
      <c r="C1478" s="28" t="s">
        <v>349</v>
      </c>
      <c r="D1478" s="5" t="s">
        <v>8104</v>
      </c>
      <c r="E1478" s="5" t="s">
        <v>8896</v>
      </c>
      <c r="F1478" s="5" t="s">
        <v>8835</v>
      </c>
      <c r="J1478" s="5" t="s">
        <v>8771</v>
      </c>
      <c r="K1478" s="7" t="s">
        <v>8788</v>
      </c>
      <c r="M1478" s="20" t="s">
        <v>1706</v>
      </c>
      <c r="O1478" s="5" t="s">
        <v>3000</v>
      </c>
      <c r="S1478" s="5" t="s">
        <v>2279</v>
      </c>
    </row>
    <row r="1479" spans="1:24" x14ac:dyDescent="0.35">
      <c r="A1479" s="21" t="s">
        <v>8752</v>
      </c>
      <c r="B1479" s="27" t="s">
        <v>3011</v>
      </c>
      <c r="C1479" s="28" t="s">
        <v>349</v>
      </c>
      <c r="D1479" s="5" t="s">
        <v>8104</v>
      </c>
      <c r="E1479" s="5" t="s">
        <v>8896</v>
      </c>
      <c r="F1479" s="5" t="s">
        <v>8835</v>
      </c>
      <c r="J1479" s="5" t="s">
        <v>8772</v>
      </c>
      <c r="K1479" s="7" t="s">
        <v>8789</v>
      </c>
      <c r="M1479" s="20" t="s">
        <v>1706</v>
      </c>
      <c r="O1479" s="5" t="s">
        <v>3000</v>
      </c>
      <c r="S1479" s="5" t="s">
        <v>2279</v>
      </c>
    </row>
    <row r="1480" spans="1:24" x14ac:dyDescent="0.35">
      <c r="A1480" s="21" t="s">
        <v>8753</v>
      </c>
      <c r="B1480" s="27" t="s">
        <v>3011</v>
      </c>
      <c r="C1480" s="28" t="s">
        <v>349</v>
      </c>
      <c r="D1480" s="5" t="s">
        <v>8104</v>
      </c>
      <c r="E1480" s="5" t="s">
        <v>8896</v>
      </c>
      <c r="F1480" s="5" t="s">
        <v>8835</v>
      </c>
      <c r="J1480" s="5" t="s">
        <v>8773</v>
      </c>
      <c r="K1480" s="7" t="s">
        <v>8790</v>
      </c>
      <c r="M1480" s="20" t="s">
        <v>1706</v>
      </c>
      <c r="O1480" s="5" t="s">
        <v>3000</v>
      </c>
      <c r="S1480" s="5" t="s">
        <v>2279</v>
      </c>
    </row>
    <row r="1481" spans="1:24" x14ac:dyDescent="0.35">
      <c r="A1481" s="21" t="s">
        <v>8758</v>
      </c>
      <c r="B1481" s="27" t="s">
        <v>3011</v>
      </c>
      <c r="C1481" s="28" t="s">
        <v>349</v>
      </c>
      <c r="D1481" s="5" t="s">
        <v>8104</v>
      </c>
      <c r="E1481" s="5" t="s">
        <v>8896</v>
      </c>
      <c r="F1481" s="5" t="s">
        <v>8835</v>
      </c>
      <c r="J1481" s="5" t="s">
        <v>8774</v>
      </c>
      <c r="K1481" s="7" t="s">
        <v>8791</v>
      </c>
      <c r="M1481" s="20" t="s">
        <v>1706</v>
      </c>
      <c r="O1481" s="5" t="s">
        <v>3000</v>
      </c>
      <c r="S1481" s="5" t="s">
        <v>2279</v>
      </c>
    </row>
    <row r="1482" spans="1:24" x14ac:dyDescent="0.35">
      <c r="A1482" s="21" t="s">
        <v>8755</v>
      </c>
      <c r="B1482" s="27" t="s">
        <v>3011</v>
      </c>
      <c r="C1482" s="28" t="s">
        <v>349</v>
      </c>
      <c r="D1482" s="5" t="s">
        <v>8104</v>
      </c>
      <c r="E1482" s="5" t="s">
        <v>8896</v>
      </c>
      <c r="F1482" s="5" t="s">
        <v>8835</v>
      </c>
      <c r="J1482" s="5" t="s">
        <v>8775</v>
      </c>
      <c r="K1482" s="7" t="s">
        <v>8792</v>
      </c>
      <c r="M1482" s="20" t="s">
        <v>1706</v>
      </c>
      <c r="O1482" s="5" t="s">
        <v>3000</v>
      </c>
      <c r="S1482" s="5" t="s">
        <v>2279</v>
      </c>
    </row>
    <row r="1483" spans="1:24" x14ac:dyDescent="0.35">
      <c r="A1483" s="21" t="s">
        <v>8749</v>
      </c>
      <c r="B1483" s="27" t="s">
        <v>3011</v>
      </c>
      <c r="C1483" s="28" t="s">
        <v>349</v>
      </c>
      <c r="D1483" s="5" t="s">
        <v>8104</v>
      </c>
      <c r="E1483" s="5" t="s">
        <v>8896</v>
      </c>
      <c r="F1483" s="5" t="s">
        <v>8835</v>
      </c>
      <c r="J1483" s="5" t="s">
        <v>8776</v>
      </c>
      <c r="K1483" s="7" t="s">
        <v>8793</v>
      </c>
      <c r="M1483" s="20" t="s">
        <v>1706</v>
      </c>
      <c r="O1483" s="5" t="s">
        <v>3000</v>
      </c>
      <c r="S1483" s="5" t="s">
        <v>2279</v>
      </c>
    </row>
    <row r="1484" spans="1:24" x14ac:dyDescent="0.35">
      <c r="A1484" s="21" t="s">
        <v>8747</v>
      </c>
      <c r="B1484" s="27" t="s">
        <v>3011</v>
      </c>
      <c r="C1484" s="28" t="s">
        <v>349</v>
      </c>
      <c r="D1484" s="5" t="s">
        <v>8104</v>
      </c>
      <c r="E1484" s="5" t="s">
        <v>8896</v>
      </c>
      <c r="F1484" s="5" t="s">
        <v>8835</v>
      </c>
      <c r="J1484" s="5" t="s">
        <v>8777</v>
      </c>
      <c r="K1484" s="7" t="s">
        <v>8794</v>
      </c>
      <c r="M1484" s="20" t="s">
        <v>1706</v>
      </c>
      <c r="O1484" s="5" t="s">
        <v>3000</v>
      </c>
      <c r="S1484" s="5" t="s">
        <v>2279</v>
      </c>
    </row>
    <row r="1485" spans="1:24" x14ac:dyDescent="0.35">
      <c r="A1485" s="21" t="s">
        <v>8757</v>
      </c>
      <c r="B1485" s="27" t="s">
        <v>3011</v>
      </c>
      <c r="C1485" s="28" t="s">
        <v>349</v>
      </c>
      <c r="D1485" s="5" t="s">
        <v>8104</v>
      </c>
      <c r="E1485" s="5" t="s">
        <v>8896</v>
      </c>
      <c r="F1485" s="5" t="s">
        <v>8835</v>
      </c>
      <c r="J1485" s="5" t="s">
        <v>8778</v>
      </c>
      <c r="K1485" s="7" t="s">
        <v>8795</v>
      </c>
      <c r="M1485" s="20" t="s">
        <v>1706</v>
      </c>
      <c r="O1485" s="5" t="s">
        <v>3000</v>
      </c>
      <c r="S1485" s="5" t="s">
        <v>2279</v>
      </c>
    </row>
    <row r="1486" spans="1:24" x14ac:dyDescent="0.35">
      <c r="A1486" s="21" t="s">
        <v>8763</v>
      </c>
      <c r="B1486" s="27" t="s">
        <v>3011</v>
      </c>
      <c r="C1486" s="28" t="s">
        <v>349</v>
      </c>
      <c r="D1486" s="5" t="s">
        <v>8104</v>
      </c>
      <c r="E1486" s="5" t="s">
        <v>8896</v>
      </c>
      <c r="F1486" s="5" t="s">
        <v>8835</v>
      </c>
      <c r="J1486" s="5" t="s">
        <v>8779</v>
      </c>
      <c r="K1486" s="7" t="s">
        <v>8796</v>
      </c>
      <c r="M1486" s="20" t="s">
        <v>1706</v>
      </c>
      <c r="O1486" s="5" t="s">
        <v>3000</v>
      </c>
      <c r="S1486" s="5" t="s">
        <v>2279</v>
      </c>
    </row>
    <row r="1487" spans="1:24" x14ac:dyDescent="0.35">
      <c r="A1487" s="21" t="s">
        <v>8746</v>
      </c>
      <c r="B1487" s="27" t="s">
        <v>3011</v>
      </c>
      <c r="C1487" s="28" t="s">
        <v>349</v>
      </c>
      <c r="D1487" s="5" t="s">
        <v>8104</v>
      </c>
      <c r="E1487" s="5" t="s">
        <v>8896</v>
      </c>
      <c r="F1487" s="5" t="s">
        <v>8835</v>
      </c>
      <c r="J1487" s="5" t="s">
        <v>8780</v>
      </c>
      <c r="K1487" s="7" t="s">
        <v>8797</v>
      </c>
      <c r="M1487" s="20" t="s">
        <v>1706</v>
      </c>
      <c r="O1487" s="5" t="s">
        <v>3000</v>
      </c>
      <c r="S1487" s="5" t="s">
        <v>2279</v>
      </c>
    </row>
    <row r="1488" spans="1:24" x14ac:dyDescent="0.35">
      <c r="A1488" s="21" t="s">
        <v>8744</v>
      </c>
      <c r="B1488" s="27" t="s">
        <v>3011</v>
      </c>
      <c r="C1488" s="28" t="s">
        <v>349</v>
      </c>
      <c r="D1488" s="5" t="s">
        <v>8781</v>
      </c>
      <c r="E1488" s="5" t="s">
        <v>1920</v>
      </c>
      <c r="F1488" s="5" t="s">
        <v>1859</v>
      </c>
      <c r="H1488" s="5" t="s">
        <v>213</v>
      </c>
      <c r="J1488" s="5" t="s">
        <v>9008</v>
      </c>
      <c r="K1488" s="7" t="s">
        <v>2942</v>
      </c>
      <c r="L1488" s="15" t="s">
        <v>9023</v>
      </c>
      <c r="M1488" s="20" t="s">
        <v>1689</v>
      </c>
      <c r="O1488" s="5" t="s">
        <v>3000</v>
      </c>
      <c r="R1488" s="5" t="s">
        <v>2244</v>
      </c>
      <c r="S1488" s="5" t="s">
        <v>2279</v>
      </c>
      <c r="V1488" s="29">
        <v>0</v>
      </c>
      <c r="W1488" s="29">
        <v>30</v>
      </c>
      <c r="X1488" s="30">
        <v>5</v>
      </c>
    </row>
    <row r="1489" spans="1:24" x14ac:dyDescent="0.35">
      <c r="A1489" s="21" t="s">
        <v>8751</v>
      </c>
      <c r="B1489" s="27" t="s">
        <v>3011</v>
      </c>
      <c r="C1489" s="28" t="s">
        <v>349</v>
      </c>
      <c r="D1489" s="5" t="s">
        <v>190</v>
      </c>
      <c r="E1489" s="5" t="s">
        <v>8991</v>
      </c>
      <c r="F1489" s="5" t="s">
        <v>1714</v>
      </c>
      <c r="H1489" s="5" t="s">
        <v>213</v>
      </c>
      <c r="J1489" s="5" t="s">
        <v>9009</v>
      </c>
      <c r="K1489" s="7" t="s">
        <v>2942</v>
      </c>
      <c r="L1489" s="15" t="s">
        <v>9023</v>
      </c>
      <c r="M1489" s="20" t="s">
        <v>1689</v>
      </c>
      <c r="O1489" s="5" t="s">
        <v>3000</v>
      </c>
      <c r="R1489" s="5" t="s">
        <v>2244</v>
      </c>
      <c r="S1489" s="5" t="s">
        <v>2279</v>
      </c>
      <c r="V1489" s="29">
        <v>50</v>
      </c>
      <c r="W1489" s="29">
        <v>70</v>
      </c>
      <c r="X1489" s="30">
        <v>55</v>
      </c>
    </row>
    <row r="1490" spans="1:24" x14ac:dyDescent="0.35">
      <c r="A1490" s="21" t="s">
        <v>8750</v>
      </c>
      <c r="B1490" s="27" t="s">
        <v>3011</v>
      </c>
      <c r="C1490" s="28" t="s">
        <v>349</v>
      </c>
      <c r="D1490" s="5" t="s">
        <v>8781</v>
      </c>
      <c r="E1490" s="5" t="s">
        <v>1922</v>
      </c>
      <c r="F1490" s="5" t="s">
        <v>1859</v>
      </c>
      <c r="H1490" s="5" t="s">
        <v>214</v>
      </c>
      <c r="J1490" s="5" t="s">
        <v>9010</v>
      </c>
      <c r="K1490" s="7" t="s">
        <v>2942</v>
      </c>
      <c r="L1490" s="15" t="s">
        <v>9023</v>
      </c>
      <c r="M1490" s="20" t="s">
        <v>1689</v>
      </c>
      <c r="O1490" s="5" t="s">
        <v>3000</v>
      </c>
      <c r="R1490" s="5" t="s">
        <v>2244</v>
      </c>
      <c r="S1490" s="5" t="s">
        <v>2279</v>
      </c>
      <c r="V1490" s="29">
        <v>0</v>
      </c>
      <c r="W1490" s="29">
        <v>30</v>
      </c>
      <c r="X1490" s="30">
        <v>5</v>
      </c>
    </row>
    <row r="1491" spans="1:24" x14ac:dyDescent="0.35">
      <c r="A1491" s="21" t="s">
        <v>8762</v>
      </c>
      <c r="B1491" s="27" t="s">
        <v>3011</v>
      </c>
      <c r="C1491" s="28" t="s">
        <v>349</v>
      </c>
      <c r="D1491" s="5" t="s">
        <v>190</v>
      </c>
      <c r="E1491" s="5" t="s">
        <v>1929</v>
      </c>
      <c r="F1491" s="5" t="s">
        <v>1714</v>
      </c>
      <c r="H1491" s="5" t="s">
        <v>213</v>
      </c>
      <c r="J1491" s="5" t="s">
        <v>9011</v>
      </c>
      <c r="K1491" s="7" t="s">
        <v>2942</v>
      </c>
      <c r="L1491" s="15" t="s">
        <v>9023</v>
      </c>
      <c r="M1491" s="20" t="s">
        <v>1689</v>
      </c>
      <c r="O1491" s="5" t="s">
        <v>3000</v>
      </c>
      <c r="R1491" s="5" t="s">
        <v>2244</v>
      </c>
      <c r="S1491" s="5" t="s">
        <v>2279</v>
      </c>
      <c r="V1491" s="29">
        <v>68</v>
      </c>
      <c r="W1491" s="29">
        <v>78</v>
      </c>
      <c r="X1491" s="30">
        <v>73</v>
      </c>
    </row>
    <row r="1492" spans="1:24" x14ac:dyDescent="0.35">
      <c r="A1492" s="21" t="s">
        <v>8745</v>
      </c>
      <c r="B1492" s="27" t="s">
        <v>3011</v>
      </c>
      <c r="C1492" s="28" t="s">
        <v>349</v>
      </c>
      <c r="D1492" s="5" t="s">
        <v>1926</v>
      </c>
      <c r="E1492" s="5" t="s">
        <v>8896</v>
      </c>
      <c r="F1492" s="5" t="s">
        <v>1714</v>
      </c>
      <c r="H1492" s="5" t="s">
        <v>213</v>
      </c>
      <c r="J1492" s="5" t="s">
        <v>8988</v>
      </c>
      <c r="K1492" s="7" t="s">
        <v>2942</v>
      </c>
      <c r="L1492" s="15" t="s">
        <v>9023</v>
      </c>
      <c r="M1492" s="20" t="s">
        <v>1689</v>
      </c>
      <c r="O1492" s="5" t="s">
        <v>3000</v>
      </c>
      <c r="R1492" s="5" t="s">
        <v>2244</v>
      </c>
      <c r="S1492" s="5" t="s">
        <v>2279</v>
      </c>
      <c r="V1492" s="29">
        <v>68</v>
      </c>
      <c r="W1492" s="29">
        <v>78</v>
      </c>
      <c r="X1492" s="30">
        <v>73</v>
      </c>
    </row>
    <row r="1493" spans="1:24" x14ac:dyDescent="0.35">
      <c r="A1493" s="4" t="s">
        <v>8849</v>
      </c>
      <c r="B1493" s="27" t="s">
        <v>3011</v>
      </c>
      <c r="C1493" s="28" t="s">
        <v>349</v>
      </c>
      <c r="D1493" s="5" t="s">
        <v>7690</v>
      </c>
      <c r="E1493" s="5" t="s">
        <v>103</v>
      </c>
      <c r="F1493" s="5" t="s">
        <v>104</v>
      </c>
      <c r="H1493" s="5" t="s">
        <v>1710</v>
      </c>
      <c r="I1493" s="5" t="s">
        <v>217</v>
      </c>
      <c r="J1493" s="5" t="s">
        <v>8837</v>
      </c>
      <c r="K1493" s="7" t="s">
        <v>8839</v>
      </c>
      <c r="M1493" s="20" t="s">
        <v>1679</v>
      </c>
      <c r="O1493" s="5" t="s">
        <v>3002</v>
      </c>
      <c r="S1493" s="5" t="s">
        <v>2279</v>
      </c>
    </row>
    <row r="1494" spans="1:24" x14ac:dyDescent="0.35">
      <c r="A1494" s="21" t="s">
        <v>8848</v>
      </c>
      <c r="B1494" s="27" t="s">
        <v>3011</v>
      </c>
      <c r="C1494" s="28" t="s">
        <v>349</v>
      </c>
      <c r="D1494" s="5" t="s">
        <v>7690</v>
      </c>
      <c r="E1494" s="5" t="s">
        <v>103</v>
      </c>
      <c r="F1494" s="5" t="s">
        <v>104</v>
      </c>
      <c r="H1494" s="5" t="s">
        <v>1710</v>
      </c>
      <c r="I1494" s="5" t="s">
        <v>217</v>
      </c>
      <c r="J1494" s="5" t="s">
        <v>8838</v>
      </c>
      <c r="K1494" s="7" t="s">
        <v>8840</v>
      </c>
      <c r="M1494" s="20" t="s">
        <v>1679</v>
      </c>
      <c r="O1494" s="5" t="s">
        <v>3002</v>
      </c>
      <c r="S1494" s="5" t="s">
        <v>2279</v>
      </c>
    </row>
    <row r="1495" spans="1:24" x14ac:dyDescent="0.35">
      <c r="A1495" s="21" t="s">
        <v>8850</v>
      </c>
      <c r="B1495" s="27" t="s">
        <v>3011</v>
      </c>
      <c r="C1495" s="28" t="s">
        <v>349</v>
      </c>
      <c r="D1495" s="5" t="s">
        <v>350</v>
      </c>
      <c r="E1495" s="5" t="s">
        <v>103</v>
      </c>
      <c r="F1495" s="5" t="s">
        <v>104</v>
      </c>
      <c r="H1495" s="5" t="s">
        <v>1710</v>
      </c>
      <c r="I1495" s="5" t="s">
        <v>217</v>
      </c>
      <c r="J1495" s="5" t="s">
        <v>8841</v>
      </c>
      <c r="K1495" s="7" t="s">
        <v>8842</v>
      </c>
      <c r="M1495" s="20" t="s">
        <v>1679</v>
      </c>
      <c r="O1495" s="5" t="s">
        <v>3002</v>
      </c>
      <c r="S1495" s="5" t="s">
        <v>2279</v>
      </c>
    </row>
    <row r="1496" spans="1:24" x14ac:dyDescent="0.35">
      <c r="A1496" s="21" t="s">
        <v>8851</v>
      </c>
      <c r="B1496" s="27" t="s">
        <v>3011</v>
      </c>
      <c r="C1496" s="28" t="s">
        <v>349</v>
      </c>
      <c r="D1496" s="5" t="s">
        <v>350</v>
      </c>
      <c r="E1496" s="5" t="s">
        <v>103</v>
      </c>
      <c r="F1496" s="5" t="s">
        <v>104</v>
      </c>
      <c r="H1496" s="5" t="s">
        <v>1710</v>
      </c>
      <c r="I1496" s="5" t="s">
        <v>217</v>
      </c>
      <c r="J1496" s="5" t="s">
        <v>8844</v>
      </c>
      <c r="K1496" s="7" t="s">
        <v>8846</v>
      </c>
      <c r="M1496" s="20" t="s">
        <v>8155</v>
      </c>
      <c r="O1496" s="5" t="s">
        <v>3004</v>
      </c>
      <c r="S1496" s="5" t="s">
        <v>2279</v>
      </c>
    </row>
    <row r="1497" spans="1:24" x14ac:dyDescent="0.35">
      <c r="A1497" s="21" t="s">
        <v>8843</v>
      </c>
      <c r="B1497" s="27" t="s">
        <v>3011</v>
      </c>
      <c r="C1497" s="28" t="s">
        <v>349</v>
      </c>
      <c r="D1497" s="5" t="s">
        <v>8169</v>
      </c>
      <c r="E1497" s="5" t="s">
        <v>103</v>
      </c>
      <c r="F1497" s="5" t="s">
        <v>104</v>
      </c>
      <c r="H1497" s="5" t="s">
        <v>1710</v>
      </c>
      <c r="I1497" s="5" t="s">
        <v>217</v>
      </c>
      <c r="J1497" s="5" t="s">
        <v>8845</v>
      </c>
      <c r="K1497" s="7" t="s">
        <v>8127</v>
      </c>
      <c r="M1497" s="20" t="s">
        <v>1688</v>
      </c>
      <c r="N1497" s="5">
        <v>8704</v>
      </c>
      <c r="O1497" s="5" t="s">
        <v>3000</v>
      </c>
      <c r="S1497" s="5" t="s">
        <v>2279</v>
      </c>
    </row>
    <row r="1498" spans="1:24" x14ac:dyDescent="0.35">
      <c r="A1498" s="21" t="s">
        <v>8852</v>
      </c>
      <c r="B1498" s="27" t="s">
        <v>3011</v>
      </c>
      <c r="C1498" s="28" t="s">
        <v>349</v>
      </c>
      <c r="D1498" s="5" t="s">
        <v>350</v>
      </c>
      <c r="E1498" s="5" t="s">
        <v>103</v>
      </c>
      <c r="F1498" s="5" t="s">
        <v>104</v>
      </c>
      <c r="H1498" s="5" t="s">
        <v>1710</v>
      </c>
      <c r="I1498" s="5" t="s">
        <v>217</v>
      </c>
      <c r="J1498" s="5" t="s">
        <v>8853</v>
      </c>
      <c r="K1498" s="7" t="s">
        <v>8854</v>
      </c>
      <c r="M1498" s="20" t="s">
        <v>1670</v>
      </c>
      <c r="O1498" s="5" t="s">
        <v>90</v>
      </c>
      <c r="S1498" s="5" t="s">
        <v>2279</v>
      </c>
    </row>
    <row r="1499" spans="1:24" x14ac:dyDescent="0.35">
      <c r="A1499" s="21" t="s">
        <v>8855</v>
      </c>
      <c r="B1499" s="27" t="s">
        <v>3011</v>
      </c>
      <c r="C1499" s="28" t="s">
        <v>349</v>
      </c>
      <c r="D1499" s="5" t="s">
        <v>8169</v>
      </c>
      <c r="E1499" s="5" t="s">
        <v>88</v>
      </c>
      <c r="F1499" s="5" t="s">
        <v>2248</v>
      </c>
      <c r="H1499" s="5" t="s">
        <v>1920</v>
      </c>
      <c r="J1499" s="5" t="s">
        <v>8856</v>
      </c>
      <c r="K1499" s="7" t="s">
        <v>8877</v>
      </c>
      <c r="M1499" s="20" t="s">
        <v>8094</v>
      </c>
      <c r="O1499" s="5" t="s">
        <v>3000</v>
      </c>
      <c r="S1499" s="5" t="s">
        <v>2279</v>
      </c>
    </row>
    <row r="1500" spans="1:24" x14ac:dyDescent="0.35">
      <c r="A1500" s="21" t="s">
        <v>8857</v>
      </c>
      <c r="B1500" s="27" t="s">
        <v>3011</v>
      </c>
      <c r="C1500" s="28" t="s">
        <v>349</v>
      </c>
      <c r="D1500" s="5" t="s">
        <v>7690</v>
      </c>
      <c r="E1500" s="5" t="s">
        <v>78</v>
      </c>
      <c r="F1500" s="5" t="s">
        <v>74</v>
      </c>
      <c r="H1500" s="5" t="s">
        <v>78</v>
      </c>
      <c r="I1500" s="5" t="s">
        <v>217</v>
      </c>
      <c r="J1500" s="5" t="s">
        <v>8858</v>
      </c>
      <c r="K1500" s="7" t="s">
        <v>9026</v>
      </c>
      <c r="M1500" s="20" t="s">
        <v>8093</v>
      </c>
      <c r="O1500" s="5" t="s">
        <v>3001</v>
      </c>
      <c r="S1500" s="5" t="s">
        <v>2279</v>
      </c>
    </row>
    <row r="1501" spans="1:24" x14ac:dyDescent="0.35">
      <c r="A1501" s="21" t="s">
        <v>8860</v>
      </c>
      <c r="B1501" s="27" t="s">
        <v>3011</v>
      </c>
      <c r="C1501" s="28" t="s">
        <v>349</v>
      </c>
      <c r="D1501" s="5" t="s">
        <v>8169</v>
      </c>
      <c r="E1501" s="5" t="s">
        <v>78</v>
      </c>
      <c r="F1501" s="5" t="s">
        <v>74</v>
      </c>
      <c r="H1501" s="5" t="s">
        <v>78</v>
      </c>
      <c r="J1501" s="5" t="s">
        <v>8871</v>
      </c>
      <c r="K1501" s="7" t="s">
        <v>8877</v>
      </c>
      <c r="M1501" s="20" t="s">
        <v>1680</v>
      </c>
      <c r="O1501" s="5" t="s">
        <v>3000</v>
      </c>
      <c r="S1501" s="5" t="s">
        <v>2279</v>
      </c>
    </row>
    <row r="1502" spans="1:24" x14ac:dyDescent="0.35">
      <c r="A1502" s="21" t="s">
        <v>8861</v>
      </c>
      <c r="B1502" s="27" t="s">
        <v>3011</v>
      </c>
      <c r="C1502" s="28" t="s">
        <v>349</v>
      </c>
      <c r="D1502" s="5" t="s">
        <v>7910</v>
      </c>
      <c r="E1502" s="5" t="s">
        <v>78</v>
      </c>
      <c r="F1502" s="5" t="s">
        <v>8895</v>
      </c>
      <c r="J1502" s="5" t="s">
        <v>8864</v>
      </c>
      <c r="M1502" s="20" t="s">
        <v>8097</v>
      </c>
      <c r="O1502" s="5" t="s">
        <v>3000</v>
      </c>
      <c r="S1502" s="5" t="s">
        <v>2279</v>
      </c>
      <c r="X1502" s="31">
        <v>1</v>
      </c>
    </row>
    <row r="1503" spans="1:24" x14ac:dyDescent="0.35">
      <c r="A1503" s="21" t="s">
        <v>8862</v>
      </c>
      <c r="B1503" s="27" t="s">
        <v>3011</v>
      </c>
      <c r="C1503" s="28" t="s">
        <v>349</v>
      </c>
      <c r="D1503" s="5" t="s">
        <v>7910</v>
      </c>
      <c r="E1503" s="5" t="s">
        <v>103</v>
      </c>
      <c r="F1503" s="5" t="s">
        <v>8894</v>
      </c>
      <c r="J1503" s="5" t="s">
        <v>8865</v>
      </c>
      <c r="M1503" s="20" t="s">
        <v>1679</v>
      </c>
      <c r="O1503" s="5" t="s">
        <v>3002</v>
      </c>
      <c r="S1503" s="5" t="s">
        <v>2279</v>
      </c>
      <c r="X1503" s="31">
        <v>1</v>
      </c>
    </row>
    <row r="1504" spans="1:24" x14ac:dyDescent="0.35">
      <c r="A1504" s="21" t="s">
        <v>8863</v>
      </c>
      <c r="B1504" s="27" t="s">
        <v>3011</v>
      </c>
      <c r="C1504" s="28" t="s">
        <v>349</v>
      </c>
      <c r="D1504" s="5" t="s">
        <v>8169</v>
      </c>
      <c r="E1504" s="5" t="s">
        <v>78</v>
      </c>
      <c r="F1504" s="5" t="s">
        <v>74</v>
      </c>
      <c r="H1504" s="5" t="s">
        <v>78</v>
      </c>
      <c r="J1504" s="5" t="s">
        <v>8880</v>
      </c>
      <c r="K1504" s="7" t="s">
        <v>8114</v>
      </c>
      <c r="M1504" s="20" t="s">
        <v>1659</v>
      </c>
      <c r="O1504" s="5" t="s">
        <v>3000</v>
      </c>
      <c r="S1504" s="5" t="s">
        <v>2279</v>
      </c>
    </row>
    <row r="1505" spans="1:24" ht="18" customHeight="1" x14ac:dyDescent="0.35">
      <c r="A1505" s="21" t="s">
        <v>8866</v>
      </c>
      <c r="B1505" s="27" t="s">
        <v>3011</v>
      </c>
      <c r="C1505" s="28" t="s">
        <v>349</v>
      </c>
      <c r="D1505" s="5" t="s">
        <v>7910</v>
      </c>
      <c r="E1505" s="5" t="s">
        <v>88</v>
      </c>
      <c r="F1505" s="5" t="s">
        <v>2249</v>
      </c>
      <c r="J1505" s="5" t="s">
        <v>8881</v>
      </c>
      <c r="M1505" s="20" t="s">
        <v>8874</v>
      </c>
      <c r="O1505" s="5" t="s">
        <v>3000</v>
      </c>
      <c r="S1505" s="5" t="s">
        <v>2279</v>
      </c>
      <c r="X1505" s="31">
        <v>1</v>
      </c>
    </row>
    <row r="1506" spans="1:24" x14ac:dyDescent="0.35">
      <c r="A1506" s="5" t="s">
        <v>8867</v>
      </c>
      <c r="B1506" s="27" t="s">
        <v>3011</v>
      </c>
      <c r="C1506" s="28" t="s">
        <v>349</v>
      </c>
      <c r="D1506" s="5" t="s">
        <v>7910</v>
      </c>
      <c r="E1506" s="5" t="s">
        <v>103</v>
      </c>
      <c r="F1506" s="5" t="s">
        <v>8894</v>
      </c>
      <c r="G1506" s="21"/>
      <c r="J1506" s="5" t="s">
        <v>8875</v>
      </c>
      <c r="M1506" s="20" t="s">
        <v>1670</v>
      </c>
      <c r="O1506" s="5" t="s">
        <v>90</v>
      </c>
      <c r="S1506" s="5" t="s">
        <v>2279</v>
      </c>
      <c r="X1506" s="31">
        <v>1</v>
      </c>
    </row>
    <row r="1507" spans="1:24" x14ac:dyDescent="0.35">
      <c r="A1507" s="5" t="s">
        <v>8868</v>
      </c>
      <c r="B1507" s="27" t="s">
        <v>3011</v>
      </c>
      <c r="C1507" s="28" t="s">
        <v>349</v>
      </c>
      <c r="D1507" s="5" t="s">
        <v>8169</v>
      </c>
      <c r="E1507" s="5" t="s">
        <v>88</v>
      </c>
      <c r="F1507" s="5" t="s">
        <v>2248</v>
      </c>
      <c r="G1507" s="4"/>
      <c r="H1507" s="5" t="s">
        <v>1920</v>
      </c>
      <c r="J1507" s="5" t="s">
        <v>8875</v>
      </c>
      <c r="K1507" s="7" t="s">
        <v>8878</v>
      </c>
      <c r="M1507" s="20" t="s">
        <v>1702</v>
      </c>
      <c r="O1507" s="5" t="s">
        <v>3000</v>
      </c>
      <c r="S1507" s="5" t="s">
        <v>2279</v>
      </c>
    </row>
    <row r="1508" spans="1:24" x14ac:dyDescent="0.35">
      <c r="A1508" s="5" t="s">
        <v>8869</v>
      </c>
      <c r="B1508" s="27" t="s">
        <v>3011</v>
      </c>
      <c r="C1508" s="28" t="s">
        <v>349</v>
      </c>
      <c r="D1508" s="5" t="s">
        <v>8169</v>
      </c>
      <c r="E1508" s="5" t="s">
        <v>78</v>
      </c>
      <c r="F1508" s="5" t="s">
        <v>74</v>
      </c>
      <c r="G1508" s="4"/>
      <c r="H1508" s="5" t="s">
        <v>78</v>
      </c>
      <c r="J1508" s="5" t="s">
        <v>8876</v>
      </c>
      <c r="K1508" s="7" t="s">
        <v>8878</v>
      </c>
      <c r="M1508" s="20" t="s">
        <v>1702</v>
      </c>
      <c r="O1508" s="5" t="s">
        <v>3000</v>
      </c>
      <c r="S1508" s="5" t="s">
        <v>2279</v>
      </c>
    </row>
    <row r="1509" spans="1:24" x14ac:dyDescent="0.35">
      <c r="A1509" s="5" t="s">
        <v>8870</v>
      </c>
      <c r="B1509" s="27" t="s">
        <v>3011</v>
      </c>
      <c r="C1509" s="28" t="s">
        <v>349</v>
      </c>
      <c r="D1509" s="5" t="s">
        <v>8169</v>
      </c>
      <c r="E1509" s="5" t="s">
        <v>78</v>
      </c>
      <c r="F1509" s="5" t="s">
        <v>74</v>
      </c>
      <c r="G1509" s="4"/>
      <c r="H1509" s="5" t="s">
        <v>78</v>
      </c>
      <c r="J1509" s="5" t="s">
        <v>8882</v>
      </c>
      <c r="K1509" s="7" t="s">
        <v>8123</v>
      </c>
      <c r="M1509" s="20" t="s">
        <v>1681</v>
      </c>
      <c r="O1509" s="5" t="s">
        <v>3000</v>
      </c>
      <c r="S1509" s="5" t="s">
        <v>2279</v>
      </c>
    </row>
    <row r="1510" spans="1:24" x14ac:dyDescent="0.35">
      <c r="A1510" s="21" t="s">
        <v>8929</v>
      </c>
      <c r="B1510" s="27" t="s">
        <v>3011</v>
      </c>
      <c r="C1510" s="28" t="s">
        <v>90</v>
      </c>
      <c r="D1510" s="5" t="s">
        <v>8930</v>
      </c>
      <c r="E1510" s="5" t="s">
        <v>103</v>
      </c>
      <c r="F1510" s="5" t="s">
        <v>104</v>
      </c>
      <c r="G1510" s="4" t="s">
        <v>1709</v>
      </c>
      <c r="H1510" s="5" t="s">
        <v>1710</v>
      </c>
      <c r="I1510" s="5" t="s">
        <v>206</v>
      </c>
      <c r="J1510" s="5" t="s">
        <v>8931</v>
      </c>
      <c r="K1510" s="5" t="s">
        <v>8931</v>
      </c>
      <c r="M1510" s="23" t="s">
        <v>3366</v>
      </c>
      <c r="O1510" s="5" t="s">
        <v>90</v>
      </c>
      <c r="S1510" s="5" t="s">
        <v>2279</v>
      </c>
    </row>
    <row r="1511" spans="1:24" x14ac:dyDescent="0.35">
      <c r="A1511" s="4" t="s">
        <v>8932</v>
      </c>
      <c r="B1511" s="27" t="s">
        <v>3011</v>
      </c>
      <c r="C1511" s="28" t="s">
        <v>90</v>
      </c>
      <c r="D1511" s="5" t="s">
        <v>8930</v>
      </c>
      <c r="E1511" s="5" t="s">
        <v>103</v>
      </c>
      <c r="F1511" s="5" t="s">
        <v>104</v>
      </c>
      <c r="G1511" s="4" t="s">
        <v>1709</v>
      </c>
      <c r="H1511" s="5" t="s">
        <v>1710</v>
      </c>
      <c r="I1511" s="5" t="s">
        <v>206</v>
      </c>
      <c r="J1511" s="5" t="s">
        <v>8933</v>
      </c>
      <c r="O1511" s="5" t="s">
        <v>90</v>
      </c>
      <c r="S1511" s="5" t="s">
        <v>2279</v>
      </c>
    </row>
    <row r="1512" spans="1:24" x14ac:dyDescent="0.35">
      <c r="A1512" s="4" t="s">
        <v>8934</v>
      </c>
      <c r="B1512" s="27" t="s">
        <v>3011</v>
      </c>
      <c r="C1512" s="26" t="s">
        <v>8957</v>
      </c>
      <c r="D1512" s="5" t="s">
        <v>8930</v>
      </c>
      <c r="E1512" s="5" t="s">
        <v>103</v>
      </c>
      <c r="F1512" s="5" t="s">
        <v>104</v>
      </c>
      <c r="G1512" s="4" t="s">
        <v>1709</v>
      </c>
      <c r="H1512" s="5" t="s">
        <v>1710</v>
      </c>
      <c r="I1512" s="5" t="s">
        <v>206</v>
      </c>
      <c r="J1512" s="5" t="s">
        <v>9031</v>
      </c>
      <c r="O1512" s="5" t="s">
        <v>90</v>
      </c>
      <c r="S1512" s="5" t="s">
        <v>2279</v>
      </c>
    </row>
    <row r="1513" spans="1:24" x14ac:dyDescent="0.35">
      <c r="A1513" s="4" t="s">
        <v>8935</v>
      </c>
      <c r="B1513" s="27" t="s">
        <v>3011</v>
      </c>
      <c r="C1513" s="26" t="s">
        <v>8957</v>
      </c>
    </row>
    <row r="1514" spans="1:24" x14ac:dyDescent="0.35">
      <c r="A1514" s="4" t="s">
        <v>8936</v>
      </c>
      <c r="B1514" s="27" t="s">
        <v>3011</v>
      </c>
      <c r="C1514" s="26" t="s">
        <v>8957</v>
      </c>
    </row>
    <row r="1515" spans="1:24" x14ac:dyDescent="0.35">
      <c r="A1515" s="4" t="s">
        <v>8937</v>
      </c>
      <c r="B1515" s="27" t="s">
        <v>3011</v>
      </c>
      <c r="C1515" s="26" t="s">
        <v>8957</v>
      </c>
    </row>
    <row r="1516" spans="1:24" x14ac:dyDescent="0.35">
      <c r="A1516" s="4" t="s">
        <v>8938</v>
      </c>
      <c r="B1516" s="27" t="s">
        <v>3011</v>
      </c>
      <c r="C1516" s="26" t="s">
        <v>8957</v>
      </c>
    </row>
    <row r="1517" spans="1:24" x14ac:dyDescent="0.35">
      <c r="A1517" s="4" t="s">
        <v>8939</v>
      </c>
      <c r="B1517" s="27" t="s">
        <v>3011</v>
      </c>
      <c r="C1517" s="26" t="s">
        <v>8957</v>
      </c>
    </row>
    <row r="1518" spans="1:24" x14ac:dyDescent="0.35">
      <c r="A1518" s="4" t="s">
        <v>8940</v>
      </c>
      <c r="B1518" s="27" t="s">
        <v>3011</v>
      </c>
      <c r="C1518" s="26" t="s">
        <v>8957</v>
      </c>
    </row>
    <row r="1519" spans="1:24" x14ac:dyDescent="0.35">
      <c r="A1519" s="4" t="s">
        <v>8941</v>
      </c>
      <c r="B1519" s="27" t="s">
        <v>3011</v>
      </c>
      <c r="C1519" s="26" t="s">
        <v>8957</v>
      </c>
    </row>
    <row r="1520" spans="1:24" x14ac:dyDescent="0.35">
      <c r="A1520" s="4" t="s">
        <v>8942</v>
      </c>
      <c r="B1520" s="27" t="s">
        <v>3011</v>
      </c>
      <c r="C1520" s="26" t="s">
        <v>8957</v>
      </c>
    </row>
    <row r="1521" spans="1:3" x14ac:dyDescent="0.35">
      <c r="A1521" s="4" t="s">
        <v>8943</v>
      </c>
      <c r="B1521" s="27" t="s">
        <v>3011</v>
      </c>
      <c r="C1521" s="26" t="s">
        <v>8957</v>
      </c>
    </row>
    <row r="1522" spans="1:3" x14ac:dyDescent="0.35">
      <c r="A1522" s="4" t="s">
        <v>8944</v>
      </c>
      <c r="B1522" s="27" t="s">
        <v>3011</v>
      </c>
      <c r="C1522" s="26" t="s">
        <v>8957</v>
      </c>
    </row>
    <row r="1523" spans="1:3" x14ac:dyDescent="0.35">
      <c r="A1523" s="4" t="s">
        <v>8945</v>
      </c>
      <c r="B1523" s="27" t="s">
        <v>3011</v>
      </c>
      <c r="C1523" s="26" t="s">
        <v>8957</v>
      </c>
    </row>
    <row r="1524" spans="1:3" x14ac:dyDescent="0.35">
      <c r="A1524" s="4" t="s">
        <v>8946</v>
      </c>
      <c r="B1524" s="27" t="s">
        <v>3011</v>
      </c>
      <c r="C1524" s="26" t="s">
        <v>8957</v>
      </c>
    </row>
    <row r="1525" spans="1:3" x14ac:dyDescent="0.35">
      <c r="A1525" s="4" t="s">
        <v>8947</v>
      </c>
      <c r="B1525" s="27" t="s">
        <v>3011</v>
      </c>
      <c r="C1525" s="26" t="s">
        <v>8957</v>
      </c>
    </row>
    <row r="1526" spans="1:3" x14ac:dyDescent="0.35">
      <c r="A1526" s="4" t="s">
        <v>8948</v>
      </c>
      <c r="B1526" s="27" t="s">
        <v>3011</v>
      </c>
      <c r="C1526" s="26" t="s">
        <v>8957</v>
      </c>
    </row>
    <row r="1527" spans="1:3" x14ac:dyDescent="0.35">
      <c r="A1527" s="4" t="s">
        <v>8949</v>
      </c>
      <c r="B1527" s="27" t="s">
        <v>3011</v>
      </c>
      <c r="C1527" s="26" t="s">
        <v>8957</v>
      </c>
    </row>
    <row r="1528" spans="1:3" x14ac:dyDescent="0.35">
      <c r="A1528" s="4" t="s">
        <v>8950</v>
      </c>
      <c r="B1528" s="27" t="s">
        <v>3011</v>
      </c>
      <c r="C1528" s="26" t="s">
        <v>8957</v>
      </c>
    </row>
    <row r="1529" spans="1:3" x14ac:dyDescent="0.35">
      <c r="A1529" s="4" t="s">
        <v>8951</v>
      </c>
      <c r="B1529" s="27" t="s">
        <v>3011</v>
      </c>
      <c r="C1529" s="26" t="s">
        <v>8957</v>
      </c>
    </row>
    <row r="1530" spans="1:3" x14ac:dyDescent="0.35">
      <c r="A1530" s="4" t="s">
        <v>8952</v>
      </c>
      <c r="B1530" s="27" t="s">
        <v>3011</v>
      </c>
      <c r="C1530" s="26" t="s">
        <v>8957</v>
      </c>
    </row>
    <row r="1531" spans="1:3" x14ac:dyDescent="0.35">
      <c r="A1531" s="4" t="s">
        <v>8953</v>
      </c>
      <c r="B1531" s="27" t="s">
        <v>3011</v>
      </c>
      <c r="C1531" s="26" t="s">
        <v>8957</v>
      </c>
    </row>
    <row r="1532" spans="1:3" x14ac:dyDescent="0.35">
      <c r="A1532" s="4" t="s">
        <v>264</v>
      </c>
      <c r="B1532" s="27" t="s">
        <v>3011</v>
      </c>
      <c r="C1532" s="26" t="s">
        <v>8957</v>
      </c>
    </row>
    <row r="1533" spans="1:3" x14ac:dyDescent="0.35">
      <c r="A1533" s="4" t="s">
        <v>265</v>
      </c>
      <c r="B1533" s="27" t="s">
        <v>3011</v>
      </c>
      <c r="C1533" s="26" t="s">
        <v>8957</v>
      </c>
    </row>
    <row r="1534" spans="1:3" x14ac:dyDescent="0.35">
      <c r="A1534" s="4" t="s">
        <v>268</v>
      </c>
      <c r="B1534" s="27" t="s">
        <v>3011</v>
      </c>
      <c r="C1534" s="26" t="s">
        <v>8957</v>
      </c>
    </row>
    <row r="1535" spans="1:3" x14ac:dyDescent="0.35">
      <c r="A1535" s="4" t="s">
        <v>8954</v>
      </c>
      <c r="B1535" s="27" t="s">
        <v>3011</v>
      </c>
      <c r="C1535" s="26" t="s">
        <v>8957</v>
      </c>
    </row>
    <row r="1536" spans="1:3" x14ac:dyDescent="0.35">
      <c r="A1536" s="4" t="s">
        <v>8955</v>
      </c>
      <c r="B1536" s="27" t="s">
        <v>3011</v>
      </c>
      <c r="C1536" s="26" t="s">
        <v>8957</v>
      </c>
    </row>
    <row r="1537" spans="1:24" x14ac:dyDescent="0.35">
      <c r="A1537" s="4" t="s">
        <v>352</v>
      </c>
      <c r="B1537" s="27" t="s">
        <v>3011</v>
      </c>
      <c r="C1537" s="26" t="s">
        <v>8957</v>
      </c>
    </row>
    <row r="1538" spans="1:24" x14ac:dyDescent="0.35">
      <c r="A1538" s="4" t="s">
        <v>8956</v>
      </c>
      <c r="B1538" s="27" t="s">
        <v>3011</v>
      </c>
      <c r="C1538" s="26" t="s">
        <v>8957</v>
      </c>
    </row>
    <row r="1539" spans="1:24" x14ac:dyDescent="0.35">
      <c r="A1539" s="4" t="s">
        <v>1080</v>
      </c>
      <c r="B1539" s="27" t="s">
        <v>3011</v>
      </c>
      <c r="C1539" s="26" t="s">
        <v>8957</v>
      </c>
    </row>
    <row r="1540" spans="1:24" x14ac:dyDescent="0.35">
      <c r="A1540" s="4" t="s">
        <v>8958</v>
      </c>
      <c r="C1540" s="26" t="s">
        <v>8961</v>
      </c>
    </row>
    <row r="1541" spans="1:24" x14ac:dyDescent="0.35">
      <c r="A1541" s="4" t="s">
        <v>8959</v>
      </c>
      <c r="B1541" s="27" t="s">
        <v>3011</v>
      </c>
      <c r="C1541" s="26" t="s">
        <v>8961</v>
      </c>
    </row>
    <row r="1542" spans="1:24" x14ac:dyDescent="0.35">
      <c r="A1542" s="4" t="s">
        <v>8960</v>
      </c>
      <c r="B1542" s="27" t="s">
        <v>3011</v>
      </c>
      <c r="C1542" s="26" t="s">
        <v>8961</v>
      </c>
    </row>
    <row r="1543" spans="1:24" x14ac:dyDescent="0.35">
      <c r="A1543" s="4" t="s">
        <v>8962</v>
      </c>
      <c r="B1543" s="27" t="s">
        <v>3011</v>
      </c>
      <c r="C1543" s="26" t="s">
        <v>349</v>
      </c>
      <c r="D1543" s="5" t="s">
        <v>190</v>
      </c>
      <c r="E1543" s="5" t="s">
        <v>8991</v>
      </c>
      <c r="F1543" s="5" t="s">
        <v>1714</v>
      </c>
      <c r="H1543" s="5" t="s">
        <v>213</v>
      </c>
      <c r="J1543" s="4" t="s">
        <v>8993</v>
      </c>
      <c r="K1543" s="7" t="s">
        <v>2942</v>
      </c>
      <c r="L1543" s="15" t="s">
        <v>9020</v>
      </c>
      <c r="M1543" s="20" t="s">
        <v>1689</v>
      </c>
      <c r="O1543" s="5" t="s">
        <v>3000</v>
      </c>
      <c r="R1543" s="5" t="s">
        <v>2244</v>
      </c>
      <c r="S1543" s="5" t="s">
        <v>2279</v>
      </c>
      <c r="V1543" s="29">
        <v>50</v>
      </c>
      <c r="W1543" s="29">
        <v>70</v>
      </c>
      <c r="X1543" s="30">
        <v>55</v>
      </c>
    </row>
    <row r="1544" spans="1:24" x14ac:dyDescent="0.35">
      <c r="A1544" s="4" t="s">
        <v>8963</v>
      </c>
      <c r="B1544" s="27" t="s">
        <v>3011</v>
      </c>
      <c r="C1544" s="26" t="s">
        <v>349</v>
      </c>
      <c r="D1544" s="5" t="s">
        <v>190</v>
      </c>
      <c r="E1544" s="5" t="s">
        <v>8992</v>
      </c>
      <c r="F1544" s="5" t="s">
        <v>1714</v>
      </c>
      <c r="H1544" s="5" t="s">
        <v>213</v>
      </c>
      <c r="J1544" s="4" t="s">
        <v>9012</v>
      </c>
      <c r="K1544" s="7" t="s">
        <v>2942</v>
      </c>
      <c r="L1544" s="15" t="s">
        <v>9020</v>
      </c>
      <c r="M1544" s="20" t="s">
        <v>1689</v>
      </c>
      <c r="O1544" s="5" t="s">
        <v>3000</v>
      </c>
      <c r="R1544" s="5" t="s">
        <v>2244</v>
      </c>
      <c r="S1544" s="5" t="s">
        <v>2279</v>
      </c>
      <c r="V1544" s="29">
        <v>70</v>
      </c>
      <c r="W1544" s="29">
        <v>120</v>
      </c>
      <c r="X1544" s="30">
        <v>95</v>
      </c>
    </row>
    <row r="1545" spans="1:24" x14ac:dyDescent="0.35">
      <c r="A1545" s="4" t="s">
        <v>8964</v>
      </c>
      <c r="B1545" s="27" t="s">
        <v>3011</v>
      </c>
      <c r="C1545" s="26" t="s">
        <v>349</v>
      </c>
      <c r="D1545" s="5" t="s">
        <v>190</v>
      </c>
      <c r="E1545" s="5" t="s">
        <v>1929</v>
      </c>
      <c r="F1545" s="5" t="s">
        <v>1714</v>
      </c>
      <c r="H1545" s="5" t="s">
        <v>213</v>
      </c>
      <c r="J1545" s="4" t="s">
        <v>9013</v>
      </c>
      <c r="K1545" s="7" t="s">
        <v>2942</v>
      </c>
      <c r="L1545" s="15" t="s">
        <v>9020</v>
      </c>
      <c r="M1545" s="20" t="s">
        <v>1689</v>
      </c>
      <c r="O1545" s="5" t="s">
        <v>3000</v>
      </c>
      <c r="R1545" s="5" t="s">
        <v>2244</v>
      </c>
      <c r="S1545" s="5" t="s">
        <v>2279</v>
      </c>
      <c r="V1545" s="29">
        <v>68</v>
      </c>
      <c r="W1545" s="29">
        <v>78</v>
      </c>
      <c r="X1545" s="30">
        <v>73</v>
      </c>
    </row>
    <row r="1546" spans="1:24" x14ac:dyDescent="0.35">
      <c r="A1546" s="4" t="s">
        <v>8965</v>
      </c>
      <c r="B1546" s="27" t="s">
        <v>3011</v>
      </c>
      <c r="C1546" s="26" t="s">
        <v>349</v>
      </c>
      <c r="D1546" s="5" t="s">
        <v>8105</v>
      </c>
      <c r="E1546" s="5" t="s">
        <v>8896</v>
      </c>
      <c r="F1546" s="5" t="s">
        <v>1918</v>
      </c>
      <c r="H1546" s="5" t="s">
        <v>213</v>
      </c>
      <c r="J1546" s="4" t="s">
        <v>9014</v>
      </c>
      <c r="K1546" s="7" t="s">
        <v>2942</v>
      </c>
      <c r="L1546" s="15" t="s">
        <v>9020</v>
      </c>
      <c r="M1546" s="20" t="s">
        <v>1689</v>
      </c>
      <c r="O1546" s="5" t="s">
        <v>3000</v>
      </c>
      <c r="R1546" s="5" t="s">
        <v>2244</v>
      </c>
      <c r="S1546" s="5" t="s">
        <v>2279</v>
      </c>
      <c r="V1546" s="29">
        <v>40</v>
      </c>
      <c r="W1546" s="29">
        <v>80</v>
      </c>
      <c r="X1546" s="30">
        <v>50</v>
      </c>
    </row>
    <row r="1547" spans="1:24" x14ac:dyDescent="0.35">
      <c r="A1547" s="4" t="s">
        <v>8966</v>
      </c>
      <c r="B1547" s="27" t="s">
        <v>3011</v>
      </c>
      <c r="C1547" s="26" t="s">
        <v>349</v>
      </c>
      <c r="D1547" s="5" t="s">
        <v>1926</v>
      </c>
      <c r="E1547" s="5" t="s">
        <v>8896</v>
      </c>
      <c r="F1547" s="5" t="s">
        <v>1714</v>
      </c>
      <c r="H1547" s="5" t="s">
        <v>213</v>
      </c>
      <c r="J1547" s="4" t="s">
        <v>8989</v>
      </c>
      <c r="K1547" s="7" t="s">
        <v>2942</v>
      </c>
      <c r="L1547" s="15" t="s">
        <v>9020</v>
      </c>
      <c r="M1547" s="20" t="s">
        <v>1689</v>
      </c>
      <c r="O1547" s="5" t="s">
        <v>3000</v>
      </c>
      <c r="R1547" s="5" t="s">
        <v>2244</v>
      </c>
      <c r="S1547" s="5" t="s">
        <v>2279</v>
      </c>
      <c r="V1547" s="29">
        <v>68</v>
      </c>
      <c r="W1547" s="29">
        <v>78</v>
      </c>
      <c r="X1547" s="30">
        <v>73</v>
      </c>
    </row>
    <row r="1548" spans="1:24" x14ac:dyDescent="0.35">
      <c r="A1548" s="4" t="s">
        <v>8967</v>
      </c>
      <c r="B1548" s="27" t="s">
        <v>3011</v>
      </c>
      <c r="C1548" s="26" t="s">
        <v>349</v>
      </c>
      <c r="D1548" s="5" t="s">
        <v>190</v>
      </c>
      <c r="E1548" s="5" t="s">
        <v>8991</v>
      </c>
      <c r="F1548" s="5" t="s">
        <v>1714</v>
      </c>
      <c r="H1548" s="5" t="s">
        <v>213</v>
      </c>
      <c r="J1548" s="4" t="s">
        <v>8994</v>
      </c>
      <c r="K1548" s="7" t="s">
        <v>2942</v>
      </c>
      <c r="L1548" s="15" t="s">
        <v>9021</v>
      </c>
      <c r="M1548" s="20" t="s">
        <v>1689</v>
      </c>
      <c r="O1548" s="5" t="s">
        <v>3000</v>
      </c>
      <c r="R1548" s="5" t="s">
        <v>2244</v>
      </c>
      <c r="S1548" s="5" t="s">
        <v>2279</v>
      </c>
      <c r="V1548" s="29">
        <v>50</v>
      </c>
      <c r="W1548" s="29">
        <v>70</v>
      </c>
      <c r="X1548" s="30">
        <v>55</v>
      </c>
    </row>
    <row r="1549" spans="1:24" x14ac:dyDescent="0.35">
      <c r="A1549" s="4" t="s">
        <v>8968</v>
      </c>
      <c r="B1549" s="27" t="s">
        <v>3011</v>
      </c>
      <c r="C1549" s="26" t="s">
        <v>349</v>
      </c>
      <c r="D1549" s="5" t="s">
        <v>190</v>
      </c>
      <c r="E1549" s="5" t="s">
        <v>8992</v>
      </c>
      <c r="F1549" s="5" t="s">
        <v>1714</v>
      </c>
      <c r="H1549" s="5" t="s">
        <v>213</v>
      </c>
      <c r="J1549" s="4" t="s">
        <v>9015</v>
      </c>
      <c r="K1549" s="7" t="s">
        <v>2942</v>
      </c>
      <c r="L1549" s="15" t="s">
        <v>9021</v>
      </c>
      <c r="M1549" s="20" t="s">
        <v>1689</v>
      </c>
      <c r="O1549" s="5" t="s">
        <v>3000</v>
      </c>
      <c r="R1549" s="5" t="s">
        <v>2244</v>
      </c>
      <c r="S1549" s="5" t="s">
        <v>2279</v>
      </c>
      <c r="V1549" s="29">
        <v>70</v>
      </c>
      <c r="W1549" s="29">
        <v>120</v>
      </c>
      <c r="X1549" s="30">
        <v>95</v>
      </c>
    </row>
    <row r="1550" spans="1:24" x14ac:dyDescent="0.35">
      <c r="A1550" s="4" t="s">
        <v>8969</v>
      </c>
      <c r="B1550" s="27" t="s">
        <v>3011</v>
      </c>
      <c r="C1550" s="26" t="s">
        <v>349</v>
      </c>
      <c r="D1550" s="5" t="s">
        <v>190</v>
      </c>
      <c r="E1550" s="5" t="s">
        <v>1929</v>
      </c>
      <c r="F1550" s="5" t="s">
        <v>1714</v>
      </c>
      <c r="H1550" s="5" t="s">
        <v>213</v>
      </c>
      <c r="J1550" s="4" t="s">
        <v>9016</v>
      </c>
      <c r="K1550" s="7" t="s">
        <v>2942</v>
      </c>
      <c r="L1550" s="15" t="s">
        <v>9021</v>
      </c>
      <c r="M1550" s="20" t="s">
        <v>1689</v>
      </c>
      <c r="O1550" s="5" t="s">
        <v>3000</v>
      </c>
      <c r="R1550" s="5" t="s">
        <v>2244</v>
      </c>
      <c r="S1550" s="5" t="s">
        <v>2279</v>
      </c>
      <c r="V1550" s="29">
        <v>68</v>
      </c>
      <c r="W1550" s="29">
        <v>78</v>
      </c>
      <c r="X1550" s="30">
        <v>73</v>
      </c>
    </row>
    <row r="1551" spans="1:24" x14ac:dyDescent="0.35">
      <c r="A1551" s="4" t="s">
        <v>8970</v>
      </c>
      <c r="B1551" s="27" t="s">
        <v>3011</v>
      </c>
      <c r="C1551" s="26" t="s">
        <v>349</v>
      </c>
      <c r="D1551" s="5" t="s">
        <v>8105</v>
      </c>
      <c r="E1551" s="5" t="s">
        <v>8896</v>
      </c>
      <c r="F1551" s="5" t="s">
        <v>1918</v>
      </c>
      <c r="H1551" s="5" t="s">
        <v>213</v>
      </c>
      <c r="J1551" s="4" t="s">
        <v>9017</v>
      </c>
      <c r="K1551" s="7" t="s">
        <v>2942</v>
      </c>
      <c r="L1551" s="15" t="s">
        <v>9021</v>
      </c>
      <c r="M1551" s="20" t="s">
        <v>1689</v>
      </c>
      <c r="O1551" s="5" t="s">
        <v>3000</v>
      </c>
      <c r="R1551" s="5" t="s">
        <v>2244</v>
      </c>
      <c r="S1551" s="5" t="s">
        <v>2279</v>
      </c>
      <c r="V1551" s="29">
        <v>40</v>
      </c>
      <c r="W1551" s="29">
        <v>80</v>
      </c>
      <c r="X1551" s="30">
        <v>50</v>
      </c>
    </row>
    <row r="1552" spans="1:24" x14ac:dyDescent="0.35">
      <c r="A1552" s="4" t="s">
        <v>8971</v>
      </c>
      <c r="B1552" s="27" t="s">
        <v>3011</v>
      </c>
      <c r="C1552" s="26" t="s">
        <v>349</v>
      </c>
      <c r="D1552" s="5" t="s">
        <v>1926</v>
      </c>
      <c r="E1552" s="5" t="s">
        <v>8896</v>
      </c>
      <c r="F1552" s="5" t="s">
        <v>1714</v>
      </c>
      <c r="H1552" s="5" t="s">
        <v>213</v>
      </c>
      <c r="J1552" s="4" t="s">
        <v>8990</v>
      </c>
      <c r="K1552" s="7" t="s">
        <v>2942</v>
      </c>
      <c r="L1552" s="15" t="s">
        <v>9021</v>
      </c>
      <c r="M1552" s="20" t="s">
        <v>1689</v>
      </c>
      <c r="O1552" s="5" t="s">
        <v>3000</v>
      </c>
      <c r="R1552" s="5" t="s">
        <v>2244</v>
      </c>
      <c r="S1552" s="5" t="s">
        <v>2279</v>
      </c>
      <c r="V1552" s="29">
        <v>68</v>
      </c>
      <c r="W1552" s="29">
        <v>78</v>
      </c>
      <c r="X1552" s="30">
        <v>73</v>
      </c>
    </row>
    <row r="1553" spans="1:31" x14ac:dyDescent="0.35">
      <c r="A1553" s="4" t="s">
        <v>8972</v>
      </c>
      <c r="B1553" s="27" t="s">
        <v>3011</v>
      </c>
      <c r="C1553" s="26" t="s">
        <v>349</v>
      </c>
      <c r="D1553" s="5" t="s">
        <v>190</v>
      </c>
      <c r="E1553" s="5" t="s">
        <v>1942</v>
      </c>
      <c r="F1553" s="5" t="s">
        <v>1714</v>
      </c>
      <c r="H1553" s="5" t="s">
        <v>213</v>
      </c>
      <c r="J1553" s="4" t="s">
        <v>1934</v>
      </c>
      <c r="K1553" s="7" t="s">
        <v>2942</v>
      </c>
      <c r="L1553" s="15" t="s">
        <v>1920</v>
      </c>
      <c r="M1553" s="20" t="s">
        <v>1689</v>
      </c>
      <c r="O1553" s="5" t="s">
        <v>3000</v>
      </c>
      <c r="R1553" s="5" t="s">
        <v>2244</v>
      </c>
      <c r="S1553" s="5" t="s">
        <v>2279</v>
      </c>
      <c r="V1553" s="29">
        <v>68</v>
      </c>
      <c r="W1553" s="29">
        <v>78</v>
      </c>
      <c r="X1553" s="30">
        <v>73</v>
      </c>
    </row>
    <row r="1554" spans="1:31" x14ac:dyDescent="0.35">
      <c r="A1554" s="4" t="s">
        <v>8973</v>
      </c>
      <c r="B1554" s="27" t="s">
        <v>3011</v>
      </c>
      <c r="C1554" s="26" t="s">
        <v>349</v>
      </c>
      <c r="D1554" s="5" t="s">
        <v>190</v>
      </c>
      <c r="E1554" s="5" t="s">
        <v>1943</v>
      </c>
      <c r="F1554" s="5" t="s">
        <v>1714</v>
      </c>
      <c r="H1554" s="5" t="s">
        <v>213</v>
      </c>
      <c r="J1554" s="4" t="s">
        <v>1933</v>
      </c>
      <c r="K1554" s="7" t="s">
        <v>2942</v>
      </c>
      <c r="L1554" s="15" t="s">
        <v>1920</v>
      </c>
      <c r="M1554" s="20" t="s">
        <v>1689</v>
      </c>
      <c r="O1554" s="5" t="s">
        <v>3000</v>
      </c>
      <c r="R1554" s="5" t="s">
        <v>2244</v>
      </c>
      <c r="S1554" s="5" t="s">
        <v>2279</v>
      </c>
      <c r="V1554" s="29">
        <v>38</v>
      </c>
      <c r="W1554" s="29">
        <v>45</v>
      </c>
      <c r="X1554" s="30">
        <v>42</v>
      </c>
    </row>
    <row r="1555" spans="1:31" x14ac:dyDescent="0.35">
      <c r="A1555" s="4" t="s">
        <v>8987</v>
      </c>
      <c r="B1555" s="25" t="s">
        <v>8974</v>
      </c>
      <c r="C1555" s="26" t="s">
        <v>349</v>
      </c>
      <c r="D1555" s="5" t="s">
        <v>350</v>
      </c>
      <c r="E1555" s="5" t="s">
        <v>222</v>
      </c>
      <c r="F1555" s="5" t="s">
        <v>9029</v>
      </c>
      <c r="H1555" s="5" t="s">
        <v>80</v>
      </c>
      <c r="J1555" s="5" t="s">
        <v>8980</v>
      </c>
      <c r="K1555" s="7" t="s">
        <v>8975</v>
      </c>
      <c r="M1555" s="20"/>
      <c r="O1555" s="5" t="s">
        <v>8976</v>
      </c>
      <c r="Q1555" s="8" t="s">
        <v>8977</v>
      </c>
      <c r="R1555" s="5" t="s">
        <v>8978</v>
      </c>
      <c r="S1555" s="5" t="s">
        <v>2279</v>
      </c>
      <c r="AE1555" s="5" t="s">
        <v>8979</v>
      </c>
    </row>
    <row r="1556" spans="1:31" x14ac:dyDescent="0.35">
      <c r="A1556" s="4" t="s">
        <v>9027</v>
      </c>
      <c r="B1556" s="25" t="s">
        <v>9028</v>
      </c>
      <c r="C1556" s="26" t="s">
        <v>349</v>
      </c>
      <c r="D1556" s="5" t="s">
        <v>8930</v>
      </c>
      <c r="E1556" s="5" t="s">
        <v>103</v>
      </c>
      <c r="F1556" s="5" t="s">
        <v>104</v>
      </c>
      <c r="H1556" s="5" t="s">
        <v>1710</v>
      </c>
      <c r="J1556" s="5" t="s">
        <v>9030</v>
      </c>
      <c r="K1556" s="7" t="s">
        <v>8134</v>
      </c>
      <c r="L1556" s="15" t="s">
        <v>103</v>
      </c>
      <c r="M1556" s="20" t="s">
        <v>1700</v>
      </c>
      <c r="S1556" s="5" t="s">
        <v>2279</v>
      </c>
    </row>
    <row r="1557" spans="1:31" x14ac:dyDescent="0.35">
      <c r="A1557" s="4" t="s">
        <v>9056</v>
      </c>
      <c r="B1557" s="25" t="s">
        <v>9032</v>
      </c>
      <c r="C1557" s="26" t="s">
        <v>9033</v>
      </c>
      <c r="D1557" s="5" t="s">
        <v>350</v>
      </c>
      <c r="F1557" s="5" t="s">
        <v>9029</v>
      </c>
      <c r="H1557" s="5" t="s">
        <v>80</v>
      </c>
      <c r="J1557" s="5" t="s">
        <v>9034</v>
      </c>
      <c r="K1557" s="7" t="s">
        <v>8975</v>
      </c>
      <c r="O1557" s="5" t="s">
        <v>3001</v>
      </c>
      <c r="Q1557" s="8" t="s">
        <v>8977</v>
      </c>
      <c r="R1557" s="5" t="s">
        <v>8978</v>
      </c>
      <c r="S1557" s="5" t="s">
        <v>2279</v>
      </c>
    </row>
    <row r="1558" spans="1:31" x14ac:dyDescent="0.35">
      <c r="A1558" s="4" t="s">
        <v>9057</v>
      </c>
      <c r="B1558" s="25" t="s">
        <v>9035</v>
      </c>
      <c r="C1558" s="26" t="s">
        <v>9036</v>
      </c>
      <c r="D1558" s="5" t="s">
        <v>350</v>
      </c>
      <c r="E1558" s="5" t="s">
        <v>9037</v>
      </c>
      <c r="F1558" s="5" t="s">
        <v>9029</v>
      </c>
      <c r="H1558" s="5" t="s">
        <v>80</v>
      </c>
      <c r="J1558" s="5" t="s">
        <v>9038</v>
      </c>
      <c r="K1558" s="7" t="s">
        <v>8975</v>
      </c>
      <c r="O1558" s="5" t="s">
        <v>3004</v>
      </c>
      <c r="Q1558" s="8" t="s">
        <v>8977</v>
      </c>
      <c r="R1558" s="5" t="s">
        <v>8978</v>
      </c>
      <c r="S1558" s="5" t="s">
        <v>2279</v>
      </c>
    </row>
    <row r="1559" spans="1:31" x14ac:dyDescent="0.35">
      <c r="A1559" s="4" t="s">
        <v>9058</v>
      </c>
      <c r="B1559" s="25" t="s">
        <v>8488</v>
      </c>
      <c r="C1559" s="26" t="s">
        <v>9033</v>
      </c>
      <c r="D1559" s="5" t="s">
        <v>350</v>
      </c>
      <c r="E1559" s="5" t="s">
        <v>9037</v>
      </c>
      <c r="F1559" s="5" t="s">
        <v>9029</v>
      </c>
      <c r="H1559" s="5" t="s">
        <v>80</v>
      </c>
      <c r="J1559" s="5" t="s">
        <v>9039</v>
      </c>
      <c r="K1559" s="7" t="s">
        <v>8975</v>
      </c>
      <c r="O1559" s="5" t="s">
        <v>3001</v>
      </c>
      <c r="Q1559" s="8" t="s">
        <v>8977</v>
      </c>
      <c r="R1559" s="5" t="s">
        <v>8978</v>
      </c>
      <c r="S1559" s="5" t="s">
        <v>2279</v>
      </c>
    </row>
    <row r="1560" spans="1:31" x14ac:dyDescent="0.35">
      <c r="A1560" s="4" t="s">
        <v>9059</v>
      </c>
      <c r="B1560" s="25" t="s">
        <v>2946</v>
      </c>
      <c r="C1560" s="26" t="s">
        <v>9033</v>
      </c>
      <c r="D1560" s="5" t="s">
        <v>350</v>
      </c>
      <c r="E1560" s="5" t="s">
        <v>9037</v>
      </c>
      <c r="F1560" s="5" t="s">
        <v>9029</v>
      </c>
      <c r="H1560" s="5" t="s">
        <v>80</v>
      </c>
      <c r="J1560" s="5" t="s">
        <v>9040</v>
      </c>
      <c r="K1560" s="7" t="s">
        <v>8975</v>
      </c>
      <c r="O1560" s="5" t="s">
        <v>3000</v>
      </c>
      <c r="Q1560" s="8" t="s">
        <v>8977</v>
      </c>
      <c r="R1560" s="5" t="s">
        <v>8978</v>
      </c>
      <c r="S1560" s="5" t="s">
        <v>2279</v>
      </c>
    </row>
    <row r="1561" spans="1:31" x14ac:dyDescent="0.35">
      <c r="A1561" s="4" t="s">
        <v>9060</v>
      </c>
      <c r="B1561" s="25" t="s">
        <v>2946</v>
      </c>
      <c r="C1561" s="26" t="s">
        <v>9033</v>
      </c>
      <c r="D1561" s="5" t="s">
        <v>350</v>
      </c>
      <c r="E1561" s="5" t="s">
        <v>9037</v>
      </c>
      <c r="F1561" s="5" t="s">
        <v>9029</v>
      </c>
      <c r="H1561" s="5" t="s">
        <v>80</v>
      </c>
      <c r="J1561" s="5" t="s">
        <v>9041</v>
      </c>
      <c r="K1561" s="7" t="s">
        <v>8975</v>
      </c>
      <c r="O1561" s="5" t="s">
        <v>3000</v>
      </c>
      <c r="Q1561" s="8" t="s">
        <v>8977</v>
      </c>
      <c r="R1561" s="5" t="s">
        <v>8978</v>
      </c>
      <c r="S1561" s="5" t="s">
        <v>2279</v>
      </c>
    </row>
    <row r="1562" spans="1:31" x14ac:dyDescent="0.35">
      <c r="A1562" s="4" t="s">
        <v>9061</v>
      </c>
      <c r="B1562" s="25" t="s">
        <v>9042</v>
      </c>
      <c r="C1562" s="26" t="s">
        <v>9033</v>
      </c>
      <c r="D1562" s="5" t="s">
        <v>350</v>
      </c>
      <c r="E1562" s="5" t="s">
        <v>9037</v>
      </c>
      <c r="F1562" s="5" t="s">
        <v>9029</v>
      </c>
      <c r="H1562" s="5" t="s">
        <v>80</v>
      </c>
      <c r="J1562" s="5" t="s">
        <v>9043</v>
      </c>
      <c r="K1562" s="7" t="s">
        <v>8975</v>
      </c>
      <c r="O1562" s="5" t="s">
        <v>3000</v>
      </c>
      <c r="Q1562" s="8" t="s">
        <v>8977</v>
      </c>
      <c r="R1562" s="5" t="s">
        <v>8978</v>
      </c>
      <c r="S1562" s="5" t="s">
        <v>2279</v>
      </c>
    </row>
    <row r="1563" spans="1:31" x14ac:dyDescent="0.35">
      <c r="A1563" s="4" t="s">
        <v>9062</v>
      </c>
      <c r="B1563" s="25" t="s">
        <v>9044</v>
      </c>
      <c r="C1563" s="26" t="s">
        <v>9033</v>
      </c>
      <c r="D1563" s="5" t="s">
        <v>350</v>
      </c>
      <c r="F1563" s="5" t="s">
        <v>9029</v>
      </c>
      <c r="H1563" s="5" t="s">
        <v>80</v>
      </c>
      <c r="J1563" s="5" t="s">
        <v>9045</v>
      </c>
      <c r="K1563" s="7" t="s">
        <v>8975</v>
      </c>
      <c r="O1563" s="5" t="s">
        <v>3001</v>
      </c>
      <c r="Q1563" s="8" t="s">
        <v>8977</v>
      </c>
      <c r="R1563" s="5" t="s">
        <v>8978</v>
      </c>
      <c r="S1563" s="5" t="s">
        <v>2279</v>
      </c>
    </row>
    <row r="1564" spans="1:31" x14ac:dyDescent="0.35">
      <c r="A1564" s="4" t="s">
        <v>9063</v>
      </c>
      <c r="B1564" s="25" t="s">
        <v>9046</v>
      </c>
      <c r="C1564" s="26" t="s">
        <v>9033</v>
      </c>
      <c r="D1564" s="5" t="s">
        <v>350</v>
      </c>
      <c r="E1564" s="5" t="s">
        <v>222</v>
      </c>
      <c r="F1564" s="5" t="s">
        <v>9029</v>
      </c>
      <c r="H1564" s="5" t="s">
        <v>80</v>
      </c>
      <c r="J1564" s="5" t="s">
        <v>9047</v>
      </c>
      <c r="K1564" s="7" t="s">
        <v>8975</v>
      </c>
      <c r="O1564" s="5" t="s">
        <v>3001</v>
      </c>
      <c r="Q1564" s="8" t="s">
        <v>8977</v>
      </c>
      <c r="R1564" s="5" t="s">
        <v>8978</v>
      </c>
      <c r="S1564" s="5" t="s">
        <v>2279</v>
      </c>
    </row>
    <row r="1565" spans="1:31" x14ac:dyDescent="0.35">
      <c r="A1565" s="4" t="s">
        <v>9064</v>
      </c>
      <c r="B1565" s="25" t="s">
        <v>9035</v>
      </c>
      <c r="C1565" s="26" t="s">
        <v>9036</v>
      </c>
      <c r="D1565" s="5" t="s">
        <v>350</v>
      </c>
      <c r="E1565" s="5" t="s">
        <v>9037</v>
      </c>
      <c r="F1565" s="5" t="s">
        <v>9029</v>
      </c>
      <c r="H1565" s="5" t="s">
        <v>80</v>
      </c>
      <c r="J1565" s="5" t="s">
        <v>9048</v>
      </c>
      <c r="K1565" s="7" t="s">
        <v>8975</v>
      </c>
      <c r="O1565" s="5" t="s">
        <v>3000</v>
      </c>
      <c r="Q1565" s="8" t="s">
        <v>8977</v>
      </c>
      <c r="R1565" s="5" t="s">
        <v>8978</v>
      </c>
      <c r="S1565" s="5" t="s">
        <v>2279</v>
      </c>
    </row>
    <row r="1566" spans="1:31" x14ac:dyDescent="0.35">
      <c r="A1566" s="4" t="s">
        <v>9065</v>
      </c>
      <c r="B1566" s="25" t="s">
        <v>9049</v>
      </c>
      <c r="C1566" s="26" t="s">
        <v>90</v>
      </c>
      <c r="D1566" s="5" t="s">
        <v>350</v>
      </c>
      <c r="E1566" s="5" t="s">
        <v>9050</v>
      </c>
      <c r="F1566" s="5" t="s">
        <v>9029</v>
      </c>
      <c r="H1566" s="5" t="s">
        <v>80</v>
      </c>
      <c r="J1566" s="5" t="s">
        <v>9051</v>
      </c>
      <c r="K1566" s="7" t="s">
        <v>8975</v>
      </c>
      <c r="O1566" s="5" t="s">
        <v>90</v>
      </c>
      <c r="Q1566" s="8" t="s">
        <v>8977</v>
      </c>
      <c r="R1566" s="5" t="s">
        <v>8978</v>
      </c>
      <c r="S1566" s="5" t="s">
        <v>2279</v>
      </c>
    </row>
    <row r="1567" spans="1:31" x14ac:dyDescent="0.35">
      <c r="A1567" s="4" t="s">
        <v>9066</v>
      </c>
      <c r="B1567" s="25" t="s">
        <v>9049</v>
      </c>
      <c r="C1567" s="26" t="s">
        <v>90</v>
      </c>
      <c r="D1567" s="5" t="s">
        <v>350</v>
      </c>
      <c r="E1567" s="5" t="s">
        <v>222</v>
      </c>
      <c r="F1567" s="5" t="s">
        <v>9029</v>
      </c>
      <c r="H1567" s="5" t="s">
        <v>80</v>
      </c>
      <c r="J1567" s="5" t="s">
        <v>9052</v>
      </c>
      <c r="K1567" s="7" t="s">
        <v>8975</v>
      </c>
      <c r="O1567" s="5" t="s">
        <v>90</v>
      </c>
      <c r="Q1567" s="8" t="s">
        <v>8977</v>
      </c>
      <c r="R1567" s="5" t="s">
        <v>8978</v>
      </c>
      <c r="S1567" s="5" t="s">
        <v>2279</v>
      </c>
    </row>
    <row r="1568" spans="1:31" x14ac:dyDescent="0.35">
      <c r="A1568" s="4" t="s">
        <v>9067</v>
      </c>
      <c r="B1568" s="25" t="s">
        <v>9049</v>
      </c>
      <c r="C1568" s="26" t="s">
        <v>90</v>
      </c>
      <c r="D1568" s="5" t="s">
        <v>350</v>
      </c>
      <c r="E1568" s="5" t="s">
        <v>222</v>
      </c>
      <c r="F1568" s="5" t="s">
        <v>9029</v>
      </c>
      <c r="H1568" s="5" t="s">
        <v>80</v>
      </c>
      <c r="J1568" s="5" t="s">
        <v>9053</v>
      </c>
      <c r="K1568" s="7" t="s">
        <v>8975</v>
      </c>
      <c r="O1568" s="5" t="s">
        <v>90</v>
      </c>
      <c r="Q1568" s="8" t="s">
        <v>8977</v>
      </c>
      <c r="R1568" s="5" t="s">
        <v>8978</v>
      </c>
      <c r="S1568" s="5" t="s">
        <v>2279</v>
      </c>
    </row>
    <row r="1569" spans="1:19" x14ac:dyDescent="0.35">
      <c r="A1569" s="4" t="s">
        <v>9068</v>
      </c>
      <c r="B1569" s="25" t="s">
        <v>9049</v>
      </c>
      <c r="C1569" s="26" t="s">
        <v>90</v>
      </c>
      <c r="D1569" s="5" t="s">
        <v>350</v>
      </c>
      <c r="E1569" s="5" t="s">
        <v>222</v>
      </c>
      <c r="F1569" s="5" t="s">
        <v>9029</v>
      </c>
      <c r="H1569" s="5" t="s">
        <v>80</v>
      </c>
      <c r="J1569" s="5" t="s">
        <v>9054</v>
      </c>
      <c r="K1569" s="7" t="s">
        <v>8975</v>
      </c>
      <c r="O1569" s="5" t="s">
        <v>90</v>
      </c>
      <c r="Q1569" s="8" t="s">
        <v>8977</v>
      </c>
      <c r="R1569" s="5" t="s">
        <v>8978</v>
      </c>
      <c r="S1569" s="5" t="s">
        <v>2279</v>
      </c>
    </row>
    <row r="1570" spans="1:19" x14ac:dyDescent="0.35">
      <c r="A1570" s="4" t="s">
        <v>9069</v>
      </c>
      <c r="B1570" s="25" t="s">
        <v>9049</v>
      </c>
      <c r="C1570" s="26" t="s">
        <v>90</v>
      </c>
      <c r="D1570" s="5" t="s">
        <v>350</v>
      </c>
      <c r="E1570" s="5" t="s">
        <v>222</v>
      </c>
      <c r="F1570" s="5" t="s">
        <v>9029</v>
      </c>
      <c r="H1570" s="5" t="s">
        <v>80</v>
      </c>
      <c r="J1570" s="5" t="s">
        <v>9055</v>
      </c>
      <c r="K1570" s="7" t="s">
        <v>8975</v>
      </c>
      <c r="O1570" s="5" t="s">
        <v>90</v>
      </c>
      <c r="Q1570" s="8" t="s">
        <v>8977</v>
      </c>
      <c r="R1570" s="5" t="s">
        <v>8978</v>
      </c>
      <c r="S1570" s="5" t="s">
        <v>2279</v>
      </c>
    </row>
    <row r="1571" spans="1:19" x14ac:dyDescent="0.35">
      <c r="A1571" s="4" t="s">
        <v>9070</v>
      </c>
      <c r="B1571" s="25" t="s">
        <v>9074</v>
      </c>
      <c r="C1571" s="26" t="s">
        <v>90</v>
      </c>
      <c r="D1571" s="5" t="s">
        <v>350</v>
      </c>
      <c r="E1571" s="5" t="s">
        <v>103</v>
      </c>
      <c r="F1571" s="5" t="s">
        <v>104</v>
      </c>
      <c r="H1571" s="5" t="s">
        <v>1710</v>
      </c>
      <c r="J1571" s="5" t="s">
        <v>9087</v>
      </c>
      <c r="K1571" s="7" t="s">
        <v>9101</v>
      </c>
      <c r="S1571" s="5" t="s">
        <v>2279</v>
      </c>
    </row>
    <row r="1572" spans="1:19" x14ac:dyDescent="0.35">
      <c r="A1572" s="4" t="s">
        <v>9071</v>
      </c>
      <c r="B1572" s="25" t="s">
        <v>9074</v>
      </c>
      <c r="C1572" s="26" t="s">
        <v>90</v>
      </c>
      <c r="D1572" s="5" t="s">
        <v>350</v>
      </c>
      <c r="E1572" s="5" t="s">
        <v>103</v>
      </c>
      <c r="F1572" s="5" t="s">
        <v>9075</v>
      </c>
      <c r="H1572" s="5" t="s">
        <v>1710</v>
      </c>
      <c r="J1572" s="5" t="s">
        <v>9088</v>
      </c>
      <c r="K1572" s="7" t="s">
        <v>9101</v>
      </c>
      <c r="S1572" s="5" t="s">
        <v>2279</v>
      </c>
    </row>
    <row r="1573" spans="1:19" x14ac:dyDescent="0.35">
      <c r="A1573" s="4" t="s">
        <v>9072</v>
      </c>
      <c r="B1573" s="25" t="s">
        <v>9074</v>
      </c>
      <c r="C1573" s="26" t="s">
        <v>90</v>
      </c>
      <c r="D1573" s="5" t="s">
        <v>350</v>
      </c>
      <c r="E1573" s="5" t="s">
        <v>103</v>
      </c>
      <c r="F1573" s="5" t="s">
        <v>9075</v>
      </c>
      <c r="H1573" s="5" t="s">
        <v>1710</v>
      </c>
      <c r="J1573" s="5" t="s">
        <v>9089</v>
      </c>
      <c r="K1573" s="7" t="s">
        <v>9102</v>
      </c>
      <c r="S1573" s="5" t="s">
        <v>2279</v>
      </c>
    </row>
    <row r="1574" spans="1:19" x14ac:dyDescent="0.35">
      <c r="A1574" s="4" t="s">
        <v>9073</v>
      </c>
      <c r="B1574" s="25" t="s">
        <v>9074</v>
      </c>
      <c r="C1574" s="26" t="s">
        <v>90</v>
      </c>
      <c r="D1574" s="5" t="s">
        <v>350</v>
      </c>
      <c r="E1574" s="5" t="s">
        <v>103</v>
      </c>
      <c r="F1574" s="5" t="s">
        <v>104</v>
      </c>
      <c r="H1574" s="5" t="s">
        <v>1710</v>
      </c>
      <c r="J1574" s="5" t="s">
        <v>9090</v>
      </c>
      <c r="K1574" s="7" t="s">
        <v>9102</v>
      </c>
      <c r="S1574" s="5" t="s">
        <v>2279</v>
      </c>
    </row>
    <row r="1575" spans="1:19" x14ac:dyDescent="0.35">
      <c r="A1575" s="4" t="s">
        <v>9076</v>
      </c>
      <c r="B1575" s="25" t="s">
        <v>9086</v>
      </c>
      <c r="C1575" s="26" t="s">
        <v>349</v>
      </c>
      <c r="D1575" s="5" t="s">
        <v>350</v>
      </c>
      <c r="E1575" s="5" t="s">
        <v>103</v>
      </c>
      <c r="F1575" s="5" t="s">
        <v>104</v>
      </c>
      <c r="H1575" s="5" t="s">
        <v>1710</v>
      </c>
      <c r="J1575" s="5" t="s">
        <v>9091</v>
      </c>
      <c r="K1575" s="7" t="s">
        <v>9086</v>
      </c>
      <c r="M1575" s="23" t="s">
        <v>1658</v>
      </c>
    </row>
    <row r="1576" spans="1:19" x14ac:dyDescent="0.35">
      <c r="A1576" s="3" t="s">
        <v>9077</v>
      </c>
      <c r="B1576" s="25" t="s">
        <v>9085</v>
      </c>
      <c r="C1576" s="26" t="s">
        <v>349</v>
      </c>
      <c r="D1576" s="5" t="s">
        <v>350</v>
      </c>
      <c r="E1576" s="5" t="s">
        <v>103</v>
      </c>
      <c r="F1576" s="5" t="s">
        <v>104</v>
      </c>
      <c r="H1576" s="5" t="s">
        <v>1710</v>
      </c>
      <c r="J1576" s="5" t="s">
        <v>9093</v>
      </c>
      <c r="K1576" s="7" t="s">
        <v>9103</v>
      </c>
    </row>
    <row r="1577" spans="1:19" x14ac:dyDescent="0.35">
      <c r="A1577" s="3" t="s">
        <v>9078</v>
      </c>
      <c r="B1577" s="25" t="s">
        <v>9085</v>
      </c>
      <c r="C1577" s="26" t="s">
        <v>349</v>
      </c>
      <c r="D1577" s="5" t="s">
        <v>350</v>
      </c>
      <c r="E1577" s="5" t="s">
        <v>103</v>
      </c>
      <c r="F1577" s="5" t="s">
        <v>104</v>
      </c>
      <c r="H1577" s="5" t="s">
        <v>1710</v>
      </c>
      <c r="J1577" s="5" t="s">
        <v>9092</v>
      </c>
      <c r="K1577" s="7" t="s">
        <v>9104</v>
      </c>
    </row>
    <row r="1578" spans="1:19" x14ac:dyDescent="0.35">
      <c r="A1578" s="3" t="s">
        <v>9079</v>
      </c>
      <c r="B1578" s="25" t="s">
        <v>9085</v>
      </c>
      <c r="C1578" s="26" t="s">
        <v>349</v>
      </c>
      <c r="D1578" s="5" t="s">
        <v>350</v>
      </c>
      <c r="E1578" s="5" t="s">
        <v>103</v>
      </c>
      <c r="F1578" s="5" t="s">
        <v>104</v>
      </c>
      <c r="H1578" s="5" t="s">
        <v>1710</v>
      </c>
      <c r="J1578" s="5" t="s">
        <v>9094</v>
      </c>
      <c r="K1578" s="7" t="s">
        <v>9103</v>
      </c>
    </row>
    <row r="1579" spans="1:19" x14ac:dyDescent="0.35">
      <c r="A1579" s="3" t="s">
        <v>9080</v>
      </c>
      <c r="B1579" s="25" t="s">
        <v>9085</v>
      </c>
      <c r="C1579" s="26" t="s">
        <v>349</v>
      </c>
      <c r="D1579" s="5" t="s">
        <v>350</v>
      </c>
      <c r="E1579" s="5" t="s">
        <v>103</v>
      </c>
      <c r="F1579" s="5" t="s">
        <v>104</v>
      </c>
      <c r="H1579" s="5" t="s">
        <v>1710</v>
      </c>
      <c r="J1579" s="5" t="s">
        <v>9095</v>
      </c>
      <c r="K1579" s="7" t="s">
        <v>9103</v>
      </c>
    </row>
    <row r="1580" spans="1:19" x14ac:dyDescent="0.35">
      <c r="A1580" s="3" t="s">
        <v>9081</v>
      </c>
      <c r="B1580" s="25" t="s">
        <v>9085</v>
      </c>
      <c r="C1580" s="26" t="s">
        <v>349</v>
      </c>
      <c r="D1580" s="5" t="s">
        <v>350</v>
      </c>
      <c r="E1580" s="5" t="s">
        <v>103</v>
      </c>
      <c r="F1580" s="5" t="s">
        <v>104</v>
      </c>
      <c r="H1580" s="5" t="s">
        <v>1710</v>
      </c>
      <c r="J1580" s="5" t="s">
        <v>9096</v>
      </c>
      <c r="K1580" s="7" t="s">
        <v>9103</v>
      </c>
    </row>
    <row r="1581" spans="1:19" x14ac:dyDescent="0.35">
      <c r="A1581" s="3" t="s">
        <v>9082</v>
      </c>
      <c r="B1581" s="25" t="s">
        <v>9085</v>
      </c>
      <c r="C1581" s="26" t="s">
        <v>349</v>
      </c>
      <c r="D1581" s="5" t="s">
        <v>350</v>
      </c>
      <c r="E1581" s="5" t="s">
        <v>103</v>
      </c>
      <c r="F1581" s="5" t="s">
        <v>104</v>
      </c>
      <c r="H1581" s="5" t="s">
        <v>1710</v>
      </c>
      <c r="J1581" s="5" t="s">
        <v>9097</v>
      </c>
      <c r="K1581" s="7" t="s">
        <v>9103</v>
      </c>
    </row>
    <row r="1582" spans="1:19" x14ac:dyDescent="0.35">
      <c r="A1582" s="3" t="s">
        <v>9083</v>
      </c>
      <c r="B1582" s="25" t="s">
        <v>9085</v>
      </c>
      <c r="C1582" s="26" t="s">
        <v>349</v>
      </c>
      <c r="D1582" s="5" t="s">
        <v>350</v>
      </c>
      <c r="E1582" s="5" t="s">
        <v>103</v>
      </c>
      <c r="F1582" s="5" t="s">
        <v>104</v>
      </c>
      <c r="H1582" s="5" t="s">
        <v>1710</v>
      </c>
      <c r="J1582" s="5" t="s">
        <v>9099</v>
      </c>
      <c r="K1582" s="7" t="s">
        <v>9103</v>
      </c>
    </row>
    <row r="1583" spans="1:19" x14ac:dyDescent="0.35">
      <c r="A1583" s="3" t="s">
        <v>9084</v>
      </c>
      <c r="B1583" s="25" t="s">
        <v>9085</v>
      </c>
      <c r="C1583" s="26" t="s">
        <v>349</v>
      </c>
      <c r="D1583" s="5" t="s">
        <v>350</v>
      </c>
      <c r="E1583" s="5" t="s">
        <v>103</v>
      </c>
      <c r="F1583" s="5" t="s">
        <v>104</v>
      </c>
      <c r="H1583" s="5" t="s">
        <v>1710</v>
      </c>
      <c r="J1583" s="5" t="s">
        <v>9098</v>
      </c>
      <c r="K1583" s="7" t="s">
        <v>9100</v>
      </c>
      <c r="M1583" s="23" t="s">
        <v>1671</v>
      </c>
    </row>
    <row r="1584" spans="1:19" x14ac:dyDescent="0.35">
      <c r="A1584" s="4" t="s">
        <v>9105</v>
      </c>
      <c r="B1584" s="27"/>
      <c r="E1584" s="5" t="s">
        <v>103</v>
      </c>
      <c r="F1584" s="5" t="s">
        <v>104</v>
      </c>
      <c r="H1584" s="5" t="s">
        <v>1710</v>
      </c>
      <c r="J1584" s="5" t="s">
        <v>9106</v>
      </c>
    </row>
    <row r="1585" spans="1:10" x14ac:dyDescent="0.35">
      <c r="A1585" s="4" t="s">
        <v>9107</v>
      </c>
      <c r="E1585" s="5" t="s">
        <v>88</v>
      </c>
      <c r="F1585" s="5" t="s">
        <v>2248</v>
      </c>
      <c r="G1585" s="4"/>
      <c r="H1585" s="5" t="s">
        <v>1920</v>
      </c>
      <c r="J1585" s="5" t="s">
        <v>9108</v>
      </c>
    </row>
    <row r="1586" spans="1:10" x14ac:dyDescent="0.35">
      <c r="A1586" s="4" t="s">
        <v>9109</v>
      </c>
      <c r="B1586" s="27" t="s">
        <v>3011</v>
      </c>
      <c r="C1586" s="26" t="s">
        <v>349</v>
      </c>
      <c r="D1586" s="5" t="s">
        <v>350</v>
      </c>
      <c r="E1586" s="5" t="s">
        <v>103</v>
      </c>
      <c r="F1586" s="5" t="s">
        <v>104</v>
      </c>
      <c r="H1586" s="5" t="s">
        <v>1710</v>
      </c>
      <c r="J1586" s="5" t="s">
        <v>9111</v>
      </c>
    </row>
    <row r="1587" spans="1:10" x14ac:dyDescent="0.35">
      <c r="A1587" s="4" t="s">
        <v>9110</v>
      </c>
      <c r="B1587" s="27" t="s">
        <v>3011</v>
      </c>
      <c r="C1587" s="26" t="s">
        <v>349</v>
      </c>
      <c r="D1587" s="5" t="s">
        <v>350</v>
      </c>
      <c r="E1587" s="5" t="s">
        <v>103</v>
      </c>
      <c r="F1587" s="5" t="s">
        <v>104</v>
      </c>
      <c r="H1587" s="5" t="s">
        <v>1710</v>
      </c>
      <c r="J1587" s="5" t="s">
        <v>9112</v>
      </c>
    </row>
  </sheetData>
  <sortState ref="A1473:A1503">
    <sortCondition ref="A1473"/>
  </sortState>
  <customSheetViews>
    <customSheetView guid="{ABE1FCFB-1B62-4775-BBA6-710CC277EB60}" scale="85" showPageBreaks="1" fitToPage="1" printArea="1" showAutoFilter="1">
      <pane ySplit="1" topLeftCell="A1485" activePane="bottomLeft" state="frozen"/>
      <selection pane="bottomLeft" activeCell="D1512" sqref="D1512"/>
      <pageMargins left="0.7" right="0.7" top="0.75" bottom="0.75" header="0.3" footer="0.3"/>
      <pageSetup scale="58" fitToHeight="2" orientation="landscape" r:id="rId1"/>
      <autoFilter ref="A1:AE1511"/>
    </customSheetView>
    <customSheetView guid="{68E974D3-5B8C-44A1-B9EB-F828471C17C9}" fitToPage="1" hiddenColumns="1">
      <pane xSplit="1" ySplit="1" topLeftCell="K1085" activePane="bottomRight" state="frozen"/>
      <selection pane="bottomRight" activeCell="O1192" sqref="O1192:O1209"/>
      <pageMargins left="0.7" right="0.7" top="0.75" bottom="0.75" header="0.3" footer="0.3"/>
      <pageSetup scale="48" fitToHeight="2" orientation="landscape" r:id="rId2"/>
    </customSheetView>
    <customSheetView guid="{802ADAA0-52D4-47B3-A8F3-B512EFB04D0C}" fitToPage="1" printArea="1" showAutoFilter="1" topLeftCell="D1">
      <selection activeCell="H1" sqref="H1"/>
      <pageMargins left="0.7" right="0.7" top="0.75" bottom="0.75" header="0.3" footer="0.3"/>
      <pageSetup scale="78" fitToHeight="2" orientation="landscape" r:id="rId3"/>
      <autoFilter ref="A1:W947"/>
    </customSheetView>
    <customSheetView guid="{D50DD574-8494-4B40-B8B9-C60D381B68C6}" showPageBreaks="1" fitToPage="1" printArea="1" showAutoFilter="1" hiddenColumns="1" topLeftCell="I1092">
      <selection activeCell="P1120" sqref="P1120"/>
      <pageMargins left="0.7" right="0.7" top="0.75" bottom="0.75" header="0.3" footer="0.3"/>
      <pageSetup fitToHeight="2" orientation="landscape" r:id="rId4"/>
      <autoFilter ref="A1:AE1122"/>
    </customSheetView>
  </customSheetViews>
  <conditionalFormatting sqref="J1543:J1554">
    <cfRule type="duplicateValues" dxfId="11" priority="4"/>
    <cfRule type="duplicateValues" dxfId="10" priority="5"/>
    <cfRule type="duplicateValues" dxfId="9" priority="6"/>
  </conditionalFormatting>
  <conditionalFormatting sqref="J1543:J1554">
    <cfRule type="duplicateValues" dxfId="8" priority="7"/>
  </conditionalFormatting>
  <conditionalFormatting sqref="J1543:J1554">
    <cfRule type="duplicateValues" dxfId="7" priority="8"/>
  </conditionalFormatting>
  <conditionalFormatting sqref="A1:A1335 E1336:E1347 A1494:A1505 A1348:A1492 A1556:A1048576 A1511:A1554 G1506:G1512">
    <cfRule type="duplicateValues" dxfId="6" priority="86"/>
    <cfRule type="duplicateValues" dxfId="5" priority="87"/>
    <cfRule type="duplicateValues" dxfId="4" priority="88"/>
  </conditionalFormatting>
  <conditionalFormatting sqref="A1556:A1048576 A1:A1554">
    <cfRule type="duplicateValues" dxfId="3" priority="110"/>
  </conditionalFormatting>
  <conditionalFormatting sqref="G1585">
    <cfRule type="duplicateValues" dxfId="2" priority="1"/>
    <cfRule type="duplicateValues" dxfId="1" priority="2"/>
    <cfRule type="duplicateValues" dxfId="0" priority="3"/>
  </conditionalFormatting>
  <dataValidations count="1">
    <dataValidation type="textLength" allowBlank="1" showInputMessage="1" showErrorMessage="1" promptTitle="Key Field (Text Only)" prompt="Fully Qualified Name links to controllers. Numbers must be entered as Text example: '1234" sqref="A1:A1048576">
      <formula1>0</formula1>
      <formula2>130</formula2>
    </dataValidation>
  </dataValidations>
  <pageMargins left="0.7" right="0.7" top="0.75" bottom="0.75" header="0.3" footer="0.3"/>
  <pageSetup scale="58" fitToHeight="2" orientation="landscape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0" workbookViewId="0">
      <selection activeCell="A35" sqref="A35:A49"/>
    </sheetView>
  </sheetViews>
  <sheetFormatPr defaultRowHeight="14.5" x14ac:dyDescent="0.35"/>
  <cols>
    <col min="1" max="1" width="40.26953125" bestFit="1" customWidth="1"/>
    <col min="2" max="2" width="13.26953125" bestFit="1" customWidth="1"/>
    <col min="3" max="3" width="15.453125" bestFit="1" customWidth="1"/>
    <col min="4" max="4" width="10.54296875" bestFit="1" customWidth="1"/>
    <col min="5" max="6" width="12" bestFit="1" customWidth="1"/>
    <col min="7" max="7" width="12.26953125" bestFit="1" customWidth="1"/>
    <col min="8" max="8" width="15.453125" bestFit="1" customWidth="1"/>
    <col min="9" max="9" width="16.54296875" bestFit="1" customWidth="1"/>
    <col min="10" max="10" width="21" customWidth="1"/>
  </cols>
  <sheetData>
    <row r="1" spans="1:13" x14ac:dyDescent="0.35">
      <c r="A1" t="s">
        <v>2884</v>
      </c>
      <c r="B1" t="s">
        <v>1920</v>
      </c>
      <c r="C1" t="s">
        <v>2885</v>
      </c>
      <c r="D1" t="s">
        <v>2886</v>
      </c>
      <c r="E1" t="s">
        <v>2887</v>
      </c>
      <c r="F1" t="s">
        <v>2888</v>
      </c>
      <c r="G1" t="s">
        <v>2889</v>
      </c>
      <c r="H1" t="s">
        <v>2890</v>
      </c>
      <c r="I1" t="s">
        <v>2891</v>
      </c>
    </row>
    <row r="2" spans="1:13" x14ac:dyDescent="0.35">
      <c r="A2" t="s">
        <v>2892</v>
      </c>
      <c r="B2" t="s">
        <v>2893</v>
      </c>
      <c r="C2">
        <v>16167.15</v>
      </c>
      <c r="D2">
        <v>25695</v>
      </c>
      <c r="E2">
        <v>1371744</v>
      </c>
      <c r="F2">
        <v>84.847607648843493</v>
      </c>
      <c r="G2">
        <v>0</v>
      </c>
      <c r="H2">
        <v>53.385639229422068</v>
      </c>
      <c r="I2">
        <v>156.59178082191781</v>
      </c>
      <c r="J2" t="str">
        <f>VLOOKUP(M2,$A$2:$A$49,1,FALSE)</f>
        <v>ALICE PRATT BROWN HALL</v>
      </c>
      <c r="M2" t="s">
        <v>2942</v>
      </c>
    </row>
    <row r="3" spans="1:13" x14ac:dyDescent="0.35">
      <c r="A3" t="s">
        <v>2894</v>
      </c>
      <c r="B3" t="s">
        <v>2893</v>
      </c>
      <c r="C3">
        <v>13215.19</v>
      </c>
      <c r="D3">
        <v>17273.46</v>
      </c>
      <c r="E3">
        <v>400241.9679232387</v>
      </c>
      <c r="F3">
        <v>30.286508776887707</v>
      </c>
      <c r="G3">
        <v>0</v>
      </c>
      <c r="H3">
        <v>23.17092047124541</v>
      </c>
      <c r="I3">
        <v>45.689722365666519</v>
      </c>
      <c r="J3" s="3" t="str">
        <f t="shared" ref="J3:J49" si="0">VLOOKUP(M3,$A$2:$A$49,1,FALSE)</f>
        <v>ALLEN BUSINESS CENTER</v>
      </c>
      <c r="M3" t="s">
        <v>2943</v>
      </c>
    </row>
    <row r="4" spans="1:13" x14ac:dyDescent="0.35">
      <c r="A4" t="s">
        <v>2895</v>
      </c>
      <c r="B4" t="s">
        <v>2893</v>
      </c>
      <c r="C4">
        <v>33780.57</v>
      </c>
      <c r="D4">
        <v>56874.200000000004</v>
      </c>
      <c r="E4">
        <v>964346.28</v>
      </c>
      <c r="F4">
        <v>28.547365541789262</v>
      </c>
      <c r="G4">
        <v>0</v>
      </c>
      <c r="H4">
        <v>16.955777487859169</v>
      </c>
      <c r="I4">
        <v>110.08519178082192</v>
      </c>
      <c r="J4" s="3" t="str">
        <f t="shared" si="0"/>
        <v>ANDERSON-CLARKE CENTER</v>
      </c>
      <c r="M4" t="s">
        <v>2944</v>
      </c>
    </row>
    <row r="5" spans="1:13" x14ac:dyDescent="0.35">
      <c r="A5" t="s">
        <v>2896</v>
      </c>
      <c r="B5" t="s">
        <v>2893</v>
      </c>
      <c r="C5">
        <v>26268.880000000001</v>
      </c>
      <c r="D5">
        <v>34391.620000000003</v>
      </c>
      <c r="E5">
        <v>284105.37411631504</v>
      </c>
      <c r="F5">
        <v>10.815283107476034</v>
      </c>
      <c r="G5">
        <v>0</v>
      </c>
      <c r="H5">
        <v>8.2608895456601061</v>
      </c>
      <c r="I5">
        <v>32.432120332912675</v>
      </c>
      <c r="J5" s="3" t="str">
        <f t="shared" si="0"/>
        <v>BROCKMAN HALL FOR PHYSICS</v>
      </c>
      <c r="M5" t="s">
        <v>2945</v>
      </c>
    </row>
    <row r="6" spans="1:13" x14ac:dyDescent="0.35">
      <c r="A6" t="s">
        <v>2897</v>
      </c>
      <c r="B6" t="s">
        <v>2893</v>
      </c>
      <c r="C6">
        <v>38847.26</v>
      </c>
      <c r="D6">
        <v>63194.720000000001</v>
      </c>
      <c r="E6">
        <v>461215.65014020115</v>
      </c>
      <c r="F6">
        <v>11.872540048904378</v>
      </c>
      <c r="G6">
        <v>0</v>
      </c>
      <c r="H6">
        <v>7.2983257167719255</v>
      </c>
      <c r="I6">
        <v>52.650188372169083</v>
      </c>
      <c r="J6" s="3" t="str">
        <f t="shared" si="0"/>
        <v>FONDREN LIBRARY</v>
      </c>
      <c r="M6" t="s">
        <v>2946</v>
      </c>
    </row>
    <row r="7" spans="1:13" x14ac:dyDescent="0.35">
      <c r="A7" t="s">
        <v>2898</v>
      </c>
      <c r="B7" t="s">
        <v>2899</v>
      </c>
      <c r="C7">
        <v>19639.91</v>
      </c>
      <c r="D7">
        <v>26399.62</v>
      </c>
      <c r="E7">
        <v>492000</v>
      </c>
      <c r="F7">
        <v>25.051031292913258</v>
      </c>
      <c r="G7">
        <v>18.636631890913581</v>
      </c>
      <c r="H7">
        <v>0</v>
      </c>
      <c r="I7">
        <v>56.164383561643838</v>
      </c>
      <c r="J7" s="3" t="str">
        <f t="shared" si="0"/>
        <v>GREENBRIAR BUILDING</v>
      </c>
      <c r="M7" t="s">
        <v>2947</v>
      </c>
    </row>
    <row r="8" spans="1:13" x14ac:dyDescent="0.35">
      <c r="A8" t="s">
        <v>2900</v>
      </c>
      <c r="B8" t="s">
        <v>2899</v>
      </c>
      <c r="C8">
        <v>55520.92</v>
      </c>
      <c r="D8">
        <v>105224.01000000001</v>
      </c>
      <c r="E8">
        <v>1851681.8492385037</v>
      </c>
      <c r="F8">
        <v>33.351065674677287</v>
      </c>
      <c r="G8">
        <v>17.597522174249999</v>
      </c>
      <c r="H8">
        <v>0</v>
      </c>
      <c r="I8">
        <v>211.37920653407576</v>
      </c>
      <c r="J8" s="3" t="str">
        <f t="shared" si="0"/>
        <v>HAMMAN HALL</v>
      </c>
      <c r="M8" t="s">
        <v>2948</v>
      </c>
    </row>
    <row r="9" spans="1:13" x14ac:dyDescent="0.35">
      <c r="A9" t="s">
        <v>2901</v>
      </c>
      <c r="B9" t="s">
        <v>2899</v>
      </c>
      <c r="C9">
        <v>99112.37</v>
      </c>
      <c r="D9">
        <v>182513.75</v>
      </c>
      <c r="E9">
        <v>2616904.7359999996</v>
      </c>
      <c r="F9">
        <v>26.403411965630522</v>
      </c>
      <c r="G9">
        <v>14.338123763278107</v>
      </c>
      <c r="H9">
        <v>0</v>
      </c>
      <c r="I9">
        <v>298.73341735159812</v>
      </c>
      <c r="J9" s="3" t="str">
        <f t="shared" si="0"/>
        <v>HERMAN BROWN HALL</v>
      </c>
      <c r="M9" t="s">
        <v>2949</v>
      </c>
    </row>
    <row r="10" spans="1:13" x14ac:dyDescent="0.35">
      <c r="A10" t="s">
        <v>2902</v>
      </c>
      <c r="B10" t="s">
        <v>2899</v>
      </c>
      <c r="C10">
        <v>32841.07</v>
      </c>
      <c r="D10">
        <v>61776.340000000004</v>
      </c>
      <c r="E10">
        <v>878473.42655944824</v>
      </c>
      <c r="F10">
        <v>26.749232791728414</v>
      </c>
      <c r="G10">
        <v>14.220224548094759</v>
      </c>
      <c r="H10">
        <v>0</v>
      </c>
      <c r="I10">
        <v>100.28235463007401</v>
      </c>
      <c r="J10" s="3" t="str">
        <f t="shared" si="0"/>
        <v>ROBERT R. HERRING HALL</v>
      </c>
      <c r="M10" t="s">
        <v>2950</v>
      </c>
    </row>
    <row r="11" spans="1:13" x14ac:dyDescent="0.35">
      <c r="A11" t="s">
        <v>2903</v>
      </c>
      <c r="B11" t="s">
        <v>2899</v>
      </c>
      <c r="C11">
        <v>17018</v>
      </c>
      <c r="D11">
        <v>31528.11</v>
      </c>
      <c r="E11">
        <v>363810.45057184616</v>
      </c>
      <c r="F11">
        <v>21.377979232098141</v>
      </c>
      <c r="G11">
        <v>11.53924071477314</v>
      </c>
      <c r="H11">
        <v>0</v>
      </c>
      <c r="I11">
        <v>41.530873352950472</v>
      </c>
      <c r="J11" s="3" t="str">
        <f t="shared" si="0"/>
        <v>LIBRARY SERVICE CENTER</v>
      </c>
      <c r="M11" t="s">
        <v>2951</v>
      </c>
    </row>
    <row r="12" spans="1:13" x14ac:dyDescent="0.35">
      <c r="A12" t="s">
        <v>2904</v>
      </c>
      <c r="B12" t="s">
        <v>2899</v>
      </c>
      <c r="C12">
        <v>64167.41</v>
      </c>
      <c r="D12">
        <v>154299.15</v>
      </c>
      <c r="E12">
        <v>1747732.6570892334</v>
      </c>
      <c r="F12">
        <v>27.237076532919644</v>
      </c>
      <c r="G12">
        <v>11.326910466384509</v>
      </c>
      <c r="H12">
        <v>0</v>
      </c>
      <c r="I12">
        <v>199.5128603983143</v>
      </c>
      <c r="J12" s="3" t="str">
        <f t="shared" si="0"/>
        <v>RAYMOND &amp; SUSAN BROCHSTEIN PAVILION</v>
      </c>
      <c r="M12" t="s">
        <v>2952</v>
      </c>
    </row>
    <row r="13" spans="1:13" x14ac:dyDescent="0.35">
      <c r="A13" t="s">
        <v>2905</v>
      </c>
      <c r="B13" t="s">
        <v>2899</v>
      </c>
      <c r="C13">
        <v>36450.160000000003</v>
      </c>
      <c r="D13">
        <v>65135.17</v>
      </c>
      <c r="E13">
        <v>736477.90174770204</v>
      </c>
      <c r="F13">
        <v>20.205066363157307</v>
      </c>
      <c r="G13">
        <v>11.306916090764821</v>
      </c>
      <c r="H13">
        <v>0</v>
      </c>
      <c r="I13">
        <v>84.072819834212567</v>
      </c>
      <c r="J13" s="3" t="str">
        <f t="shared" si="0"/>
        <v>RAYZOR HALL</v>
      </c>
      <c r="M13" t="s">
        <v>2953</v>
      </c>
    </row>
    <row r="14" spans="1:13" x14ac:dyDescent="0.35">
      <c r="A14" t="s">
        <v>2906</v>
      </c>
      <c r="B14" t="s">
        <v>2899</v>
      </c>
      <c r="C14">
        <v>24966.350000000002</v>
      </c>
      <c r="D14">
        <v>51202.46</v>
      </c>
      <c r="E14">
        <v>488719.65295028687</v>
      </c>
      <c r="F14">
        <v>19.575134248710238</v>
      </c>
      <c r="G14">
        <v>9.5448471216087452</v>
      </c>
      <c r="H14">
        <v>0</v>
      </c>
      <c r="I14">
        <v>55.789914720352385</v>
      </c>
      <c r="J14" s="3" t="str">
        <f t="shared" si="0"/>
        <v>SEWALL HALL</v>
      </c>
      <c r="M14" t="s">
        <v>2954</v>
      </c>
    </row>
    <row r="15" spans="1:13" x14ac:dyDescent="0.35">
      <c r="A15" t="s">
        <v>2907</v>
      </c>
      <c r="B15" t="s">
        <v>2899</v>
      </c>
      <c r="C15">
        <v>21889.08</v>
      </c>
      <c r="D15">
        <v>48987.32</v>
      </c>
      <c r="E15">
        <v>459179.7642364502</v>
      </c>
      <c r="F15">
        <v>20.9775725720976</v>
      </c>
      <c r="G15">
        <v>9.3734412136946901</v>
      </c>
      <c r="H15">
        <v>0</v>
      </c>
      <c r="I15">
        <v>52.417781305530838</v>
      </c>
      <c r="J15" s="3" t="e">
        <f t="shared" si="0"/>
        <v>#N/A</v>
      </c>
      <c r="M15" t="s">
        <v>2955</v>
      </c>
    </row>
    <row r="16" spans="1:13" x14ac:dyDescent="0.35">
      <c r="A16" t="s">
        <v>2908</v>
      </c>
      <c r="B16" t="s">
        <v>2899</v>
      </c>
      <c r="C16">
        <v>59799.01</v>
      </c>
      <c r="D16">
        <v>135052.20000000001</v>
      </c>
      <c r="E16">
        <v>1258625.5792713431</v>
      </c>
      <c r="F16">
        <v>21.047598936359364</v>
      </c>
      <c r="G16">
        <v>9.3195488801466624</v>
      </c>
      <c r="H16">
        <v>0</v>
      </c>
      <c r="I16">
        <v>143.67871909490219</v>
      </c>
      <c r="J16" s="3" t="str">
        <f t="shared" si="0"/>
        <v>ABERCROMBIE ENGINEERING LABORATORY</v>
      </c>
      <c r="M16" t="s">
        <v>2956</v>
      </c>
    </row>
    <row r="17" spans="1:13" x14ac:dyDescent="0.35">
      <c r="A17" t="s">
        <v>2909</v>
      </c>
      <c r="B17" t="s">
        <v>2899</v>
      </c>
      <c r="C17">
        <v>29690.47</v>
      </c>
      <c r="D17">
        <v>49596.130000000005</v>
      </c>
      <c r="E17">
        <v>434739.83299999969</v>
      </c>
      <c r="F17">
        <v>14.642403202104907</v>
      </c>
      <c r="G17">
        <v>8.7655999167676928</v>
      </c>
      <c r="H17">
        <v>0</v>
      </c>
      <c r="I17">
        <v>49.62783481735157</v>
      </c>
      <c r="J17" s="3" t="str">
        <f t="shared" si="0"/>
        <v>JAMES A. BAKER III HALL</v>
      </c>
      <c r="M17" t="s">
        <v>2957</v>
      </c>
    </row>
    <row r="18" spans="1:13" x14ac:dyDescent="0.35">
      <c r="A18" t="s">
        <v>2910</v>
      </c>
      <c r="B18" t="s">
        <v>2899</v>
      </c>
      <c r="C18">
        <v>22708.33</v>
      </c>
      <c r="D18">
        <v>50528.380000000005</v>
      </c>
      <c r="E18">
        <v>363193.80282235943</v>
      </c>
      <c r="F18">
        <v>15.993857884853682</v>
      </c>
      <c r="G18">
        <v>7.1879170244990913</v>
      </c>
      <c r="H18">
        <v>0</v>
      </c>
      <c r="I18">
        <v>41.460479774241946</v>
      </c>
      <c r="J18" s="3" t="str">
        <f t="shared" si="0"/>
        <v>MD ANDERSON BIOLOGICAL LABORATORIES</v>
      </c>
      <c r="M18" t="s">
        <v>2958</v>
      </c>
    </row>
    <row r="19" spans="1:13" x14ac:dyDescent="0.35">
      <c r="A19" t="s">
        <v>2911</v>
      </c>
      <c r="B19" t="s">
        <v>2899</v>
      </c>
      <c r="C19">
        <v>12704.57</v>
      </c>
      <c r="D19">
        <v>23648.350000000002</v>
      </c>
      <c r="E19">
        <v>166085.21186971664</v>
      </c>
      <c r="F19">
        <v>13.072871562730313</v>
      </c>
      <c r="G19">
        <v>7.0231205081841495</v>
      </c>
      <c r="H19">
        <v>0</v>
      </c>
      <c r="I19">
        <v>18.95949907188546</v>
      </c>
      <c r="J19" s="3" t="str">
        <f t="shared" si="0"/>
        <v>ANNE AND CHARLES DUNCAN HALL</v>
      </c>
      <c r="M19" t="s">
        <v>2959</v>
      </c>
    </row>
    <row r="20" spans="1:13" x14ac:dyDescent="0.35">
      <c r="A20" t="s">
        <v>2912</v>
      </c>
      <c r="B20" t="s">
        <v>2893</v>
      </c>
      <c r="C20">
        <v>17512.87</v>
      </c>
      <c r="D20">
        <v>34310.120000000003</v>
      </c>
      <c r="E20">
        <v>614685.27516001265</v>
      </c>
      <c r="F20">
        <v>35.099060014721324</v>
      </c>
      <c r="G20">
        <v>0</v>
      </c>
      <c r="H20">
        <v>17.915567627277685</v>
      </c>
      <c r="I20">
        <v>70.169551958905558</v>
      </c>
      <c r="J20" s="3" t="str">
        <f t="shared" si="0"/>
        <v>FACILITIES ENGINEERING &amp; PLANNING</v>
      </c>
      <c r="M20" t="s">
        <v>2960</v>
      </c>
    </row>
    <row r="21" spans="1:13" x14ac:dyDescent="0.35">
      <c r="A21" t="s">
        <v>2913</v>
      </c>
      <c r="B21" t="s">
        <v>2893</v>
      </c>
      <c r="C21">
        <v>130953.35</v>
      </c>
      <c r="D21">
        <v>187630.62</v>
      </c>
      <c r="E21">
        <v>3336382.0858704234</v>
      </c>
      <c r="F21">
        <v>25.477638303032517</v>
      </c>
      <c r="G21">
        <v>0</v>
      </c>
      <c r="H21">
        <v>17.781650382386538</v>
      </c>
      <c r="I21">
        <v>380.86553491671498</v>
      </c>
      <c r="J21" s="3" t="str">
        <f t="shared" si="0"/>
        <v>KEITH-WIESS GEOLOGICAL LABORATORIES</v>
      </c>
      <c r="M21" t="s">
        <v>2961</v>
      </c>
    </row>
    <row r="22" spans="1:13" x14ac:dyDescent="0.35">
      <c r="A22" t="s">
        <v>2914</v>
      </c>
      <c r="B22" t="s">
        <v>2893</v>
      </c>
      <c r="C22">
        <v>2542.71</v>
      </c>
      <c r="D22">
        <v>3528.7000000000003</v>
      </c>
      <c r="E22">
        <v>49950</v>
      </c>
      <c r="F22">
        <v>19.644395153202684</v>
      </c>
      <c r="G22">
        <v>0</v>
      </c>
      <c r="H22">
        <v>14.155354663190408</v>
      </c>
      <c r="I22">
        <v>5.7020547945205475</v>
      </c>
      <c r="J22" s="3" t="str">
        <f t="shared" si="0"/>
        <v>GEORGE R. BROWN HALL</v>
      </c>
      <c r="M22" t="s">
        <v>2962</v>
      </c>
    </row>
    <row r="23" spans="1:13" x14ac:dyDescent="0.35">
      <c r="A23" t="s">
        <v>2915</v>
      </c>
      <c r="B23" t="s">
        <v>2893</v>
      </c>
      <c r="C23">
        <v>182719.07</v>
      </c>
      <c r="D23">
        <v>224058.26</v>
      </c>
      <c r="E23">
        <v>1744876.9342278414</v>
      </c>
      <c r="F23">
        <v>9.5495064320754341</v>
      </c>
      <c r="G23">
        <v>0</v>
      </c>
      <c r="H23">
        <v>7.7876036983766692</v>
      </c>
      <c r="I23">
        <v>199.18686463788143</v>
      </c>
      <c r="J23" s="3" t="str">
        <f t="shared" si="0"/>
        <v>BARBARA AND DAVID GIBBS REC &amp; WELL</v>
      </c>
      <c r="M23" t="s">
        <v>2963</v>
      </c>
    </row>
    <row r="24" spans="1:13" x14ac:dyDescent="0.35">
      <c r="A24" t="s">
        <v>2916</v>
      </c>
      <c r="B24" t="s">
        <v>2899</v>
      </c>
      <c r="C24">
        <v>17220.75</v>
      </c>
      <c r="D24">
        <v>30781.8</v>
      </c>
      <c r="E24">
        <v>2487204.1258917763</v>
      </c>
      <c r="F24">
        <v>144.43065057513618</v>
      </c>
      <c r="G24">
        <v>80.801126831172198</v>
      </c>
      <c r="H24">
        <v>0</v>
      </c>
      <c r="I24">
        <v>283.92741163148133</v>
      </c>
      <c r="J24" s="3" t="str">
        <f t="shared" si="0"/>
        <v>MUDD COMPUTER SCIENCE  BUILDING</v>
      </c>
      <c r="M24" t="s">
        <v>2964</v>
      </c>
    </row>
    <row r="25" spans="1:13" x14ac:dyDescent="0.35">
      <c r="A25" t="s">
        <v>2917</v>
      </c>
      <c r="B25" t="s">
        <v>2899</v>
      </c>
      <c r="C25">
        <v>45382.68</v>
      </c>
      <c r="D25">
        <v>86670.42</v>
      </c>
      <c r="E25">
        <v>3222807.9202792193</v>
      </c>
      <c r="F25">
        <v>71.014050300229499</v>
      </c>
      <c r="G25">
        <v>37.184634853266196</v>
      </c>
      <c r="H25">
        <v>0</v>
      </c>
      <c r="I25">
        <v>367.90044752045884</v>
      </c>
      <c r="J25" s="3" t="e">
        <f t="shared" si="0"/>
        <v>#N/A</v>
      </c>
      <c r="M25" t="s">
        <v>2965</v>
      </c>
    </row>
    <row r="26" spans="1:13" x14ac:dyDescent="0.35">
      <c r="A26" t="s">
        <v>2918</v>
      </c>
      <c r="B26" t="s">
        <v>2899</v>
      </c>
      <c r="C26">
        <v>52640.62</v>
      </c>
      <c r="D26">
        <v>98647.11</v>
      </c>
      <c r="E26">
        <v>3640560.1183775952</v>
      </c>
      <c r="F26">
        <v>69.158762157010969</v>
      </c>
      <c r="G26">
        <v>36.904883664383021</v>
      </c>
      <c r="H26">
        <v>0</v>
      </c>
      <c r="I26">
        <v>415.58905460931453</v>
      </c>
      <c r="J26" s="3" t="str">
        <f t="shared" si="0"/>
        <v>SPACE SCIENCE AND TECHNOLOGY</v>
      </c>
      <c r="M26" t="s">
        <v>2966</v>
      </c>
    </row>
    <row r="27" spans="1:13" x14ac:dyDescent="0.35">
      <c r="A27" t="s">
        <v>2919</v>
      </c>
      <c r="B27" t="s">
        <v>2899</v>
      </c>
      <c r="C27">
        <v>53592.01</v>
      </c>
      <c r="D27">
        <v>78896.61</v>
      </c>
      <c r="E27">
        <v>2605575.3161018379</v>
      </c>
      <c r="F27">
        <v>48.618727233814106</v>
      </c>
      <c r="G27">
        <v>33.025187217826442</v>
      </c>
      <c r="H27">
        <v>0</v>
      </c>
      <c r="I27">
        <v>297.44010457783537</v>
      </c>
      <c r="J27" s="3" t="str">
        <f t="shared" si="0"/>
        <v>LOVETT HALL</v>
      </c>
      <c r="M27" t="s">
        <v>2967</v>
      </c>
    </row>
    <row r="28" spans="1:13" x14ac:dyDescent="0.35">
      <c r="A28" t="s">
        <v>2920</v>
      </c>
      <c r="B28" t="s">
        <v>2899</v>
      </c>
      <c r="C28">
        <v>63020.26</v>
      </c>
      <c r="D28">
        <v>141543.45000000001</v>
      </c>
      <c r="E28">
        <v>3665905.6673886143</v>
      </c>
      <c r="F28">
        <v>58.17027202662468</v>
      </c>
      <c r="G28">
        <v>25.899507659228412</v>
      </c>
      <c r="H28">
        <v>0</v>
      </c>
      <c r="I28">
        <v>418.48238212198794</v>
      </c>
      <c r="J28" s="3" t="e">
        <f t="shared" si="0"/>
        <v>#N/A</v>
      </c>
      <c r="M28" t="s">
        <v>2965</v>
      </c>
    </row>
    <row r="29" spans="1:13" x14ac:dyDescent="0.35">
      <c r="A29" t="s">
        <v>2921</v>
      </c>
      <c r="B29" t="s">
        <v>2899</v>
      </c>
      <c r="C29">
        <v>18633.87</v>
      </c>
      <c r="D29">
        <v>30240.55</v>
      </c>
      <c r="E29">
        <v>728341.58298218308</v>
      </c>
      <c r="F29">
        <v>39.086973504815859</v>
      </c>
      <c r="G29">
        <v>24.08493175495099</v>
      </c>
      <c r="H29">
        <v>0</v>
      </c>
      <c r="I29">
        <v>83.144016322167019</v>
      </c>
      <c r="J29" s="3" t="str">
        <f t="shared" si="0"/>
        <v>SEWALL HALL</v>
      </c>
      <c r="M29" t="s">
        <v>2954</v>
      </c>
    </row>
    <row r="30" spans="1:13" x14ac:dyDescent="0.35">
      <c r="A30" t="s">
        <v>2922</v>
      </c>
      <c r="B30" t="s">
        <v>2899</v>
      </c>
      <c r="C30">
        <v>80615.81</v>
      </c>
      <c r="D30">
        <v>87517.82</v>
      </c>
      <c r="E30">
        <v>2070321.3420753442</v>
      </c>
      <c r="F30">
        <v>25.681331516427662</v>
      </c>
      <c r="G30">
        <v>23.655997625116164</v>
      </c>
      <c r="H30">
        <v>0</v>
      </c>
      <c r="I30">
        <v>236.33805274832696</v>
      </c>
      <c r="J30" s="3" t="str">
        <f t="shared" si="0"/>
        <v>RECKLING PARK AT CAMERON FIELD</v>
      </c>
      <c r="M30" t="s">
        <v>2968</v>
      </c>
    </row>
    <row r="31" spans="1:13" x14ac:dyDescent="0.35">
      <c r="A31" t="s">
        <v>2923</v>
      </c>
      <c r="B31" t="s">
        <v>2899</v>
      </c>
      <c r="C31">
        <v>26031.940000000002</v>
      </c>
      <c r="D31">
        <v>50620.520000000004</v>
      </c>
      <c r="E31">
        <v>1119654.4423142569</v>
      </c>
      <c r="F31">
        <v>43.010795288951066</v>
      </c>
      <c r="G31">
        <v>22.118588317825594</v>
      </c>
      <c r="H31">
        <v>0</v>
      </c>
      <c r="I31">
        <v>127.81443405413891</v>
      </c>
      <c r="J31" s="3" t="str">
        <f t="shared" si="0"/>
        <v>RICE STADIUM</v>
      </c>
      <c r="M31" t="s">
        <v>2969</v>
      </c>
    </row>
    <row r="32" spans="1:13" x14ac:dyDescent="0.35">
      <c r="A32" t="s">
        <v>2924</v>
      </c>
      <c r="B32" t="s">
        <v>2899</v>
      </c>
      <c r="C32">
        <v>62141.23</v>
      </c>
      <c r="D32">
        <v>124321.59</v>
      </c>
      <c r="E32">
        <v>2559750.0064544678</v>
      </c>
      <c r="F32">
        <v>41.192457993742117</v>
      </c>
      <c r="G32">
        <v>20.589746370316433</v>
      </c>
      <c r="H32">
        <v>0</v>
      </c>
      <c r="I32">
        <v>292.20890484640046</v>
      </c>
      <c r="J32" s="3" t="str">
        <f t="shared" si="0"/>
        <v>RYON ENGINEERING LABORATORY</v>
      </c>
      <c r="M32" t="s">
        <v>2970</v>
      </c>
    </row>
    <row r="33" spans="1:13" x14ac:dyDescent="0.35">
      <c r="A33" t="s">
        <v>2925</v>
      </c>
      <c r="B33" t="s">
        <v>2899</v>
      </c>
      <c r="C33">
        <v>611186.59</v>
      </c>
      <c r="D33">
        <v>832495.48</v>
      </c>
      <c r="E33">
        <v>10139817.91916877</v>
      </c>
      <c r="F33">
        <v>16.590380229331881</v>
      </c>
      <c r="G33">
        <v>12.180027595067267</v>
      </c>
      <c r="H33">
        <v>0</v>
      </c>
      <c r="I33">
        <v>1157.5134610923255</v>
      </c>
      <c r="J33" s="3" t="str">
        <f t="shared" si="0"/>
        <v>RYON ENGINEERING LABORATORY</v>
      </c>
      <c r="M33" t="s">
        <v>2970</v>
      </c>
    </row>
    <row r="34" spans="1:13" x14ac:dyDescent="0.35">
      <c r="A34" t="s">
        <v>2926</v>
      </c>
      <c r="B34" t="s">
        <v>2899</v>
      </c>
      <c r="C34">
        <v>31943.71</v>
      </c>
      <c r="D34">
        <v>50931.8</v>
      </c>
      <c r="E34">
        <v>587379.19399025885</v>
      </c>
      <c r="F34">
        <v>18.387945357325709</v>
      </c>
      <c r="G34">
        <v>11.532661205578025</v>
      </c>
      <c r="H34">
        <v>0</v>
      </c>
      <c r="I34">
        <v>67.052419405280688</v>
      </c>
      <c r="J34" s="3" t="str">
        <f t="shared" si="0"/>
        <v>TUDOR FIELDHOUSE AND YOUNGKIN CENTE</v>
      </c>
      <c r="M34" t="s">
        <v>2971</v>
      </c>
    </row>
    <row r="35" spans="1:13" x14ac:dyDescent="0.35">
      <c r="A35" t="s">
        <v>2927</v>
      </c>
      <c r="B35" t="s">
        <v>2899</v>
      </c>
      <c r="C35">
        <v>58120.98</v>
      </c>
      <c r="D35">
        <v>101786.48</v>
      </c>
      <c r="E35">
        <v>1111996.4406479718</v>
      </c>
      <c r="F35">
        <v>19.132444784103292</v>
      </c>
      <c r="G35">
        <v>10.924795126503755</v>
      </c>
      <c r="H35">
        <v>0</v>
      </c>
      <c r="I35">
        <v>126.94023295068172</v>
      </c>
      <c r="J35" s="3" t="e">
        <f t="shared" si="0"/>
        <v>#N/A</v>
      </c>
    </row>
    <row r="36" spans="1:13" x14ac:dyDescent="0.35">
      <c r="A36" t="s">
        <v>2928</v>
      </c>
      <c r="B36" t="s">
        <v>2899</v>
      </c>
      <c r="C36">
        <v>13658.83</v>
      </c>
      <c r="D36">
        <v>26686.47</v>
      </c>
      <c r="E36">
        <v>201346.16500000004</v>
      </c>
      <c r="F36">
        <v>14.741098981391527</v>
      </c>
      <c r="G36">
        <v>7.5448781723472615</v>
      </c>
      <c r="H36">
        <v>0</v>
      </c>
      <c r="I36">
        <v>22.984722031963475</v>
      </c>
      <c r="J36" s="3" t="e">
        <f t="shared" si="0"/>
        <v>#N/A</v>
      </c>
    </row>
    <row r="37" spans="1:13" x14ac:dyDescent="0.35">
      <c r="A37" t="s">
        <v>2929</v>
      </c>
      <c r="B37" t="s">
        <v>2899</v>
      </c>
      <c r="C37">
        <v>29123.920000000002</v>
      </c>
      <c r="D37">
        <v>52328.47</v>
      </c>
      <c r="E37">
        <v>357473.30653971562</v>
      </c>
      <c r="F37">
        <v>12.274216744851504</v>
      </c>
      <c r="G37">
        <v>6.8313349604854796</v>
      </c>
      <c r="H37">
        <v>0</v>
      </c>
      <c r="I37">
        <v>40.807455084442424</v>
      </c>
      <c r="J37" s="3" t="e">
        <f t="shared" si="0"/>
        <v>#N/A</v>
      </c>
    </row>
    <row r="38" spans="1:13" x14ac:dyDescent="0.35">
      <c r="A38" t="s">
        <v>2930</v>
      </c>
      <c r="B38" t="s">
        <v>2893</v>
      </c>
      <c r="C38">
        <v>19376.170000000002</v>
      </c>
      <c r="D38">
        <v>25809.22</v>
      </c>
      <c r="E38">
        <v>6887038.3499999894</v>
      </c>
      <c r="F38">
        <v>355.43857996704139</v>
      </c>
      <c r="G38">
        <v>0</v>
      </c>
      <c r="H38">
        <v>266.84411036056065</v>
      </c>
      <c r="I38">
        <v>786.19159246575225</v>
      </c>
      <c r="J38" s="3" t="e">
        <f t="shared" si="0"/>
        <v>#N/A</v>
      </c>
    </row>
    <row r="39" spans="1:13" x14ac:dyDescent="0.35">
      <c r="A39" t="s">
        <v>2931</v>
      </c>
      <c r="B39" t="s">
        <v>2893</v>
      </c>
      <c r="C39">
        <v>7628.14</v>
      </c>
      <c r="D39">
        <v>9066.15</v>
      </c>
      <c r="E39">
        <v>233987.02799999999</v>
      </c>
      <c r="F39">
        <v>30.67419161158552</v>
      </c>
      <c r="G39">
        <v>0</v>
      </c>
      <c r="H39">
        <v>25.808863519796166</v>
      </c>
      <c r="I39">
        <v>26.710847945205476</v>
      </c>
      <c r="J39" s="3" t="e">
        <f t="shared" si="0"/>
        <v>#N/A</v>
      </c>
    </row>
    <row r="40" spans="1:13" x14ac:dyDescent="0.35">
      <c r="A40" t="s">
        <v>2932</v>
      </c>
      <c r="B40" t="s">
        <v>2893</v>
      </c>
      <c r="C40">
        <v>23633.62</v>
      </c>
      <c r="D40">
        <v>27618.959999999999</v>
      </c>
      <c r="E40">
        <v>555648</v>
      </c>
      <c r="F40">
        <v>23.510913689904466</v>
      </c>
      <c r="G40">
        <v>0</v>
      </c>
      <c r="H40">
        <v>20.118353478914486</v>
      </c>
      <c r="I40">
        <v>63.43013698630137</v>
      </c>
      <c r="J40" s="3" t="e">
        <f t="shared" si="0"/>
        <v>#N/A</v>
      </c>
    </row>
    <row r="41" spans="1:13" x14ac:dyDescent="0.35">
      <c r="A41" t="s">
        <v>2933</v>
      </c>
      <c r="B41" t="s">
        <v>2893</v>
      </c>
      <c r="C41">
        <v>16123.61</v>
      </c>
      <c r="D41">
        <v>20984.55</v>
      </c>
      <c r="E41">
        <v>354116.19770554395</v>
      </c>
      <c r="F41">
        <v>21.962587640456693</v>
      </c>
      <c r="G41">
        <v>0</v>
      </c>
      <c r="H41">
        <v>16.875091326978371</v>
      </c>
      <c r="I41">
        <v>40.424223482368028</v>
      </c>
      <c r="J41" s="3" t="e">
        <f t="shared" si="0"/>
        <v>#N/A</v>
      </c>
    </row>
    <row r="42" spans="1:13" x14ac:dyDescent="0.35">
      <c r="A42" t="s">
        <v>2934</v>
      </c>
      <c r="B42" t="s">
        <v>2893</v>
      </c>
      <c r="C42">
        <v>11836.87</v>
      </c>
      <c r="D42">
        <v>16559.75</v>
      </c>
      <c r="E42">
        <v>88560</v>
      </c>
      <c r="F42">
        <v>7.4817075797909407</v>
      </c>
      <c r="G42">
        <v>0</v>
      </c>
      <c r="H42">
        <v>5.3479068222648287</v>
      </c>
      <c r="I42">
        <v>10.109589041095891</v>
      </c>
      <c r="J42" s="3" t="e">
        <f t="shared" si="0"/>
        <v>#N/A</v>
      </c>
    </row>
    <row r="43" spans="1:13" x14ac:dyDescent="0.35">
      <c r="A43" t="s">
        <v>2935</v>
      </c>
      <c r="B43" t="s">
        <v>2893</v>
      </c>
      <c r="C43">
        <v>174138</v>
      </c>
      <c r="D43">
        <v>198978</v>
      </c>
      <c r="E43">
        <v>328673.6995618536</v>
      </c>
      <c r="F43">
        <v>1.8874323786988112</v>
      </c>
      <c r="G43">
        <v>0</v>
      </c>
      <c r="H43">
        <v>1.6518092430412086</v>
      </c>
      <c r="I43">
        <v>37.519828717106577</v>
      </c>
      <c r="J43" s="3" t="e">
        <f t="shared" si="0"/>
        <v>#N/A</v>
      </c>
    </row>
    <row r="44" spans="1:13" x14ac:dyDescent="0.35">
      <c r="A44" t="s">
        <v>2936</v>
      </c>
      <c r="B44" t="s">
        <v>2899</v>
      </c>
      <c r="C44">
        <v>5918.81</v>
      </c>
      <c r="D44">
        <v>7148.97</v>
      </c>
      <c r="E44">
        <v>216611.04825164081</v>
      </c>
      <c r="F44">
        <v>36.59706060029648</v>
      </c>
      <c r="G44">
        <v>30.299616343562892</v>
      </c>
      <c r="H44">
        <v>0</v>
      </c>
      <c r="I44">
        <v>24.727288613201008</v>
      </c>
      <c r="J44" s="3" t="e">
        <f t="shared" si="0"/>
        <v>#N/A</v>
      </c>
    </row>
    <row r="45" spans="1:13" x14ac:dyDescent="0.35">
      <c r="A45" t="s">
        <v>2937</v>
      </c>
      <c r="B45" t="s">
        <v>2899</v>
      </c>
      <c r="C45">
        <v>50797.86</v>
      </c>
      <c r="D45">
        <v>79679.55</v>
      </c>
      <c r="E45">
        <v>1216085.83</v>
      </c>
      <c r="F45">
        <v>23.939705924619659</v>
      </c>
      <c r="G45">
        <v>15.262207555138049</v>
      </c>
      <c r="H45">
        <v>0</v>
      </c>
      <c r="I45">
        <v>138.82258333333334</v>
      </c>
      <c r="J45" s="3" t="e">
        <f t="shared" si="0"/>
        <v>#N/A</v>
      </c>
    </row>
    <row r="46" spans="1:13" x14ac:dyDescent="0.35">
      <c r="A46" t="s">
        <v>2938</v>
      </c>
      <c r="B46" t="s">
        <v>2899</v>
      </c>
      <c r="C46">
        <v>68590.69</v>
      </c>
      <c r="D46">
        <v>117326.34</v>
      </c>
      <c r="E46">
        <v>1588343.7759999987</v>
      </c>
      <c r="F46">
        <v>23.156842072881883</v>
      </c>
      <c r="G46">
        <v>13.537827703480724</v>
      </c>
      <c r="H46">
        <v>0</v>
      </c>
      <c r="I46">
        <v>181.31778264840167</v>
      </c>
      <c r="J46" s="3" t="e">
        <f t="shared" si="0"/>
        <v>#N/A</v>
      </c>
    </row>
    <row r="47" spans="1:13" x14ac:dyDescent="0.35">
      <c r="A47" t="s">
        <v>2939</v>
      </c>
      <c r="B47" t="s">
        <v>2899</v>
      </c>
      <c r="C47">
        <v>13062.69</v>
      </c>
      <c r="D47">
        <v>21747.07</v>
      </c>
      <c r="E47">
        <v>286103.93713775603</v>
      </c>
      <c r="F47">
        <v>21.902375172170206</v>
      </c>
      <c r="G47">
        <v>13.155976282678818</v>
      </c>
      <c r="H47">
        <v>0</v>
      </c>
      <c r="I47">
        <v>32.660266796547489</v>
      </c>
      <c r="J47" s="3" t="e">
        <f t="shared" si="0"/>
        <v>#N/A</v>
      </c>
    </row>
    <row r="48" spans="1:13" x14ac:dyDescent="0.35">
      <c r="A48" t="s">
        <v>2940</v>
      </c>
      <c r="B48" t="s">
        <v>2899</v>
      </c>
      <c r="C48">
        <v>165768.34</v>
      </c>
      <c r="D48">
        <v>234327.3</v>
      </c>
      <c r="E48">
        <v>2873782.3642272949</v>
      </c>
      <c r="F48">
        <v>17.336135260975016</v>
      </c>
      <c r="G48">
        <v>12.263967383344983</v>
      </c>
      <c r="H48">
        <v>0</v>
      </c>
      <c r="I48">
        <v>328.05734751453139</v>
      </c>
      <c r="J48" s="3" t="e">
        <f t="shared" si="0"/>
        <v>#N/A</v>
      </c>
    </row>
    <row r="49" spans="1:10" x14ac:dyDescent="0.35">
      <c r="A49" t="s">
        <v>2941</v>
      </c>
      <c r="B49" t="s">
        <v>2899</v>
      </c>
      <c r="C49">
        <v>3457.66</v>
      </c>
      <c r="D49">
        <v>3491.07</v>
      </c>
      <c r="E49">
        <v>7541.3899999999994</v>
      </c>
      <c r="F49">
        <v>2.1810675427890538</v>
      </c>
      <c r="G49">
        <v>2.160194438954246</v>
      </c>
      <c r="H49">
        <v>0</v>
      </c>
      <c r="I49">
        <v>0.86088926940639265</v>
      </c>
      <c r="J49" s="3" t="e">
        <f t="shared" si="0"/>
        <v>#N/A</v>
      </c>
    </row>
  </sheetData>
  <customSheetViews>
    <customSheetView guid="{ABE1FCFB-1B62-4775-BBA6-710CC277EB60}" topLeftCell="A20">
      <selection activeCell="A35" sqref="A35:A49"/>
      <pageMargins left="0.7" right="0.7" top="0.75" bottom="0.75" header="0.3" footer="0.3"/>
    </customSheetView>
    <customSheetView guid="{68E974D3-5B8C-44A1-B9EB-F828471C17C9}" topLeftCell="A20">
      <selection activeCell="A35" sqref="A35:A49"/>
      <pageMargins left="0.7" right="0.7" top="0.75" bottom="0.75" header="0.3" footer="0.3"/>
    </customSheetView>
    <customSheetView guid="{802ADAA0-52D4-47B3-A8F3-B512EFB04D0C}" topLeftCell="A20">
      <selection activeCell="A35" sqref="A35:A49"/>
      <pageMargins left="0.7" right="0.7" top="0.75" bottom="0.75" header="0.3" footer="0.3"/>
    </customSheetView>
    <customSheetView guid="{D50DD574-8494-4B40-B8B9-C60D381B68C6}" topLeftCell="A20">
      <selection activeCell="A35" sqref="A35:A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4" workbookViewId="0">
      <selection activeCell="J29" sqref="J29"/>
    </sheetView>
  </sheetViews>
  <sheetFormatPr defaultRowHeight="14.5" x14ac:dyDescent="0.35"/>
  <cols>
    <col min="1" max="1" width="40.26953125" bestFit="1" customWidth="1"/>
    <col min="2" max="2" width="15.453125" bestFit="1" customWidth="1"/>
    <col min="3" max="3" width="10.54296875" bestFit="1" customWidth="1"/>
    <col min="4" max="4" width="12.26953125" bestFit="1" customWidth="1"/>
    <col min="5" max="6" width="12" bestFit="1" customWidth="1"/>
    <col min="7" max="8" width="19.453125" bestFit="1" customWidth="1"/>
  </cols>
  <sheetData>
    <row r="1" spans="1:8" x14ac:dyDescent="0.35">
      <c r="A1" t="s">
        <v>2884</v>
      </c>
      <c r="B1" t="s">
        <v>2885</v>
      </c>
      <c r="C1" t="s">
        <v>2886</v>
      </c>
      <c r="D1" t="s">
        <v>2972</v>
      </c>
      <c r="E1" t="s">
        <v>2888</v>
      </c>
      <c r="F1" t="s">
        <v>2973</v>
      </c>
      <c r="G1" t="s">
        <v>2974</v>
      </c>
      <c r="H1" t="s">
        <v>2975</v>
      </c>
    </row>
    <row r="2" spans="1:8" x14ac:dyDescent="0.35">
      <c r="A2" t="s">
        <v>2906</v>
      </c>
      <c r="B2">
        <v>24966.350000000002</v>
      </c>
      <c r="C2">
        <v>51202.46</v>
      </c>
      <c r="D2">
        <v>1595727.2356265113</v>
      </c>
      <c r="E2">
        <v>63.915119175470629</v>
      </c>
      <c r="F2">
        <v>31.165050187559569</v>
      </c>
      <c r="H2">
        <v>182.16064333635975</v>
      </c>
    </row>
    <row r="3" spans="1:8" x14ac:dyDescent="0.35">
      <c r="A3" t="s">
        <v>2911</v>
      </c>
      <c r="B3">
        <v>12704.57</v>
      </c>
      <c r="C3">
        <v>23648.350000000002</v>
      </c>
      <c r="D3">
        <v>425804.39228248596</v>
      </c>
      <c r="E3">
        <v>33.515844478206347</v>
      </c>
      <c r="F3">
        <v>18.005670259552396</v>
      </c>
      <c r="H3">
        <v>48.607807338183335</v>
      </c>
    </row>
    <row r="4" spans="1:8" x14ac:dyDescent="0.35">
      <c r="A4" t="s">
        <v>2902</v>
      </c>
      <c r="B4">
        <v>32841.07</v>
      </c>
      <c r="C4">
        <v>61776.340000000004</v>
      </c>
      <c r="D4">
        <v>1068497.3841533661</v>
      </c>
      <c r="E4">
        <v>32.535401074123534</v>
      </c>
      <c r="F4">
        <v>17.296223508115986</v>
      </c>
      <c r="H4">
        <v>121.97458723211942</v>
      </c>
    </row>
    <row r="5" spans="1:8" x14ac:dyDescent="0.35">
      <c r="A5" t="s">
        <v>2903</v>
      </c>
      <c r="B5">
        <v>17018</v>
      </c>
      <c r="C5">
        <v>31528.11</v>
      </c>
      <c r="D5">
        <v>439547.02765126352</v>
      </c>
      <c r="E5">
        <v>25.828359833779736</v>
      </c>
      <c r="F5">
        <v>13.941432824589343</v>
      </c>
      <c r="H5">
        <v>50.176601330052911</v>
      </c>
    </row>
    <row r="6" spans="1:8" x14ac:dyDescent="0.35">
      <c r="A6" t="s">
        <v>2897</v>
      </c>
      <c r="B6">
        <v>38847.26</v>
      </c>
      <c r="C6">
        <v>63194.720000000001</v>
      </c>
      <c r="D6">
        <v>718640.68868720531</v>
      </c>
      <c r="E6">
        <v>18.499134525503351</v>
      </c>
      <c r="F6">
        <v>11.371847025941491</v>
      </c>
      <c r="H6">
        <v>82.036608297626174</v>
      </c>
    </row>
    <row r="7" spans="1:8" x14ac:dyDescent="0.35">
      <c r="A7" t="s">
        <v>2898</v>
      </c>
      <c r="B7">
        <v>19639.91</v>
      </c>
      <c r="C7">
        <v>26399.62</v>
      </c>
      <c r="D7">
        <v>228038.11239135265</v>
      </c>
      <c r="E7">
        <v>11.610955059944402</v>
      </c>
      <c r="F7">
        <v>8.6379316214154844</v>
      </c>
      <c r="H7">
        <v>26.03174798988044</v>
      </c>
    </row>
    <row r="8" spans="1:8" x14ac:dyDescent="0.35">
      <c r="A8" t="s">
        <v>2901</v>
      </c>
      <c r="B8">
        <v>99112.37</v>
      </c>
      <c r="C8">
        <v>182513.75</v>
      </c>
      <c r="D8">
        <v>1557552.3363709301</v>
      </c>
      <c r="E8">
        <v>15.715014547335818</v>
      </c>
      <c r="F8">
        <v>8.5338903856335762</v>
      </c>
      <c r="H8">
        <v>177.80277812453539</v>
      </c>
    </row>
    <row r="9" spans="1:8" x14ac:dyDescent="0.35">
      <c r="A9" t="s">
        <v>2900</v>
      </c>
      <c r="B9">
        <v>55520.92</v>
      </c>
      <c r="C9">
        <v>105224.01000000001</v>
      </c>
      <c r="D9">
        <v>862524.55117391038</v>
      </c>
      <c r="E9">
        <v>15.535127140795044</v>
      </c>
      <c r="F9">
        <v>8.197031753246339</v>
      </c>
      <c r="H9">
        <v>98.4617067550126</v>
      </c>
    </row>
    <row r="10" spans="1:8" x14ac:dyDescent="0.35">
      <c r="A10" t="s">
        <v>2910</v>
      </c>
      <c r="B10">
        <v>22708.33</v>
      </c>
      <c r="C10">
        <v>50528.380000000005</v>
      </c>
      <c r="D10">
        <v>403551.19630427589</v>
      </c>
      <c r="E10">
        <v>17.771064464197757</v>
      </c>
      <c r="F10">
        <v>7.9866244733014566</v>
      </c>
      <c r="H10">
        <v>46.067488162588575</v>
      </c>
    </row>
    <row r="11" spans="1:8" x14ac:dyDescent="0.35">
      <c r="A11" t="s">
        <v>2907</v>
      </c>
      <c r="B11">
        <v>21889.08</v>
      </c>
      <c r="C11">
        <v>48987.32</v>
      </c>
      <c r="D11">
        <v>349658.06633526552</v>
      </c>
      <c r="E11">
        <v>15.974086911613712</v>
      </c>
      <c r="F11">
        <v>7.1377259734818219</v>
      </c>
      <c r="H11">
        <v>39.915304376171861</v>
      </c>
    </row>
    <row r="12" spans="1:8" x14ac:dyDescent="0.35">
      <c r="A12" t="s">
        <v>2905</v>
      </c>
      <c r="B12">
        <v>36450.160000000003</v>
      </c>
      <c r="C12">
        <v>65135.17</v>
      </c>
      <c r="D12">
        <v>449236.59189056198</v>
      </c>
      <c r="E12">
        <v>12.324680931182797</v>
      </c>
      <c r="F12">
        <v>6.8969896277320224</v>
      </c>
      <c r="H12">
        <v>51.28271596924224</v>
      </c>
    </row>
    <row r="13" spans="1:8" x14ac:dyDescent="0.35">
      <c r="A13" t="s">
        <v>2908</v>
      </c>
      <c r="B13">
        <v>59799.01</v>
      </c>
      <c r="C13">
        <v>135052.20000000001</v>
      </c>
      <c r="D13">
        <v>911740.69087748707</v>
      </c>
      <c r="E13">
        <v>15.246752260237871</v>
      </c>
      <c r="F13">
        <v>6.7510243511581969</v>
      </c>
      <c r="H13">
        <v>104.07998754309213</v>
      </c>
    </row>
    <row r="14" spans="1:8" x14ac:dyDescent="0.35">
      <c r="A14" t="s">
        <v>2909</v>
      </c>
      <c r="B14">
        <v>29690.47</v>
      </c>
      <c r="C14">
        <v>49596.130000000005</v>
      </c>
      <c r="D14">
        <v>293620.57292156958</v>
      </c>
      <c r="E14">
        <v>9.8893878379685329</v>
      </c>
      <c r="F14">
        <v>5.920231536645491</v>
      </c>
      <c r="H14">
        <v>33.518330242188306</v>
      </c>
    </row>
    <row r="15" spans="1:8" x14ac:dyDescent="0.35">
      <c r="A15" t="s">
        <v>2904</v>
      </c>
      <c r="B15">
        <v>64167.41</v>
      </c>
      <c r="C15">
        <v>154299.15</v>
      </c>
      <c r="D15">
        <v>783702.05090148619</v>
      </c>
      <c r="E15">
        <v>12.213396970541373</v>
      </c>
      <c r="F15">
        <v>5.079108024259928</v>
      </c>
      <c r="H15">
        <v>89.463704440808925</v>
      </c>
    </row>
    <row r="16" spans="1:8" x14ac:dyDescent="0.35">
      <c r="A16" t="s">
        <v>2976</v>
      </c>
      <c r="B16">
        <v>9709.48</v>
      </c>
      <c r="C16">
        <v>12104.26</v>
      </c>
      <c r="D16">
        <v>480697.17821319442</v>
      </c>
      <c r="E16">
        <v>49.508024962530889</v>
      </c>
      <c r="F16">
        <v>39.713057899714187</v>
      </c>
      <c r="H16">
        <v>54.874107101962835</v>
      </c>
    </row>
    <row r="17" spans="1:8" x14ac:dyDescent="0.35">
      <c r="A17" t="s">
        <v>2977</v>
      </c>
      <c r="B17">
        <v>13945.81</v>
      </c>
      <c r="C17">
        <v>26097.45</v>
      </c>
      <c r="D17">
        <v>726216.78386592865</v>
      </c>
      <c r="E17">
        <v>52.074191736867824</v>
      </c>
      <c r="F17">
        <v>27.827116590545383</v>
      </c>
      <c r="H17">
        <v>82.90145934542565</v>
      </c>
    </row>
    <row r="18" spans="1:8" x14ac:dyDescent="0.35">
      <c r="A18" t="s">
        <v>2978</v>
      </c>
      <c r="B18">
        <v>10000</v>
      </c>
      <c r="C18">
        <v>10006</v>
      </c>
      <c r="D18">
        <v>277936.43113362789</v>
      </c>
      <c r="E18">
        <v>27.793643113362791</v>
      </c>
      <c r="F18">
        <v>27.776976927206466</v>
      </c>
      <c r="H18">
        <v>31.727903097446106</v>
      </c>
    </row>
    <row r="19" spans="1:8" x14ac:dyDescent="0.35">
      <c r="A19" t="s">
        <v>2979</v>
      </c>
      <c r="B19">
        <v>20536.84</v>
      </c>
      <c r="C19">
        <v>36422.620000000003</v>
      </c>
      <c r="D19">
        <v>860908.85451691737</v>
      </c>
      <c r="E19">
        <v>41.920220175884772</v>
      </c>
      <c r="F19">
        <v>23.63665366513769</v>
      </c>
      <c r="H19">
        <v>98.277266497365005</v>
      </c>
    </row>
    <row r="20" spans="1:8" x14ac:dyDescent="0.35">
      <c r="A20" t="s">
        <v>2980</v>
      </c>
      <c r="B20">
        <v>22334.69</v>
      </c>
      <c r="C20">
        <v>40995.32</v>
      </c>
      <c r="D20">
        <v>844148.80917385919</v>
      </c>
      <c r="E20">
        <v>37.795411943208492</v>
      </c>
      <c r="F20">
        <v>20.591345772489621</v>
      </c>
      <c r="H20">
        <v>96.36401931208438</v>
      </c>
    </row>
    <row r="21" spans="1:8" x14ac:dyDescent="0.35">
      <c r="A21" t="s">
        <v>2981</v>
      </c>
      <c r="B21">
        <v>53622.83</v>
      </c>
      <c r="C21">
        <v>90372.62</v>
      </c>
      <c r="D21">
        <v>1604787.5151603909</v>
      </c>
      <c r="E21">
        <v>29.927318553690487</v>
      </c>
      <c r="F21">
        <v>17.757452590844338</v>
      </c>
      <c r="H21">
        <v>183.19492182196242</v>
      </c>
    </row>
    <row r="22" spans="1:8" x14ac:dyDescent="0.35">
      <c r="A22" t="s">
        <v>2982</v>
      </c>
      <c r="B22">
        <v>20381.740000000002</v>
      </c>
      <c r="C22">
        <v>36560.19</v>
      </c>
      <c r="D22">
        <v>458429.01616503333</v>
      </c>
      <c r="E22">
        <v>22.492143269663597</v>
      </c>
      <c r="F22">
        <v>12.539021710911056</v>
      </c>
      <c r="H22">
        <v>52.332079470894222</v>
      </c>
    </row>
    <row r="23" spans="1:8" x14ac:dyDescent="0.35">
      <c r="A23" t="s">
        <v>2983</v>
      </c>
      <c r="B23">
        <v>54622.92</v>
      </c>
      <c r="C23">
        <v>97566.34</v>
      </c>
      <c r="D23">
        <v>735410.8075157546</v>
      </c>
      <c r="E23">
        <v>13.463410735196042</v>
      </c>
      <c r="F23">
        <v>7.5375463250518022</v>
      </c>
      <c r="H23">
        <v>83.951005424172905</v>
      </c>
    </row>
    <row r="24" spans="1:8" x14ac:dyDescent="0.35">
      <c r="A24" t="s">
        <v>2984</v>
      </c>
      <c r="B24">
        <v>53870.43</v>
      </c>
      <c r="C24">
        <v>105080.85</v>
      </c>
      <c r="D24">
        <v>784818.87046432495</v>
      </c>
      <c r="E24">
        <v>14.56863942731337</v>
      </c>
      <c r="F24">
        <v>7.4687145228110063</v>
      </c>
      <c r="H24">
        <v>89.591195258484589</v>
      </c>
    </row>
    <row r="25" spans="1:8" x14ac:dyDescent="0.35">
      <c r="A25" t="s">
        <v>2985</v>
      </c>
      <c r="B25">
        <v>56252.61</v>
      </c>
      <c r="C25">
        <v>103069.22</v>
      </c>
      <c r="D25">
        <v>619937.05240631104</v>
      </c>
      <c r="E25">
        <v>11.020591798430527</v>
      </c>
      <c r="F25">
        <v>6.0147641789305384</v>
      </c>
      <c r="H25">
        <v>70.769069909396237</v>
      </c>
    </row>
    <row r="26" spans="1:8" x14ac:dyDescent="0.35">
      <c r="A26" t="s">
        <v>2986</v>
      </c>
      <c r="B26">
        <v>47274.13</v>
      </c>
      <c r="C26">
        <v>86412.63</v>
      </c>
      <c r="D26">
        <v>418597.13771713775</v>
      </c>
      <c r="E26">
        <v>8.8546767062056517</v>
      </c>
      <c r="F26">
        <v>4.8441661562336167</v>
      </c>
      <c r="H26">
        <v>47.785061383234904</v>
      </c>
    </row>
    <row r="27" spans="1:8" x14ac:dyDescent="0.35">
      <c r="A27" t="s">
        <v>2987</v>
      </c>
      <c r="B27">
        <v>64649.87</v>
      </c>
      <c r="C27">
        <v>130227.92</v>
      </c>
      <c r="D27">
        <v>550681.61592273181</v>
      </c>
      <c r="E27">
        <v>8.5179075522152132</v>
      </c>
      <c r="F27">
        <v>4.228598720786847</v>
      </c>
      <c r="H27">
        <v>62.863198164695419</v>
      </c>
    </row>
    <row r="28" spans="1:8" x14ac:dyDescent="0.35">
      <c r="A28" t="s">
        <v>2988</v>
      </c>
      <c r="B28">
        <v>54161.3</v>
      </c>
      <c r="C28">
        <v>93068.23</v>
      </c>
      <c r="D28">
        <v>318058.77422041073</v>
      </c>
      <c r="E28">
        <v>5.8724361162012491</v>
      </c>
      <c r="F28">
        <v>3.4174795654801939</v>
      </c>
      <c r="H28">
        <v>36.308079248905337</v>
      </c>
    </row>
    <row r="29" spans="1:8" x14ac:dyDescent="0.35">
      <c r="A29" t="s">
        <v>2918</v>
      </c>
      <c r="B29">
        <v>52640.62</v>
      </c>
      <c r="C29">
        <v>98647.11</v>
      </c>
      <c r="D29">
        <v>3272051.8948764801</v>
      </c>
      <c r="E29">
        <v>62.158308448427846</v>
      </c>
      <c r="F29">
        <v>33.169262585355824</v>
      </c>
      <c r="H29">
        <v>373.5219058078174</v>
      </c>
    </row>
    <row r="30" spans="1:8" x14ac:dyDescent="0.35">
      <c r="A30" t="s">
        <v>2917</v>
      </c>
      <c r="B30">
        <v>45382.68</v>
      </c>
      <c r="C30">
        <v>86670.42</v>
      </c>
      <c r="D30">
        <v>2793272.7168996362</v>
      </c>
      <c r="E30">
        <v>61.54931169555514</v>
      </c>
      <c r="F30">
        <v>32.228674060880707</v>
      </c>
      <c r="H30">
        <v>318.86674850452471</v>
      </c>
    </row>
    <row r="31" spans="1:8" x14ac:dyDescent="0.35">
      <c r="A31" t="s">
        <v>2926</v>
      </c>
      <c r="B31">
        <v>31943.71</v>
      </c>
      <c r="C31">
        <v>50931.8</v>
      </c>
      <c r="D31">
        <v>1304127.4155185316</v>
      </c>
      <c r="E31">
        <v>40.825796863248868</v>
      </c>
      <c r="F31">
        <v>25.60536669661256</v>
      </c>
      <c r="H31">
        <v>148.87299263910177</v>
      </c>
    </row>
    <row r="32" spans="1:8" x14ac:dyDescent="0.35">
      <c r="A32" t="s">
        <v>2923</v>
      </c>
      <c r="B32">
        <v>26031.940000000002</v>
      </c>
      <c r="C32">
        <v>50620.520000000004</v>
      </c>
      <c r="D32">
        <v>1208381.959210319</v>
      </c>
      <c r="E32">
        <v>46.419204992417733</v>
      </c>
      <c r="F32">
        <v>23.871385738635613</v>
      </c>
      <c r="H32">
        <v>137.94314602857523</v>
      </c>
    </row>
    <row r="33" spans="1:8" x14ac:dyDescent="0.35">
      <c r="A33" t="s">
        <v>2921</v>
      </c>
      <c r="B33">
        <v>18633.87</v>
      </c>
      <c r="C33">
        <v>30240.55</v>
      </c>
      <c r="D33">
        <v>651591.59423606016</v>
      </c>
      <c r="E33">
        <v>34.968130304443477</v>
      </c>
      <c r="F33">
        <v>21.546949186971144</v>
      </c>
      <c r="H33">
        <v>74.382602081742021</v>
      </c>
    </row>
    <row r="34" spans="1:8" x14ac:dyDescent="0.35">
      <c r="A34" t="s">
        <v>2924</v>
      </c>
      <c r="B34">
        <v>62141.23</v>
      </c>
      <c r="C34">
        <v>124321.59</v>
      </c>
      <c r="D34">
        <v>2674606.3006257643</v>
      </c>
      <c r="E34">
        <v>43.040768594792283</v>
      </c>
      <c r="F34">
        <v>21.51361079459943</v>
      </c>
      <c r="H34">
        <v>305.32035395271282</v>
      </c>
    </row>
    <row r="35" spans="1:8" x14ac:dyDescent="0.35">
      <c r="A35" t="s">
        <v>2920</v>
      </c>
      <c r="B35">
        <v>63020.26</v>
      </c>
      <c r="C35">
        <v>141543.45000000001</v>
      </c>
      <c r="D35">
        <v>2969692.9966347907</v>
      </c>
      <c r="E35">
        <v>47.122829969834946</v>
      </c>
      <c r="F35">
        <v>20.980787147937896</v>
      </c>
      <c r="H35">
        <v>339.00604984415418</v>
      </c>
    </row>
    <row r="36" spans="1:8" x14ac:dyDescent="0.35">
      <c r="A36" t="s">
        <v>2916</v>
      </c>
      <c r="B36">
        <v>17220.75</v>
      </c>
      <c r="C36">
        <v>30781.8</v>
      </c>
      <c r="D36">
        <v>630289.40444604761</v>
      </c>
      <c r="E36">
        <v>36.600578049507</v>
      </c>
      <c r="F36">
        <v>20.476041181673835</v>
      </c>
      <c r="H36">
        <v>71.950845256398125</v>
      </c>
    </row>
    <row r="37" spans="1:8" x14ac:dyDescent="0.35">
      <c r="A37" t="s">
        <v>2919</v>
      </c>
      <c r="B37">
        <v>53592.01</v>
      </c>
      <c r="C37">
        <v>78896.61</v>
      </c>
      <c r="D37">
        <v>1539044.7012418774</v>
      </c>
      <c r="E37">
        <v>28.717801426777562</v>
      </c>
      <c r="F37">
        <v>19.507108115822433</v>
      </c>
      <c r="H37">
        <v>175.69003438834216</v>
      </c>
    </row>
    <row r="38" spans="1:8" x14ac:dyDescent="0.35">
      <c r="A38" t="s">
        <v>2928</v>
      </c>
      <c r="B38">
        <v>13658.83</v>
      </c>
      <c r="C38">
        <v>26686.47</v>
      </c>
      <c r="D38">
        <v>495798.49348101352</v>
      </c>
      <c r="E38">
        <v>36.298752783438516</v>
      </c>
      <c r="F38">
        <v>18.578646538152611</v>
      </c>
      <c r="H38">
        <v>56.598001538928486</v>
      </c>
    </row>
    <row r="39" spans="1:8" x14ac:dyDescent="0.35">
      <c r="A39" t="s">
        <v>2927</v>
      </c>
      <c r="B39">
        <v>58120.98</v>
      </c>
      <c r="C39">
        <v>101786.48</v>
      </c>
      <c r="D39">
        <v>1575225.9922779838</v>
      </c>
      <c r="E39">
        <v>27.102536679147249</v>
      </c>
      <c r="F39">
        <v>15.475788064171036</v>
      </c>
      <c r="H39">
        <v>179.8203187531945</v>
      </c>
    </row>
    <row r="40" spans="1:8" x14ac:dyDescent="0.35">
      <c r="A40" t="s">
        <v>2925</v>
      </c>
      <c r="B40">
        <v>611186.59</v>
      </c>
      <c r="C40">
        <v>832495.48</v>
      </c>
      <c r="D40">
        <v>8004642.9339171806</v>
      </c>
      <c r="E40">
        <v>13.09688901046926</v>
      </c>
      <c r="F40">
        <v>9.6152389126691489</v>
      </c>
      <c r="H40">
        <v>913.77202441976942</v>
      </c>
    </row>
    <row r="41" spans="1:8" x14ac:dyDescent="0.35">
      <c r="A41" t="s">
        <v>2922</v>
      </c>
      <c r="B41">
        <v>80615.81</v>
      </c>
      <c r="C41">
        <v>87517.82</v>
      </c>
      <c r="D41">
        <v>838185.88994810334</v>
      </c>
      <c r="E41">
        <v>10.397289191141333</v>
      </c>
      <c r="F41">
        <v>9.5773168247118505</v>
      </c>
      <c r="H41">
        <v>95.683320770331434</v>
      </c>
    </row>
    <row r="42" spans="1:8" x14ac:dyDescent="0.35">
      <c r="A42" t="s">
        <v>2929</v>
      </c>
      <c r="B42">
        <v>29123.920000000002</v>
      </c>
      <c r="C42">
        <v>52328.47</v>
      </c>
      <c r="D42">
        <v>275657.51932419697</v>
      </c>
      <c r="E42">
        <v>9.4649868329605678</v>
      </c>
      <c r="F42">
        <v>5.2678306727522699</v>
      </c>
      <c r="H42">
        <v>31.467753347511067</v>
      </c>
    </row>
    <row r="43" spans="1:8" x14ac:dyDescent="0.35">
      <c r="A43" t="s">
        <v>2941</v>
      </c>
      <c r="B43">
        <v>3457.66</v>
      </c>
      <c r="C43">
        <v>3491.07</v>
      </c>
      <c r="D43">
        <v>71655.888202643036</v>
      </c>
      <c r="E43">
        <v>20.723809802769225</v>
      </c>
      <c r="F43">
        <v>20.525480211695278</v>
      </c>
      <c r="H43">
        <v>8.1798959135437261</v>
      </c>
    </row>
    <row r="44" spans="1:8" x14ac:dyDescent="0.35">
      <c r="A44" t="s">
        <v>2939</v>
      </c>
      <c r="B44">
        <v>13062.69</v>
      </c>
      <c r="C44">
        <v>21747.07</v>
      </c>
      <c r="D44">
        <v>351903.39522737236</v>
      </c>
      <c r="E44">
        <v>26.93958099192221</v>
      </c>
      <c r="F44">
        <v>16.181646319590289</v>
      </c>
      <c r="H44">
        <v>40.171620459745704</v>
      </c>
    </row>
    <row r="45" spans="1:8" x14ac:dyDescent="0.35">
      <c r="A45" t="s">
        <v>2937</v>
      </c>
      <c r="B45">
        <v>50797.86</v>
      </c>
      <c r="C45">
        <v>79679.55</v>
      </c>
      <c r="D45">
        <v>1108825.3622783346</v>
      </c>
      <c r="E45">
        <v>21.828190444997773</v>
      </c>
      <c r="F45">
        <v>13.916059544492088</v>
      </c>
      <c r="H45">
        <v>126.57823770300624</v>
      </c>
    </row>
    <row r="46" spans="1:8" x14ac:dyDescent="0.35">
      <c r="A46" t="s">
        <v>2936</v>
      </c>
      <c r="B46">
        <v>5918.81</v>
      </c>
      <c r="C46">
        <v>7148.97</v>
      </c>
      <c r="D46">
        <v>83911.021935034572</v>
      </c>
      <c r="E46">
        <v>14.177008881014016</v>
      </c>
      <c r="F46">
        <v>11.737498120013733</v>
      </c>
      <c r="H46">
        <v>9.5788837825381936</v>
      </c>
    </row>
    <row r="47" spans="1:8" x14ac:dyDescent="0.35">
      <c r="A47" t="s">
        <v>2938</v>
      </c>
      <c r="B47">
        <v>68590.69</v>
      </c>
      <c r="C47">
        <v>117326.34</v>
      </c>
      <c r="D47">
        <v>923695.12807779084</v>
      </c>
      <c r="E47">
        <v>13.466771191218383</v>
      </c>
      <c r="F47">
        <v>7.8728709007524724</v>
      </c>
      <c r="H47">
        <v>105.44464932394872</v>
      </c>
    </row>
    <row r="48" spans="1:8" x14ac:dyDescent="0.35">
      <c r="A48" t="s">
        <v>2940</v>
      </c>
      <c r="B48">
        <v>165768.34</v>
      </c>
      <c r="C48">
        <v>234327.3</v>
      </c>
      <c r="D48">
        <v>1394867.6594615695</v>
      </c>
      <c r="E48">
        <v>8.4145600991212763</v>
      </c>
      <c r="F48">
        <v>5.9526468297188142</v>
      </c>
      <c r="H48">
        <v>159.23146797506502</v>
      </c>
    </row>
  </sheetData>
  <customSheetViews>
    <customSheetView guid="{ABE1FCFB-1B62-4775-BBA6-710CC277EB60}" topLeftCell="A14">
      <selection activeCell="J29" sqref="J29"/>
      <pageMargins left="0.7" right="0.7" top="0.75" bottom="0.75" header="0.3" footer="0.3"/>
    </customSheetView>
    <customSheetView guid="{68E974D3-5B8C-44A1-B9EB-F828471C17C9}" topLeftCell="A14">
      <selection activeCell="J29" sqref="J29"/>
      <pageMargins left="0.7" right="0.7" top="0.75" bottom="0.75" header="0.3" footer="0.3"/>
    </customSheetView>
    <customSheetView guid="{802ADAA0-52D4-47B3-A8F3-B512EFB04D0C}" topLeftCell="A14">
      <selection activeCell="J29" sqref="J29"/>
      <pageMargins left="0.7" right="0.7" top="0.75" bottom="0.75" header="0.3" footer="0.3"/>
    </customSheetView>
    <customSheetView guid="{D50DD574-8494-4B40-B8B9-C60D381B68C6}" topLeftCell="A14">
      <selection activeCell="J29" sqref="J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2"/>
  <sheetViews>
    <sheetView topLeftCell="C1" workbookViewId="0">
      <selection activeCell="Q24" sqref="Q24"/>
    </sheetView>
  </sheetViews>
  <sheetFormatPr defaultRowHeight="14.5" x14ac:dyDescent="0.35"/>
  <cols>
    <col min="1" max="1" width="9.26953125" style="3"/>
    <col min="3" max="3" width="9.26953125" style="11"/>
  </cols>
  <sheetData>
    <row r="1" spans="1:6" x14ac:dyDescent="0.35">
      <c r="B1" s="3"/>
      <c r="C1" s="9" t="s">
        <v>5385</v>
      </c>
      <c r="E1" t="s">
        <v>364</v>
      </c>
    </row>
    <row r="2" spans="1:6" x14ac:dyDescent="0.35">
      <c r="A2" t="str">
        <f t="shared" ref="A2:A65" si="0">B2&amp;"_H"</f>
        <v>ACC.01.ITF.ROOM.AI32_H</v>
      </c>
      <c r="B2" t="s">
        <v>3394</v>
      </c>
      <c r="C2" s="9" t="s">
        <v>5386</v>
      </c>
      <c r="E2" t="s">
        <v>2288</v>
      </c>
      <c r="F2" t="e">
        <f t="shared" ref="F2:F65" si="1">VLOOKUP(E2,$A$2:$C$1992,3,FALSE)</f>
        <v>#N/A</v>
      </c>
    </row>
    <row r="3" spans="1:6" x14ac:dyDescent="0.35">
      <c r="A3" s="3" t="str">
        <f t="shared" si="0"/>
        <v>ACC.AHU2.2.VAV.30.AO78_H</v>
      </c>
      <c r="B3" t="s">
        <v>3395</v>
      </c>
      <c r="C3" s="9" t="s">
        <v>5387</v>
      </c>
      <c r="E3" t="s">
        <v>2289</v>
      </c>
      <c r="F3" t="e">
        <f t="shared" si="1"/>
        <v>#N/A</v>
      </c>
    </row>
    <row r="4" spans="1:6" x14ac:dyDescent="0.35">
      <c r="A4" s="3" t="str">
        <f t="shared" si="0"/>
        <v>ACC.AHU2.2.VAV.30.AO92_H</v>
      </c>
      <c r="B4" t="s">
        <v>3396</v>
      </c>
      <c r="C4" s="9" t="s">
        <v>5388</v>
      </c>
      <c r="E4" t="s">
        <v>2290</v>
      </c>
      <c r="F4" t="e">
        <f t="shared" si="1"/>
        <v>#N/A</v>
      </c>
    </row>
    <row r="5" spans="1:6" x14ac:dyDescent="0.35">
      <c r="A5" s="3" t="str">
        <f t="shared" si="0"/>
        <v>ACC.AHU2.2.VAV.30.BO29_H</v>
      </c>
      <c r="B5" t="s">
        <v>3397</v>
      </c>
      <c r="C5" s="9" t="s">
        <v>5389</v>
      </c>
      <c r="E5" t="s">
        <v>2291</v>
      </c>
      <c r="F5" t="e">
        <f t="shared" si="1"/>
        <v>#N/A</v>
      </c>
    </row>
    <row r="6" spans="1:6" x14ac:dyDescent="0.35">
      <c r="A6" s="3" t="str">
        <f t="shared" si="0"/>
        <v>ACC.AHU2.2.VV20.AO78_H</v>
      </c>
      <c r="B6" t="s">
        <v>3398</v>
      </c>
      <c r="C6" s="9" t="s">
        <v>5390</v>
      </c>
      <c r="E6" t="s">
        <v>2292</v>
      </c>
      <c r="F6" t="e">
        <f t="shared" si="1"/>
        <v>#N/A</v>
      </c>
    </row>
    <row r="7" spans="1:6" x14ac:dyDescent="0.35">
      <c r="A7" s="3" t="str">
        <f t="shared" si="0"/>
        <v>ACC.AHU2.2.VV20.BO29_H</v>
      </c>
      <c r="B7" t="s">
        <v>3399</v>
      </c>
      <c r="C7" s="9" t="s">
        <v>5391</v>
      </c>
      <c r="E7" t="s">
        <v>2308</v>
      </c>
      <c r="F7" t="e">
        <f t="shared" si="1"/>
        <v>#N/A</v>
      </c>
    </row>
    <row r="8" spans="1:6" x14ac:dyDescent="0.35">
      <c r="A8" s="3" t="str">
        <f t="shared" si="0"/>
        <v>ACC.AHU2.3.VV40.AO78_H</v>
      </c>
      <c r="B8" t="s">
        <v>3400</v>
      </c>
      <c r="C8" s="9" t="s">
        <v>5392</v>
      </c>
      <c r="E8" t="s">
        <v>2293</v>
      </c>
      <c r="F8" t="e">
        <f t="shared" si="1"/>
        <v>#N/A</v>
      </c>
    </row>
    <row r="9" spans="1:6" x14ac:dyDescent="0.35">
      <c r="A9" s="3" t="str">
        <f t="shared" si="0"/>
        <v>ACC.AHU2.3.VV40.AO92_H</v>
      </c>
      <c r="B9" t="s">
        <v>3401</v>
      </c>
      <c r="C9" s="9" t="s">
        <v>5393</v>
      </c>
      <c r="E9" t="s">
        <v>2294</v>
      </c>
      <c r="F9" t="e">
        <f t="shared" si="1"/>
        <v>#N/A</v>
      </c>
    </row>
    <row r="10" spans="1:6" x14ac:dyDescent="0.35">
      <c r="A10" s="3" t="str">
        <f t="shared" si="0"/>
        <v>ACC.AHU2.3.VV40.BO29_H</v>
      </c>
      <c r="B10" t="s">
        <v>3402</v>
      </c>
      <c r="C10" s="9" t="s">
        <v>5394</v>
      </c>
      <c r="E10" t="s">
        <v>2295</v>
      </c>
      <c r="F10" t="e">
        <f t="shared" si="1"/>
        <v>#N/A</v>
      </c>
    </row>
    <row r="11" spans="1:6" x14ac:dyDescent="0.35">
      <c r="A11" s="3" t="str">
        <f t="shared" si="0"/>
        <v>ACC.AHU2.3.VV50.AO78_H</v>
      </c>
      <c r="B11" t="s">
        <v>3403</v>
      </c>
      <c r="C11" s="9" t="s">
        <v>5395</v>
      </c>
      <c r="E11" t="s">
        <v>2296</v>
      </c>
      <c r="F11" t="e">
        <f t="shared" si="1"/>
        <v>#N/A</v>
      </c>
    </row>
    <row r="12" spans="1:6" x14ac:dyDescent="0.35">
      <c r="A12" s="3" t="str">
        <f t="shared" si="0"/>
        <v>ACC.AHU2.3.VV50.AO92_H</v>
      </c>
      <c r="B12" t="s">
        <v>3404</v>
      </c>
      <c r="C12" s="9" t="s">
        <v>5396</v>
      </c>
      <c r="E12" t="s">
        <v>2309</v>
      </c>
      <c r="F12" t="e">
        <f t="shared" si="1"/>
        <v>#N/A</v>
      </c>
    </row>
    <row r="13" spans="1:6" x14ac:dyDescent="0.35">
      <c r="A13" s="3" t="str">
        <f t="shared" si="0"/>
        <v>ACC.AHU2.3.VV50.BO29_H</v>
      </c>
      <c r="B13" t="s">
        <v>3405</v>
      </c>
      <c r="C13" s="9" t="s">
        <v>5397</v>
      </c>
      <c r="E13" t="s">
        <v>2297</v>
      </c>
      <c r="F13" t="e">
        <f t="shared" si="1"/>
        <v>#N/A</v>
      </c>
    </row>
    <row r="14" spans="1:6" x14ac:dyDescent="0.35">
      <c r="A14" s="3" t="str">
        <f t="shared" si="0"/>
        <v>ACC.CNTRLRM.AO78_H</v>
      </c>
      <c r="B14" t="s">
        <v>3406</v>
      </c>
      <c r="C14" s="9" t="s">
        <v>5398</v>
      </c>
      <c r="E14" t="s">
        <v>2298</v>
      </c>
      <c r="F14" t="e">
        <f t="shared" si="1"/>
        <v>#N/A</v>
      </c>
    </row>
    <row r="15" spans="1:6" x14ac:dyDescent="0.35">
      <c r="A15" s="3" t="str">
        <f t="shared" si="0"/>
        <v>ACC.CNTRLRM.AO92_H</v>
      </c>
      <c r="B15" t="s">
        <v>3407</v>
      </c>
      <c r="C15" s="9" t="s">
        <v>5399</v>
      </c>
      <c r="E15" t="s">
        <v>2299</v>
      </c>
      <c r="F15" t="e">
        <f t="shared" si="1"/>
        <v>#N/A</v>
      </c>
    </row>
    <row r="16" spans="1:6" x14ac:dyDescent="0.35">
      <c r="A16" s="3" t="str">
        <f t="shared" si="0"/>
        <v>ACC.CNTRLRM.BO29_H</v>
      </c>
      <c r="B16" t="s">
        <v>3408</v>
      </c>
      <c r="C16" s="9" t="s">
        <v>5400</v>
      </c>
      <c r="E16" t="s">
        <v>2300</v>
      </c>
      <c r="F16" t="e">
        <f t="shared" si="1"/>
        <v>#N/A</v>
      </c>
    </row>
    <row r="17" spans="1:6" x14ac:dyDescent="0.35">
      <c r="A17" s="3" t="str">
        <f t="shared" si="0"/>
        <v>ACC.FCU.1.1.AO78_H</v>
      </c>
      <c r="B17" t="s">
        <v>3409</v>
      </c>
      <c r="C17" s="9" t="s">
        <v>5401</v>
      </c>
      <c r="E17" t="s">
        <v>1098</v>
      </c>
      <c r="F17" t="e">
        <f t="shared" si="1"/>
        <v>#N/A</v>
      </c>
    </row>
    <row r="18" spans="1:6" x14ac:dyDescent="0.35">
      <c r="A18" s="3" t="str">
        <f t="shared" si="0"/>
        <v>ACC.FCU.3.01.AO78_H</v>
      </c>
      <c r="B18" t="s">
        <v>3410</v>
      </c>
      <c r="C18" s="9" t="s">
        <v>5402</v>
      </c>
      <c r="E18" t="s">
        <v>1099</v>
      </c>
      <c r="F18" t="str">
        <f t="shared" si="1"/>
        <v>/DeviceIP=10.0.13.4 /ObjectID=3 /ObjectType=ANALOG_VALUE /ObjectProperty=PRESENT_VALUE</v>
      </c>
    </row>
    <row r="19" spans="1:6" x14ac:dyDescent="0.35">
      <c r="A19" s="3" t="str">
        <f t="shared" si="0"/>
        <v>ACC.FCU.3.01.BO29_H</v>
      </c>
      <c r="B19" t="s">
        <v>3411</v>
      </c>
      <c r="C19" s="9" t="s">
        <v>5403</v>
      </c>
      <c r="E19" t="s">
        <v>1100</v>
      </c>
      <c r="F19" t="e">
        <f t="shared" si="1"/>
        <v>#N/A</v>
      </c>
    </row>
    <row r="20" spans="1:6" x14ac:dyDescent="0.35">
      <c r="A20" s="3" t="str">
        <f t="shared" si="0"/>
        <v>ACC.FCU.3.2.AO78_H</v>
      </c>
      <c r="B20" t="s">
        <v>3412</v>
      </c>
      <c r="C20" s="9" t="s">
        <v>5404</v>
      </c>
      <c r="E20" t="s">
        <v>1101</v>
      </c>
      <c r="F20" t="e">
        <f t="shared" si="1"/>
        <v>#N/A</v>
      </c>
    </row>
    <row r="21" spans="1:6" x14ac:dyDescent="0.35">
      <c r="A21" s="3" t="str">
        <f t="shared" si="0"/>
        <v>ACC.FCU.3.2.AO92_H</v>
      </c>
      <c r="B21" t="s">
        <v>3413</v>
      </c>
      <c r="C21" s="9" t="s">
        <v>5405</v>
      </c>
      <c r="E21" t="s">
        <v>1102</v>
      </c>
      <c r="F21" t="e">
        <f t="shared" si="1"/>
        <v>#N/A</v>
      </c>
    </row>
    <row r="22" spans="1:6" x14ac:dyDescent="0.35">
      <c r="A22" s="3" t="str">
        <f t="shared" si="0"/>
        <v>ACC.FCU.3.2.BO29_H</v>
      </c>
      <c r="B22" t="s">
        <v>3414</v>
      </c>
      <c r="C22" s="9" t="s">
        <v>5406</v>
      </c>
      <c r="E22" t="s">
        <v>1103</v>
      </c>
      <c r="F22" t="str">
        <f t="shared" si="1"/>
        <v>/DeviceIP=10.0.13.4 /ObjectID=5 /ObjectType=ANALOG_VALUE /ObjectProperty=PRESENT_VALUE</v>
      </c>
    </row>
    <row r="23" spans="1:6" x14ac:dyDescent="0.35">
      <c r="A23" s="3" t="str">
        <f t="shared" si="0"/>
        <v>ACC.FCU.3.3.AO78_H</v>
      </c>
      <c r="B23" t="s">
        <v>3415</v>
      </c>
      <c r="C23" s="9" t="s">
        <v>5407</v>
      </c>
      <c r="E23" t="s">
        <v>1104</v>
      </c>
      <c r="F23" t="str">
        <f t="shared" si="1"/>
        <v>/DeviceIP=10.0.13.4 /ObjectID=4 /ObjectType=ANALOG_VALUE /ObjectProperty=PRESENT_VALUE</v>
      </c>
    </row>
    <row r="24" spans="1:6" x14ac:dyDescent="0.35">
      <c r="A24" s="3" t="str">
        <f t="shared" si="0"/>
        <v>ACC.FCU.3.3.AO92_H</v>
      </c>
      <c r="B24" t="s">
        <v>3416</v>
      </c>
      <c r="C24" s="9" t="s">
        <v>5408</v>
      </c>
      <c r="E24" t="s">
        <v>1105</v>
      </c>
      <c r="F24" t="str">
        <f t="shared" si="1"/>
        <v>/DeviceIP=10.0.13.4 /ObjectID=8 /ObjectType=ANALOG_VALUE /ObjectProperty=PRESENT_VALUE</v>
      </c>
    </row>
    <row r="25" spans="1:6" x14ac:dyDescent="0.35">
      <c r="A25" s="3" t="str">
        <f t="shared" si="0"/>
        <v>ACC.FCU.3.3.BO29_H</v>
      </c>
      <c r="B25" t="s">
        <v>3417</v>
      </c>
      <c r="C25" s="9" t="s">
        <v>5409</v>
      </c>
      <c r="E25" t="s">
        <v>1106</v>
      </c>
      <c r="F25" t="e">
        <f t="shared" si="1"/>
        <v>#N/A</v>
      </c>
    </row>
    <row r="26" spans="1:6" x14ac:dyDescent="0.35">
      <c r="A26" s="3" t="str">
        <f t="shared" si="0"/>
        <v>ACC.FCU1.03.AO78_H</v>
      </c>
      <c r="B26" t="s">
        <v>3418</v>
      </c>
      <c r="C26" s="9" t="s">
        <v>5410</v>
      </c>
      <c r="E26" t="s">
        <v>1107</v>
      </c>
      <c r="F26" t="str">
        <f t="shared" si="1"/>
        <v>/DeviceIP=10.1.2.70 /ObjectID=3 /ObjectType=ANALOG_VALUE /ObjectProperty=PRESENT_VALUE</v>
      </c>
    </row>
    <row r="27" spans="1:6" x14ac:dyDescent="0.35">
      <c r="A27" s="3" t="str">
        <f t="shared" si="0"/>
        <v>ACC.FCU1.03.AO92_H</v>
      </c>
      <c r="B27" t="s">
        <v>3419</v>
      </c>
      <c r="C27" s="9" t="s">
        <v>5411</v>
      </c>
      <c r="E27" t="s">
        <v>1108</v>
      </c>
      <c r="F27" t="str">
        <f t="shared" si="1"/>
        <v>/DeviceIP=10.1.2.70 /ObjectID=1 /ObjectType=ANALOG_VALUE /ObjectProperty=PRESENT_VALUE</v>
      </c>
    </row>
    <row r="28" spans="1:6" x14ac:dyDescent="0.35">
      <c r="A28" s="3" t="str">
        <f t="shared" si="0"/>
        <v>ACC.FCU1.03.BO29_H</v>
      </c>
      <c r="B28" t="s">
        <v>3420</v>
      </c>
      <c r="C28" s="9" t="s">
        <v>5412</v>
      </c>
      <c r="E28" t="s">
        <v>1109</v>
      </c>
      <c r="F28" t="str">
        <f t="shared" si="1"/>
        <v>/DeviceIP=10.1.2.70 /ObjectID=2 /ObjectType=ANALOG_VALUE /ObjectProperty=PRESENT_VALUE</v>
      </c>
    </row>
    <row r="29" spans="1:6" x14ac:dyDescent="0.35">
      <c r="A29" s="3" t="str">
        <f t="shared" si="0"/>
        <v>ACC.FCU1.04.AO78_H</v>
      </c>
      <c r="B29" t="s">
        <v>3421</v>
      </c>
      <c r="C29" s="9" t="s">
        <v>5413</v>
      </c>
      <c r="E29" t="s">
        <v>1110</v>
      </c>
      <c r="F29" t="str">
        <f t="shared" si="1"/>
        <v>/DeviceIP=10.1.2.70 /ObjectID=4 /ObjectType=ANALOG_VALUE /ObjectProperty=PRESENT_VALUE</v>
      </c>
    </row>
    <row r="30" spans="1:6" x14ac:dyDescent="0.35">
      <c r="A30" s="3" t="str">
        <f t="shared" si="0"/>
        <v>ACC.FCU1.04.AO92_H</v>
      </c>
      <c r="B30" t="s">
        <v>3422</v>
      </c>
      <c r="C30" s="9" t="s">
        <v>5414</v>
      </c>
      <c r="E30" t="s">
        <v>1111</v>
      </c>
      <c r="F30" t="str">
        <f t="shared" si="1"/>
        <v>/DeviceIP=10.1.2.70 /ObjectID=7 /ObjectType=ANALOG_VALUE /ObjectProperty=PRESENT_VALUE</v>
      </c>
    </row>
    <row r="31" spans="1:6" x14ac:dyDescent="0.35">
      <c r="A31" s="3" t="str">
        <f t="shared" si="0"/>
        <v>ACC.FCU1.04.BO29_H</v>
      </c>
      <c r="B31" t="s">
        <v>3423</v>
      </c>
      <c r="C31" s="9" t="s">
        <v>5415</v>
      </c>
      <c r="E31" t="s">
        <v>1112</v>
      </c>
      <c r="F31" t="str">
        <f t="shared" si="1"/>
        <v>/DeviceIP=10.1.2.70 /ObjectID=6 /ObjectType=ANALOG_VALUE /ObjectProperty=PRESENT_VALUE</v>
      </c>
    </row>
    <row r="32" spans="1:6" x14ac:dyDescent="0.35">
      <c r="A32" s="3" t="str">
        <f t="shared" si="0"/>
        <v>ACC.FPB.2.02.AO78_H</v>
      </c>
      <c r="B32" t="s">
        <v>3424</v>
      </c>
      <c r="C32" s="9" t="s">
        <v>5416</v>
      </c>
      <c r="E32" t="s">
        <v>1113</v>
      </c>
      <c r="F32" t="str">
        <f t="shared" si="1"/>
        <v>/DeviceIP=10.1.2.70 /ObjectID=0 /ObjectType=ANALOG_VALUE /ObjectProperty=PRESENT_VALUE</v>
      </c>
    </row>
    <row r="33" spans="1:6" x14ac:dyDescent="0.35">
      <c r="A33" s="3" t="str">
        <f t="shared" si="0"/>
        <v>ACC.FPB.2.02.AO92_H</v>
      </c>
      <c r="B33" t="s">
        <v>3425</v>
      </c>
      <c r="C33" s="9" t="s">
        <v>5416</v>
      </c>
      <c r="E33" t="s">
        <v>1114</v>
      </c>
      <c r="F33" t="e">
        <f t="shared" si="1"/>
        <v>#N/A</v>
      </c>
    </row>
    <row r="34" spans="1:6" x14ac:dyDescent="0.35">
      <c r="A34" s="3" t="str">
        <f t="shared" si="0"/>
        <v>ACC.FPB.2.02.BO29_H</v>
      </c>
      <c r="B34" t="s">
        <v>3426</v>
      </c>
      <c r="C34" s="9" t="s">
        <v>5417</v>
      </c>
      <c r="E34" s="12" t="s">
        <v>1115</v>
      </c>
      <c r="F34" t="str">
        <f t="shared" si="1"/>
        <v>/DeviceIP=10.0.17.4 /ObjectID=13 /ObjectType=ANALOG_INPUT /ObjectProperty=PRESENT_VALUE</v>
      </c>
    </row>
    <row r="35" spans="1:6" x14ac:dyDescent="0.35">
      <c r="A35" s="3" t="str">
        <f t="shared" si="0"/>
        <v>ACC.FPB.2.03.AO78_H</v>
      </c>
      <c r="B35" t="s">
        <v>3427</v>
      </c>
      <c r="C35" s="9" t="s">
        <v>5418</v>
      </c>
      <c r="E35" t="s">
        <v>1116</v>
      </c>
      <c r="F35" t="str">
        <f t="shared" si="1"/>
        <v>/DeviceIP=10.0.17.4 /ObjectID=10 /ObjectType=ANALOG_INPUT /ObjectProperty=PRESENT_VALUE</v>
      </c>
    </row>
    <row r="36" spans="1:6" x14ac:dyDescent="0.35">
      <c r="A36" s="3" t="str">
        <f t="shared" si="0"/>
        <v>ACC.FPB.2.03.AO92_H</v>
      </c>
      <c r="B36" t="s">
        <v>3428</v>
      </c>
      <c r="C36" s="9" t="s">
        <v>5418</v>
      </c>
      <c r="E36" t="s">
        <v>1117</v>
      </c>
      <c r="F36" t="str">
        <f t="shared" si="1"/>
        <v>/DeviceIP=10.0.17.4 /ObjectID=8 /ObjectType=ANALOG_INPUT /ObjectProperty=PRESENT_VALUE</v>
      </c>
    </row>
    <row r="37" spans="1:6" x14ac:dyDescent="0.35">
      <c r="A37" s="3" t="str">
        <f t="shared" si="0"/>
        <v>ACC.FPB.2.03.BO29_H</v>
      </c>
      <c r="B37" t="s">
        <v>3429</v>
      </c>
      <c r="C37" s="9" t="s">
        <v>5419</v>
      </c>
      <c r="E37" t="s">
        <v>1118</v>
      </c>
      <c r="F37" t="str">
        <f t="shared" si="1"/>
        <v>/DeviceIP=10.0.17.4 /ObjectID=16 /ObjectType=ANALOG_INPUT /ObjectProperty=PRESENT_VALUE</v>
      </c>
    </row>
    <row r="38" spans="1:6" x14ac:dyDescent="0.35">
      <c r="A38" s="3" t="str">
        <f t="shared" si="0"/>
        <v>ACC.FPB.2.04.AO78_H</v>
      </c>
      <c r="B38" t="s">
        <v>3430</v>
      </c>
      <c r="C38" s="9" t="s">
        <v>5420</v>
      </c>
      <c r="E38" t="s">
        <v>1119</v>
      </c>
      <c r="F38" t="str">
        <f t="shared" si="1"/>
        <v>/DeviceIP=10.0.17.4 /ObjectID=19 /ObjectType=ANALOG_INPUT /ObjectProperty=PRESENT_VALUE</v>
      </c>
    </row>
    <row r="39" spans="1:6" x14ac:dyDescent="0.35">
      <c r="A39" s="3" t="str">
        <f t="shared" si="0"/>
        <v>ACC.FPB.2.04.AO92_H</v>
      </c>
      <c r="B39" t="s">
        <v>3431</v>
      </c>
      <c r="C39" s="9" t="s">
        <v>5420</v>
      </c>
      <c r="E39" t="s">
        <v>1120</v>
      </c>
      <c r="F39" t="e">
        <f t="shared" si="1"/>
        <v>#N/A</v>
      </c>
    </row>
    <row r="40" spans="1:6" x14ac:dyDescent="0.35">
      <c r="A40" s="3" t="str">
        <f t="shared" si="0"/>
        <v>ACC.FPB.2.04.BO29_H</v>
      </c>
      <c r="B40" t="s">
        <v>3432</v>
      </c>
      <c r="C40" s="9" t="s">
        <v>5421</v>
      </c>
      <c r="E40" t="s">
        <v>1121</v>
      </c>
      <c r="F40" t="e">
        <f t="shared" si="1"/>
        <v>#N/A</v>
      </c>
    </row>
    <row r="41" spans="1:6" x14ac:dyDescent="0.35">
      <c r="A41" s="3" t="str">
        <f t="shared" si="0"/>
        <v>ACC.FPB.2.05.AO78_H</v>
      </c>
      <c r="B41" t="s">
        <v>3433</v>
      </c>
      <c r="C41" s="9" t="s">
        <v>5422</v>
      </c>
      <c r="E41" t="s">
        <v>1122</v>
      </c>
      <c r="F41" t="e">
        <f t="shared" si="1"/>
        <v>#N/A</v>
      </c>
    </row>
    <row r="42" spans="1:6" x14ac:dyDescent="0.35">
      <c r="A42" s="3" t="str">
        <f t="shared" si="0"/>
        <v>ACC.FPB.2.05.AO92_H</v>
      </c>
      <c r="B42" t="s">
        <v>3434</v>
      </c>
      <c r="C42" s="9" t="s">
        <v>5422</v>
      </c>
      <c r="E42" t="s">
        <v>1123</v>
      </c>
      <c r="F42" t="str">
        <f t="shared" si="1"/>
        <v>/DeviceIP=10.0.4.5 /ObjectID=0 /ObjectType=ANALOG_INPUT /ObjectProperty=PRESENT_VALUE</v>
      </c>
    </row>
    <row r="43" spans="1:6" x14ac:dyDescent="0.35">
      <c r="A43" s="3" t="str">
        <f t="shared" si="0"/>
        <v>ACC.FPB.2.05.BO29_H</v>
      </c>
      <c r="B43" t="s">
        <v>3435</v>
      </c>
      <c r="C43" s="9" t="s">
        <v>5423</v>
      </c>
      <c r="E43" t="s">
        <v>1124</v>
      </c>
      <c r="F43" t="str">
        <f t="shared" si="1"/>
        <v>/DeviceIP=10.0.4.5 /ObjectID=1 /ObjectType=ANALOG_INPUT /ObjectProperty=PRESENT_VALUE</v>
      </c>
    </row>
    <row r="44" spans="1:6" x14ac:dyDescent="0.35">
      <c r="A44" s="3" t="str">
        <f t="shared" si="0"/>
        <v>ACC.FPB.3.01.AO78_H</v>
      </c>
      <c r="B44" t="s">
        <v>3436</v>
      </c>
      <c r="C44" s="9" t="s">
        <v>5424</v>
      </c>
      <c r="E44" t="s">
        <v>1125</v>
      </c>
      <c r="F44" t="e">
        <f t="shared" si="1"/>
        <v>#N/A</v>
      </c>
    </row>
    <row r="45" spans="1:6" x14ac:dyDescent="0.35">
      <c r="A45" s="3" t="str">
        <f t="shared" si="0"/>
        <v>ACC.FPB.3.01.AO92_H</v>
      </c>
      <c r="B45" t="s">
        <v>3437</v>
      </c>
      <c r="C45" s="9" t="s">
        <v>5425</v>
      </c>
      <c r="E45" t="s">
        <v>1126</v>
      </c>
      <c r="F45" t="e">
        <f t="shared" si="1"/>
        <v>#N/A</v>
      </c>
    </row>
    <row r="46" spans="1:6" x14ac:dyDescent="0.35">
      <c r="A46" s="3" t="str">
        <f t="shared" si="0"/>
        <v>ACC.FPB.3.01.BO29_H</v>
      </c>
      <c r="B46" t="s">
        <v>3438</v>
      </c>
      <c r="C46" s="9" t="s">
        <v>5426</v>
      </c>
      <c r="E46" t="s">
        <v>1127</v>
      </c>
      <c r="F46" t="e">
        <f t="shared" si="1"/>
        <v>#N/A</v>
      </c>
    </row>
    <row r="47" spans="1:6" x14ac:dyDescent="0.35">
      <c r="A47" s="3" t="str">
        <f t="shared" si="0"/>
        <v>ACC.VAV.1.01.AO78_H</v>
      </c>
      <c r="B47" t="s">
        <v>3439</v>
      </c>
      <c r="C47" s="9" t="s">
        <v>5427</v>
      </c>
      <c r="E47" t="s">
        <v>1128</v>
      </c>
      <c r="F47" t="e">
        <f t="shared" si="1"/>
        <v>#N/A</v>
      </c>
    </row>
    <row r="48" spans="1:6" x14ac:dyDescent="0.35">
      <c r="A48" s="3" t="str">
        <f t="shared" si="0"/>
        <v>ACC.VAV.1.01.AO92_H</v>
      </c>
      <c r="B48" t="s">
        <v>3440</v>
      </c>
      <c r="C48" s="9" t="s">
        <v>5428</v>
      </c>
      <c r="E48" t="s">
        <v>1129</v>
      </c>
      <c r="F48" t="e">
        <f t="shared" si="1"/>
        <v>#N/A</v>
      </c>
    </row>
    <row r="49" spans="1:6" x14ac:dyDescent="0.35">
      <c r="A49" s="3" t="str">
        <f t="shared" si="0"/>
        <v>ACC.VAV.1.01.BO29_H</v>
      </c>
      <c r="B49" t="s">
        <v>3441</v>
      </c>
      <c r="C49" s="9" t="s">
        <v>5429</v>
      </c>
      <c r="E49" t="s">
        <v>1130</v>
      </c>
      <c r="F49" t="e">
        <f t="shared" si="1"/>
        <v>#N/A</v>
      </c>
    </row>
    <row r="50" spans="1:6" x14ac:dyDescent="0.35">
      <c r="A50" s="3" t="str">
        <f t="shared" si="0"/>
        <v>ACC.VAV.1.02.AO78_H</v>
      </c>
      <c r="B50" t="s">
        <v>3442</v>
      </c>
      <c r="C50" s="9" t="s">
        <v>5430</v>
      </c>
      <c r="E50" t="s">
        <v>1131</v>
      </c>
      <c r="F50" t="e">
        <f t="shared" si="1"/>
        <v>#N/A</v>
      </c>
    </row>
    <row r="51" spans="1:6" x14ac:dyDescent="0.35">
      <c r="A51" s="3" t="str">
        <f t="shared" si="0"/>
        <v>ACC.VAV.1.02.AO92_H</v>
      </c>
      <c r="B51" t="s">
        <v>3443</v>
      </c>
      <c r="C51" s="9" t="s">
        <v>5428</v>
      </c>
      <c r="E51" t="s">
        <v>1132</v>
      </c>
      <c r="F51" t="e">
        <f t="shared" si="1"/>
        <v>#N/A</v>
      </c>
    </row>
    <row r="52" spans="1:6" x14ac:dyDescent="0.35">
      <c r="A52" s="3" t="str">
        <f t="shared" si="0"/>
        <v>ACC.VAV.1.02.BO29_H</v>
      </c>
      <c r="B52" t="s">
        <v>3444</v>
      </c>
      <c r="C52" s="9" t="s">
        <v>5429</v>
      </c>
      <c r="E52" t="s">
        <v>1133</v>
      </c>
      <c r="F52" t="e">
        <f t="shared" si="1"/>
        <v>#N/A</v>
      </c>
    </row>
    <row r="53" spans="1:6" x14ac:dyDescent="0.35">
      <c r="A53" s="3" t="str">
        <f t="shared" si="0"/>
        <v>ACC.VAV.1.03.AO78_H</v>
      </c>
      <c r="B53" t="s">
        <v>3445</v>
      </c>
      <c r="C53" s="9" t="s">
        <v>5431</v>
      </c>
      <c r="E53" t="s">
        <v>1134</v>
      </c>
      <c r="F53" t="e">
        <f t="shared" si="1"/>
        <v>#N/A</v>
      </c>
    </row>
    <row r="54" spans="1:6" x14ac:dyDescent="0.35">
      <c r="A54" s="3" t="str">
        <f t="shared" si="0"/>
        <v>ACC.VAV.1.03.AO92_H</v>
      </c>
      <c r="B54" t="s">
        <v>3446</v>
      </c>
      <c r="C54" s="9" t="s">
        <v>5432</v>
      </c>
      <c r="E54" t="s">
        <v>1135</v>
      </c>
      <c r="F54" t="e">
        <f t="shared" si="1"/>
        <v>#N/A</v>
      </c>
    </row>
    <row r="55" spans="1:6" x14ac:dyDescent="0.35">
      <c r="A55" s="3" t="str">
        <f t="shared" si="0"/>
        <v>ACC.VAV.1.03.BO29_H</v>
      </c>
      <c r="B55" t="s">
        <v>3447</v>
      </c>
      <c r="C55" s="9" t="s">
        <v>5433</v>
      </c>
      <c r="E55" t="s">
        <v>1136</v>
      </c>
      <c r="F55" t="e">
        <f t="shared" si="1"/>
        <v>#N/A</v>
      </c>
    </row>
    <row r="56" spans="1:6" x14ac:dyDescent="0.35">
      <c r="A56" s="3" t="str">
        <f t="shared" si="0"/>
        <v>ACC.VAV.1.04.AO78_H</v>
      </c>
      <c r="B56" t="s">
        <v>3448</v>
      </c>
      <c r="C56" s="9" t="s">
        <v>5427</v>
      </c>
      <c r="E56" t="s">
        <v>1137</v>
      </c>
      <c r="F56" t="e">
        <f t="shared" si="1"/>
        <v>#N/A</v>
      </c>
    </row>
    <row r="57" spans="1:6" x14ac:dyDescent="0.35">
      <c r="A57" s="3" t="str">
        <f t="shared" si="0"/>
        <v>ACC.VAV.1.04.AO92_H</v>
      </c>
      <c r="B57" t="s">
        <v>3449</v>
      </c>
      <c r="C57" s="9" t="s">
        <v>5434</v>
      </c>
      <c r="E57" t="s">
        <v>1138</v>
      </c>
      <c r="F57" t="e">
        <f t="shared" si="1"/>
        <v>#N/A</v>
      </c>
    </row>
    <row r="58" spans="1:6" x14ac:dyDescent="0.35">
      <c r="A58" s="3" t="str">
        <f t="shared" si="0"/>
        <v>ACC.VAV.1.04.BO29_H</v>
      </c>
      <c r="B58" t="s">
        <v>3450</v>
      </c>
      <c r="C58" s="9" t="s">
        <v>5435</v>
      </c>
      <c r="E58" t="s">
        <v>1139</v>
      </c>
      <c r="F58" t="e">
        <f t="shared" si="1"/>
        <v>#N/A</v>
      </c>
    </row>
    <row r="59" spans="1:6" x14ac:dyDescent="0.35">
      <c r="A59" s="3" t="str">
        <f t="shared" si="0"/>
        <v>ACC.VAV.1.05.AO78_H</v>
      </c>
      <c r="B59" t="s">
        <v>3451</v>
      </c>
      <c r="C59" s="9" t="s">
        <v>5436</v>
      </c>
      <c r="E59" t="s">
        <v>1140</v>
      </c>
      <c r="F59" t="str">
        <f t="shared" si="1"/>
        <v>/DeviceIP=10.8.51.201 /ObjectID=8 /ObjectType=ANALOG_VALUE /ObjectProperty=PRESENT_VALUE</v>
      </c>
    </row>
    <row r="60" spans="1:6" x14ac:dyDescent="0.35">
      <c r="A60" s="3" t="str">
        <f t="shared" si="0"/>
        <v>ACC.VAV.1.05.AO92_H</v>
      </c>
      <c r="B60" t="s">
        <v>3452</v>
      </c>
      <c r="C60" s="9" t="s">
        <v>5437</v>
      </c>
      <c r="E60" t="s">
        <v>1141</v>
      </c>
      <c r="F60" t="str">
        <f t="shared" si="1"/>
        <v>/DeviceIP=10.8.51.201 /ObjectID=0 /ObjectType=ANALOG_VALUE /ObjectProperty=PRESENT_VALUE</v>
      </c>
    </row>
    <row r="61" spans="1:6" x14ac:dyDescent="0.35">
      <c r="A61" s="3" t="str">
        <f t="shared" si="0"/>
        <v>ACC.VAV.1.05.BO29_H</v>
      </c>
      <c r="B61" t="s">
        <v>3453</v>
      </c>
      <c r="C61" s="9" t="s">
        <v>5438</v>
      </c>
      <c r="E61" t="s">
        <v>1142</v>
      </c>
      <c r="F61" t="str">
        <f t="shared" si="1"/>
        <v>/DeviceIP=10.8.51.201 /ObjectID=1 /ObjectType=ANALOG_VALUE /ObjectProperty=PRESENT_VALUE</v>
      </c>
    </row>
    <row r="62" spans="1:6" x14ac:dyDescent="0.35">
      <c r="A62" s="3" t="str">
        <f t="shared" si="0"/>
        <v>ACC.VAV.1.06.AO78_H</v>
      </c>
      <c r="B62" t="s">
        <v>3454</v>
      </c>
      <c r="C62" s="9" t="s">
        <v>5439</v>
      </c>
      <c r="E62" t="s">
        <v>1143</v>
      </c>
      <c r="F62" t="str">
        <f t="shared" si="1"/>
        <v>/DeviceIP=10.8.51.201 /ObjectID=5 /ObjectType=ANALOG_VALUE /ObjectProperty=PRESENT_VALUE</v>
      </c>
    </row>
    <row r="63" spans="1:6" x14ac:dyDescent="0.35">
      <c r="A63" s="3" t="str">
        <f t="shared" si="0"/>
        <v>ACC.VAV.1.06.AO92_H</v>
      </c>
      <c r="B63" t="s">
        <v>3455</v>
      </c>
      <c r="C63" s="9" t="s">
        <v>5440</v>
      </c>
      <c r="E63" t="s">
        <v>1144</v>
      </c>
      <c r="F63" t="str">
        <f t="shared" si="1"/>
        <v>/DeviceIP=10.8.51.201 /ObjectID=6 /ObjectType=ANALOG_VALUE /ObjectProperty=PRESENT_VALUE</v>
      </c>
    </row>
    <row r="64" spans="1:6" x14ac:dyDescent="0.35">
      <c r="A64" s="3" t="str">
        <f t="shared" si="0"/>
        <v>ACC.VAV.1.06.BO29_H</v>
      </c>
      <c r="B64" t="s">
        <v>3456</v>
      </c>
      <c r="C64" s="9" t="s">
        <v>5441</v>
      </c>
      <c r="E64" t="s">
        <v>1145</v>
      </c>
      <c r="F64" t="str">
        <f t="shared" si="1"/>
        <v>/DeviceIP=10.8.51.201 /ObjectID=7 /ObjectType=ANALOG_VALUE /ObjectProperty=PRESENT_VALUE</v>
      </c>
    </row>
    <row r="65" spans="1:6" x14ac:dyDescent="0.35">
      <c r="A65" s="3" t="str">
        <f t="shared" si="0"/>
        <v>ACC.VAV.1.07.AO78_H</v>
      </c>
      <c r="B65" t="s">
        <v>3457</v>
      </c>
      <c r="C65" s="9" t="s">
        <v>5442</v>
      </c>
      <c r="E65" t="s">
        <v>1146</v>
      </c>
      <c r="F65" t="str">
        <f t="shared" si="1"/>
        <v>/DeviceIP=10.8.51.201 /ObjectID=2 /ObjectType=ANALOG_VALUE /ObjectProperty=PRESENT_VALUE</v>
      </c>
    </row>
    <row r="66" spans="1:6" x14ac:dyDescent="0.35">
      <c r="A66" s="3" t="str">
        <f t="shared" ref="A66:A129" si="2">B66&amp;"_H"</f>
        <v>ACC.VAV.1.07.AO92_H</v>
      </c>
      <c r="B66" t="s">
        <v>3458</v>
      </c>
      <c r="C66" s="9" t="s">
        <v>5443</v>
      </c>
      <c r="E66" t="s">
        <v>1147</v>
      </c>
      <c r="F66" t="str">
        <f t="shared" ref="F66:F129" si="3">VLOOKUP(E66,$A$2:$C$1992,3,FALSE)</f>
        <v>/DeviceIP=10.8.51.201 /ObjectID=3 /ObjectType=ANALOG_VALUE /ObjectProperty=PRESENT_VALUE</v>
      </c>
    </row>
    <row r="67" spans="1:6" x14ac:dyDescent="0.35">
      <c r="A67" s="3" t="str">
        <f t="shared" si="2"/>
        <v>ACC.VAV.1.07.BO29_H</v>
      </c>
      <c r="B67" t="s">
        <v>3459</v>
      </c>
      <c r="C67" s="9" t="s">
        <v>5444</v>
      </c>
      <c r="E67" t="s">
        <v>1148</v>
      </c>
      <c r="F67" t="str">
        <f t="shared" si="3"/>
        <v>/DeviceIP=10.8.51.201 /ObjectID=4 /ObjectType=ANALOG_VALUE /ObjectProperty=PRESENT_VALUE</v>
      </c>
    </row>
    <row r="68" spans="1:6" x14ac:dyDescent="0.35">
      <c r="A68" s="3" t="str">
        <f t="shared" si="2"/>
        <v>ACC.VAV.1.08.AO78_H</v>
      </c>
      <c r="B68" t="s">
        <v>3460</v>
      </c>
      <c r="C68" s="9" t="s">
        <v>5445</v>
      </c>
      <c r="E68" t="s">
        <v>1149</v>
      </c>
      <c r="F68" t="e">
        <f t="shared" si="3"/>
        <v>#N/A</v>
      </c>
    </row>
    <row r="69" spans="1:6" x14ac:dyDescent="0.35">
      <c r="A69" s="3" t="str">
        <f t="shared" si="2"/>
        <v>ACC.VAV.1.08.AO92_H</v>
      </c>
      <c r="B69" t="s">
        <v>3461</v>
      </c>
      <c r="C69" s="9" t="s">
        <v>5446</v>
      </c>
      <c r="E69" t="s">
        <v>1150</v>
      </c>
      <c r="F69" t="e">
        <f t="shared" si="3"/>
        <v>#N/A</v>
      </c>
    </row>
    <row r="70" spans="1:6" x14ac:dyDescent="0.35">
      <c r="A70" s="3" t="str">
        <f t="shared" si="2"/>
        <v>ACC.VAV.1.08.BO29_H</v>
      </c>
      <c r="B70" t="s">
        <v>3462</v>
      </c>
      <c r="C70" s="9" t="s">
        <v>5447</v>
      </c>
      <c r="E70" t="s">
        <v>1151</v>
      </c>
      <c r="F70" t="e">
        <f t="shared" si="3"/>
        <v>#N/A</v>
      </c>
    </row>
    <row r="71" spans="1:6" x14ac:dyDescent="0.35">
      <c r="A71" s="3" t="str">
        <f t="shared" si="2"/>
        <v>ACC.VAV.1.09.AO78_H</v>
      </c>
      <c r="B71" t="s">
        <v>3463</v>
      </c>
      <c r="C71" s="9" t="s">
        <v>5448</v>
      </c>
      <c r="E71" t="s">
        <v>1152</v>
      </c>
      <c r="F71" t="e">
        <f t="shared" si="3"/>
        <v>#N/A</v>
      </c>
    </row>
    <row r="72" spans="1:6" x14ac:dyDescent="0.35">
      <c r="A72" s="3" t="str">
        <f t="shared" si="2"/>
        <v>ACC.VAV.1.09.AO92_H</v>
      </c>
      <c r="B72" t="s">
        <v>3464</v>
      </c>
      <c r="C72" s="9" t="s">
        <v>5449</v>
      </c>
      <c r="E72" t="s">
        <v>1153</v>
      </c>
      <c r="F72" t="str">
        <f t="shared" si="3"/>
        <v>/DeviceIP=10.0.17.4 /ObjectID=18 /ObjectType=ANALOG_INPUT /ObjectProperty=PRESENT_VALUE</v>
      </c>
    </row>
    <row r="73" spans="1:6" x14ac:dyDescent="0.35">
      <c r="A73" s="3" t="str">
        <f t="shared" si="2"/>
        <v>ACC.VAV.1.09.BO29_H</v>
      </c>
      <c r="B73" t="s">
        <v>3465</v>
      </c>
      <c r="C73" s="9" t="s">
        <v>5450</v>
      </c>
      <c r="E73" t="s">
        <v>1154</v>
      </c>
      <c r="F73" t="e">
        <f t="shared" si="3"/>
        <v>#N/A</v>
      </c>
    </row>
    <row r="74" spans="1:6" x14ac:dyDescent="0.35">
      <c r="A74" s="3" t="str">
        <f t="shared" si="2"/>
        <v>ACC.VAV.1.10.AO78_H</v>
      </c>
      <c r="B74" t="s">
        <v>3466</v>
      </c>
      <c r="C74" s="9" t="s">
        <v>5451</v>
      </c>
      <c r="E74" t="s">
        <v>1155</v>
      </c>
      <c r="F74" t="e">
        <f t="shared" si="3"/>
        <v>#N/A</v>
      </c>
    </row>
    <row r="75" spans="1:6" x14ac:dyDescent="0.35">
      <c r="A75" s="3" t="str">
        <f t="shared" si="2"/>
        <v>ACC.VAV.1.10.AO92_H</v>
      </c>
      <c r="B75" t="s">
        <v>3467</v>
      </c>
      <c r="C75" s="9" t="s">
        <v>5452</v>
      </c>
      <c r="E75" t="s">
        <v>1156</v>
      </c>
      <c r="F75" t="str">
        <f t="shared" si="3"/>
        <v>/DeviceIP=10.10.10.5 /ObjectID=1 /ObjectType=ANALOG_VALUE /ObjectProperty=PRESENT_VALUE</v>
      </c>
    </row>
    <row r="76" spans="1:6" x14ac:dyDescent="0.35">
      <c r="A76" s="3" t="str">
        <f t="shared" si="2"/>
        <v>ACC.VAV.1.10.BO29_H</v>
      </c>
      <c r="B76" t="s">
        <v>3468</v>
      </c>
      <c r="C76" s="9" t="s">
        <v>5453</v>
      </c>
      <c r="E76" t="s">
        <v>1157</v>
      </c>
      <c r="F76" t="str">
        <f t="shared" si="3"/>
        <v>/DeviceIP=10.10.10.5 /ObjectID=0 /ObjectType=ANALOG_VALUE /ObjectProperty=PRESENT_VALUE</v>
      </c>
    </row>
    <row r="77" spans="1:6" x14ac:dyDescent="0.35">
      <c r="A77" s="3" t="str">
        <f t="shared" si="2"/>
        <v>ACC.VAV.1.11.AO78_H</v>
      </c>
      <c r="B77" t="s">
        <v>3469</v>
      </c>
      <c r="C77" s="9" t="s">
        <v>5454</v>
      </c>
      <c r="E77" t="s">
        <v>1158</v>
      </c>
      <c r="F77" t="str">
        <f t="shared" si="3"/>
        <v>/DeviceIP=10.0.19.5 /ObjectID=136 /ObjectType=ANALOG_VALUE /ObjectProperty=PRESENT_VALUE</v>
      </c>
    </row>
    <row r="78" spans="1:6" x14ac:dyDescent="0.35">
      <c r="A78" s="3" t="str">
        <f t="shared" si="2"/>
        <v>ACC.VAV.1.11.AO92_H</v>
      </c>
      <c r="B78" t="s">
        <v>3470</v>
      </c>
      <c r="C78" s="9" t="s">
        <v>5455</v>
      </c>
      <c r="E78" t="s">
        <v>1159</v>
      </c>
      <c r="F78" t="str">
        <f t="shared" si="3"/>
        <v>/DeviceIP=10.1.19.69 /ObjectID=4 /ObjectType=ANALOG_VALUE /ObjectProperty=PRESENT_VALUE</v>
      </c>
    </row>
    <row r="79" spans="1:6" x14ac:dyDescent="0.35">
      <c r="A79" s="3" t="str">
        <f t="shared" si="2"/>
        <v>ACC.VAV.1.11.BO29_H</v>
      </c>
      <c r="B79" t="s">
        <v>3471</v>
      </c>
      <c r="C79" s="9" t="s">
        <v>5456</v>
      </c>
      <c r="E79" t="s">
        <v>1160</v>
      </c>
      <c r="F79" t="e">
        <f t="shared" si="3"/>
        <v>#N/A</v>
      </c>
    </row>
    <row r="80" spans="1:6" x14ac:dyDescent="0.35">
      <c r="A80" s="3" t="str">
        <f t="shared" si="2"/>
        <v>ACC.VAV.1.12.AO78_H</v>
      </c>
      <c r="B80" t="s">
        <v>3472</v>
      </c>
      <c r="C80" s="9" t="s">
        <v>5457</v>
      </c>
      <c r="E80" t="s">
        <v>1161</v>
      </c>
      <c r="F80" t="e">
        <f t="shared" si="3"/>
        <v>#N/A</v>
      </c>
    </row>
    <row r="81" spans="1:6" x14ac:dyDescent="0.35">
      <c r="A81" s="3" t="str">
        <f t="shared" si="2"/>
        <v>ACC.VAV.1.12.AO92_H</v>
      </c>
      <c r="B81" t="s">
        <v>3473</v>
      </c>
      <c r="C81" s="9" t="s">
        <v>5458</v>
      </c>
      <c r="E81" t="s">
        <v>1162</v>
      </c>
      <c r="F81" t="e">
        <f t="shared" si="3"/>
        <v>#N/A</v>
      </c>
    </row>
    <row r="82" spans="1:6" x14ac:dyDescent="0.35">
      <c r="A82" s="3" t="str">
        <f t="shared" si="2"/>
        <v>ACC.VAV.1.12.BO29_H</v>
      </c>
      <c r="B82" t="s">
        <v>3474</v>
      </c>
      <c r="C82" s="9" t="s">
        <v>5459</v>
      </c>
      <c r="E82" t="s">
        <v>1163</v>
      </c>
      <c r="F82" t="e">
        <f t="shared" si="3"/>
        <v>#N/A</v>
      </c>
    </row>
    <row r="83" spans="1:6" x14ac:dyDescent="0.35">
      <c r="A83" s="3" t="str">
        <f t="shared" si="2"/>
        <v>ACC.VAV.1.14.AO78_H</v>
      </c>
      <c r="B83" t="s">
        <v>3475</v>
      </c>
      <c r="C83" s="9" t="s">
        <v>5460</v>
      </c>
      <c r="E83" t="s">
        <v>1164</v>
      </c>
      <c r="F83" t="e">
        <f t="shared" si="3"/>
        <v>#N/A</v>
      </c>
    </row>
    <row r="84" spans="1:6" x14ac:dyDescent="0.35">
      <c r="A84" s="3" t="str">
        <f t="shared" si="2"/>
        <v>ACC.VAV.1.14.AO92_H</v>
      </c>
      <c r="B84" t="s">
        <v>3476</v>
      </c>
      <c r="C84" s="9" t="s">
        <v>5461</v>
      </c>
      <c r="E84" t="s">
        <v>1165</v>
      </c>
      <c r="F84" t="e">
        <f t="shared" si="3"/>
        <v>#N/A</v>
      </c>
    </row>
    <row r="85" spans="1:6" x14ac:dyDescent="0.35">
      <c r="A85" s="3" t="str">
        <f t="shared" si="2"/>
        <v>ACC.VAV.1.14.BO29_H</v>
      </c>
      <c r="B85" t="s">
        <v>3477</v>
      </c>
      <c r="C85" s="9" t="s">
        <v>5462</v>
      </c>
      <c r="E85" t="s">
        <v>1166</v>
      </c>
      <c r="F85" t="e">
        <f t="shared" si="3"/>
        <v>#N/A</v>
      </c>
    </row>
    <row r="86" spans="1:6" x14ac:dyDescent="0.35">
      <c r="A86" s="3" t="str">
        <f t="shared" si="2"/>
        <v>ACC.VAV.1.15.AO78_H</v>
      </c>
      <c r="B86" t="s">
        <v>3478</v>
      </c>
      <c r="C86" s="9" t="s">
        <v>5463</v>
      </c>
      <c r="E86" t="s">
        <v>1167</v>
      </c>
      <c r="F86" t="e">
        <f t="shared" si="3"/>
        <v>#N/A</v>
      </c>
    </row>
    <row r="87" spans="1:6" x14ac:dyDescent="0.35">
      <c r="A87" s="3" t="str">
        <f t="shared" si="2"/>
        <v>ACC.VAV.2.01.AO78_H</v>
      </c>
      <c r="B87" t="s">
        <v>3479</v>
      </c>
      <c r="C87" s="9" t="s">
        <v>5464</v>
      </c>
      <c r="E87" t="s">
        <v>1168</v>
      </c>
      <c r="F87" t="e">
        <f t="shared" si="3"/>
        <v>#N/A</v>
      </c>
    </row>
    <row r="88" spans="1:6" x14ac:dyDescent="0.35">
      <c r="A88" s="3" t="str">
        <f t="shared" si="2"/>
        <v>ACC.VAV.2.01.AO92_H</v>
      </c>
      <c r="B88" t="s">
        <v>3480</v>
      </c>
      <c r="C88" s="9" t="s">
        <v>5464</v>
      </c>
      <c r="E88" t="s">
        <v>1169</v>
      </c>
      <c r="F88" t="str">
        <f t="shared" si="3"/>
        <v>/DeviceIP=10.2.22.132 /ObjectID=1 /ObjectType=ANALOG_VALUE /ObjectProperty=PRESENT_VALUE</v>
      </c>
    </row>
    <row r="89" spans="1:6" x14ac:dyDescent="0.35">
      <c r="A89" s="3" t="str">
        <f t="shared" si="2"/>
        <v>ACC.VAV.2.01.BO29_H</v>
      </c>
      <c r="B89" t="s">
        <v>3481</v>
      </c>
      <c r="C89" s="9" t="s">
        <v>5465</v>
      </c>
      <c r="E89" t="s">
        <v>1170</v>
      </c>
      <c r="F89" t="str">
        <f t="shared" si="3"/>
        <v xml:space="preserve">/DeviceIP=10.65.92.51 /ObjectID=1 /ObjectType=ANALOG_VALUE /ObjectProperty=PRESENT_VALUE /DeviceID=9243 </v>
      </c>
    </row>
    <row r="90" spans="1:6" x14ac:dyDescent="0.35">
      <c r="A90" s="3" t="str">
        <f t="shared" si="2"/>
        <v>ACC.VAV.2.02.AO78_H</v>
      </c>
      <c r="B90" t="s">
        <v>3482</v>
      </c>
      <c r="C90" s="9" t="s">
        <v>5466</v>
      </c>
      <c r="E90" t="s">
        <v>1171</v>
      </c>
      <c r="F90" t="str">
        <f t="shared" si="3"/>
        <v xml:space="preserve">/DeviceIP=10.65.92.51 /ObjectID=2 /ObjectType=ANALOG_VALUE /ObjectProperty=PRESENT_VALUE /DeviceID=9243 </v>
      </c>
    </row>
    <row r="91" spans="1:6" x14ac:dyDescent="0.35">
      <c r="A91" s="3" t="str">
        <f t="shared" si="2"/>
        <v>ACC.VAV.2.02.AO92_H</v>
      </c>
      <c r="B91" t="s">
        <v>3483</v>
      </c>
      <c r="C91" s="9" t="s">
        <v>5466</v>
      </c>
      <c r="E91" t="s">
        <v>1172</v>
      </c>
      <c r="F91" t="str">
        <f t="shared" si="3"/>
        <v>/DeviceIP=10.1.24.68 /ObjectID=3 /ObjectType=ANALOG_VALUE /ObjectProperty=PRESENT_VALUE</v>
      </c>
    </row>
    <row r="92" spans="1:6" x14ac:dyDescent="0.35">
      <c r="A92" s="3" t="str">
        <f t="shared" si="2"/>
        <v>ACC.VAV.2.02.BO29_H</v>
      </c>
      <c r="B92" t="s">
        <v>3484</v>
      </c>
      <c r="C92" s="9" t="s">
        <v>5467</v>
      </c>
      <c r="E92" t="s">
        <v>1173</v>
      </c>
      <c r="F92" t="str">
        <f t="shared" si="3"/>
        <v>/DeviceIP=10.1.24.68 /ObjectID=7 /ObjectType=ANALOG_VALUE /ObjectProperty=PRESENT_VALUE</v>
      </c>
    </row>
    <row r="93" spans="1:6" x14ac:dyDescent="0.35">
      <c r="A93" s="3" t="str">
        <f t="shared" si="2"/>
        <v>ACC.VAV.2.03.AO78_H</v>
      </c>
      <c r="B93" t="s">
        <v>3485</v>
      </c>
      <c r="C93" s="9" t="s">
        <v>5468</v>
      </c>
      <c r="E93" t="s">
        <v>1174</v>
      </c>
      <c r="F93" t="str">
        <f t="shared" si="3"/>
        <v>/DeviceIP=10.1.24.68 /ObjectID=11 /ObjectType=ANALOG_VALUE /ObjectProperty=PRESENT_VALUE</v>
      </c>
    </row>
    <row r="94" spans="1:6" x14ac:dyDescent="0.35">
      <c r="A94" s="3" t="str">
        <f t="shared" si="2"/>
        <v>ACC.VAV.2.03.AO92_H</v>
      </c>
      <c r="B94" t="s">
        <v>3486</v>
      </c>
      <c r="C94" s="9" t="s">
        <v>5468</v>
      </c>
      <c r="E94" t="s">
        <v>1175</v>
      </c>
      <c r="F94" t="str">
        <f t="shared" si="3"/>
        <v>/DeviceIP=10.1.24.68 /ObjectID=0 /ObjectType=ANALOG_VALUE /ObjectProperty=PRESENT_VALUE</v>
      </c>
    </row>
    <row r="95" spans="1:6" x14ac:dyDescent="0.35">
      <c r="A95" s="3" t="str">
        <f t="shared" si="2"/>
        <v>ACC.VAV.2.03.BO29_H</v>
      </c>
      <c r="B95" t="s">
        <v>3487</v>
      </c>
      <c r="C95" s="9" t="s">
        <v>5469</v>
      </c>
      <c r="E95" t="s">
        <v>1176</v>
      </c>
      <c r="F95" t="e">
        <f t="shared" si="3"/>
        <v>#N/A</v>
      </c>
    </row>
    <row r="96" spans="1:6" x14ac:dyDescent="0.35">
      <c r="A96" s="3" t="str">
        <f t="shared" si="2"/>
        <v>ACC.VAV.2.04.AO78_H</v>
      </c>
      <c r="B96" t="s">
        <v>3488</v>
      </c>
      <c r="C96" s="9" t="s">
        <v>5470</v>
      </c>
      <c r="E96" t="s">
        <v>1177</v>
      </c>
      <c r="F96" t="e">
        <f t="shared" si="3"/>
        <v>#N/A</v>
      </c>
    </row>
    <row r="97" spans="1:6" x14ac:dyDescent="0.35">
      <c r="A97" s="3" t="str">
        <f t="shared" si="2"/>
        <v>ACC.VAV.2.04.AO92_H</v>
      </c>
      <c r="B97" t="s">
        <v>3489</v>
      </c>
      <c r="C97" s="9" t="s">
        <v>5470</v>
      </c>
      <c r="E97" t="s">
        <v>1178</v>
      </c>
      <c r="F97" t="str">
        <f t="shared" si="3"/>
        <v>/DeviceIP=10.1.24.68 /ObjectID=5 /ObjectType=ANALOG_VALUE /ObjectProperty=PRESENT_VALUE</v>
      </c>
    </row>
    <row r="98" spans="1:6" x14ac:dyDescent="0.35">
      <c r="A98" s="3" t="str">
        <f t="shared" si="2"/>
        <v>ACC.VAV.2.04.BO29_H</v>
      </c>
      <c r="B98" t="s">
        <v>3490</v>
      </c>
      <c r="C98" s="9" t="s">
        <v>5471</v>
      </c>
      <c r="E98" t="s">
        <v>1179</v>
      </c>
      <c r="F98" t="str">
        <f t="shared" si="3"/>
        <v>/DeviceIP=10.1.24.68 /ObjectID=6 /ObjectType=ANALOG_VALUE /ObjectProperty=PRESENT_VALUE</v>
      </c>
    </row>
    <row r="99" spans="1:6" x14ac:dyDescent="0.35">
      <c r="A99" s="3" t="str">
        <f t="shared" si="2"/>
        <v>ACC.VAV.2.05.AO78_H</v>
      </c>
      <c r="B99" t="s">
        <v>3491</v>
      </c>
      <c r="C99" s="9" t="s">
        <v>5472</v>
      </c>
      <c r="E99" t="s">
        <v>1180</v>
      </c>
      <c r="F99" t="str">
        <f t="shared" si="3"/>
        <v>/DeviceIP=10.1.24.68 /ObjectID=9 /ObjectType=ANALOG_VALUE /ObjectProperty=PRESENT_VALUE</v>
      </c>
    </row>
    <row r="100" spans="1:6" x14ac:dyDescent="0.35">
      <c r="A100" s="3" t="str">
        <f t="shared" si="2"/>
        <v>ACC.VAV.2.05.AO92_H</v>
      </c>
      <c r="B100" t="s">
        <v>3492</v>
      </c>
      <c r="C100" s="9" t="s">
        <v>5472</v>
      </c>
      <c r="E100" t="s">
        <v>1181</v>
      </c>
      <c r="F100" t="str">
        <f t="shared" si="3"/>
        <v>/DeviceIP=10.1.24.68 /ObjectID=10 /ObjectType=ANALOG_VALUE /ObjectProperty=PRESENT_VALUE</v>
      </c>
    </row>
    <row r="101" spans="1:6" x14ac:dyDescent="0.35">
      <c r="A101" s="3" t="str">
        <f t="shared" si="2"/>
        <v>ACC.VAV.2.05.BO29_H</v>
      </c>
      <c r="B101" t="s">
        <v>3493</v>
      </c>
      <c r="C101" s="9" t="s">
        <v>5473</v>
      </c>
      <c r="E101" t="s">
        <v>1182</v>
      </c>
      <c r="F101" t="str">
        <f t="shared" si="3"/>
        <v>/DeviceIP=10.1.24.68 /ObjectID=13 /ObjectType=ANALOG_VALUE /ObjectProperty=PRESENT_VALUE</v>
      </c>
    </row>
    <row r="102" spans="1:6" x14ac:dyDescent="0.35">
      <c r="A102" s="3" t="str">
        <f t="shared" si="2"/>
        <v>ACC.VAV.2.06.AO78_H</v>
      </c>
      <c r="B102" t="s">
        <v>3494</v>
      </c>
      <c r="C102" s="9" t="s">
        <v>5474</v>
      </c>
      <c r="E102" t="s">
        <v>1183</v>
      </c>
      <c r="F102" t="str">
        <f t="shared" si="3"/>
        <v>/DeviceIP=10.1.24.68 /ObjectID=14 /ObjectType=ANALOG_VALUE /ObjectProperty=PRESENT_VALUE</v>
      </c>
    </row>
    <row r="103" spans="1:6" x14ac:dyDescent="0.35">
      <c r="A103" s="3" t="str">
        <f t="shared" si="2"/>
        <v>ACC.VAV.2.06.AO92_H</v>
      </c>
      <c r="B103" t="s">
        <v>3495</v>
      </c>
      <c r="C103" s="9" t="s">
        <v>5474</v>
      </c>
      <c r="E103" t="s">
        <v>1184</v>
      </c>
      <c r="F103" t="str">
        <f t="shared" si="3"/>
        <v>/DeviceIP=10.1.24.68 /ObjectID=0 /ObjectType=ANALOG_INPUT /ObjectProperty=PRESENT_VALUE</v>
      </c>
    </row>
    <row r="104" spans="1:6" x14ac:dyDescent="0.35">
      <c r="A104" s="3" t="str">
        <f t="shared" si="2"/>
        <v>ACC.VAV.2.06.BO29_H</v>
      </c>
      <c r="B104" t="s">
        <v>3496</v>
      </c>
      <c r="C104" s="9" t="s">
        <v>5475</v>
      </c>
      <c r="E104" t="s">
        <v>1185</v>
      </c>
      <c r="F104" t="e">
        <f t="shared" si="3"/>
        <v>#N/A</v>
      </c>
    </row>
    <row r="105" spans="1:6" x14ac:dyDescent="0.35">
      <c r="A105" s="3" t="str">
        <f t="shared" si="2"/>
        <v>ACC.VAV.2.07.AO78_H</v>
      </c>
      <c r="B105" t="s">
        <v>3497</v>
      </c>
      <c r="C105" s="9" t="s">
        <v>5476</v>
      </c>
      <c r="E105" t="s">
        <v>1186</v>
      </c>
      <c r="F105" t="e">
        <f t="shared" si="3"/>
        <v>#N/A</v>
      </c>
    </row>
    <row r="106" spans="1:6" x14ac:dyDescent="0.35">
      <c r="A106" s="3" t="str">
        <f t="shared" si="2"/>
        <v>ACC.VAV.2.07.AO92_H</v>
      </c>
      <c r="B106" t="s">
        <v>3498</v>
      </c>
      <c r="C106" s="9" t="s">
        <v>5476</v>
      </c>
      <c r="E106" t="s">
        <v>1187</v>
      </c>
      <c r="F106" t="e">
        <f t="shared" si="3"/>
        <v>#N/A</v>
      </c>
    </row>
    <row r="107" spans="1:6" x14ac:dyDescent="0.35">
      <c r="A107" s="3" t="str">
        <f t="shared" si="2"/>
        <v>ACC.VAV.2.07.BO29_H</v>
      </c>
      <c r="B107" t="s">
        <v>3499</v>
      </c>
      <c r="C107" s="9" t="s">
        <v>5477</v>
      </c>
      <c r="E107" t="s">
        <v>1188</v>
      </c>
      <c r="F107" t="e">
        <f t="shared" si="3"/>
        <v>#N/A</v>
      </c>
    </row>
    <row r="108" spans="1:6" x14ac:dyDescent="0.35">
      <c r="A108" s="3" t="str">
        <f t="shared" si="2"/>
        <v>ACC.VAV.2.08.AO78_H</v>
      </c>
      <c r="B108" t="s">
        <v>3500</v>
      </c>
      <c r="C108" s="9" t="s">
        <v>5478</v>
      </c>
      <c r="E108" t="s">
        <v>1189</v>
      </c>
      <c r="F108" t="e">
        <f t="shared" si="3"/>
        <v>#N/A</v>
      </c>
    </row>
    <row r="109" spans="1:6" x14ac:dyDescent="0.35">
      <c r="A109" s="3" t="str">
        <f t="shared" si="2"/>
        <v>ACC.VAV.2.08.AO92_H</v>
      </c>
      <c r="B109" t="s">
        <v>3501</v>
      </c>
      <c r="C109" s="9" t="s">
        <v>5478</v>
      </c>
      <c r="E109" t="s">
        <v>1190</v>
      </c>
      <c r="F109" t="e">
        <f t="shared" si="3"/>
        <v>#N/A</v>
      </c>
    </row>
    <row r="110" spans="1:6" x14ac:dyDescent="0.35">
      <c r="A110" s="3" t="str">
        <f t="shared" si="2"/>
        <v>ACC.VAV.2.08.BO29_H</v>
      </c>
      <c r="B110" t="s">
        <v>3502</v>
      </c>
      <c r="C110" s="9" t="s">
        <v>5479</v>
      </c>
      <c r="E110" t="s">
        <v>1191</v>
      </c>
      <c r="F110" t="e">
        <f t="shared" si="3"/>
        <v>#N/A</v>
      </c>
    </row>
    <row r="111" spans="1:6" x14ac:dyDescent="0.35">
      <c r="A111" s="3" t="str">
        <f t="shared" si="2"/>
        <v>ACC.VAV.2.09.AO78_H</v>
      </c>
      <c r="B111" t="s">
        <v>3503</v>
      </c>
      <c r="C111" s="9" t="s">
        <v>5480</v>
      </c>
      <c r="E111" t="s">
        <v>1192</v>
      </c>
      <c r="F111" t="e">
        <f t="shared" si="3"/>
        <v>#N/A</v>
      </c>
    </row>
    <row r="112" spans="1:6" x14ac:dyDescent="0.35">
      <c r="A112" s="3" t="str">
        <f t="shared" si="2"/>
        <v>ACC.VAV.2.09.AO92_H</v>
      </c>
      <c r="B112" t="s">
        <v>3504</v>
      </c>
      <c r="C112" s="9" t="s">
        <v>5480</v>
      </c>
      <c r="E112" t="s">
        <v>1193</v>
      </c>
      <c r="F112" t="e">
        <f t="shared" si="3"/>
        <v>#N/A</v>
      </c>
    </row>
    <row r="113" spans="1:6" x14ac:dyDescent="0.35">
      <c r="A113" s="3" t="str">
        <f t="shared" si="2"/>
        <v>ACC.VAV.2.09.BO29_H</v>
      </c>
      <c r="B113" t="s">
        <v>3505</v>
      </c>
      <c r="C113" s="9" t="s">
        <v>5481</v>
      </c>
      <c r="E113" t="s">
        <v>1194</v>
      </c>
      <c r="F113" t="e">
        <f t="shared" si="3"/>
        <v>#N/A</v>
      </c>
    </row>
    <row r="114" spans="1:6" x14ac:dyDescent="0.35">
      <c r="A114" s="3" t="str">
        <f t="shared" si="2"/>
        <v>ACC.VAV.2.10.AO78_H</v>
      </c>
      <c r="B114" t="s">
        <v>3506</v>
      </c>
      <c r="C114" s="9" t="s">
        <v>5482</v>
      </c>
      <c r="E114" t="s">
        <v>1195</v>
      </c>
      <c r="F114" t="e">
        <f t="shared" si="3"/>
        <v>#N/A</v>
      </c>
    </row>
    <row r="115" spans="1:6" x14ac:dyDescent="0.35">
      <c r="A115" s="3" t="str">
        <f t="shared" si="2"/>
        <v>ACC.VAV.2.10.AO92_H</v>
      </c>
      <c r="B115" t="s">
        <v>3507</v>
      </c>
      <c r="C115" s="9" t="s">
        <v>5482</v>
      </c>
      <c r="E115" t="s">
        <v>1196</v>
      </c>
      <c r="F115" t="e">
        <f t="shared" si="3"/>
        <v>#N/A</v>
      </c>
    </row>
    <row r="116" spans="1:6" x14ac:dyDescent="0.35">
      <c r="A116" s="3" t="str">
        <f t="shared" si="2"/>
        <v>ACC.VAV.2.10.BO29_H</v>
      </c>
      <c r="B116" t="s">
        <v>3508</v>
      </c>
      <c r="C116" s="9" t="s">
        <v>5483</v>
      </c>
      <c r="E116" t="s">
        <v>1197</v>
      </c>
      <c r="F116" t="e">
        <f t="shared" si="3"/>
        <v>#N/A</v>
      </c>
    </row>
    <row r="117" spans="1:6" x14ac:dyDescent="0.35">
      <c r="A117" s="3" t="str">
        <f t="shared" si="2"/>
        <v>ACC.VAV.2.12.AO78_H</v>
      </c>
      <c r="B117" t="s">
        <v>3509</v>
      </c>
      <c r="C117" s="9" t="s">
        <v>5484</v>
      </c>
      <c r="E117" t="s">
        <v>1198</v>
      </c>
      <c r="F117" t="e">
        <f t="shared" si="3"/>
        <v>#N/A</v>
      </c>
    </row>
    <row r="118" spans="1:6" x14ac:dyDescent="0.35">
      <c r="A118" s="3" t="str">
        <f t="shared" si="2"/>
        <v>ACC.VAV.2.12.AO92_H</v>
      </c>
      <c r="B118" t="s">
        <v>3510</v>
      </c>
      <c r="C118" s="9" t="s">
        <v>5484</v>
      </c>
      <c r="E118" t="s">
        <v>1199</v>
      </c>
      <c r="F118" t="e">
        <f t="shared" si="3"/>
        <v>#N/A</v>
      </c>
    </row>
    <row r="119" spans="1:6" x14ac:dyDescent="0.35">
      <c r="A119" s="3" t="str">
        <f t="shared" si="2"/>
        <v>ACC.VAV.2.12.BO29_H</v>
      </c>
      <c r="B119" t="s">
        <v>3511</v>
      </c>
      <c r="C119" s="9" t="s">
        <v>5485</v>
      </c>
      <c r="E119" t="s">
        <v>1200</v>
      </c>
      <c r="F119" t="e">
        <f t="shared" si="3"/>
        <v>#N/A</v>
      </c>
    </row>
    <row r="120" spans="1:6" x14ac:dyDescent="0.35">
      <c r="A120" s="3" t="str">
        <f t="shared" si="2"/>
        <v>ACC.VAV.2.13.AO78_H</v>
      </c>
      <c r="B120" t="s">
        <v>3512</v>
      </c>
      <c r="C120" s="9" t="s">
        <v>5486</v>
      </c>
      <c r="E120" t="s">
        <v>1201</v>
      </c>
      <c r="F120" t="e">
        <f t="shared" si="3"/>
        <v>#N/A</v>
      </c>
    </row>
    <row r="121" spans="1:6" x14ac:dyDescent="0.35">
      <c r="A121" s="3" t="str">
        <f t="shared" si="2"/>
        <v>ACC.VAV.2.13.AO92_H</v>
      </c>
      <c r="B121" t="s">
        <v>3513</v>
      </c>
      <c r="C121" s="9" t="s">
        <v>5486</v>
      </c>
      <c r="E121" t="s">
        <v>1202</v>
      </c>
      <c r="F121" t="e">
        <f t="shared" si="3"/>
        <v>#N/A</v>
      </c>
    </row>
    <row r="122" spans="1:6" x14ac:dyDescent="0.35">
      <c r="A122" s="3" t="str">
        <f t="shared" si="2"/>
        <v>ACC.VAV.2.13.BO29_H</v>
      </c>
      <c r="B122" t="s">
        <v>3514</v>
      </c>
      <c r="C122" s="9" t="s">
        <v>5487</v>
      </c>
      <c r="E122" t="s">
        <v>1203</v>
      </c>
      <c r="F122" t="e">
        <f t="shared" si="3"/>
        <v>#N/A</v>
      </c>
    </row>
    <row r="123" spans="1:6" x14ac:dyDescent="0.35">
      <c r="A123" s="3" t="str">
        <f t="shared" si="2"/>
        <v>ACC.VAV.2.14.AO78_H</v>
      </c>
      <c r="B123" t="s">
        <v>3515</v>
      </c>
      <c r="C123" s="9" t="s">
        <v>5488</v>
      </c>
      <c r="E123" t="s">
        <v>1204</v>
      </c>
      <c r="F123" t="e">
        <f t="shared" si="3"/>
        <v>#N/A</v>
      </c>
    </row>
    <row r="124" spans="1:6" x14ac:dyDescent="0.35">
      <c r="A124" s="3" t="str">
        <f t="shared" si="2"/>
        <v>ACC.VAV.2.14.AO92_H</v>
      </c>
      <c r="B124" t="s">
        <v>3516</v>
      </c>
      <c r="C124" s="9" t="s">
        <v>5488</v>
      </c>
      <c r="E124" t="s">
        <v>1205</v>
      </c>
      <c r="F124" t="e">
        <f t="shared" si="3"/>
        <v>#N/A</v>
      </c>
    </row>
    <row r="125" spans="1:6" x14ac:dyDescent="0.35">
      <c r="A125" s="3" t="str">
        <f t="shared" si="2"/>
        <v>ACC.VAV.2.14.BO29_H</v>
      </c>
      <c r="B125" t="s">
        <v>3517</v>
      </c>
      <c r="C125" s="9" t="s">
        <v>5489</v>
      </c>
      <c r="E125" t="s">
        <v>1206</v>
      </c>
      <c r="F125" t="e">
        <f t="shared" si="3"/>
        <v>#N/A</v>
      </c>
    </row>
    <row r="126" spans="1:6" x14ac:dyDescent="0.35">
      <c r="A126" s="3" t="str">
        <f t="shared" si="2"/>
        <v>ACC.VAV.2.15.AO78_H</v>
      </c>
      <c r="B126" t="s">
        <v>3518</v>
      </c>
      <c r="C126" s="9" t="s">
        <v>5490</v>
      </c>
      <c r="E126" t="s">
        <v>1207</v>
      </c>
      <c r="F126" t="e">
        <f t="shared" si="3"/>
        <v>#N/A</v>
      </c>
    </row>
    <row r="127" spans="1:6" x14ac:dyDescent="0.35">
      <c r="A127" s="3" t="str">
        <f t="shared" si="2"/>
        <v>ACC.VAV.2.15.AO92_H</v>
      </c>
      <c r="B127" t="s">
        <v>3519</v>
      </c>
      <c r="C127" s="9" t="s">
        <v>5490</v>
      </c>
      <c r="E127" t="s">
        <v>1208</v>
      </c>
      <c r="F127" t="e">
        <f t="shared" si="3"/>
        <v>#N/A</v>
      </c>
    </row>
    <row r="128" spans="1:6" x14ac:dyDescent="0.35">
      <c r="A128" s="3" t="str">
        <f t="shared" si="2"/>
        <v>ACC.VAV.2.15.BO29_H</v>
      </c>
      <c r="B128" t="s">
        <v>3520</v>
      </c>
      <c r="C128" s="9" t="s">
        <v>5491</v>
      </c>
      <c r="E128" t="s">
        <v>1209</v>
      </c>
      <c r="F128" t="e">
        <f t="shared" si="3"/>
        <v>#N/A</v>
      </c>
    </row>
    <row r="129" spans="1:6" x14ac:dyDescent="0.35">
      <c r="A129" s="3" t="str">
        <f t="shared" si="2"/>
        <v>ACC.VAV.2.16.AO78_H</v>
      </c>
      <c r="B129" t="s">
        <v>3521</v>
      </c>
      <c r="C129" s="9" t="s">
        <v>5492</v>
      </c>
      <c r="E129" t="s">
        <v>1210</v>
      </c>
      <c r="F129" t="e">
        <f t="shared" si="3"/>
        <v>#N/A</v>
      </c>
    </row>
    <row r="130" spans="1:6" x14ac:dyDescent="0.35">
      <c r="A130" s="3" t="str">
        <f t="shared" ref="A130:A193" si="4">B130&amp;"_H"</f>
        <v>ACC.VAV.2.16.AO92_H</v>
      </c>
      <c r="B130" t="s">
        <v>3522</v>
      </c>
      <c r="C130" s="9" t="s">
        <v>5492</v>
      </c>
      <c r="E130" t="s">
        <v>1211</v>
      </c>
      <c r="F130" t="e">
        <f t="shared" ref="F130:F193" si="5">VLOOKUP(E130,$A$2:$C$1992,3,FALSE)</f>
        <v>#N/A</v>
      </c>
    </row>
    <row r="131" spans="1:6" x14ac:dyDescent="0.35">
      <c r="A131" s="3" t="str">
        <f t="shared" si="4"/>
        <v>ACC.VAV.2.16.BO29_H</v>
      </c>
      <c r="B131" t="s">
        <v>3523</v>
      </c>
      <c r="C131" s="9" t="s">
        <v>5493</v>
      </c>
      <c r="E131" t="s">
        <v>1212</v>
      </c>
      <c r="F131" t="e">
        <f t="shared" si="5"/>
        <v>#N/A</v>
      </c>
    </row>
    <row r="132" spans="1:6" x14ac:dyDescent="0.35">
      <c r="A132" s="3" t="str">
        <f t="shared" si="4"/>
        <v>ACC.VAV.2.17.AO78_H</v>
      </c>
      <c r="B132" t="s">
        <v>3524</v>
      </c>
      <c r="C132" s="9" t="s">
        <v>5494</v>
      </c>
      <c r="E132" t="s">
        <v>1213</v>
      </c>
      <c r="F132" t="e">
        <f t="shared" si="5"/>
        <v>#N/A</v>
      </c>
    </row>
    <row r="133" spans="1:6" x14ac:dyDescent="0.35">
      <c r="A133" s="3" t="str">
        <f t="shared" si="4"/>
        <v>ACC.VAV.2.17.AO92_H</v>
      </c>
      <c r="B133" t="s">
        <v>3525</v>
      </c>
      <c r="C133" s="9" t="s">
        <v>5494</v>
      </c>
      <c r="E133" t="s">
        <v>1214</v>
      </c>
      <c r="F133" t="e">
        <f t="shared" si="5"/>
        <v>#N/A</v>
      </c>
    </row>
    <row r="134" spans="1:6" x14ac:dyDescent="0.35">
      <c r="A134" s="3" t="str">
        <f t="shared" si="4"/>
        <v>ACC.VAV.2.17.BO29_H</v>
      </c>
      <c r="B134" t="s">
        <v>3526</v>
      </c>
      <c r="C134" s="9" t="s">
        <v>5495</v>
      </c>
      <c r="E134" t="s">
        <v>1215</v>
      </c>
      <c r="F134" t="e">
        <f t="shared" si="5"/>
        <v>#N/A</v>
      </c>
    </row>
    <row r="135" spans="1:6" x14ac:dyDescent="0.35">
      <c r="A135" s="3" t="str">
        <f t="shared" si="4"/>
        <v>ACC.VAV.2.18.AO78_H</v>
      </c>
      <c r="B135" t="s">
        <v>3527</v>
      </c>
      <c r="C135" s="9" t="s">
        <v>5496</v>
      </c>
      <c r="E135" t="s">
        <v>1216</v>
      </c>
      <c r="F135" t="e">
        <f t="shared" si="5"/>
        <v>#N/A</v>
      </c>
    </row>
    <row r="136" spans="1:6" x14ac:dyDescent="0.35">
      <c r="A136" s="3" t="str">
        <f t="shared" si="4"/>
        <v>ACC.VAV.2.18.AO92_H</v>
      </c>
      <c r="B136" t="s">
        <v>3528</v>
      </c>
      <c r="C136" s="9" t="s">
        <v>5496</v>
      </c>
      <c r="E136" t="s">
        <v>1217</v>
      </c>
      <c r="F136" t="e">
        <f t="shared" si="5"/>
        <v>#N/A</v>
      </c>
    </row>
    <row r="137" spans="1:6" x14ac:dyDescent="0.35">
      <c r="A137" s="3" t="str">
        <f t="shared" si="4"/>
        <v>ACC.VAV.2.18.BO29_H</v>
      </c>
      <c r="B137" t="s">
        <v>3529</v>
      </c>
      <c r="C137" s="9" t="s">
        <v>5497</v>
      </c>
      <c r="E137" t="s">
        <v>1218</v>
      </c>
      <c r="F137" t="e">
        <f t="shared" si="5"/>
        <v>#N/A</v>
      </c>
    </row>
    <row r="138" spans="1:6" x14ac:dyDescent="0.35">
      <c r="A138" s="3" t="str">
        <f t="shared" si="4"/>
        <v>ACC.VAV.2.20.AO78_H</v>
      </c>
      <c r="B138" t="s">
        <v>3530</v>
      </c>
      <c r="C138" s="9" t="s">
        <v>5498</v>
      </c>
      <c r="E138" t="s">
        <v>1219</v>
      </c>
      <c r="F138" t="e">
        <f t="shared" si="5"/>
        <v>#N/A</v>
      </c>
    </row>
    <row r="139" spans="1:6" x14ac:dyDescent="0.35">
      <c r="A139" s="3" t="str">
        <f t="shared" si="4"/>
        <v>ACC.VAV.2.20.AO92_H</v>
      </c>
      <c r="B139" t="s">
        <v>3531</v>
      </c>
      <c r="C139" s="9" t="s">
        <v>5498</v>
      </c>
      <c r="E139" t="s">
        <v>1220</v>
      </c>
      <c r="F139" t="str">
        <f t="shared" si="5"/>
        <v>/DeviceIP=10.0.25.5 /ObjectID=1 /ObjectType=ANALOG_VALUE /ObjectProperty=PRESENT_VALUE</v>
      </c>
    </row>
    <row r="140" spans="1:6" x14ac:dyDescent="0.35">
      <c r="A140" s="3" t="str">
        <f t="shared" si="4"/>
        <v>ACC.VAV.2.20.BO29_H</v>
      </c>
      <c r="B140" t="s">
        <v>3532</v>
      </c>
      <c r="C140" s="9" t="s">
        <v>5499</v>
      </c>
      <c r="E140" t="s">
        <v>1221</v>
      </c>
      <c r="F140" t="str">
        <f t="shared" si="5"/>
        <v>/DeviceIP=10.0.25.5 /ObjectID=2 /ObjectType=ANALOG_VALUE /ObjectProperty=PRESENT_VALUE</v>
      </c>
    </row>
    <row r="141" spans="1:6" x14ac:dyDescent="0.35">
      <c r="A141" s="3" t="str">
        <f t="shared" si="4"/>
        <v>ACC.VAV.2.22.AO78_H</v>
      </c>
      <c r="B141" t="s">
        <v>3533</v>
      </c>
      <c r="C141" s="9" t="s">
        <v>5500</v>
      </c>
      <c r="E141" t="s">
        <v>1222</v>
      </c>
      <c r="F141" t="str">
        <f t="shared" si="5"/>
        <v>/DeviceIP=10.0.25.5 /ObjectID=5 /ObjectType=ANALOG_VALUE /ObjectProperty=PRESENT_VALUE</v>
      </c>
    </row>
    <row r="142" spans="1:6" x14ac:dyDescent="0.35">
      <c r="A142" s="3" t="str">
        <f t="shared" si="4"/>
        <v>ACC.VAV.2.22.AO92_H</v>
      </c>
      <c r="B142" t="s">
        <v>3534</v>
      </c>
      <c r="C142" s="9" t="s">
        <v>5500</v>
      </c>
      <c r="E142" t="s">
        <v>1223</v>
      </c>
      <c r="F142" t="str">
        <f t="shared" si="5"/>
        <v>/DeviceIP=10.0.25.5 /ObjectID=15 /ObjectType=ANALOG_VALUE /ObjectProperty=PRESENT_VALUE</v>
      </c>
    </row>
    <row r="143" spans="1:6" x14ac:dyDescent="0.35">
      <c r="A143" s="3" t="str">
        <f t="shared" si="4"/>
        <v>ACC.VAV.2.22.BO29_H</v>
      </c>
      <c r="B143" t="s">
        <v>3535</v>
      </c>
      <c r="C143" s="9" t="s">
        <v>5501</v>
      </c>
      <c r="E143" t="s">
        <v>1224</v>
      </c>
      <c r="F143" t="e">
        <f t="shared" si="5"/>
        <v>#N/A</v>
      </c>
    </row>
    <row r="144" spans="1:6" x14ac:dyDescent="0.35">
      <c r="A144" s="3" t="str">
        <f t="shared" si="4"/>
        <v>ACC.VAV.2.23.AO78_H</v>
      </c>
      <c r="B144" t="s">
        <v>3536</v>
      </c>
      <c r="C144" s="9" t="s">
        <v>5502</v>
      </c>
      <c r="E144" t="s">
        <v>1225</v>
      </c>
      <c r="F144" t="str">
        <f t="shared" si="5"/>
        <v>/DeviceIP=10.0.25.5 /ObjectID=1 /ObjectType=ANALOG_INPUT /ObjectProperty=PRESENT_VALUE</v>
      </c>
    </row>
    <row r="145" spans="1:6" x14ac:dyDescent="0.35">
      <c r="A145" s="3" t="str">
        <f t="shared" si="4"/>
        <v>ACC.VAV.2.23.AO92_H</v>
      </c>
      <c r="B145" t="s">
        <v>3537</v>
      </c>
      <c r="C145" s="9" t="s">
        <v>5502</v>
      </c>
      <c r="E145" t="s">
        <v>1226</v>
      </c>
      <c r="F145" t="str">
        <f t="shared" si="5"/>
        <v>/DeviceIP=10.0.25.5 /ObjectID=2 /ObjectType=ANALOG_INPUT /ObjectProperty=PRESENT_VALUE</v>
      </c>
    </row>
    <row r="146" spans="1:6" x14ac:dyDescent="0.35">
      <c r="A146" s="3" t="str">
        <f t="shared" si="4"/>
        <v>ACC.VAV.2.23.BO29_H</v>
      </c>
      <c r="B146" t="s">
        <v>3538</v>
      </c>
      <c r="C146" s="9" t="s">
        <v>5503</v>
      </c>
      <c r="E146" t="s">
        <v>1227</v>
      </c>
      <c r="F146" t="str">
        <f t="shared" si="5"/>
        <v>/DeviceIP=10.1.26.5 /ObjectID=4 /ObjectType=ANALOG_VALUE /ObjectProperty=PRESENT_VALUE</v>
      </c>
    </row>
    <row r="147" spans="1:6" x14ac:dyDescent="0.35">
      <c r="A147" s="3" t="str">
        <f t="shared" si="4"/>
        <v>ACC.VAV.2.24.AO78_H</v>
      </c>
      <c r="B147" t="s">
        <v>3539</v>
      </c>
      <c r="C147" s="9" t="s">
        <v>5504</v>
      </c>
      <c r="E147" t="s">
        <v>1228</v>
      </c>
      <c r="F147" t="str">
        <f t="shared" si="5"/>
        <v>/DeviceIP=10.1.26.5 /ObjectID=3 /ObjectType=ANALOG_VALUE /ObjectProperty=PRESENT_VALUE</v>
      </c>
    </row>
    <row r="148" spans="1:6" x14ac:dyDescent="0.35">
      <c r="A148" s="3" t="str">
        <f t="shared" si="4"/>
        <v>ACC.VAV.2.24.AO92_H</v>
      </c>
      <c r="B148" t="s">
        <v>3540</v>
      </c>
      <c r="C148" s="9" t="s">
        <v>5504</v>
      </c>
      <c r="E148" t="s">
        <v>1229</v>
      </c>
      <c r="F148" t="str">
        <f t="shared" si="5"/>
        <v>/DeviceIP=10.1.26.5 /ObjectID=2 /ObjectType=ANALOG_VALUE /ObjectProperty=PRESENT_VALUE</v>
      </c>
    </row>
    <row r="149" spans="1:6" x14ac:dyDescent="0.35">
      <c r="A149" s="3" t="str">
        <f t="shared" si="4"/>
        <v>ACC.VAV.2.24.BO29_H</v>
      </c>
      <c r="B149" t="s">
        <v>3541</v>
      </c>
      <c r="C149" s="9" t="s">
        <v>5505</v>
      </c>
      <c r="E149" t="s">
        <v>1230</v>
      </c>
      <c r="F149" t="str">
        <f t="shared" si="5"/>
        <v>/DeviceIP=10.1.26.5 /ObjectID=1 /ObjectType=ANALOG_VALUE /ObjectProperty=PRESENT_VALUE</v>
      </c>
    </row>
    <row r="150" spans="1:6" x14ac:dyDescent="0.35">
      <c r="A150" s="3" t="str">
        <f t="shared" si="4"/>
        <v>ACC.VAV.2.25.AO78_H</v>
      </c>
      <c r="B150" t="s">
        <v>3542</v>
      </c>
      <c r="C150" s="9" t="s">
        <v>5506</v>
      </c>
      <c r="E150" t="s">
        <v>1231</v>
      </c>
      <c r="F150" t="str">
        <f t="shared" si="5"/>
        <v>/DeviceIP=10.1.26.5 /ObjectID=0 /ObjectType=ANALOG_VALUE /ObjectProperty=PRESENT_VALUE</v>
      </c>
    </row>
    <row r="151" spans="1:6" x14ac:dyDescent="0.35">
      <c r="A151" s="3" t="str">
        <f t="shared" si="4"/>
        <v>ACC.VAV.2.25.AO92_H</v>
      </c>
      <c r="B151" t="s">
        <v>3543</v>
      </c>
      <c r="C151" s="9" t="s">
        <v>5506</v>
      </c>
      <c r="E151" t="s">
        <v>1232</v>
      </c>
      <c r="F151" t="str">
        <f t="shared" si="5"/>
        <v>/DeviceIP=10.2.15.134 /ObjectID=7 /ObjectType=ANALOG_VALUE /ObjectProperty=PRESENT_VALUE</v>
      </c>
    </row>
    <row r="152" spans="1:6" x14ac:dyDescent="0.35">
      <c r="A152" s="3" t="str">
        <f t="shared" si="4"/>
        <v>ACC.VAV.2.25.BO29_H</v>
      </c>
      <c r="B152" t="s">
        <v>3544</v>
      </c>
      <c r="C152" s="9" t="s">
        <v>5507</v>
      </c>
      <c r="E152" t="s">
        <v>1233</v>
      </c>
      <c r="F152" t="str">
        <f t="shared" si="5"/>
        <v>/DeviceIP=10.2.15.134 /ObjectID=0 /ObjectType=ANALOG_VALUE /ObjectProperty=PRESENT_VALUE</v>
      </c>
    </row>
    <row r="153" spans="1:6" x14ac:dyDescent="0.35">
      <c r="A153" s="3" t="str">
        <f t="shared" si="4"/>
        <v>ACC.VAV.2.26.AO78_H</v>
      </c>
      <c r="B153" t="s">
        <v>3545</v>
      </c>
      <c r="C153" s="9" t="s">
        <v>5508</v>
      </c>
      <c r="E153" t="s">
        <v>1234</v>
      </c>
      <c r="F153" t="str">
        <f t="shared" si="5"/>
        <v>/DeviceIP=10.2.15.134 /ObjectID=8 /ObjectType=ANALOG_VALUE /ObjectProperty=PRESENT_VALUE</v>
      </c>
    </row>
    <row r="154" spans="1:6" x14ac:dyDescent="0.35">
      <c r="A154" s="3" t="str">
        <f t="shared" si="4"/>
        <v>ACC.VAV.2.26.AO92_H</v>
      </c>
      <c r="B154" t="s">
        <v>3546</v>
      </c>
      <c r="C154" s="9" t="s">
        <v>5508</v>
      </c>
      <c r="E154" t="s">
        <v>1235</v>
      </c>
      <c r="F154" t="str">
        <f t="shared" si="5"/>
        <v>/DeviceIP=10.2.15.134 /ObjectID=9 /ObjectType=ANALOG_VALUE /ObjectProperty=PRESENT_VALUE</v>
      </c>
    </row>
    <row r="155" spans="1:6" x14ac:dyDescent="0.35">
      <c r="A155" s="3" t="str">
        <f t="shared" si="4"/>
        <v>ACC.VAV.2.26.BO29_H</v>
      </c>
      <c r="B155" t="s">
        <v>3547</v>
      </c>
      <c r="C155" s="9" t="s">
        <v>5509</v>
      </c>
      <c r="E155" t="s">
        <v>1236</v>
      </c>
      <c r="F155" t="str">
        <f t="shared" si="5"/>
        <v>/DeviceIP=10.2.15.134 /ObjectID=15 /ObjectType=ANALOG_VALUE /ObjectProperty=PRESENT_VALUE</v>
      </c>
    </row>
    <row r="156" spans="1:6" x14ac:dyDescent="0.35">
      <c r="A156" s="3" t="str">
        <f t="shared" si="4"/>
        <v>ACC.VAV.2.27.AO78_H</v>
      </c>
      <c r="B156" t="s">
        <v>3548</v>
      </c>
      <c r="C156" s="9" t="s">
        <v>5510</v>
      </c>
      <c r="E156" t="s">
        <v>1237</v>
      </c>
      <c r="F156" t="str">
        <f t="shared" si="5"/>
        <v>/DeviceIP=10.2.15.134 /ObjectID=14 /ObjectType=ANALOG_VALUE /ObjectProperty=PRESENT_VALUE</v>
      </c>
    </row>
    <row r="157" spans="1:6" x14ac:dyDescent="0.35">
      <c r="A157" s="3" t="str">
        <f t="shared" si="4"/>
        <v>ACC.VAV.2.27.AO92_H</v>
      </c>
      <c r="B157" t="s">
        <v>3549</v>
      </c>
      <c r="C157" s="9" t="s">
        <v>5510</v>
      </c>
      <c r="E157" t="s">
        <v>1238</v>
      </c>
      <c r="F157" t="str">
        <f t="shared" si="5"/>
        <v>/DeviceIP=10.2.15.134 /ObjectID=16 /ObjectType=ANALOG_VALUE /ObjectProperty=PRESENT_VALUE</v>
      </c>
    </row>
    <row r="158" spans="1:6" x14ac:dyDescent="0.35">
      <c r="A158" s="3" t="str">
        <f t="shared" si="4"/>
        <v>ACC.VAV.2.27.BO29_H</v>
      </c>
      <c r="B158" t="s">
        <v>3550</v>
      </c>
      <c r="C158" s="9" t="s">
        <v>5511</v>
      </c>
      <c r="E158" t="s">
        <v>1239</v>
      </c>
      <c r="F158" t="str">
        <f t="shared" si="5"/>
        <v>/DeviceIP=10.2.15.134 /ObjectID=12 /ObjectType=ANALOG_VALUE /ObjectProperty=PRESENT_VALUE</v>
      </c>
    </row>
    <row r="159" spans="1:6" x14ac:dyDescent="0.35">
      <c r="A159" s="3" t="str">
        <f t="shared" si="4"/>
        <v>ACC.VAV.2.30.AO78_H</v>
      </c>
      <c r="B159" t="s">
        <v>3551</v>
      </c>
      <c r="C159" s="9" t="s">
        <v>5512</v>
      </c>
      <c r="E159" t="s">
        <v>1240</v>
      </c>
      <c r="F159" t="str">
        <f t="shared" si="5"/>
        <v>/DeviceIP=10.2.15.134 /ObjectID=3 /ObjectType=ANALOG_VALUE /ObjectProperty=PRESENT_VALUE</v>
      </c>
    </row>
    <row r="160" spans="1:6" x14ac:dyDescent="0.35">
      <c r="A160" s="3" t="str">
        <f t="shared" si="4"/>
        <v>ACC.VAV.2.30.AO92_H</v>
      </c>
      <c r="B160" t="s">
        <v>3552</v>
      </c>
      <c r="C160" s="9" t="s">
        <v>5512</v>
      </c>
      <c r="E160" t="s">
        <v>1241</v>
      </c>
      <c r="F160" t="str">
        <f t="shared" si="5"/>
        <v>/DeviceIP=10.2.15.134 /ObjectID=1 /ObjectType=ANALOG_VALUE /ObjectProperty=PRESENT_VALUE</v>
      </c>
    </row>
    <row r="161" spans="1:6" x14ac:dyDescent="0.35">
      <c r="A161" s="3" t="str">
        <f t="shared" si="4"/>
        <v>ACC.VAV.2.30.BO29_H</v>
      </c>
      <c r="B161" t="s">
        <v>3553</v>
      </c>
      <c r="C161" s="9" t="s">
        <v>5513</v>
      </c>
      <c r="E161" t="s">
        <v>1242</v>
      </c>
      <c r="F161" t="str">
        <f t="shared" si="5"/>
        <v>/DeviceIP=10.2.15.134 /ObjectID=13 /ObjectType=ANALOG_VALUE /ObjectProperty=PRESENT_VALUE</v>
      </c>
    </row>
    <row r="162" spans="1:6" x14ac:dyDescent="0.35">
      <c r="A162" s="3" t="str">
        <f t="shared" si="4"/>
        <v>ACC.VAV.2.32.AO78_H</v>
      </c>
      <c r="B162" t="s">
        <v>3554</v>
      </c>
      <c r="C162" s="9" t="s">
        <v>5514</v>
      </c>
      <c r="E162" t="s">
        <v>1243</v>
      </c>
      <c r="F162" t="str">
        <f t="shared" si="5"/>
        <v>/DeviceIP=10.2.15.134 /ObjectID=2 /ObjectType=ANALOG_VALUE /ObjectProperty=PRESENT_VALUE</v>
      </c>
    </row>
    <row r="163" spans="1:6" x14ac:dyDescent="0.35">
      <c r="A163" s="3" t="str">
        <f t="shared" si="4"/>
        <v>ACC.VAV.2.32.AO92_H</v>
      </c>
      <c r="B163" t="s">
        <v>3555</v>
      </c>
      <c r="C163" s="9" t="s">
        <v>5514</v>
      </c>
      <c r="E163" t="s">
        <v>1244</v>
      </c>
      <c r="F163" t="str">
        <f t="shared" si="5"/>
        <v>/DeviceIP=10.2.15.134 /ObjectID=4 /ObjectType=ANALOG_VALUE /ObjectProperty=PRESENT_VALUE</v>
      </c>
    </row>
    <row r="164" spans="1:6" x14ac:dyDescent="0.35">
      <c r="A164" s="3" t="str">
        <f t="shared" si="4"/>
        <v>ACC.VAV.2.32.BO29_H</v>
      </c>
      <c r="B164" t="s">
        <v>3556</v>
      </c>
      <c r="C164" s="9" t="s">
        <v>5515</v>
      </c>
      <c r="E164" t="s">
        <v>1245</v>
      </c>
      <c r="F164" t="str">
        <f t="shared" si="5"/>
        <v>/DeviceIP=10.2.15.134 /ObjectID=6 /ObjectType=ANALOG_VALUE /ObjectProperty=PRESENT_VALUE</v>
      </c>
    </row>
    <row r="165" spans="1:6" x14ac:dyDescent="0.35">
      <c r="A165" s="3" t="str">
        <f t="shared" si="4"/>
        <v>ACC.VAV.2.34.AO78_H</v>
      </c>
      <c r="B165" t="s">
        <v>3557</v>
      </c>
      <c r="C165" s="9" t="s">
        <v>5516</v>
      </c>
      <c r="E165" t="s">
        <v>1246</v>
      </c>
      <c r="F165" t="str">
        <f t="shared" si="5"/>
        <v>/DeviceIP=10.2.15.134 /ObjectID=11 /ObjectType=ANALOG_VALUE /ObjectProperty=PRESENT_VALUE</v>
      </c>
    </row>
    <row r="166" spans="1:6" x14ac:dyDescent="0.35">
      <c r="A166" s="3" t="str">
        <f t="shared" si="4"/>
        <v>ACC.VAV.2.34.AO92_H</v>
      </c>
      <c r="B166" t="s">
        <v>3558</v>
      </c>
      <c r="C166" s="9" t="s">
        <v>5516</v>
      </c>
      <c r="E166" t="s">
        <v>1247</v>
      </c>
      <c r="F166" t="str">
        <f t="shared" si="5"/>
        <v>/DeviceIP=10.2.15.134 /ObjectID=10 /ObjectType=ANALOG_VALUE /ObjectProperty=PRESENT_VALUE</v>
      </c>
    </row>
    <row r="167" spans="1:6" x14ac:dyDescent="0.35">
      <c r="A167" s="3" t="str">
        <f t="shared" si="4"/>
        <v>ACC.VAV.2.34.BO29_H</v>
      </c>
      <c r="B167" t="s">
        <v>3559</v>
      </c>
      <c r="C167" s="9" t="s">
        <v>5517</v>
      </c>
      <c r="E167" t="s">
        <v>1248</v>
      </c>
      <c r="F167" t="str">
        <f t="shared" si="5"/>
        <v>/DeviceIP=10.2.15.134 /ObjectID=5 /ObjectType=ANALOG_VALUE /ObjectProperty=PRESENT_VALUE</v>
      </c>
    </row>
    <row r="168" spans="1:6" x14ac:dyDescent="0.35">
      <c r="A168" s="3" t="str">
        <f t="shared" si="4"/>
        <v>ACC.VAV.3.01.AO78_H</v>
      </c>
      <c r="B168" t="s">
        <v>3560</v>
      </c>
      <c r="C168" s="9" t="s">
        <v>5518</v>
      </c>
      <c r="E168" t="s">
        <v>1249</v>
      </c>
      <c r="F168" t="str">
        <f t="shared" si="5"/>
        <v>/DeviceIP=10.1.28.74 /ObjectID=17 /ObjectType=ANALOG_VALUE /ObjectProperty=PRESENT_VALUE</v>
      </c>
    </row>
    <row r="169" spans="1:6" x14ac:dyDescent="0.35">
      <c r="A169" s="3" t="str">
        <f t="shared" si="4"/>
        <v>ACC.VAV.3.01.AO92_H</v>
      </c>
      <c r="B169" t="s">
        <v>3561</v>
      </c>
      <c r="C169" s="9" t="s">
        <v>5519</v>
      </c>
      <c r="E169" t="s">
        <v>1250</v>
      </c>
      <c r="F169" t="str">
        <f t="shared" si="5"/>
        <v>/DeviceIP=10.0.17.4 /ObjectID=10 /ObjectType=ANALOG_INPUT /ObjectProperty=PRESENT_VALUE</v>
      </c>
    </row>
    <row r="170" spans="1:6" x14ac:dyDescent="0.35">
      <c r="A170" s="3" t="str">
        <f t="shared" si="4"/>
        <v>ACC.VAV.3.01.BO29_H</v>
      </c>
      <c r="B170" t="s">
        <v>3562</v>
      </c>
      <c r="C170" s="9" t="s">
        <v>5520</v>
      </c>
      <c r="E170" t="s">
        <v>1251</v>
      </c>
      <c r="F170" t="str">
        <f t="shared" si="5"/>
        <v>/DeviceIP=10.0.17.4 /ObjectID=21 /ObjectType=ANALOG_INPUT /ObjectProperty=PRESENT_VALUE</v>
      </c>
    </row>
    <row r="171" spans="1:6" x14ac:dyDescent="0.35">
      <c r="A171" s="3" t="str">
        <f t="shared" si="4"/>
        <v>ACC.VAV.3.02.AO78_H</v>
      </c>
      <c r="B171" t="s">
        <v>3563</v>
      </c>
      <c r="C171" s="9" t="s">
        <v>5521</v>
      </c>
      <c r="E171" t="s">
        <v>1252</v>
      </c>
      <c r="F171" t="str">
        <f t="shared" si="5"/>
        <v>/DeviceIP=10.0.17.4 /ObjectID=6 /ObjectType=ANALOG_INPUT /ObjectProperty=PRESENT_VALUE</v>
      </c>
    </row>
    <row r="172" spans="1:6" x14ac:dyDescent="0.35">
      <c r="A172" s="3" t="str">
        <f t="shared" si="4"/>
        <v>ACC.VAV.3.02.AO92_H</v>
      </c>
      <c r="B172" t="s">
        <v>3564</v>
      </c>
      <c r="C172" s="9" t="s">
        <v>5522</v>
      </c>
      <c r="E172" t="s">
        <v>1253</v>
      </c>
      <c r="F172" t="e">
        <f t="shared" si="5"/>
        <v>#N/A</v>
      </c>
    </row>
    <row r="173" spans="1:6" x14ac:dyDescent="0.35">
      <c r="A173" s="3" t="str">
        <f t="shared" si="4"/>
        <v>ACC.VAV.3.02.BO29_H</v>
      </c>
      <c r="B173" t="s">
        <v>3565</v>
      </c>
      <c r="C173" s="9" t="s">
        <v>5523</v>
      </c>
      <c r="E173" t="s">
        <v>1254</v>
      </c>
      <c r="F173" t="str">
        <f t="shared" si="5"/>
        <v>/DeviceIP=10.0.65.133 /ObjectID=84 /ObjectType=ANALOG_VALUE /ObjectProperty=PRESENT_VALUE</v>
      </c>
    </row>
    <row r="174" spans="1:6" x14ac:dyDescent="0.35">
      <c r="A174" s="3" t="str">
        <f t="shared" si="4"/>
        <v>ACC.VAV.3.03.AO78_H</v>
      </c>
      <c r="B174" t="s">
        <v>3566</v>
      </c>
      <c r="C174" s="9" t="s">
        <v>5524</v>
      </c>
      <c r="E174" t="s">
        <v>1255</v>
      </c>
      <c r="F174" t="str">
        <f t="shared" si="5"/>
        <v>/DeviceIP=10.0.65.133 /ObjectID=85 /ObjectType=ANALOG_VALUE /ObjectProperty=PRESENT_VALUE</v>
      </c>
    </row>
    <row r="175" spans="1:6" x14ac:dyDescent="0.35">
      <c r="A175" s="3" t="str">
        <f t="shared" si="4"/>
        <v>ACC.VAV.3.03.AO92_H</v>
      </c>
      <c r="B175" t="s">
        <v>3567</v>
      </c>
      <c r="C175" s="9" t="s">
        <v>5525</v>
      </c>
      <c r="E175" t="s">
        <v>1256</v>
      </c>
      <c r="F175" t="str">
        <f t="shared" si="5"/>
        <v>/DeviceIP=10.0.65.133 /ObjectID=89 /ObjectType=ANALOG_VALUE /ObjectProperty=PRESENT_VALUE</v>
      </c>
    </row>
    <row r="176" spans="1:6" x14ac:dyDescent="0.35">
      <c r="A176" s="3" t="str">
        <f t="shared" si="4"/>
        <v>ACC.VAV.3.03.BO29_H</v>
      </c>
      <c r="B176" t="s">
        <v>3568</v>
      </c>
      <c r="C176" s="9" t="s">
        <v>5526</v>
      </c>
      <c r="E176" t="s">
        <v>1257</v>
      </c>
      <c r="F176" t="str">
        <f t="shared" si="5"/>
        <v>/DeviceIP=10.0.99.134 /ObjectID=7 /ObjectType=ANALOG_VALUE /ObjectProperty=PRESENT_VALUE</v>
      </c>
    </row>
    <row r="177" spans="1:6" x14ac:dyDescent="0.35">
      <c r="A177" s="3" t="str">
        <f t="shared" si="4"/>
        <v>ACC.VAV.3.04.AO78_H</v>
      </c>
      <c r="B177" t="s">
        <v>3569</v>
      </c>
      <c r="C177" s="9" t="s">
        <v>5527</v>
      </c>
      <c r="E177" t="s">
        <v>1258</v>
      </c>
      <c r="F177" t="e">
        <f t="shared" si="5"/>
        <v>#N/A</v>
      </c>
    </row>
    <row r="178" spans="1:6" x14ac:dyDescent="0.35">
      <c r="A178" s="3" t="str">
        <f t="shared" si="4"/>
        <v>ACC.VAV.3.05.AO78_H</v>
      </c>
      <c r="B178" t="s">
        <v>3570</v>
      </c>
      <c r="C178" s="9" t="s">
        <v>5528</v>
      </c>
      <c r="E178" t="s">
        <v>1259</v>
      </c>
      <c r="F178" t="e">
        <f t="shared" si="5"/>
        <v>#N/A</v>
      </c>
    </row>
    <row r="179" spans="1:6" x14ac:dyDescent="0.35">
      <c r="A179" s="3" t="str">
        <f t="shared" si="4"/>
        <v>ACC.VAV.3.05.AO92_H</v>
      </c>
      <c r="B179" t="s">
        <v>3571</v>
      </c>
      <c r="C179" s="9" t="s">
        <v>5529</v>
      </c>
      <c r="E179" t="s">
        <v>1260</v>
      </c>
      <c r="F179" t="e">
        <f t="shared" si="5"/>
        <v>#N/A</v>
      </c>
    </row>
    <row r="180" spans="1:6" x14ac:dyDescent="0.35">
      <c r="A180" s="3" t="str">
        <f t="shared" si="4"/>
        <v>ACC.VAV.3.05.BO29_H</v>
      </c>
      <c r="B180" t="s">
        <v>3572</v>
      </c>
      <c r="C180" s="9" t="s">
        <v>5530</v>
      </c>
      <c r="E180" t="s">
        <v>1261</v>
      </c>
      <c r="F180" t="e">
        <f t="shared" si="5"/>
        <v>#N/A</v>
      </c>
    </row>
    <row r="181" spans="1:6" x14ac:dyDescent="0.35">
      <c r="A181" s="3" t="str">
        <f t="shared" si="4"/>
        <v>ACC.VAV.3.06.AO78_H</v>
      </c>
      <c r="B181" t="s">
        <v>3573</v>
      </c>
      <c r="C181" s="9" t="s">
        <v>5531</v>
      </c>
      <c r="E181" t="s">
        <v>1262</v>
      </c>
      <c r="F181" t="e">
        <f t="shared" si="5"/>
        <v>#N/A</v>
      </c>
    </row>
    <row r="182" spans="1:6" x14ac:dyDescent="0.35">
      <c r="A182" s="3" t="str">
        <f t="shared" si="4"/>
        <v>ACC.VAV.3.06.AO92_H</v>
      </c>
      <c r="B182" t="s">
        <v>3574</v>
      </c>
      <c r="C182" s="9" t="s">
        <v>5532</v>
      </c>
      <c r="E182" t="s">
        <v>1263</v>
      </c>
      <c r="F182" t="e">
        <f t="shared" si="5"/>
        <v>#N/A</v>
      </c>
    </row>
    <row r="183" spans="1:6" x14ac:dyDescent="0.35">
      <c r="A183" s="3" t="str">
        <f t="shared" si="4"/>
        <v>ACC.VAV.3.06.BO29_H</v>
      </c>
      <c r="B183" t="s">
        <v>3575</v>
      </c>
      <c r="C183" s="9" t="s">
        <v>5533</v>
      </c>
      <c r="E183" t="s">
        <v>1264</v>
      </c>
      <c r="F183" t="e">
        <f t="shared" si="5"/>
        <v>#N/A</v>
      </c>
    </row>
    <row r="184" spans="1:6" x14ac:dyDescent="0.35">
      <c r="A184" s="3" t="str">
        <f t="shared" si="4"/>
        <v>ACC.VAV.3.07.AO78_H</v>
      </c>
      <c r="B184" t="s">
        <v>3576</v>
      </c>
      <c r="C184" s="9" t="s">
        <v>5534</v>
      </c>
      <c r="E184" t="s">
        <v>1265</v>
      </c>
      <c r="F184" t="e">
        <f t="shared" si="5"/>
        <v>#N/A</v>
      </c>
    </row>
    <row r="185" spans="1:6" x14ac:dyDescent="0.35">
      <c r="A185" s="3" t="str">
        <f t="shared" si="4"/>
        <v>ACC.VAV.3.07.AO92_H</v>
      </c>
      <c r="B185" t="s">
        <v>3577</v>
      </c>
      <c r="C185" s="9" t="s">
        <v>5535</v>
      </c>
      <c r="E185" t="s">
        <v>1266</v>
      </c>
      <c r="F185" t="e">
        <f t="shared" si="5"/>
        <v>#N/A</v>
      </c>
    </row>
    <row r="186" spans="1:6" x14ac:dyDescent="0.35">
      <c r="A186" s="3" t="str">
        <f t="shared" si="4"/>
        <v>ACC.VAV.3.07.BO29_H</v>
      </c>
      <c r="B186" t="s">
        <v>3578</v>
      </c>
      <c r="C186" s="9" t="s">
        <v>5536</v>
      </c>
      <c r="E186" t="s">
        <v>1267</v>
      </c>
      <c r="F186" t="str">
        <f t="shared" si="5"/>
        <v>/DeviceIP=10.7.42.135 /ObjectID=28 /ObjectType=ANALOG_INPUT /ObjectProperty=PRESENT_VALUE</v>
      </c>
    </row>
    <row r="187" spans="1:6" x14ac:dyDescent="0.35">
      <c r="A187" s="3" t="str">
        <f t="shared" si="4"/>
        <v>ACC.VAV.3.08.AO78_H</v>
      </c>
      <c r="B187" t="s">
        <v>3579</v>
      </c>
      <c r="C187" s="9" t="s">
        <v>5537</v>
      </c>
      <c r="E187" t="s">
        <v>1268</v>
      </c>
      <c r="F187" t="str">
        <f t="shared" si="5"/>
        <v>/DeviceIP=10.7.42.135 /ObjectID=21 /ObjectType=ANALOG_INPUT /ObjectProperty=PRESENT_VALUE</v>
      </c>
    </row>
    <row r="188" spans="1:6" x14ac:dyDescent="0.35">
      <c r="A188" s="3" t="str">
        <f t="shared" si="4"/>
        <v>ACC.VAV.3.08.AO92_H</v>
      </c>
      <c r="B188" t="s">
        <v>3580</v>
      </c>
      <c r="C188" s="9" t="s">
        <v>5538</v>
      </c>
      <c r="E188" t="s">
        <v>1269</v>
      </c>
      <c r="F188" t="str">
        <f t="shared" si="5"/>
        <v>/DeviceIP=10.7.42.135 /ObjectID=16 /ObjectType=ANALOG_INPUT /ObjectProperty=PRESENT_VALUE</v>
      </c>
    </row>
    <row r="189" spans="1:6" x14ac:dyDescent="0.35">
      <c r="A189" s="3" t="str">
        <f t="shared" si="4"/>
        <v>ACC.VAV.3.08.BO29_H</v>
      </c>
      <c r="B189" t="s">
        <v>3581</v>
      </c>
      <c r="C189" s="9" t="s">
        <v>5539</v>
      </c>
      <c r="E189" t="s">
        <v>1270</v>
      </c>
      <c r="F189" t="str">
        <f t="shared" si="5"/>
        <v>/DeviceIP=10.7.42.135 /ObjectID=30 /ObjectType=ANALOG_INPUT /ObjectProperty=PRESENT_VALUE</v>
      </c>
    </row>
    <row r="190" spans="1:6" x14ac:dyDescent="0.35">
      <c r="A190" s="3" t="str">
        <f t="shared" si="4"/>
        <v>ACC.VAV.3.09.AO78_H</v>
      </c>
      <c r="B190" t="s">
        <v>3582</v>
      </c>
      <c r="C190" s="9" t="s">
        <v>5540</v>
      </c>
      <c r="E190" t="s">
        <v>1271</v>
      </c>
      <c r="F190" t="str">
        <f t="shared" si="5"/>
        <v>/DeviceIP=10.7.42.135 /ObjectID=31 /ObjectType=ANALOG_INPUT /ObjectProperty=PRESENT_VALUE</v>
      </c>
    </row>
    <row r="191" spans="1:6" x14ac:dyDescent="0.35">
      <c r="A191" s="3" t="str">
        <f t="shared" si="4"/>
        <v>ACC.VAV.3.09.AO92_H</v>
      </c>
      <c r="B191" t="s">
        <v>3583</v>
      </c>
      <c r="C191" s="9" t="s">
        <v>5541</v>
      </c>
      <c r="E191" t="s">
        <v>1272</v>
      </c>
      <c r="F191" t="str">
        <f t="shared" si="5"/>
        <v>/DeviceIP=10.7.42.135 /ObjectID=32 /ObjectType=ANALOG_INPUT /ObjectProperty=PRESENT_VALUE</v>
      </c>
    </row>
    <row r="192" spans="1:6" x14ac:dyDescent="0.35">
      <c r="A192" s="3" t="str">
        <f t="shared" si="4"/>
        <v>ACC.VAV.3.09.BO29_H</v>
      </c>
      <c r="B192" t="s">
        <v>3584</v>
      </c>
      <c r="C192" s="9" t="s">
        <v>5542</v>
      </c>
      <c r="E192" t="s">
        <v>1273</v>
      </c>
      <c r="F192" t="str">
        <f t="shared" si="5"/>
        <v>/DeviceIP=10.7.42.135 /ObjectID=17 /ObjectType=ANALOG_INPUT /ObjectProperty=PRESENT_VALUE</v>
      </c>
    </row>
    <row r="193" spans="1:6" x14ac:dyDescent="0.35">
      <c r="A193" s="3" t="str">
        <f t="shared" si="4"/>
        <v>ACC.VAV.3.10.AO78_H</v>
      </c>
      <c r="B193" t="s">
        <v>3585</v>
      </c>
      <c r="C193" s="9" t="s">
        <v>5543</v>
      </c>
      <c r="E193" t="s">
        <v>1274</v>
      </c>
      <c r="F193" t="str">
        <f t="shared" si="5"/>
        <v>/DeviceIP=10.7.42.135 /ObjectID=49 /ObjectType=ANALOG_VALUE /ObjectProperty=PRESENT_VALUE</v>
      </c>
    </row>
    <row r="194" spans="1:6" x14ac:dyDescent="0.35">
      <c r="A194" s="3" t="str">
        <f t="shared" ref="A194:A257" si="6">B194&amp;"_H"</f>
        <v>ACC.VAV.3.10.AO92_H</v>
      </c>
      <c r="B194" t="s">
        <v>3586</v>
      </c>
      <c r="C194" s="9" t="s">
        <v>5544</v>
      </c>
      <c r="E194" t="s">
        <v>1275</v>
      </c>
      <c r="F194" t="str">
        <f t="shared" ref="F194:F257" si="7">VLOOKUP(E194,$A$2:$C$1992,3,FALSE)</f>
        <v>/DeviceIP=10.7.42.135 /ObjectID=50 /ObjectType=ANALOG_VALUE /ObjectProperty=PRESENT_VALUE</v>
      </c>
    </row>
    <row r="195" spans="1:6" x14ac:dyDescent="0.35">
      <c r="A195" s="3" t="str">
        <f t="shared" si="6"/>
        <v>ACC.VAV.3.10.BO29_H</v>
      </c>
      <c r="B195" t="s">
        <v>3587</v>
      </c>
      <c r="C195" s="9" t="s">
        <v>5545</v>
      </c>
      <c r="E195" t="s">
        <v>1276</v>
      </c>
      <c r="F195" t="str">
        <f t="shared" si="7"/>
        <v>/DeviceIP=10.7.42.135 /ObjectID=52 /ObjectType=ANALOG_VALUE /ObjectProperty=PRESENT_VALUE</v>
      </c>
    </row>
    <row r="196" spans="1:6" x14ac:dyDescent="0.35">
      <c r="A196" s="3" t="str">
        <f t="shared" si="6"/>
        <v>ACC.VAV.3.11.AO78_H</v>
      </c>
      <c r="B196" t="s">
        <v>3588</v>
      </c>
      <c r="C196" s="9" t="s">
        <v>5546</v>
      </c>
      <c r="E196" t="s">
        <v>1277</v>
      </c>
      <c r="F196" t="str">
        <f t="shared" si="7"/>
        <v>/DeviceIP=10.7.42.135 /ObjectID=0 /ObjectType=ANALOG_INPUT /ObjectProperty=PRESENT_VALUE</v>
      </c>
    </row>
    <row r="197" spans="1:6" x14ac:dyDescent="0.35">
      <c r="A197" s="3" t="str">
        <f t="shared" si="6"/>
        <v>ACC.VAV.3.11.AO92_H</v>
      </c>
      <c r="B197" t="s">
        <v>3589</v>
      </c>
      <c r="C197" s="9" t="s">
        <v>5547</v>
      </c>
      <c r="E197" t="s">
        <v>1278</v>
      </c>
      <c r="F197" t="str">
        <f t="shared" si="7"/>
        <v>/DeviceIP=10.0.37.5 /ObjectID=136 /ObjectType=ANALOG_VALUE /ObjectProperty=PRESENT_VALUE</v>
      </c>
    </row>
    <row r="198" spans="1:6" x14ac:dyDescent="0.35">
      <c r="A198" s="3" t="str">
        <f t="shared" si="6"/>
        <v>ACC.VAV.3.11.BO29_H</v>
      </c>
      <c r="B198" t="s">
        <v>3590</v>
      </c>
      <c r="C198" s="9" t="s">
        <v>5548</v>
      </c>
      <c r="E198" t="s">
        <v>1279</v>
      </c>
      <c r="F198" t="str">
        <f t="shared" si="7"/>
        <v>/DeviceIP=10.3.37.196 /ObjectID=2 /ObjectType=ANALOG_VALUE /ObjectProperty=PRESENT_VALUE</v>
      </c>
    </row>
    <row r="199" spans="1:6" x14ac:dyDescent="0.35">
      <c r="A199" s="3" t="str">
        <f t="shared" si="6"/>
        <v>ACC.VAV.3.12.AO78_H</v>
      </c>
      <c r="B199" t="s">
        <v>3591</v>
      </c>
      <c r="C199" s="9" t="s">
        <v>5549</v>
      </c>
      <c r="E199" t="s">
        <v>1280</v>
      </c>
      <c r="F199" t="str">
        <f t="shared" si="7"/>
        <v>/DeviceIP=10.3.37.196 /ObjectID=1 /ObjectType=ANALOG_VALUE /ObjectProperty=PRESENT_VALUE</v>
      </c>
    </row>
    <row r="200" spans="1:6" x14ac:dyDescent="0.35">
      <c r="A200" s="3" t="str">
        <f t="shared" si="6"/>
        <v>ACC.VAV.3.12.AO92_H</v>
      </c>
      <c r="B200" t="s">
        <v>3592</v>
      </c>
      <c r="C200" s="9" t="s">
        <v>5550</v>
      </c>
      <c r="E200" t="s">
        <v>1281</v>
      </c>
      <c r="F200" t="str">
        <f t="shared" si="7"/>
        <v>/DeviceIP=10.3.37.196 /ObjectID=9 /ObjectType=ANALOG_VALUE /ObjectProperty=PRESENT_VALUE</v>
      </c>
    </row>
    <row r="201" spans="1:6" x14ac:dyDescent="0.35">
      <c r="A201" s="3" t="str">
        <f t="shared" si="6"/>
        <v>ACC.VAV.3.12.BO29_H</v>
      </c>
      <c r="B201" t="s">
        <v>3593</v>
      </c>
      <c r="C201" s="9" t="s">
        <v>5551</v>
      </c>
      <c r="E201" t="s">
        <v>1282</v>
      </c>
      <c r="F201" t="e">
        <f t="shared" si="7"/>
        <v>#N/A</v>
      </c>
    </row>
    <row r="202" spans="1:6" x14ac:dyDescent="0.35">
      <c r="A202" s="3" t="str">
        <f t="shared" si="6"/>
        <v>ACC.VAV.3.13.AO78_H</v>
      </c>
      <c r="B202" t="s">
        <v>3594</v>
      </c>
      <c r="C202" s="9" t="s">
        <v>5552</v>
      </c>
      <c r="E202" t="s">
        <v>1283</v>
      </c>
      <c r="F202" t="e">
        <f t="shared" si="7"/>
        <v>#N/A</v>
      </c>
    </row>
    <row r="203" spans="1:6" x14ac:dyDescent="0.35">
      <c r="A203" s="3" t="str">
        <f t="shared" si="6"/>
        <v>ACC.VAV.3.13.AO92_H</v>
      </c>
      <c r="B203" t="s">
        <v>3595</v>
      </c>
      <c r="C203" s="9" t="s">
        <v>5553</v>
      </c>
      <c r="E203" t="s">
        <v>1284</v>
      </c>
      <c r="F203" t="e">
        <f t="shared" si="7"/>
        <v>#N/A</v>
      </c>
    </row>
    <row r="204" spans="1:6" x14ac:dyDescent="0.35">
      <c r="A204" s="3" t="str">
        <f t="shared" si="6"/>
        <v>ACC.VAV.3.13.BO29_H</v>
      </c>
      <c r="B204" t="s">
        <v>3596</v>
      </c>
      <c r="C204" s="9" t="s">
        <v>5554</v>
      </c>
      <c r="E204" t="s">
        <v>1285</v>
      </c>
      <c r="F204" t="e">
        <f t="shared" si="7"/>
        <v>#N/A</v>
      </c>
    </row>
    <row r="205" spans="1:6" x14ac:dyDescent="0.35">
      <c r="A205" s="3" t="str">
        <f t="shared" si="6"/>
        <v>ACC.VAV.3.14.AO78_H</v>
      </c>
      <c r="B205" t="s">
        <v>3597</v>
      </c>
      <c r="C205" s="9" t="s">
        <v>5555</v>
      </c>
      <c r="E205" t="s">
        <v>1286</v>
      </c>
      <c r="F205" t="e">
        <f t="shared" si="7"/>
        <v>#N/A</v>
      </c>
    </row>
    <row r="206" spans="1:6" x14ac:dyDescent="0.35">
      <c r="A206" s="3" t="str">
        <f t="shared" si="6"/>
        <v>ACC.VAV.3.14.AO92_H</v>
      </c>
      <c r="B206" t="s">
        <v>3598</v>
      </c>
      <c r="C206" s="9" t="s">
        <v>5555</v>
      </c>
      <c r="E206" t="s">
        <v>1287</v>
      </c>
      <c r="F206" t="e">
        <f t="shared" si="7"/>
        <v>#N/A</v>
      </c>
    </row>
    <row r="207" spans="1:6" x14ac:dyDescent="0.35">
      <c r="A207" s="3" t="str">
        <f t="shared" si="6"/>
        <v>ACC.VAV.3.14.BO29_H</v>
      </c>
      <c r="B207" t="s">
        <v>3599</v>
      </c>
      <c r="C207" s="9" t="s">
        <v>5556</v>
      </c>
      <c r="E207" t="s">
        <v>1288</v>
      </c>
      <c r="F207" t="str">
        <f t="shared" si="7"/>
        <v>/DeviceIP=10.3.37.196 /ObjectID=7 /ObjectType=ANALOG_VALUE /ObjectProperty=PRESENT_VALUE</v>
      </c>
    </row>
    <row r="208" spans="1:6" x14ac:dyDescent="0.35">
      <c r="A208" s="3" t="str">
        <f t="shared" si="6"/>
        <v>ACC.VAV.3.15.AO78_H</v>
      </c>
      <c r="B208" t="s">
        <v>3600</v>
      </c>
      <c r="C208" s="9" t="s">
        <v>5557</v>
      </c>
      <c r="E208" t="s">
        <v>1289</v>
      </c>
      <c r="F208" t="e">
        <f t="shared" si="7"/>
        <v>#N/A</v>
      </c>
    </row>
    <row r="209" spans="1:6" x14ac:dyDescent="0.35">
      <c r="A209" s="3" t="str">
        <f t="shared" si="6"/>
        <v>ACC.VAV.3.15.AO92_H</v>
      </c>
      <c r="B209" t="s">
        <v>3601</v>
      </c>
      <c r="C209" s="9" t="s">
        <v>5557</v>
      </c>
      <c r="E209" t="s">
        <v>2314</v>
      </c>
      <c r="F209" t="e">
        <f t="shared" si="7"/>
        <v>#N/A</v>
      </c>
    </row>
    <row r="210" spans="1:6" x14ac:dyDescent="0.35">
      <c r="A210" s="3" t="str">
        <f t="shared" si="6"/>
        <v>ACC.VAV.3.15.BO29_H</v>
      </c>
      <c r="B210" t="s">
        <v>3602</v>
      </c>
      <c r="C210" s="9" t="s">
        <v>5558</v>
      </c>
      <c r="E210" t="s">
        <v>2315</v>
      </c>
      <c r="F210" t="e">
        <f t="shared" si="7"/>
        <v>#N/A</v>
      </c>
    </row>
    <row r="211" spans="1:6" x14ac:dyDescent="0.35">
      <c r="A211" s="3" t="str">
        <f t="shared" si="6"/>
        <v>ACC.VAV.3.16.AO78_H</v>
      </c>
      <c r="B211" t="s">
        <v>3603</v>
      </c>
      <c r="C211" s="9" t="s">
        <v>5402</v>
      </c>
      <c r="E211" t="s">
        <v>1290</v>
      </c>
      <c r="F211" t="str">
        <f t="shared" si="7"/>
        <v>/DeviceIP=10.65.92.50 /ObjectID=19 /ObjectType=ANALOG_INPUT /ObjectProperty=PRESENT_VALUE</v>
      </c>
    </row>
    <row r="212" spans="1:6" x14ac:dyDescent="0.35">
      <c r="A212" s="3" t="str">
        <f t="shared" si="6"/>
        <v>ACC.VAV.3.16.AO92_H</v>
      </c>
      <c r="B212" t="s">
        <v>3604</v>
      </c>
      <c r="C212" s="9" t="s">
        <v>5402</v>
      </c>
      <c r="E212" t="s">
        <v>1291</v>
      </c>
      <c r="F212" t="str">
        <f t="shared" si="7"/>
        <v>/DeviceIP=10.65.92.50 /ObjectID=20 /ObjectType=ANALOG_INPUT /ObjectProperty=PRESENT_VALUE</v>
      </c>
    </row>
    <row r="213" spans="1:6" x14ac:dyDescent="0.35">
      <c r="A213" s="3" t="str">
        <f t="shared" si="6"/>
        <v>ACC.VAV.3.16.BO29_H</v>
      </c>
      <c r="B213" t="s">
        <v>3605</v>
      </c>
      <c r="C213" s="9" t="s">
        <v>5403</v>
      </c>
      <c r="E213" t="s">
        <v>1292</v>
      </c>
      <c r="F213" t="str">
        <f t="shared" si="7"/>
        <v>/DeviceIP=10.65.92.50 /ObjectID=18 /ObjectType=ANALOG_INPUT /ObjectProperty=PRESENT_VALUE</v>
      </c>
    </row>
    <row r="214" spans="1:6" x14ac:dyDescent="0.35">
      <c r="A214" s="3" t="str">
        <f t="shared" si="6"/>
        <v>ACC.VAV.3.17.AO78_H</v>
      </c>
      <c r="B214" t="s">
        <v>3606</v>
      </c>
      <c r="C214" s="9" t="s">
        <v>5559</v>
      </c>
      <c r="E214" t="s">
        <v>1293</v>
      </c>
      <c r="F214" t="str">
        <f t="shared" si="7"/>
        <v>/DeviceIP=10.65.92.50 /ObjectID=29 /ObjectType=ANALOG_INPUT /ObjectProperty=PRESENT_VALUE</v>
      </c>
    </row>
    <row r="215" spans="1:6" x14ac:dyDescent="0.35">
      <c r="A215" s="3" t="str">
        <f t="shared" si="6"/>
        <v>ACC.VAV.3.17.AO92_H</v>
      </c>
      <c r="B215" t="s">
        <v>3607</v>
      </c>
      <c r="C215" s="9" t="s">
        <v>5560</v>
      </c>
      <c r="E215" t="s">
        <v>1294</v>
      </c>
      <c r="F215" t="str">
        <f t="shared" si="7"/>
        <v>/DeviceIP=10.65.92.50 /ObjectID=31 /ObjectType=ANALOG_INPUT /ObjectProperty=PRESENT_VALUE</v>
      </c>
    </row>
    <row r="216" spans="1:6" x14ac:dyDescent="0.35">
      <c r="A216" s="3" t="str">
        <f t="shared" si="6"/>
        <v>ACC.VAV.3.17.BO29_H</v>
      </c>
      <c r="B216" t="s">
        <v>3608</v>
      </c>
      <c r="C216" s="9" t="s">
        <v>5561</v>
      </c>
      <c r="E216" t="s">
        <v>1295</v>
      </c>
      <c r="F216" t="str">
        <f t="shared" si="7"/>
        <v>/DeviceIP=10.65.92.50 /ObjectID=30 /ObjectType=ANALOG_INPUT /ObjectProperty=PRESENT_VALUE</v>
      </c>
    </row>
    <row r="217" spans="1:6" x14ac:dyDescent="0.35">
      <c r="A217" s="3" t="str">
        <f t="shared" si="6"/>
        <v>ACC.VAV.3.18.AO78_H</v>
      </c>
      <c r="B217" t="s">
        <v>3609</v>
      </c>
      <c r="C217" s="9" t="s">
        <v>5562</v>
      </c>
      <c r="E217" t="s">
        <v>1296</v>
      </c>
      <c r="F217" t="str">
        <f t="shared" si="7"/>
        <v>/DeviceIP=10.65.92.50 /ObjectID=25 /ObjectType=ANALOG_INPUT /ObjectProperty=PRESENT_VALUE</v>
      </c>
    </row>
    <row r="218" spans="1:6" x14ac:dyDescent="0.35">
      <c r="A218" s="3" t="str">
        <f t="shared" si="6"/>
        <v>ACC.VAV.3.18.AO92_H</v>
      </c>
      <c r="B218" t="s">
        <v>3610</v>
      </c>
      <c r="C218" s="9" t="s">
        <v>5563</v>
      </c>
      <c r="E218" t="s">
        <v>1297</v>
      </c>
      <c r="F218" t="str">
        <f t="shared" si="7"/>
        <v>/DeviceIP=10.65.92.50 /ObjectID=24 /ObjectType=ANALOG_INPUT /ObjectProperty=PRESENT_VALUE</v>
      </c>
    </row>
    <row r="219" spans="1:6" x14ac:dyDescent="0.35">
      <c r="A219" s="3" t="str">
        <f t="shared" si="6"/>
        <v>ACC.VAV.3.18.BO29_H</v>
      </c>
      <c r="B219" t="s">
        <v>3611</v>
      </c>
      <c r="C219" s="9" t="s">
        <v>5564</v>
      </c>
      <c r="E219" t="s">
        <v>1298</v>
      </c>
      <c r="F219" t="str">
        <f t="shared" si="7"/>
        <v>/DeviceIP=10.65.92.50 /ObjectID=21 /ObjectType=ANALOG_INPUT /ObjectProperty=PRESENT_VALUE</v>
      </c>
    </row>
    <row r="220" spans="1:6" x14ac:dyDescent="0.35">
      <c r="A220" s="3" t="str">
        <f t="shared" si="6"/>
        <v>ACC.VAV.3.19.AO78_H</v>
      </c>
      <c r="B220" t="s">
        <v>3612</v>
      </c>
      <c r="C220" s="9" t="s">
        <v>5565</v>
      </c>
      <c r="E220" t="s">
        <v>1299</v>
      </c>
      <c r="F220" t="str">
        <f t="shared" si="7"/>
        <v>/DeviceIP=10.65.92.50 /ObjectID=22 /ObjectType=ANALOG_INPUT /ObjectProperty=PRESENT_VALUE</v>
      </c>
    </row>
    <row r="221" spans="1:6" x14ac:dyDescent="0.35">
      <c r="A221" s="3" t="str">
        <f t="shared" si="6"/>
        <v>ACC.VAV.3.19.AO92_H</v>
      </c>
      <c r="B221" t="s">
        <v>3613</v>
      </c>
      <c r="C221" s="9" t="s">
        <v>5566</v>
      </c>
      <c r="E221" t="s">
        <v>1300</v>
      </c>
      <c r="F221" t="str">
        <f t="shared" si="7"/>
        <v>/DeviceIP=10.65.92.50 /ObjectID=23 /ObjectType=ANALOG_INPUT /ObjectProperty=PRESENT_VALUE</v>
      </c>
    </row>
    <row r="222" spans="1:6" x14ac:dyDescent="0.35">
      <c r="A222" s="3" t="str">
        <f t="shared" si="6"/>
        <v>ACC.VAV.3.19.BO29_H</v>
      </c>
      <c r="B222" t="s">
        <v>3614</v>
      </c>
      <c r="C222" s="9" t="s">
        <v>5567</v>
      </c>
      <c r="E222" t="s">
        <v>1301</v>
      </c>
      <c r="F222" t="str">
        <f t="shared" si="7"/>
        <v>/DeviceIP=10.65.92.50 /ObjectID=17 /ObjectType=ANALOG_INPUT /ObjectProperty=PRESENT_VALUE</v>
      </c>
    </row>
    <row r="223" spans="1:6" x14ac:dyDescent="0.35">
      <c r="A223" s="3" t="str">
        <f t="shared" si="6"/>
        <v>AHU_126_Space_Temp.PV_H</v>
      </c>
      <c r="B223" t="s">
        <v>3615</v>
      </c>
      <c r="C223" s="9" t="s">
        <v>5568</v>
      </c>
      <c r="E223" t="s">
        <v>1302</v>
      </c>
      <c r="F223" t="str">
        <f t="shared" si="7"/>
        <v>/DeviceIP=10.65.92.50 /ObjectID=26 /ObjectType=ANALOG_INPUT /ObjectProperty=PRESENT_VALUE</v>
      </c>
    </row>
    <row r="224" spans="1:6" x14ac:dyDescent="0.35">
      <c r="A224" s="3" t="str">
        <f t="shared" si="6"/>
        <v>AHU_127_Space_Temp.PV_H</v>
      </c>
      <c r="B224" t="s">
        <v>3616</v>
      </c>
      <c r="C224" s="9" t="s">
        <v>5569</v>
      </c>
      <c r="E224" t="s">
        <v>1303</v>
      </c>
      <c r="F224" t="str">
        <f t="shared" si="7"/>
        <v>/DeviceIP=10.65.92.50 /ObjectID=28 /ObjectType=ANALOG_INPUT /ObjectProperty=PRESENT_VALUE</v>
      </c>
    </row>
    <row r="225" spans="1:6" x14ac:dyDescent="0.35">
      <c r="A225" s="3" t="str">
        <f t="shared" si="6"/>
        <v>AHU_128_Space_Temp.PV_H</v>
      </c>
      <c r="B225" t="s">
        <v>3617</v>
      </c>
      <c r="C225" s="9" t="s">
        <v>5570</v>
      </c>
      <c r="E225" t="s">
        <v>1304</v>
      </c>
      <c r="F225" t="str">
        <f t="shared" si="7"/>
        <v>/DeviceIP=10.65.92.50 /ObjectID=27 /ObjectType=ANALOG_INPUT /ObjectProperty=PRESENT_VALUE</v>
      </c>
    </row>
    <row r="226" spans="1:6" x14ac:dyDescent="0.35">
      <c r="A226" s="3" t="str">
        <f t="shared" si="6"/>
        <v>AHU_129_Space_Temp.PV_H</v>
      </c>
      <c r="B226" t="s">
        <v>3618</v>
      </c>
      <c r="C226" s="9" t="s">
        <v>5571</v>
      </c>
      <c r="E226" t="s">
        <v>1305</v>
      </c>
      <c r="F226" t="str">
        <f t="shared" si="7"/>
        <v>/DeviceIP=10.2.42.132 /ObjectID=5 /ObjectType=ANALOG_VALUE /ObjectProperty=PRESENT_VALUE</v>
      </c>
    </row>
    <row r="227" spans="1:6" x14ac:dyDescent="0.35">
      <c r="A227" s="3" t="str">
        <f t="shared" si="6"/>
        <v>AHU_130_Space_Temp.PV_H</v>
      </c>
      <c r="B227" t="s">
        <v>3619</v>
      </c>
      <c r="C227" s="9" t="s">
        <v>5572</v>
      </c>
      <c r="E227" t="s">
        <v>1306</v>
      </c>
      <c r="F227" t="e">
        <f t="shared" si="7"/>
        <v>#N/A</v>
      </c>
    </row>
    <row r="228" spans="1:6" x14ac:dyDescent="0.35">
      <c r="A228" s="3" t="str">
        <f t="shared" si="6"/>
        <v>AHU_131_Space_Temp.PV_H</v>
      </c>
      <c r="B228" t="s">
        <v>3620</v>
      </c>
      <c r="C228" s="9" t="s">
        <v>5573</v>
      </c>
      <c r="E228" t="s">
        <v>1307</v>
      </c>
      <c r="F228" t="e">
        <f t="shared" si="7"/>
        <v>#N/A</v>
      </c>
    </row>
    <row r="229" spans="1:6" x14ac:dyDescent="0.35">
      <c r="A229" s="3" t="str">
        <f t="shared" si="6"/>
        <v>AHU_131E_Space_Temp.PV_H</v>
      </c>
      <c r="B229" t="s">
        <v>3621</v>
      </c>
      <c r="C229" s="9" t="s">
        <v>5574</v>
      </c>
      <c r="E229" t="s">
        <v>1308</v>
      </c>
      <c r="F229" t="e">
        <f t="shared" si="7"/>
        <v>#N/A</v>
      </c>
    </row>
    <row r="230" spans="1:6" x14ac:dyDescent="0.35">
      <c r="A230" s="3" t="str">
        <f t="shared" si="6"/>
        <v>AHU_132_Space_Temp.PV_H</v>
      </c>
      <c r="B230" t="s">
        <v>3622</v>
      </c>
      <c r="C230" s="9" t="s">
        <v>5575</v>
      </c>
      <c r="E230" t="s">
        <v>1309</v>
      </c>
      <c r="F230" t="e">
        <f t="shared" si="7"/>
        <v>#N/A</v>
      </c>
    </row>
    <row r="231" spans="1:6" x14ac:dyDescent="0.35">
      <c r="A231" s="3" t="str">
        <f t="shared" si="6"/>
        <v>AHU_133_Space_Temp.PV_H</v>
      </c>
      <c r="B231" t="s">
        <v>3623</v>
      </c>
      <c r="C231" s="9" t="s">
        <v>5576</v>
      </c>
      <c r="E231" t="s">
        <v>1310</v>
      </c>
      <c r="F231" t="str">
        <f t="shared" si="7"/>
        <v>/DeviceIP=10.2.42.132 /ObjectID=7 /ObjectType=ANALOG_VALUE /ObjectProperty=PRESENT_VALUE</v>
      </c>
    </row>
    <row r="232" spans="1:6" x14ac:dyDescent="0.35">
      <c r="A232" s="3" t="str">
        <f t="shared" si="6"/>
        <v>AHU_134_Space_Temp.PV_H</v>
      </c>
      <c r="B232" t="s">
        <v>3624</v>
      </c>
      <c r="C232" s="9" t="s">
        <v>5577</v>
      </c>
      <c r="E232" t="s">
        <v>1311</v>
      </c>
      <c r="F232" t="e">
        <f t="shared" si="7"/>
        <v>#N/A</v>
      </c>
    </row>
    <row r="233" spans="1:6" x14ac:dyDescent="0.35">
      <c r="A233" s="3" t="str">
        <f t="shared" si="6"/>
        <v>AHU_134A_Space_Temp.PV_H</v>
      </c>
      <c r="B233" t="s">
        <v>3625</v>
      </c>
      <c r="C233" s="9" t="s">
        <v>5578</v>
      </c>
      <c r="E233" t="s">
        <v>1312</v>
      </c>
      <c r="F233" t="e">
        <f t="shared" si="7"/>
        <v>#N/A</v>
      </c>
    </row>
    <row r="234" spans="1:6" x14ac:dyDescent="0.35">
      <c r="A234" s="3" t="str">
        <f t="shared" si="6"/>
        <v>Alice Pratt Brown.ChwDiffPress.PV_H</v>
      </c>
      <c r="B234" t="s">
        <v>3626</v>
      </c>
      <c r="C234" s="9" t="s">
        <v>5579</v>
      </c>
      <c r="E234" t="s">
        <v>1313</v>
      </c>
      <c r="F234" t="str">
        <f t="shared" si="7"/>
        <v>/DeviceIP=10.0.30.4 /ObjectID=5 /ObjectType=ANALOG_VALUE /ObjectProperty=PRESENT_VALUE</v>
      </c>
    </row>
    <row r="235" spans="1:6" x14ac:dyDescent="0.35">
      <c r="A235" s="3" t="str">
        <f t="shared" si="6"/>
        <v>Alice Pratt Brown.HotWaterReturnTemp.PV_H</v>
      </c>
      <c r="B235" t="s">
        <v>3627</v>
      </c>
      <c r="C235" s="9" t="s">
        <v>5580</v>
      </c>
      <c r="E235" t="s">
        <v>1314</v>
      </c>
      <c r="F235" t="str">
        <f t="shared" si="7"/>
        <v>/DeviceIP=10.0.30.4 /ObjectID=4 /ObjectType=ANALOG_VALUE /ObjectProperty=PRESENT_VALUE</v>
      </c>
    </row>
    <row r="236" spans="1:6" x14ac:dyDescent="0.35">
      <c r="A236" s="3" t="str">
        <f t="shared" si="6"/>
        <v>Alice Pratt Brown.HotWaterSupplyTemp.PV_H</v>
      </c>
      <c r="B236" t="s">
        <v>3628</v>
      </c>
      <c r="C236" s="9" t="s">
        <v>5581</v>
      </c>
      <c r="E236" t="s">
        <v>1315</v>
      </c>
      <c r="F236" t="str">
        <f t="shared" si="7"/>
        <v>/DeviceIP=10.0.30.4 /ObjectID=6 /ObjectType=ANALOG_VALUE /ObjectProperty=PRESENT_VALUE</v>
      </c>
    </row>
    <row r="237" spans="1:6" x14ac:dyDescent="0.35">
      <c r="A237" s="3" t="str">
        <f t="shared" si="6"/>
        <v>Alice Pratt Brown.kW.PV_H</v>
      </c>
      <c r="B237" t="s">
        <v>3629</v>
      </c>
      <c r="C237" s="9" t="s">
        <v>5582</v>
      </c>
      <c r="E237" t="s">
        <v>1316</v>
      </c>
      <c r="F237" t="str">
        <f t="shared" si="7"/>
        <v>/DeviceIP=10.0.30.4 /ObjectID=3 /ObjectType=ANALOG_VALUE /ObjectProperty=PRESENT_VALUE</v>
      </c>
    </row>
    <row r="238" spans="1:6" x14ac:dyDescent="0.35">
      <c r="A238" s="3" t="str">
        <f t="shared" si="6"/>
        <v>Allen Center.ChwFlow.PV_H</v>
      </c>
      <c r="B238" t="s">
        <v>3630</v>
      </c>
      <c r="C238" s="9" t="s">
        <v>5583</v>
      </c>
      <c r="E238" t="s">
        <v>1317</v>
      </c>
      <c r="F238" t="str">
        <f t="shared" si="7"/>
        <v>/DeviceIP=10.0.30.4 /ObjectID=2 /ObjectType=ANALOG_VALUE /ObjectProperty=PRESENT_VALUE</v>
      </c>
    </row>
    <row r="239" spans="1:6" x14ac:dyDescent="0.35">
      <c r="A239" s="3" t="str">
        <f t="shared" si="6"/>
        <v>Allen Center.ChwReturnTemp.PV_H</v>
      </c>
      <c r="B239" t="s">
        <v>3631</v>
      </c>
      <c r="C239" s="9" t="s">
        <v>5584</v>
      </c>
      <c r="E239" t="s">
        <v>1318</v>
      </c>
      <c r="F239" t="str">
        <f t="shared" si="7"/>
        <v>/DeviceIP=10.0.30.4 /ObjectID=1 /ObjectType=ANALOG_VALUE /ObjectProperty=PRESENT_VALUE</v>
      </c>
    </row>
    <row r="240" spans="1:6" x14ac:dyDescent="0.35">
      <c r="A240" s="3" t="str">
        <f t="shared" si="6"/>
        <v>Allen Center.ChwSupplyTemp.PV_H</v>
      </c>
      <c r="B240" t="s">
        <v>3632</v>
      </c>
      <c r="C240" s="9" t="s">
        <v>5585</v>
      </c>
      <c r="E240" t="s">
        <v>1319</v>
      </c>
      <c r="F240" t="str">
        <f t="shared" si="7"/>
        <v>/DeviceIP=10.0.30.4 /ObjectID=7 /ObjectType=ANALOG_VALUE /ObjectProperty=PRESENT_VALUE</v>
      </c>
    </row>
    <row r="241" spans="1:6" x14ac:dyDescent="0.35">
      <c r="A241" s="3" t="str">
        <f t="shared" si="6"/>
        <v>Allen Center.ChwTons.PV_H</v>
      </c>
      <c r="B241" t="s">
        <v>3633</v>
      </c>
      <c r="C241" s="9" t="s">
        <v>5586</v>
      </c>
      <c r="E241" t="s">
        <v>1320</v>
      </c>
      <c r="F241" t="str">
        <f t="shared" si="7"/>
        <v>/DeviceIP=10.0.30.4 /ObjectID=8 /ObjectType=ANALOG_VALUE /ObjectProperty=PRESENT_VALUE</v>
      </c>
    </row>
    <row r="242" spans="1:6" x14ac:dyDescent="0.35">
      <c r="A242" s="3" t="str">
        <f t="shared" si="6"/>
        <v>Allen Center.ElectricDemand.PV_H</v>
      </c>
      <c r="B242" t="s">
        <v>3634</v>
      </c>
      <c r="C242" s="9" t="s">
        <v>5587</v>
      </c>
      <c r="E242" t="s">
        <v>1321</v>
      </c>
      <c r="F242" t="str">
        <f t="shared" si="7"/>
        <v>/DeviceIP=10.0.30.4 /ObjectID=3 /ObjectType=ANALOG_INPUT /ObjectProperty=PRESENT_VALUE</v>
      </c>
    </row>
    <row r="243" spans="1:6" x14ac:dyDescent="0.35">
      <c r="A243" s="3" t="str">
        <f t="shared" si="6"/>
        <v>Allen Center.Predicted Tons.PV_H</v>
      </c>
      <c r="B243" t="s">
        <v>3635</v>
      </c>
      <c r="C243" s="9" t="s">
        <v>5588</v>
      </c>
      <c r="E243" t="s">
        <v>1322</v>
      </c>
      <c r="F243" t="e">
        <f t="shared" si="7"/>
        <v>#N/A</v>
      </c>
    </row>
    <row r="244" spans="1:6" x14ac:dyDescent="0.35">
      <c r="A244" s="3" t="str">
        <f t="shared" si="6"/>
        <v>Allen Center.SteamFlow.PV_H</v>
      </c>
      <c r="B244" t="s">
        <v>3636</v>
      </c>
      <c r="C244" s="9" t="s">
        <v>5589</v>
      </c>
      <c r="E244" t="s">
        <v>1323</v>
      </c>
      <c r="F244" t="e">
        <f t="shared" si="7"/>
        <v>#N/A</v>
      </c>
    </row>
    <row r="245" spans="1:6" x14ac:dyDescent="0.35">
      <c r="A245" s="3" t="str">
        <f t="shared" si="6"/>
        <v>Anderson Clarke Center.Building Only Kw.PV_H</v>
      </c>
      <c r="B245" s="12" t="s">
        <v>3637</v>
      </c>
      <c r="C245" s="9" t="s">
        <v>3362</v>
      </c>
      <c r="E245" t="s">
        <v>1324</v>
      </c>
      <c r="F245" t="e">
        <f t="shared" si="7"/>
        <v>#N/A</v>
      </c>
    </row>
    <row r="246" spans="1:6" x14ac:dyDescent="0.35">
      <c r="A246" s="3" t="str">
        <f t="shared" si="6"/>
        <v>Anderson Clarke Center.CinemaRealPower.PV_H</v>
      </c>
      <c r="B246" t="s">
        <v>3638</v>
      </c>
      <c r="C246" s="9" t="s">
        <v>3384</v>
      </c>
      <c r="E246" t="s">
        <v>1325</v>
      </c>
      <c r="F246" t="e">
        <f t="shared" si="7"/>
        <v>#N/A</v>
      </c>
    </row>
    <row r="247" spans="1:6" x14ac:dyDescent="0.35">
      <c r="A247" s="3" t="str">
        <f t="shared" si="6"/>
        <v>Anderson Clarke Center.LocalChillerTons.PV_H</v>
      </c>
      <c r="B247" t="s">
        <v>3639</v>
      </c>
      <c r="C247" s="9" t="s">
        <v>3385</v>
      </c>
      <c r="E247" t="s">
        <v>1326</v>
      </c>
      <c r="F247" t="e">
        <f t="shared" si="7"/>
        <v>#N/A</v>
      </c>
    </row>
    <row r="248" spans="1:6" x14ac:dyDescent="0.35">
      <c r="A248" s="3" t="str">
        <f t="shared" si="6"/>
        <v>Anderson Clarke Center.Outdoor Event Kw.PV_H</v>
      </c>
      <c r="B248" t="s">
        <v>3640</v>
      </c>
      <c r="C248" s="9" t="s">
        <v>3386</v>
      </c>
      <c r="E248" t="s">
        <v>1327</v>
      </c>
      <c r="F248" t="e">
        <f t="shared" si="7"/>
        <v>#N/A</v>
      </c>
    </row>
    <row r="249" spans="1:6" x14ac:dyDescent="0.35">
      <c r="A249" s="3" t="str">
        <f t="shared" si="6"/>
        <v>Anderson Clarke Center.OutdoorRealPower.PV_H</v>
      </c>
      <c r="B249" t="s">
        <v>3641</v>
      </c>
      <c r="C249" s="9" t="s">
        <v>3386</v>
      </c>
      <c r="E249" t="s">
        <v>1328</v>
      </c>
      <c r="F249" t="e">
        <f t="shared" si="7"/>
        <v>#N/A</v>
      </c>
    </row>
    <row r="250" spans="1:6" x14ac:dyDescent="0.35">
      <c r="A250" s="3" t="str">
        <f t="shared" si="6"/>
        <v>Anderson Clarke Center.Total Electric.PV_H</v>
      </c>
      <c r="B250" t="s">
        <v>3642</v>
      </c>
      <c r="C250" s="9" t="s">
        <v>3387</v>
      </c>
      <c r="E250" t="s">
        <v>1329</v>
      </c>
      <c r="F250" t="e">
        <f t="shared" si="7"/>
        <v>#N/A</v>
      </c>
    </row>
    <row r="251" spans="1:6" x14ac:dyDescent="0.35">
      <c r="A251" s="3" t="str">
        <f t="shared" si="6"/>
        <v>Anderson Clarke Chilled Water RWT.PV_H</v>
      </c>
      <c r="B251" t="s">
        <v>3643</v>
      </c>
      <c r="C251" s="9" t="s">
        <v>5590</v>
      </c>
      <c r="E251" t="s">
        <v>1330</v>
      </c>
      <c r="F251" t="e">
        <f t="shared" si="7"/>
        <v>#N/A</v>
      </c>
    </row>
    <row r="252" spans="1:6" x14ac:dyDescent="0.35">
      <c r="A252" s="3" t="str">
        <f t="shared" si="6"/>
        <v>Anderson Clarke Chilled Water SWT.PV_H</v>
      </c>
      <c r="B252" t="s">
        <v>3644</v>
      </c>
      <c r="C252" s="9" t="s">
        <v>5591</v>
      </c>
      <c r="E252" t="s">
        <v>1331</v>
      </c>
      <c r="F252" t="e">
        <f t="shared" si="7"/>
        <v>#N/A</v>
      </c>
    </row>
    <row r="253" spans="1:6" x14ac:dyDescent="0.35">
      <c r="A253" s="3" t="str">
        <f t="shared" si="6"/>
        <v>Anderson Clarke Chiller 1 Isolation Valve.PV_H</v>
      </c>
      <c r="B253" t="s">
        <v>3645</v>
      </c>
      <c r="C253" s="9" t="s">
        <v>5592</v>
      </c>
      <c r="E253" t="s">
        <v>1332</v>
      </c>
      <c r="F253" t="e">
        <f t="shared" si="7"/>
        <v>#N/A</v>
      </c>
    </row>
    <row r="254" spans="1:6" x14ac:dyDescent="0.35">
      <c r="A254" s="3" t="str">
        <f t="shared" si="6"/>
        <v>Anderson Clarke Chiller 1 RWF.PV_H</v>
      </c>
      <c r="B254" t="s">
        <v>3646</v>
      </c>
      <c r="C254" s="9" t="s">
        <v>5593</v>
      </c>
      <c r="E254" t="s">
        <v>1333</v>
      </c>
      <c r="F254" t="e">
        <f t="shared" si="7"/>
        <v>#N/A</v>
      </c>
    </row>
    <row r="255" spans="1:6" x14ac:dyDescent="0.35">
      <c r="A255" s="3" t="str">
        <f t="shared" si="6"/>
        <v>Anderson Clarke Chiller 2 Isolation Valve.PV_H</v>
      </c>
      <c r="B255" t="s">
        <v>3647</v>
      </c>
      <c r="C255" s="9" t="s">
        <v>5594</v>
      </c>
      <c r="E255" t="s">
        <v>1334</v>
      </c>
      <c r="F255" t="e">
        <f t="shared" si="7"/>
        <v>#N/A</v>
      </c>
    </row>
    <row r="256" spans="1:6" x14ac:dyDescent="0.35">
      <c r="A256" s="3" t="str">
        <f t="shared" si="6"/>
        <v>Anderson Clarke Chiller 2 RWF.PV_H</v>
      </c>
      <c r="B256" t="s">
        <v>3648</v>
      </c>
      <c r="C256" s="9" t="s">
        <v>5595</v>
      </c>
      <c r="E256" t="s">
        <v>1335</v>
      </c>
      <c r="F256" t="e">
        <f t="shared" si="7"/>
        <v>#N/A</v>
      </c>
    </row>
    <row r="257" spans="1:6" x14ac:dyDescent="0.35">
      <c r="A257" s="3" t="str">
        <f t="shared" si="6"/>
        <v>Anderson Hall.HotWaterReturnTemp.PV_H</v>
      </c>
      <c r="B257" t="s">
        <v>3649</v>
      </c>
      <c r="C257" s="9" t="s">
        <v>5596</v>
      </c>
      <c r="E257" t="s">
        <v>1336</v>
      </c>
      <c r="F257" t="e">
        <f t="shared" si="7"/>
        <v>#N/A</v>
      </c>
    </row>
    <row r="258" spans="1:6" x14ac:dyDescent="0.35">
      <c r="A258" s="3" t="str">
        <f t="shared" ref="A258:A321" si="8">B258&amp;"_H"</f>
        <v>Anderson Hall.HotWaterSupplyTemp.PV_H</v>
      </c>
      <c r="B258" t="s">
        <v>3650</v>
      </c>
      <c r="C258" s="9" t="s">
        <v>5597</v>
      </c>
      <c r="E258" t="s">
        <v>1337</v>
      </c>
      <c r="F258" t="e">
        <f t="shared" ref="F258:F321" si="9">VLOOKUP(E258,$A$2:$C$1992,3,FALSE)</f>
        <v>#N/A</v>
      </c>
    </row>
    <row r="259" spans="1:6" x14ac:dyDescent="0.35">
      <c r="A259" s="3" t="str">
        <f t="shared" si="8"/>
        <v>Autry Court.AHU-9.CCV_H</v>
      </c>
      <c r="B259" t="s">
        <v>3651</v>
      </c>
      <c r="C259" s="9" t="s">
        <v>5598</v>
      </c>
      <c r="E259" t="s">
        <v>1338</v>
      </c>
      <c r="F259" t="e">
        <f t="shared" si="9"/>
        <v>#N/A</v>
      </c>
    </row>
    <row r="260" spans="1:6" x14ac:dyDescent="0.35">
      <c r="A260" s="3" t="str">
        <f t="shared" si="8"/>
        <v>Autry Court.AHU-9.CO2_H</v>
      </c>
      <c r="B260" t="s">
        <v>3652</v>
      </c>
      <c r="C260" s="9" t="s">
        <v>5599</v>
      </c>
      <c r="E260" t="s">
        <v>1339</v>
      </c>
      <c r="F260" t="e">
        <f t="shared" si="9"/>
        <v>#N/A</v>
      </c>
    </row>
    <row r="261" spans="1:6" x14ac:dyDescent="0.35">
      <c r="A261" s="3" t="str">
        <f t="shared" si="8"/>
        <v>Autry Court.AHU-9.OAD_H</v>
      </c>
      <c r="B261" t="s">
        <v>3653</v>
      </c>
      <c r="C261" s="9" t="s">
        <v>5600</v>
      </c>
      <c r="E261" t="s">
        <v>1340</v>
      </c>
      <c r="F261" t="e">
        <f t="shared" si="9"/>
        <v>#N/A</v>
      </c>
    </row>
    <row r="262" spans="1:6" x14ac:dyDescent="0.35">
      <c r="A262" s="3" t="str">
        <f t="shared" si="8"/>
        <v>Autry Court.AHU-9.RAT_H</v>
      </c>
      <c r="B262" t="s">
        <v>3654</v>
      </c>
      <c r="C262" s="9" t="s">
        <v>5601</v>
      </c>
      <c r="E262" t="s">
        <v>1341</v>
      </c>
      <c r="F262" t="e">
        <f t="shared" si="9"/>
        <v>#N/A</v>
      </c>
    </row>
    <row r="263" spans="1:6" x14ac:dyDescent="0.35">
      <c r="A263" s="3" t="str">
        <f t="shared" si="8"/>
        <v>Autry Court.AHU-9.SAT_H</v>
      </c>
      <c r="B263" t="s">
        <v>3655</v>
      </c>
      <c r="C263" s="9" t="s">
        <v>5602</v>
      </c>
      <c r="E263" t="s">
        <v>1342</v>
      </c>
      <c r="F263" t="e">
        <f t="shared" si="9"/>
        <v>#N/A</v>
      </c>
    </row>
    <row r="264" spans="1:6" x14ac:dyDescent="0.35">
      <c r="A264" s="3" t="str">
        <f t="shared" si="8"/>
        <v>Autry Court.AHU-9.STS_H</v>
      </c>
      <c r="B264" t="s">
        <v>3656</v>
      </c>
      <c r="C264" s="9" t="s">
        <v>5603</v>
      </c>
      <c r="E264" t="s">
        <v>1343</v>
      </c>
      <c r="F264" t="e">
        <f t="shared" si="9"/>
        <v>#N/A</v>
      </c>
    </row>
    <row r="265" spans="1:6" x14ac:dyDescent="0.35">
      <c r="A265" s="3" t="str">
        <f t="shared" si="8"/>
        <v>Autry Court.CH1AL_H</v>
      </c>
      <c r="B265" t="s">
        <v>3657</v>
      </c>
      <c r="C265" s="9" t="s">
        <v>5604</v>
      </c>
      <c r="E265" t="s">
        <v>1344</v>
      </c>
      <c r="F265" t="e">
        <f t="shared" si="9"/>
        <v>#N/A</v>
      </c>
    </row>
    <row r="266" spans="1:6" x14ac:dyDescent="0.35">
      <c r="A266" s="3" t="str">
        <f t="shared" si="8"/>
        <v>Autry Court.CH1PR_H</v>
      </c>
      <c r="B266" t="s">
        <v>3658</v>
      </c>
      <c r="C266" s="9" t="s">
        <v>5605</v>
      </c>
      <c r="E266" t="s">
        <v>1345</v>
      </c>
      <c r="F266" t="e">
        <f t="shared" si="9"/>
        <v>#N/A</v>
      </c>
    </row>
    <row r="267" spans="1:6" x14ac:dyDescent="0.35">
      <c r="A267" s="3" t="str">
        <f t="shared" si="8"/>
        <v>Autry Court.CH1ST_H</v>
      </c>
      <c r="B267" t="s">
        <v>3659</v>
      </c>
      <c r="C267" s="9" t="s">
        <v>5606</v>
      </c>
      <c r="E267" t="s">
        <v>1346</v>
      </c>
      <c r="F267" t="e">
        <f t="shared" si="9"/>
        <v>#N/A</v>
      </c>
    </row>
    <row r="268" spans="1:6" x14ac:dyDescent="0.35">
      <c r="A268" s="3" t="str">
        <f t="shared" si="8"/>
        <v>Autry Court.CH2AL_H</v>
      </c>
      <c r="B268" t="s">
        <v>3660</v>
      </c>
      <c r="C268" s="9" t="s">
        <v>5607</v>
      </c>
      <c r="E268" t="s">
        <v>1347</v>
      </c>
      <c r="F268" t="e">
        <f t="shared" si="9"/>
        <v>#N/A</v>
      </c>
    </row>
    <row r="269" spans="1:6" x14ac:dyDescent="0.35">
      <c r="A269" s="3" t="str">
        <f t="shared" si="8"/>
        <v>Autry Court.CH2PR_H</v>
      </c>
      <c r="B269" t="s">
        <v>3661</v>
      </c>
      <c r="C269" s="9" t="s">
        <v>5608</v>
      </c>
      <c r="E269" t="s">
        <v>1348</v>
      </c>
      <c r="F269" t="e">
        <f t="shared" si="9"/>
        <v>#N/A</v>
      </c>
    </row>
    <row r="270" spans="1:6" x14ac:dyDescent="0.35">
      <c r="A270" s="3" t="str">
        <f t="shared" si="8"/>
        <v>Autry Court.CH2ST_H</v>
      </c>
      <c r="B270" t="s">
        <v>3662</v>
      </c>
      <c r="C270" s="9" t="s">
        <v>5609</v>
      </c>
      <c r="E270" t="s">
        <v>1349</v>
      </c>
      <c r="F270" t="e">
        <f t="shared" si="9"/>
        <v>#N/A</v>
      </c>
    </row>
    <row r="271" spans="1:6" x14ac:dyDescent="0.35">
      <c r="A271" s="3" t="str">
        <f t="shared" si="8"/>
        <v>Autry Court.CH3AL_H</v>
      </c>
      <c r="B271" t="s">
        <v>3663</v>
      </c>
      <c r="C271" s="9" t="s">
        <v>5610</v>
      </c>
      <c r="E271" t="s">
        <v>1350</v>
      </c>
      <c r="F271" t="e">
        <f t="shared" si="9"/>
        <v>#N/A</v>
      </c>
    </row>
    <row r="272" spans="1:6" x14ac:dyDescent="0.35">
      <c r="A272" s="3" t="str">
        <f t="shared" si="8"/>
        <v>Autry Court.CH3PR_H</v>
      </c>
      <c r="B272" t="s">
        <v>3664</v>
      </c>
      <c r="C272" s="9" t="s">
        <v>5611</v>
      </c>
      <c r="E272" t="s">
        <v>1351</v>
      </c>
      <c r="F272" t="e">
        <f t="shared" si="9"/>
        <v>#N/A</v>
      </c>
    </row>
    <row r="273" spans="1:6" x14ac:dyDescent="0.35">
      <c r="A273" s="3" t="str">
        <f t="shared" si="8"/>
        <v>Autry Court.CH3ST_H</v>
      </c>
      <c r="B273" t="s">
        <v>3665</v>
      </c>
      <c r="C273" s="9" t="s">
        <v>5612</v>
      </c>
      <c r="E273" t="s">
        <v>1352</v>
      </c>
      <c r="F273" t="e">
        <f t="shared" si="9"/>
        <v>#N/A</v>
      </c>
    </row>
    <row r="274" spans="1:6" x14ac:dyDescent="0.35">
      <c r="A274" s="3" t="str">
        <f t="shared" si="8"/>
        <v>Autry Court.CHBRT_H</v>
      </c>
      <c r="B274" t="s">
        <v>3666</v>
      </c>
      <c r="C274" s="9" t="s">
        <v>5613</v>
      </c>
      <c r="E274" t="s">
        <v>1353</v>
      </c>
      <c r="F274" t="e">
        <f t="shared" si="9"/>
        <v>#N/A</v>
      </c>
    </row>
    <row r="275" spans="1:6" x14ac:dyDescent="0.35">
      <c r="A275" s="3" t="str">
        <f t="shared" si="8"/>
        <v>Autry Court.CHBST_H</v>
      </c>
      <c r="B275" t="s">
        <v>3667</v>
      </c>
      <c r="C275" s="9" t="s">
        <v>5614</v>
      </c>
      <c r="E275" t="s">
        <v>1354</v>
      </c>
      <c r="F275" t="e">
        <f t="shared" si="9"/>
        <v>#N/A</v>
      </c>
    </row>
    <row r="276" spans="1:6" x14ac:dyDescent="0.35">
      <c r="A276" s="3" t="str">
        <f t="shared" si="8"/>
        <v>Autry Court.CHSSP_H</v>
      </c>
      <c r="B276" t="s">
        <v>3668</v>
      </c>
      <c r="C276" s="9" t="s">
        <v>5615</v>
      </c>
      <c r="E276" t="s">
        <v>1355</v>
      </c>
      <c r="F276" t="e">
        <f t="shared" si="9"/>
        <v>#N/A</v>
      </c>
    </row>
    <row r="277" spans="1:6" x14ac:dyDescent="0.35">
      <c r="A277" s="3" t="str">
        <f t="shared" si="8"/>
        <v>Autry Court.CHSYS_H</v>
      </c>
      <c r="B277" t="s">
        <v>3669</v>
      </c>
      <c r="C277" s="9" t="s">
        <v>5616</v>
      </c>
      <c r="E277" t="s">
        <v>1356</v>
      </c>
      <c r="F277" t="str">
        <f t="shared" si="9"/>
        <v>/DeviceIP=10.10.22.5 /ObjectID=0 /ObjectType=ANALOG_VALUE /ObjectProperty=PRESENT_VALUE</v>
      </c>
    </row>
    <row r="278" spans="1:6" x14ac:dyDescent="0.35">
      <c r="A278" s="3" t="str">
        <f t="shared" si="8"/>
        <v>Autry Court.FCU01.RMT_H</v>
      </c>
      <c r="B278" t="s">
        <v>3670</v>
      </c>
      <c r="C278" s="9" t="s">
        <v>5617</v>
      </c>
      <c r="E278" t="s">
        <v>1357</v>
      </c>
      <c r="F278" t="str">
        <f t="shared" si="9"/>
        <v>/DeviceIP=10.10.22.5 /ObjectID=2 /ObjectType=ANALOG_VALUE /ObjectProperty=PRESENT_VALUE</v>
      </c>
    </row>
    <row r="279" spans="1:6" x14ac:dyDescent="0.35">
      <c r="A279" s="3" t="str">
        <f t="shared" si="8"/>
        <v>Autry Court.FCU02.RMT_H</v>
      </c>
      <c r="B279" t="s">
        <v>3671</v>
      </c>
      <c r="C279" s="9" t="s">
        <v>5618</v>
      </c>
      <c r="E279" t="s">
        <v>1358</v>
      </c>
      <c r="F279" t="str">
        <f t="shared" si="9"/>
        <v>/DeviceIP=10.10.22.5 /ObjectID=1 /ObjectType=ANALOG_VALUE /ObjectProperty=PRESENT_VALUE</v>
      </c>
    </row>
    <row r="280" spans="1:6" x14ac:dyDescent="0.35">
      <c r="A280" s="3" t="str">
        <f t="shared" si="8"/>
        <v>Autry Court.GY.A1-1CCV_H</v>
      </c>
      <c r="B280" t="s">
        <v>3672</v>
      </c>
      <c r="C280" s="9" t="s">
        <v>5619</v>
      </c>
      <c r="E280" t="s">
        <v>1359</v>
      </c>
      <c r="F280" t="str">
        <f t="shared" si="9"/>
        <v>/DeviceIP=10.10.22.5 /ObjectID=5 /ObjectType=ANALOG_VALUE /ObjectProperty=PRESENT_VALUE</v>
      </c>
    </row>
    <row r="281" spans="1:6" x14ac:dyDescent="0.35">
      <c r="A281" s="3" t="str">
        <f t="shared" si="8"/>
        <v>Autry Court.GY.A1-1HCV_H</v>
      </c>
      <c r="B281" t="s">
        <v>3673</v>
      </c>
      <c r="C281" s="9" t="s">
        <v>5620</v>
      </c>
      <c r="E281" t="s">
        <v>1360</v>
      </c>
      <c r="F281" t="str">
        <f t="shared" si="9"/>
        <v>/DeviceIP=10.10.22.5 /ObjectID=12 /ObjectType=ANALOG_VALUE /ObjectProperty=PRESENT_VALUE</v>
      </c>
    </row>
    <row r="282" spans="1:6" x14ac:dyDescent="0.35">
      <c r="A282" s="3" t="str">
        <f t="shared" si="8"/>
        <v>Autry Court.GY.A1-1OAD_H</v>
      </c>
      <c r="B282" t="s">
        <v>3674</v>
      </c>
      <c r="C282" s="9" t="s">
        <v>5621</v>
      </c>
      <c r="E282" t="s">
        <v>1361</v>
      </c>
      <c r="F282" t="str">
        <f t="shared" si="9"/>
        <v>/DeviceIP=10.10.22.5 /ObjectID=0 /ObjectType=BINARY_VALUE /ObjectProperty=PRESENT_VALUE</v>
      </c>
    </row>
    <row r="283" spans="1:6" x14ac:dyDescent="0.35">
      <c r="A283" s="3" t="str">
        <f t="shared" si="8"/>
        <v>Autry Court.GY.A1-1PR_H</v>
      </c>
      <c r="B283" t="s">
        <v>3675</v>
      </c>
      <c r="C283" s="9" t="s">
        <v>5622</v>
      </c>
      <c r="E283" t="s">
        <v>1362</v>
      </c>
      <c r="F283" t="str">
        <f t="shared" si="9"/>
        <v>/DeviceIP=10.10.22.5 /ObjectID=17 /ObjectType=ANALOG_VALUE /ObjectProperty=PRESENT_VALUE</v>
      </c>
    </row>
    <row r="284" spans="1:6" x14ac:dyDescent="0.35">
      <c r="A284" s="3" t="str">
        <f t="shared" si="8"/>
        <v>Autry Court.GY.A1-1RMT_H</v>
      </c>
      <c r="B284" t="s">
        <v>3676</v>
      </c>
      <c r="C284" s="9" t="s">
        <v>5623</v>
      </c>
      <c r="E284" t="s">
        <v>1363</v>
      </c>
      <c r="F284" t="str">
        <f t="shared" si="9"/>
        <v>/DeviceIP=10.10.22.5 /ObjectID=18 /ObjectType=ANALOG_VALUE /ObjectProperty=PRESENT_VALUE</v>
      </c>
    </row>
    <row r="285" spans="1:6" x14ac:dyDescent="0.35">
      <c r="A285" s="3" t="str">
        <f t="shared" si="8"/>
        <v>Autry Court.GY.A1-2CCV_H</v>
      </c>
      <c r="B285" t="s">
        <v>3677</v>
      </c>
      <c r="C285" s="9" t="s">
        <v>5624</v>
      </c>
      <c r="E285" t="s">
        <v>1364</v>
      </c>
      <c r="F285" t="str">
        <f t="shared" si="9"/>
        <v>/DeviceIP=10.10.22.5 /ObjectID=19 /ObjectType=ANALOG_VALUE /ObjectProperty=PRESENT_VALUE</v>
      </c>
    </row>
    <row r="286" spans="1:6" x14ac:dyDescent="0.35">
      <c r="A286" s="3" t="str">
        <f t="shared" si="8"/>
        <v>Autry Court.GY.A1-2HCV_H</v>
      </c>
      <c r="B286" t="s">
        <v>3678</v>
      </c>
      <c r="C286" s="9" t="s">
        <v>5625</v>
      </c>
      <c r="E286" t="s">
        <v>1365</v>
      </c>
      <c r="F286" t="str">
        <f t="shared" si="9"/>
        <v>/DeviceIP=10.10.22.5 /ObjectID=20 /ObjectType=ANALOG_VALUE /ObjectProperty=PRESENT_VALUE</v>
      </c>
    </row>
    <row r="287" spans="1:6" x14ac:dyDescent="0.35">
      <c r="A287" s="3" t="str">
        <f t="shared" si="8"/>
        <v>Autry Court.GY.A1-2OAD_H</v>
      </c>
      <c r="B287" t="s">
        <v>3679</v>
      </c>
      <c r="C287" s="9" t="s">
        <v>5626</v>
      </c>
      <c r="E287" t="s">
        <v>1366</v>
      </c>
      <c r="F287" t="str">
        <f t="shared" si="9"/>
        <v>/DeviceIP=10.10.22.5 /ObjectID=1 /ObjectType=BINARY_VALUE /ObjectProperty=PRESENT_VALUE</v>
      </c>
    </row>
    <row r="288" spans="1:6" x14ac:dyDescent="0.35">
      <c r="A288" s="3" t="str">
        <f t="shared" si="8"/>
        <v>Autry Court.GY.A1-2PR_H</v>
      </c>
      <c r="B288" t="s">
        <v>3680</v>
      </c>
      <c r="C288" s="9" t="s">
        <v>5627</v>
      </c>
      <c r="E288" t="s">
        <v>1367</v>
      </c>
      <c r="F288" t="str">
        <f t="shared" si="9"/>
        <v>/DeviceIP=10.10.22.5 /ObjectID=2 /ObjectType=BINARY_VALUE /ObjectProperty=PRESENT_VALUE</v>
      </c>
    </row>
    <row r="289" spans="1:6" x14ac:dyDescent="0.35">
      <c r="A289" s="3" t="str">
        <f t="shared" si="8"/>
        <v>Autry Court.GY.A1-2SAT_H</v>
      </c>
      <c r="B289" t="s">
        <v>3681</v>
      </c>
      <c r="C289" s="9" t="s">
        <v>5628</v>
      </c>
      <c r="E289" t="s">
        <v>1368</v>
      </c>
      <c r="F289" t="str">
        <f t="shared" si="9"/>
        <v>/DeviceIP=10.10.22.5 /ObjectID=26 /ObjectType=ANALOG_VALUE /ObjectProperty=PRESENT_VALUE</v>
      </c>
    </row>
    <row r="290" spans="1:6" x14ac:dyDescent="0.35">
      <c r="A290" s="3" t="str">
        <f t="shared" si="8"/>
        <v>Autry Court.GY.A1-2SVD_H</v>
      </c>
      <c r="B290" t="s">
        <v>3682</v>
      </c>
      <c r="C290" s="9" t="s">
        <v>5629</v>
      </c>
      <c r="E290" t="s">
        <v>1369</v>
      </c>
      <c r="F290" t="str">
        <f t="shared" si="9"/>
        <v>/DeviceIP=10.10.22.5 /ObjectID=27 /ObjectType=ANALOG_VALUE /ObjectProperty=PRESENT_VALUE</v>
      </c>
    </row>
    <row r="291" spans="1:6" x14ac:dyDescent="0.35">
      <c r="A291" s="3" t="str">
        <f t="shared" si="8"/>
        <v>Autry Court.GY.A3-1CCV_H</v>
      </c>
      <c r="B291" t="s">
        <v>3683</v>
      </c>
      <c r="C291" s="9" t="s">
        <v>5630</v>
      </c>
      <c r="E291" t="s">
        <v>1370</v>
      </c>
      <c r="F291" t="str">
        <f t="shared" si="9"/>
        <v>/DeviceIP=10.10.22.5 /ObjectID=36 /ObjectType=ANALOG_VALUE /ObjectProperty=PRESENT_VALUE</v>
      </c>
    </row>
    <row r="292" spans="1:6" x14ac:dyDescent="0.35">
      <c r="A292" s="3" t="str">
        <f t="shared" si="8"/>
        <v>Autry Court.GY.A3-1HCV_H</v>
      </c>
      <c r="B292" t="s">
        <v>3684</v>
      </c>
      <c r="C292" s="9" t="s">
        <v>5631</v>
      </c>
      <c r="E292" t="s">
        <v>1371</v>
      </c>
      <c r="F292" t="str">
        <f t="shared" si="9"/>
        <v>/DeviceIP=10.10.22.5 /ObjectID=3 /ObjectType=BINARY_VALUE /ObjectProperty=PRESENT_VALUE</v>
      </c>
    </row>
    <row r="293" spans="1:6" x14ac:dyDescent="0.35">
      <c r="A293" s="3" t="str">
        <f t="shared" si="8"/>
        <v>Autry Court.GY.A3-1OAD_H</v>
      </c>
      <c r="B293" t="s">
        <v>3685</v>
      </c>
      <c r="C293" s="9" t="s">
        <v>5632</v>
      </c>
      <c r="E293" t="s">
        <v>1372</v>
      </c>
      <c r="F293" t="str">
        <f t="shared" si="9"/>
        <v>/DeviceIP=10.10.22.5 /ObjectID=21 /ObjectType=ANALOG_VALUE /ObjectProperty=PRESENT_VALUE</v>
      </c>
    </row>
    <row r="294" spans="1:6" x14ac:dyDescent="0.35">
      <c r="A294" s="3" t="str">
        <f t="shared" si="8"/>
        <v>Autry Court.GY.A3-1PR_H</v>
      </c>
      <c r="B294" t="s">
        <v>3686</v>
      </c>
      <c r="C294" s="9" t="s">
        <v>5633</v>
      </c>
      <c r="E294" t="s">
        <v>1373</v>
      </c>
      <c r="F294" t="str">
        <f t="shared" si="9"/>
        <v>/DeviceIP=10.10.22.5 /ObjectID=22 /ObjectType=ANALOG_VALUE /ObjectProperty=PRESENT_VALUE</v>
      </c>
    </row>
    <row r="295" spans="1:6" x14ac:dyDescent="0.35">
      <c r="A295" s="3" t="str">
        <f t="shared" si="8"/>
        <v>Autry Court.GY.A3-1RAH_H</v>
      </c>
      <c r="B295" t="s">
        <v>3687</v>
      </c>
      <c r="C295" s="9" t="s">
        <v>5634</v>
      </c>
      <c r="E295" t="s">
        <v>1374</v>
      </c>
      <c r="F295" t="str">
        <f t="shared" si="9"/>
        <v>/DeviceIP=10.10.22.5 /ObjectID=24 /ObjectType=ANALOG_VALUE /ObjectProperty=PRESENT_VALUE</v>
      </c>
    </row>
    <row r="296" spans="1:6" x14ac:dyDescent="0.35">
      <c r="A296" s="3" t="str">
        <f t="shared" si="8"/>
        <v>Autry Court.GY.A3-1RAT_H</v>
      </c>
      <c r="B296" t="s">
        <v>3688</v>
      </c>
      <c r="C296" s="9" t="s">
        <v>5635</v>
      </c>
      <c r="E296" t="s">
        <v>1375</v>
      </c>
      <c r="F296" t="str">
        <f t="shared" si="9"/>
        <v>/DeviceIP=10.10.22.5 /ObjectID=32 /ObjectType=ANALOG_VALUE /ObjectProperty=PRESENT_VALUE</v>
      </c>
    </row>
    <row r="297" spans="1:6" x14ac:dyDescent="0.35">
      <c r="A297" s="3" t="str">
        <f t="shared" si="8"/>
        <v>Autry Court.GY.A3-1RCO2_H</v>
      </c>
      <c r="B297" t="s">
        <v>3689</v>
      </c>
      <c r="C297" s="9" t="s">
        <v>5636</v>
      </c>
      <c r="E297" t="s">
        <v>1376</v>
      </c>
      <c r="F297" t="str">
        <f t="shared" si="9"/>
        <v>/DeviceIP=10.10.22.5 /ObjectID=33 /ObjectType=ANALOG_VALUE /ObjectProperty=PRESENT_VALUE</v>
      </c>
    </row>
    <row r="298" spans="1:6" x14ac:dyDescent="0.35">
      <c r="A298" s="3" t="str">
        <f t="shared" si="8"/>
        <v>Autry Court.GY.A3-2CCV_H</v>
      </c>
      <c r="B298" t="s">
        <v>3690</v>
      </c>
      <c r="C298" s="9" t="s">
        <v>5637</v>
      </c>
      <c r="E298" t="s">
        <v>1377</v>
      </c>
      <c r="F298" t="str">
        <f t="shared" si="9"/>
        <v>/DeviceIP=10.10.22.5 /ObjectID=34 /ObjectType=ANALOG_VALUE /ObjectProperty=PRESENT_VALUE</v>
      </c>
    </row>
    <row r="299" spans="1:6" x14ac:dyDescent="0.35">
      <c r="A299" s="3" t="str">
        <f t="shared" si="8"/>
        <v>Autry Court.GY.A3-2HCV_H</v>
      </c>
      <c r="B299" t="s">
        <v>3691</v>
      </c>
      <c r="C299" s="9" t="s">
        <v>5638</v>
      </c>
      <c r="E299" t="s">
        <v>1378</v>
      </c>
      <c r="F299" t="str">
        <f t="shared" si="9"/>
        <v>/DeviceIP=10.10.22.5 /ObjectID=35 /ObjectType=ANALOG_VALUE /ObjectProperty=PRESENT_VALUE</v>
      </c>
    </row>
    <row r="300" spans="1:6" x14ac:dyDescent="0.35">
      <c r="A300" s="3" t="str">
        <f t="shared" si="8"/>
        <v>Autry Court.GY.A3-2OAD_H</v>
      </c>
      <c r="B300" t="s">
        <v>3692</v>
      </c>
      <c r="C300" s="9" t="s">
        <v>5639</v>
      </c>
      <c r="E300" t="s">
        <v>1379</v>
      </c>
      <c r="F300" t="str">
        <f t="shared" si="9"/>
        <v>/DeviceIP=10.10.22.5 /ObjectID=25 /ObjectType=ANALOG_VALUE /ObjectProperty=PRESENT_VALUE</v>
      </c>
    </row>
    <row r="301" spans="1:6" x14ac:dyDescent="0.35">
      <c r="A301" s="3" t="str">
        <f t="shared" si="8"/>
        <v>Autry Court.GY.A3-2PR_H</v>
      </c>
      <c r="B301" t="s">
        <v>3693</v>
      </c>
      <c r="C301" s="9" t="s">
        <v>5640</v>
      </c>
      <c r="E301" t="s">
        <v>1380</v>
      </c>
      <c r="F301" t="str">
        <f t="shared" si="9"/>
        <v>/DeviceIP=10.10.22.5 /ObjectID=23 /ObjectType=ANALOG_VALUE /ObjectProperty=PRESENT_VALUE</v>
      </c>
    </row>
    <row r="302" spans="1:6" x14ac:dyDescent="0.35">
      <c r="A302" s="3" t="str">
        <f t="shared" si="8"/>
        <v>Autry Court.GY.A3-2RAH_H</v>
      </c>
      <c r="B302" t="s">
        <v>3694</v>
      </c>
      <c r="C302" s="9" t="s">
        <v>5641</v>
      </c>
      <c r="E302" t="s">
        <v>1381</v>
      </c>
      <c r="F302" t="str">
        <f t="shared" si="9"/>
        <v>/DeviceIP=10.10.22.5 /ObjectID=28 /ObjectType=ANALOG_VALUE /ObjectProperty=PRESENT_VALUE</v>
      </c>
    </row>
    <row r="303" spans="1:6" x14ac:dyDescent="0.35">
      <c r="A303" s="3" t="str">
        <f t="shared" si="8"/>
        <v>Autry Court.GY.A3-2RAT_H</v>
      </c>
      <c r="B303" t="s">
        <v>3695</v>
      </c>
      <c r="C303" s="9" t="s">
        <v>5642</v>
      </c>
      <c r="E303" t="s">
        <v>1382</v>
      </c>
      <c r="F303" t="str">
        <f t="shared" si="9"/>
        <v>/DeviceIP=10.10.22.5 /ObjectID=29 /ObjectType=ANALOG_VALUE /ObjectProperty=PRESENT_VALUE</v>
      </c>
    </row>
    <row r="304" spans="1:6" x14ac:dyDescent="0.35">
      <c r="A304" s="3" t="str">
        <f t="shared" si="8"/>
        <v>Autry Court.GY.A3-2RCO2_H</v>
      </c>
      <c r="B304" t="s">
        <v>3696</v>
      </c>
      <c r="C304" s="9" t="s">
        <v>5643</v>
      </c>
      <c r="E304" t="s">
        <v>1383</v>
      </c>
      <c r="F304" t="str">
        <f t="shared" si="9"/>
        <v>/DeviceIP=10.10.22.5 /ObjectID=30 /ObjectType=ANALOG_VALUE /ObjectProperty=PRESENT_VALUE</v>
      </c>
    </row>
    <row r="305" spans="1:6" x14ac:dyDescent="0.35">
      <c r="A305" s="3" t="str">
        <f t="shared" si="8"/>
        <v>Autry Court.GY.A3-3CCV_H</v>
      </c>
      <c r="B305" t="s">
        <v>3697</v>
      </c>
      <c r="C305" s="9" t="s">
        <v>5644</v>
      </c>
      <c r="E305" t="s">
        <v>1384</v>
      </c>
      <c r="F305" t="str">
        <f t="shared" si="9"/>
        <v>/DeviceIP=10.10.22.5 /ObjectID=31 /ObjectType=ANALOG_VALUE /ObjectProperty=PRESENT_VALUE</v>
      </c>
    </row>
    <row r="306" spans="1:6" x14ac:dyDescent="0.35">
      <c r="A306" s="3" t="str">
        <f t="shared" si="8"/>
        <v>Autry Court.GY.A3-3HCV_H</v>
      </c>
      <c r="B306" t="s">
        <v>3698</v>
      </c>
      <c r="C306" s="9" t="s">
        <v>5645</v>
      </c>
      <c r="E306" t="s">
        <v>1385</v>
      </c>
      <c r="F306" t="str">
        <f t="shared" si="9"/>
        <v>/DeviceIP=10.65.92.50 /ObjectID=0 /ObjectType=ANALOG_INPUT /ObjectProperty=PRESENT_VALUE</v>
      </c>
    </row>
    <row r="307" spans="1:6" x14ac:dyDescent="0.35">
      <c r="A307" s="3" t="str">
        <f t="shared" si="8"/>
        <v>Autry Court.GY.A3-3OAD_H</v>
      </c>
      <c r="B307" t="s">
        <v>3699</v>
      </c>
      <c r="C307" s="9" t="s">
        <v>5646</v>
      </c>
      <c r="E307" t="s">
        <v>1386</v>
      </c>
      <c r="F307" t="str">
        <f t="shared" si="9"/>
        <v>/DeviceIP=10.65.92.50 /ObjectID=1 /ObjectType=ANALOG_INPUT /ObjectProperty=PRESENT_VALUE</v>
      </c>
    </row>
    <row r="308" spans="1:6" x14ac:dyDescent="0.35">
      <c r="A308" s="3" t="str">
        <f t="shared" si="8"/>
        <v>Autry Court.GY.A3-3PR_H</v>
      </c>
      <c r="B308" t="s">
        <v>3700</v>
      </c>
      <c r="C308" s="9" t="s">
        <v>5647</v>
      </c>
      <c r="E308" t="s">
        <v>1387</v>
      </c>
      <c r="F308" t="str">
        <f t="shared" si="9"/>
        <v>/DeviceIP=10.65.92.50 /ObjectID=2 /ObjectType=ANALOG_INPUT /ObjectProperty=PRESENT_VALUE</v>
      </c>
    </row>
    <row r="309" spans="1:6" x14ac:dyDescent="0.35">
      <c r="A309" s="3" t="str">
        <f t="shared" si="8"/>
        <v>Autry Court.GY.A3-3RAH_H</v>
      </c>
      <c r="B309" t="s">
        <v>3701</v>
      </c>
      <c r="C309" s="9" t="s">
        <v>5648</v>
      </c>
      <c r="E309" t="s">
        <v>1388</v>
      </c>
      <c r="F309" t="str">
        <f t="shared" si="9"/>
        <v>/DeviceIP=10.65.92.50 /ObjectID=3 /ObjectType=ANALOG_INPUT /ObjectProperty=PRESENT_VALUE</v>
      </c>
    </row>
    <row r="310" spans="1:6" x14ac:dyDescent="0.35">
      <c r="A310" s="3" t="str">
        <f t="shared" si="8"/>
        <v>Autry Court.GY.A3-3RAT_H</v>
      </c>
      <c r="B310" t="s">
        <v>3702</v>
      </c>
      <c r="C310" s="9" t="s">
        <v>5649</v>
      </c>
      <c r="E310" t="s">
        <v>1389</v>
      </c>
      <c r="F310" t="str">
        <f t="shared" si="9"/>
        <v>/DeviceIP=10.65.92.50 /ObjectID=4 /ObjectType=ANALOG_INPUT /ObjectProperty=PRESENT_VALUE</v>
      </c>
    </row>
    <row r="311" spans="1:6" x14ac:dyDescent="0.35">
      <c r="A311" s="3" t="str">
        <f t="shared" si="8"/>
        <v>Autry Court.GY.A3-3RCO2_H</v>
      </c>
      <c r="B311" t="s">
        <v>3703</v>
      </c>
      <c r="C311" s="9" t="s">
        <v>5650</v>
      </c>
      <c r="E311" t="s">
        <v>1390</v>
      </c>
      <c r="F311" t="str">
        <f t="shared" si="9"/>
        <v>/DeviceIP=10.65.92.50 /ObjectID=5 /ObjectType=ANALOG_INPUT /ObjectProperty=PRESENT_VALUE</v>
      </c>
    </row>
    <row r="312" spans="1:6" x14ac:dyDescent="0.35">
      <c r="A312" s="3" t="str">
        <f t="shared" si="8"/>
        <v>Autry Court.GY.A3-4CCV_H</v>
      </c>
      <c r="B312" t="s">
        <v>3704</v>
      </c>
      <c r="C312" s="9" t="s">
        <v>5651</v>
      </c>
      <c r="E312" t="s">
        <v>1391</v>
      </c>
      <c r="F312" t="str">
        <f t="shared" si="9"/>
        <v>/DeviceIP=10.0.99.49 /ObjectID=3 /ObjectType=ANALOG_VALUE /ObjectProperty=PRESENT_VALUE</v>
      </c>
    </row>
    <row r="313" spans="1:6" x14ac:dyDescent="0.35">
      <c r="A313" s="3" t="str">
        <f t="shared" si="8"/>
        <v>Autry Court.GY.A3-4OAD_H</v>
      </c>
      <c r="B313" t="s">
        <v>3705</v>
      </c>
      <c r="C313" s="9" t="s">
        <v>5652</v>
      </c>
      <c r="E313" t="s">
        <v>1392</v>
      </c>
      <c r="F313" t="str">
        <f t="shared" si="9"/>
        <v>/DeviceIP=10.0.99.49 /ObjectID=7 /ObjectType=ANALOG_VALUE /ObjectProperty=PRESENT_VALUE</v>
      </c>
    </row>
    <row r="314" spans="1:6" x14ac:dyDescent="0.35">
      <c r="A314" s="3" t="str">
        <f t="shared" si="8"/>
        <v>Autry Court.GY.A3-4PR_H</v>
      </c>
      <c r="B314" t="s">
        <v>3706</v>
      </c>
      <c r="C314" s="9" t="s">
        <v>5653</v>
      </c>
      <c r="E314" t="s">
        <v>1393</v>
      </c>
      <c r="F314" t="str">
        <f t="shared" si="9"/>
        <v>/DeviceIP=10.0.99.49 /ObjectID=14 /ObjectType=ANALOG_VALUE /ObjectProperty=PRESENT_VALUE</v>
      </c>
    </row>
    <row r="315" spans="1:6" x14ac:dyDescent="0.35">
      <c r="A315" s="3" t="str">
        <f t="shared" si="8"/>
        <v>Autry Court.GY.A3-4SAT_H</v>
      </c>
      <c r="B315" t="s">
        <v>3707</v>
      </c>
      <c r="C315" s="9" t="s">
        <v>5654</v>
      </c>
      <c r="E315" t="s">
        <v>1394</v>
      </c>
      <c r="F315" t="str">
        <f t="shared" si="9"/>
        <v>/DeviceIP=10.0.99.49 /ObjectID=9 /ObjectType=ANALOG_VALUE /ObjectProperty=PRESENT_VALUE</v>
      </c>
    </row>
    <row r="316" spans="1:6" x14ac:dyDescent="0.35">
      <c r="A316" s="3" t="str">
        <f t="shared" si="8"/>
        <v>Autry Court.GY.A3-4SVD_H</v>
      </c>
      <c r="B316" t="s">
        <v>3708</v>
      </c>
      <c r="C316" s="9" t="s">
        <v>5655</v>
      </c>
      <c r="E316" t="s">
        <v>1395</v>
      </c>
      <c r="F316" t="str">
        <f t="shared" si="9"/>
        <v>/DeviceIP=10.0.99.49 /ObjectID=2 /ObjectType=ANALOG_VALUE /ObjectProperty=PRESENT_VALUE</v>
      </c>
    </row>
    <row r="317" spans="1:6" x14ac:dyDescent="0.35">
      <c r="A317" s="3" t="str">
        <f t="shared" si="8"/>
        <v>Autry Court.GY.OA3-1CCV_H</v>
      </c>
      <c r="B317" t="s">
        <v>3709</v>
      </c>
      <c r="C317" s="9" t="s">
        <v>5656</v>
      </c>
      <c r="E317" t="s">
        <v>1396</v>
      </c>
      <c r="F317" t="str">
        <f t="shared" si="9"/>
        <v>/DeviceIP=10.0.99.49 /ObjectID=6 /ObjectType=ANALOG_VALUE /ObjectProperty=PRESENT_VALUE</v>
      </c>
    </row>
    <row r="318" spans="1:6" x14ac:dyDescent="0.35">
      <c r="A318" s="3" t="str">
        <f t="shared" si="8"/>
        <v>Autry Court.GY.OA3-1CO2_H</v>
      </c>
      <c r="B318" t="s">
        <v>3710</v>
      </c>
      <c r="C318" s="9" t="s">
        <v>5657</v>
      </c>
      <c r="E318" t="s">
        <v>1397</v>
      </c>
      <c r="F318" t="str">
        <f t="shared" si="9"/>
        <v>/DeviceIP=10.0.99.49 /ObjectID=13 /ObjectType=ANALOG_VALUE /ObjectProperty=PRESENT_VALUE</v>
      </c>
    </row>
    <row r="319" spans="1:6" x14ac:dyDescent="0.35">
      <c r="A319" s="3" t="str">
        <f t="shared" si="8"/>
        <v>Autry Court.GY.OA3-1HCV_H</v>
      </c>
      <c r="B319" t="s">
        <v>3711</v>
      </c>
      <c r="C319" s="9" t="s">
        <v>5658</v>
      </c>
      <c r="E319" t="s">
        <v>1398</v>
      </c>
      <c r="F319" t="str">
        <f t="shared" si="9"/>
        <v>/DeviceIP=10.0.99.49 /ObjectID=10 /ObjectType=ANALOG_VALUE /ObjectProperty=PRESENT_VALUE</v>
      </c>
    </row>
    <row r="320" spans="1:6" x14ac:dyDescent="0.35">
      <c r="A320" s="3" t="str">
        <f t="shared" si="8"/>
        <v>Autry Court.GY.OA3-1PR_H</v>
      </c>
      <c r="B320" t="s">
        <v>3712</v>
      </c>
      <c r="C320" s="9" t="s">
        <v>5659</v>
      </c>
      <c r="E320" t="s">
        <v>1399</v>
      </c>
      <c r="F320" t="str">
        <f t="shared" si="9"/>
        <v>/DeviceIP=10.0.99.49 /ObjectID=1 /ObjectType=ANALOG_VALUE /ObjectProperty=PRESENT_VALUE</v>
      </c>
    </row>
    <row r="321" spans="1:6" x14ac:dyDescent="0.35">
      <c r="A321" s="3" t="str">
        <f t="shared" si="8"/>
        <v>Autry Court.GY.OA3-1SAT_H</v>
      </c>
      <c r="B321" t="s">
        <v>3713</v>
      </c>
      <c r="C321" s="9" t="s">
        <v>5660</v>
      </c>
      <c r="E321" t="s">
        <v>1400</v>
      </c>
      <c r="F321" t="str">
        <f t="shared" si="9"/>
        <v>/DeviceIP=10.0.99.49 /ObjectID=4 /ObjectType=ANALOG_VALUE /ObjectProperty=PRESENT_VALUE</v>
      </c>
    </row>
    <row r="322" spans="1:6" x14ac:dyDescent="0.35">
      <c r="A322" s="3" t="str">
        <f t="shared" ref="A322:A385" si="10">B322&amp;"_H"</f>
        <v>Autry Court.GY.OA3-1SVD_H</v>
      </c>
      <c r="B322" t="s">
        <v>3714</v>
      </c>
      <c r="C322" s="9" t="s">
        <v>5661</v>
      </c>
      <c r="E322" t="s">
        <v>1401</v>
      </c>
      <c r="F322" t="str">
        <f t="shared" ref="F322:F385" si="11">VLOOKUP(E322,$A$2:$C$1992,3,FALSE)</f>
        <v>/DeviceIP=10.0.99.49 /ObjectID=8 /ObjectType=ANALOG_VALUE /ObjectProperty=PRESENT_VALUE</v>
      </c>
    </row>
    <row r="323" spans="1:6" x14ac:dyDescent="0.35">
      <c r="A323" s="3" t="str">
        <f t="shared" si="10"/>
        <v>Autry Court.GY.OA3-2CCV_H</v>
      </c>
      <c r="B323" t="s">
        <v>3715</v>
      </c>
      <c r="C323" s="9" t="s">
        <v>5662</v>
      </c>
      <c r="E323" t="s">
        <v>1402</v>
      </c>
      <c r="F323" t="str">
        <f t="shared" si="11"/>
        <v>/DeviceIP=10.0.99.49 /ObjectID=15 /ObjectType=ANALOG_VALUE /ObjectProperty=PRESENT_VALUE</v>
      </c>
    </row>
    <row r="324" spans="1:6" x14ac:dyDescent="0.35">
      <c r="A324" s="3" t="str">
        <f t="shared" si="10"/>
        <v>Autry Court.GY.OA3-2HCV_H</v>
      </c>
      <c r="B324" t="s">
        <v>3716</v>
      </c>
      <c r="C324" s="9" t="s">
        <v>5663</v>
      </c>
      <c r="E324" t="s">
        <v>1403</v>
      </c>
      <c r="F324" t="str">
        <f t="shared" si="11"/>
        <v>/DeviceIP=10.0.99.49 /ObjectID=11 /ObjectType=ANALOG_VALUE /ObjectProperty=PRESENT_VALUE</v>
      </c>
    </row>
    <row r="325" spans="1:6" x14ac:dyDescent="0.35">
      <c r="A325" s="3" t="str">
        <f t="shared" si="10"/>
        <v>Autry Court.GY.OA3-2PR_H</v>
      </c>
      <c r="B325" t="s">
        <v>3717</v>
      </c>
      <c r="C325" s="9" t="s">
        <v>5664</v>
      </c>
      <c r="E325" t="s">
        <v>1404</v>
      </c>
      <c r="F325" t="str">
        <f t="shared" si="11"/>
        <v>/DeviceIP=10.0.99.49 /ObjectID=0 /ObjectType=ANALOG_VALUE /ObjectProperty=PRESENT_VALUE</v>
      </c>
    </row>
    <row r="326" spans="1:6" x14ac:dyDescent="0.35">
      <c r="A326" s="3" t="str">
        <f t="shared" si="10"/>
        <v>Autry Court.GY.OA3-2SAT_H</v>
      </c>
      <c r="B326" t="s">
        <v>3718</v>
      </c>
      <c r="C326" s="9" t="s">
        <v>5665</v>
      </c>
      <c r="E326" t="s">
        <v>1405</v>
      </c>
      <c r="F326" t="str">
        <f t="shared" si="11"/>
        <v>/DeviceIP=10.0.99.49 /ObjectID=5 /ObjectType=ANALOG_VALUE /ObjectProperty=PRESENT_VALUE</v>
      </c>
    </row>
    <row r="327" spans="1:6" x14ac:dyDescent="0.35">
      <c r="A327" s="3" t="str">
        <f t="shared" si="10"/>
        <v>Autry Court.GY.OA3-2SVD_H</v>
      </c>
      <c r="B327" t="s">
        <v>3719</v>
      </c>
      <c r="C327" s="9" t="s">
        <v>5666</v>
      </c>
      <c r="E327" t="s">
        <v>1406</v>
      </c>
      <c r="F327" t="str">
        <f t="shared" si="11"/>
        <v>/DeviceIP=10.0.99.49 /ObjectID=12 /ObjectType=ANALOG_VALUE /ObjectProperty=PRESENT_VALUE</v>
      </c>
    </row>
    <row r="328" spans="1:6" x14ac:dyDescent="0.35">
      <c r="A328" s="3" t="str">
        <f t="shared" si="10"/>
        <v>Autry Court.GYBLRQ.PV_H</v>
      </c>
      <c r="B328" t="s">
        <v>3720</v>
      </c>
      <c r="C328" s="9" t="s">
        <v>5667</v>
      </c>
      <c r="E328" t="s">
        <v>1407</v>
      </c>
      <c r="F328" t="str">
        <f t="shared" si="11"/>
        <v>/DeviceIP=10.1.2.72 /ObjectID=78 /ObjectType=ANALOG_VALUE /ObjectProperty=PRESENT_VALUE</v>
      </c>
    </row>
    <row r="329" spans="1:6" x14ac:dyDescent="0.35">
      <c r="A329" s="3" t="str">
        <f t="shared" si="10"/>
        <v>Autry Court.RTU02.RAT_H</v>
      </c>
      <c r="B329" t="s">
        <v>3721</v>
      </c>
      <c r="C329" s="9" t="s">
        <v>5668</v>
      </c>
      <c r="E329" t="s">
        <v>1408</v>
      </c>
      <c r="F329" t="str">
        <f t="shared" si="11"/>
        <v>/DeviceIP=10.1.2.72 /ObjectID=79 /ObjectType=ANALOG_VALUE /ObjectProperty=PRESENT_VALUE</v>
      </c>
    </row>
    <row r="330" spans="1:6" x14ac:dyDescent="0.35">
      <c r="A330" s="3" t="str">
        <f t="shared" si="10"/>
        <v>Autry Court.RTU02.SAT_H</v>
      </c>
      <c r="B330" t="s">
        <v>3722</v>
      </c>
      <c r="C330" s="9" t="s">
        <v>5669</v>
      </c>
      <c r="E330" t="s">
        <v>1409</v>
      </c>
      <c r="F330" t="str">
        <f t="shared" si="11"/>
        <v>/DeviceIP=10.1.2.72 /ObjectID=81 /ObjectType=ANALOG_VALUE /ObjectProperty=PRESENT_VALUE</v>
      </c>
    </row>
    <row r="331" spans="1:6" x14ac:dyDescent="0.35">
      <c r="A331" s="3" t="str">
        <f t="shared" si="10"/>
        <v>Autry Court.RTU04.RAT_H</v>
      </c>
      <c r="B331" t="s">
        <v>3723</v>
      </c>
      <c r="C331" s="9" t="s">
        <v>5670</v>
      </c>
      <c r="E331" t="s">
        <v>1410</v>
      </c>
      <c r="F331" t="str">
        <f t="shared" si="11"/>
        <v>/DeviceIP=10.1.2.72 /ObjectID=80 /ObjectType=ANALOG_VALUE /ObjectProperty=PRESENT_VALUE</v>
      </c>
    </row>
    <row r="332" spans="1:6" x14ac:dyDescent="0.35">
      <c r="A332" s="3" t="str">
        <f t="shared" si="10"/>
        <v>Autry Court.RTU04.SAT_H</v>
      </c>
      <c r="B332" t="s">
        <v>3724</v>
      </c>
      <c r="C332" s="9" t="s">
        <v>5671</v>
      </c>
      <c r="E332" t="s">
        <v>1411</v>
      </c>
      <c r="F332" t="str">
        <f t="shared" si="11"/>
        <v>/DeviceIP=10.1.2.72 /ObjectID=82/ObjectType=ANALOG_VALUE /ObjectProperty=PRESENT_VALUE</v>
      </c>
    </row>
    <row r="333" spans="1:6" x14ac:dyDescent="0.35">
      <c r="A333" s="3" t="str">
        <f t="shared" si="10"/>
        <v>BRC Jace 1.NSBRI_kW.PV_H</v>
      </c>
      <c r="B333" t="s">
        <v>3725</v>
      </c>
      <c r="C333" s="9" t="s">
        <v>5672</v>
      </c>
      <c r="E333" t="s">
        <v>1412</v>
      </c>
      <c r="F333" t="str">
        <f t="shared" si="11"/>
        <v>/DeviceIP=10.1.2.72 /ObjectID=83 /ObjectType=ANALOG_VALUE /ObjectProperty=PRESENT_VALUE</v>
      </c>
    </row>
    <row r="334" spans="1:6" x14ac:dyDescent="0.35">
      <c r="A334" s="3" t="str">
        <f t="shared" si="10"/>
        <v>BRC Jace 1.Process_ChwTons.PV_H</v>
      </c>
      <c r="B334" t="s">
        <v>3726</v>
      </c>
      <c r="C334" s="9" t="s">
        <v>5673</v>
      </c>
      <c r="E334" t="s">
        <v>1413</v>
      </c>
      <c r="F334" t="str">
        <f t="shared" si="11"/>
        <v>/DeviceIP=10.0.65.133 /ObjectID=7 /ObjectType=ANALOG_INPUT /ObjectProperty=PRESENT_VALUE</v>
      </c>
    </row>
    <row r="335" spans="1:6" x14ac:dyDescent="0.35">
      <c r="A335" s="3" t="str">
        <f t="shared" si="10"/>
        <v>BRC Jace 1.Vivarium_AHU_V1_kW.PV_H</v>
      </c>
      <c r="B335" t="s">
        <v>3727</v>
      </c>
      <c r="C335" s="9" t="s">
        <v>5674</v>
      </c>
      <c r="E335" t="s">
        <v>1414</v>
      </c>
      <c r="F335" t="str">
        <f t="shared" si="11"/>
        <v>/DeviceIP=10.0.65.133 /ObjectID=15 /ObjectType=ANALOG_INPUT /ObjectProperty=PRESENT_VALUE</v>
      </c>
    </row>
    <row r="336" spans="1:6" x14ac:dyDescent="0.35">
      <c r="A336" s="3" t="str">
        <f t="shared" si="10"/>
        <v>BRC Jace 1.Vivarium_AHU_V2_kW.PV_H</v>
      </c>
      <c r="B336" t="s">
        <v>3728</v>
      </c>
      <c r="C336" s="9" t="s">
        <v>5675</v>
      </c>
      <c r="E336" t="s">
        <v>1415</v>
      </c>
      <c r="F336" t="str">
        <f t="shared" si="11"/>
        <v>/DeviceIP=10.0.65.133 /ObjectID=51 /ObjectType=ANALOG_INPUT /ObjectProperty=PRESENT_VALUE</v>
      </c>
    </row>
    <row r="337" spans="1:6" x14ac:dyDescent="0.35">
      <c r="A337" s="3" t="str">
        <f t="shared" si="10"/>
        <v>BRC Jace 1.Vivarium_EF_01_kW.PV_H</v>
      </c>
      <c r="B337" t="s">
        <v>3729</v>
      </c>
      <c r="C337" s="9" t="s">
        <v>5676</v>
      </c>
      <c r="E337" t="s">
        <v>1416</v>
      </c>
      <c r="F337" t="str">
        <f t="shared" si="11"/>
        <v>/DeviceIP=10.0.65.133 /ObjectID=52 /ObjectType=ANALOG_INPUT /ObjectProperty=PRESENT_VALUE</v>
      </c>
    </row>
    <row r="338" spans="1:6" x14ac:dyDescent="0.35">
      <c r="A338" s="3" t="str">
        <f t="shared" si="10"/>
        <v>BRC Jace 1.Vivarium_EF_02_kW.PV_H</v>
      </c>
      <c r="B338" t="s">
        <v>3730</v>
      </c>
      <c r="C338" s="9" t="s">
        <v>5677</v>
      </c>
      <c r="E338" t="s">
        <v>1417</v>
      </c>
      <c r="F338" t="str">
        <f t="shared" si="11"/>
        <v>/DeviceIP=10.1.60.132 /ObjectID=4 /ObjectType=ANALOG_VALUE /ObjectProperty=PRESENT_VALUE</v>
      </c>
    </row>
    <row r="339" spans="1:6" x14ac:dyDescent="0.35">
      <c r="A339" s="3" t="str">
        <f t="shared" si="10"/>
        <v>BRC Jace 1.Vivarium_TotalSteamFlow.PV_H</v>
      </c>
      <c r="B339" t="s">
        <v>3731</v>
      </c>
      <c r="C339" s="9" t="s">
        <v>5678</v>
      </c>
      <c r="E339" t="s">
        <v>1418</v>
      </c>
      <c r="F339" t="str">
        <f t="shared" si="11"/>
        <v>/DeviceIP=10.1.60.132 /ObjectID=7 /ObjectType=ANALOG_VALUE /ObjectProperty=PRESENT_VALUE</v>
      </c>
    </row>
    <row r="340" spans="1:6" x14ac:dyDescent="0.35">
      <c r="A340" s="3" t="str">
        <f t="shared" si="10"/>
        <v>BRC Jace 1.Vivarium_TS22A_kW.PV_H</v>
      </c>
      <c r="B340" t="s">
        <v>3732</v>
      </c>
      <c r="C340" s="9" t="s">
        <v>5679</v>
      </c>
      <c r="E340" t="s">
        <v>1419</v>
      </c>
      <c r="F340" t="str">
        <f t="shared" si="11"/>
        <v>/DeviceIP=10.1.60.132 /ObjectID=3 /ObjectType=ANALOG_VALUE /ObjectProperty=PRESENT_VALUE</v>
      </c>
    </row>
    <row r="341" spans="1:6" x14ac:dyDescent="0.35">
      <c r="A341" s="3" t="str">
        <f t="shared" si="10"/>
        <v>BRC Jace 1.Vivarium_TS42A_kW.PV_H</v>
      </c>
      <c r="B341" t="s">
        <v>3733</v>
      </c>
      <c r="C341" s="9" t="s">
        <v>5680</v>
      </c>
      <c r="E341" t="s">
        <v>1420</v>
      </c>
      <c r="F341" t="str">
        <f t="shared" si="11"/>
        <v>/DeviceIP=10.1.60.132 /ObjectID=5 /ObjectType=ANALOG_VALUE /ObjectProperty=PRESENT_VALUE</v>
      </c>
    </row>
    <row r="342" spans="1:6" x14ac:dyDescent="0.35">
      <c r="A342" s="3" t="str">
        <f t="shared" si="10"/>
        <v>Brockman Hall.kW.PV_H</v>
      </c>
      <c r="B342" t="s">
        <v>3734</v>
      </c>
      <c r="C342" s="9" t="s">
        <v>5681</v>
      </c>
      <c r="E342" t="s">
        <v>1421</v>
      </c>
      <c r="F342" t="str">
        <f t="shared" si="11"/>
        <v>/DeviceIP=10.1.60.132 /ObjectID=8 /ObjectType=ANALOG_VALUE /ObjectProperty=PRESENT_VALUE</v>
      </c>
    </row>
    <row r="343" spans="1:6" x14ac:dyDescent="0.35">
      <c r="A343" s="3" t="str">
        <f t="shared" si="10"/>
        <v>Brown Student Health.nvoHwReturnTemp.PV_H</v>
      </c>
      <c r="B343" t="s">
        <v>3735</v>
      </c>
      <c r="C343" s="9" t="s">
        <v>5682</v>
      </c>
      <c r="E343" t="s">
        <v>1422</v>
      </c>
      <c r="F343" t="str">
        <f t="shared" si="11"/>
        <v>/DeviceIP=10.1.60.132 /ObjectID=0 /ObjectType=ANALOG_VALUE /ObjectProperty=PRESENT_VALUE</v>
      </c>
    </row>
    <row r="344" spans="1:6" x14ac:dyDescent="0.35">
      <c r="A344" s="3" t="str">
        <f t="shared" si="10"/>
        <v>Brown Student Health.nvoHwSupplyTemp.PV_H</v>
      </c>
      <c r="B344" t="s">
        <v>3736</v>
      </c>
      <c r="C344" s="9" t="s">
        <v>5683</v>
      </c>
      <c r="E344" t="s">
        <v>1423</v>
      </c>
      <c r="F344" t="str">
        <f t="shared" si="11"/>
        <v>/DeviceIP=10.0.13.4 /ObjectID=9 /ObjectType=ANALOG_VALUE /ObjectProperty=PRESENT_VALUE</v>
      </c>
    </row>
    <row r="345" spans="1:6" x14ac:dyDescent="0.35">
      <c r="A345" s="3" t="str">
        <f t="shared" si="10"/>
        <v>Duncan College Floor 2.Room 201 Humidity.PV_H</v>
      </c>
      <c r="B345" t="s">
        <v>3737</v>
      </c>
      <c r="C345" s="9" t="s">
        <v>5684</v>
      </c>
      <c r="E345" t="s">
        <v>1424</v>
      </c>
      <c r="F345" t="str">
        <f t="shared" si="11"/>
        <v>/DeviceIP=10.0.13.4 /ObjectID=13 /ObjectType=ANALOG_VALUE /ObjectProperty=PRESENT_VALUE</v>
      </c>
    </row>
    <row r="346" spans="1:6" x14ac:dyDescent="0.35">
      <c r="A346" s="3" t="str">
        <f t="shared" si="10"/>
        <v>Duncan College Floor 2.Room 202 Humidity.PV_H</v>
      </c>
      <c r="B346" t="s">
        <v>3738</v>
      </c>
      <c r="C346" s="9" t="s">
        <v>5685</v>
      </c>
      <c r="E346" t="s">
        <v>1425</v>
      </c>
      <c r="F346" t="str">
        <f t="shared" si="11"/>
        <v>/DeviceIP=10.0.13.4 /ObjectID=12 /ObjectType=ANALOG_VALUE /ObjectProperty=PRESENT_VALUE</v>
      </c>
    </row>
    <row r="347" spans="1:6" x14ac:dyDescent="0.35">
      <c r="A347" s="3" t="str">
        <f t="shared" si="10"/>
        <v>Duncan College Floor 2.Room 203 Humidity.PV_H</v>
      </c>
      <c r="B347" t="s">
        <v>3739</v>
      </c>
      <c r="C347" s="9" t="s">
        <v>5686</v>
      </c>
      <c r="E347" t="s">
        <v>1426</v>
      </c>
      <c r="F347" t="str">
        <f t="shared" si="11"/>
        <v>/DeviceIP=10.0.13.4 /ObjectID=11 /ObjectType=ANALOG_VALUE /ObjectProperty=PRESENT_VALUE</v>
      </c>
    </row>
    <row r="348" spans="1:6" x14ac:dyDescent="0.35">
      <c r="A348" s="3" t="str">
        <f t="shared" si="10"/>
        <v>Duncan College Floor 2.Room 204 Humidity.PV_H</v>
      </c>
      <c r="B348" t="s">
        <v>3740</v>
      </c>
      <c r="C348" s="9" t="s">
        <v>5687</v>
      </c>
      <c r="E348" t="s">
        <v>1427</v>
      </c>
      <c r="F348" t="str">
        <f t="shared" si="11"/>
        <v>/DeviceIP=10.0.13.4 /ObjectID=10 /ObjectType=ANALOG_VALUE /ObjectProperty=PRESENT_VALUE</v>
      </c>
    </row>
    <row r="349" spans="1:6" x14ac:dyDescent="0.35">
      <c r="A349" s="3" t="str">
        <f t="shared" si="10"/>
        <v>Duncan College Floor 2.Room 205 Humidity.PV_H</v>
      </c>
      <c r="B349" t="s">
        <v>3741</v>
      </c>
      <c r="C349" s="9" t="s">
        <v>5688</v>
      </c>
      <c r="E349" t="s">
        <v>1428</v>
      </c>
      <c r="F349" t="str">
        <f t="shared" si="11"/>
        <v>/DeviceIP=10.1.60.132 /ObjectID=1 /ObjectType=ANALOG_VALUE /ObjectProperty=PRESENT_VALUE</v>
      </c>
    </row>
    <row r="350" spans="1:6" x14ac:dyDescent="0.35">
      <c r="A350" s="3" t="str">
        <f t="shared" si="10"/>
        <v>Duncan College Floor 2.Room 206 Humidity.PV_H</v>
      </c>
      <c r="B350" t="s">
        <v>3742</v>
      </c>
      <c r="C350" s="9" t="s">
        <v>5689</v>
      </c>
      <c r="E350" t="s">
        <v>1429</v>
      </c>
      <c r="F350" t="e">
        <f t="shared" si="11"/>
        <v>#N/A</v>
      </c>
    </row>
    <row r="351" spans="1:6" x14ac:dyDescent="0.35">
      <c r="A351" s="3" t="str">
        <f t="shared" si="10"/>
        <v>Duncan College Floor 2.Room 207 Humidity.PV_H</v>
      </c>
      <c r="B351" t="s">
        <v>3743</v>
      </c>
      <c r="C351" s="9" t="s">
        <v>5690</v>
      </c>
      <c r="E351" t="s">
        <v>1430</v>
      </c>
      <c r="F351" t="str">
        <f t="shared" si="11"/>
        <v>/DeviceIP=10.1.60.132 /ObjectID=2 /ObjectType=ANALOG_VALUE /ObjectProperty=PRESENT_VALUE</v>
      </c>
    </row>
    <row r="352" spans="1:6" x14ac:dyDescent="0.35">
      <c r="A352" s="3" t="str">
        <f t="shared" si="10"/>
        <v>Duncan College Floor 2.Room 208 Humidity.PV_H</v>
      </c>
      <c r="B352" t="s">
        <v>3744</v>
      </c>
      <c r="C352" s="9" t="s">
        <v>5691</v>
      </c>
      <c r="E352" t="s">
        <v>1431</v>
      </c>
      <c r="F352" t="str">
        <f t="shared" si="11"/>
        <v>/DeviceIP=10.6.19.73 /ObjectID=24 /ObjectType=ANALOG_VALUE /ObjectProperty=PRESENT_VALUE</v>
      </c>
    </row>
    <row r="353" spans="1:6" x14ac:dyDescent="0.35">
      <c r="A353" s="3" t="str">
        <f t="shared" si="10"/>
        <v>Duncan College Floor 2.Room 209 Humidity.PV_H</v>
      </c>
      <c r="B353" t="s">
        <v>3745</v>
      </c>
      <c r="C353" s="9" t="s">
        <v>5692</v>
      </c>
      <c r="E353" t="s">
        <v>1432</v>
      </c>
      <c r="F353" t="str">
        <f t="shared" si="11"/>
        <v>/DeviceIP=10.6.19.73 /ObjectID=25 /ObjectType=ANALOG_VALUE /ObjectProperty=PRESENT_VALUE</v>
      </c>
    </row>
    <row r="354" spans="1:6" x14ac:dyDescent="0.35">
      <c r="A354" s="3" t="str">
        <f t="shared" si="10"/>
        <v>Duncan College Floor 2.Room 210 Humidity.PV_H</v>
      </c>
      <c r="B354" t="s">
        <v>3746</v>
      </c>
      <c r="C354" s="9" t="s">
        <v>5693</v>
      </c>
      <c r="E354" t="s">
        <v>1433</v>
      </c>
      <c r="F354" t="str">
        <f t="shared" si="11"/>
        <v>/DeviceIP=10.6.19.73 /ObjectID=26 /ObjectType=ANALOG_VALUE /ObjectProperty=PRESENT_VALUE</v>
      </c>
    </row>
    <row r="355" spans="1:6" x14ac:dyDescent="0.35">
      <c r="A355" s="3" t="str">
        <f t="shared" si="10"/>
        <v>Duncan College Floor 2.Room 211 Humidity.PV_H</v>
      </c>
      <c r="B355" t="s">
        <v>3747</v>
      </c>
      <c r="C355" s="9" t="s">
        <v>5694</v>
      </c>
      <c r="E355" t="s">
        <v>1434</v>
      </c>
      <c r="F355" t="str">
        <f t="shared" si="11"/>
        <v>/DeviceIP=10.6.19.73 /ObjectID=27 /ObjectType=ANALOG_VALUE /ObjectProperty=PRESENT_VALUE</v>
      </c>
    </row>
    <row r="356" spans="1:6" x14ac:dyDescent="0.35">
      <c r="A356" s="3" t="str">
        <f t="shared" si="10"/>
        <v>Duncan College Floor 2.Room 216 Humidity.PV_H</v>
      </c>
      <c r="B356" t="s">
        <v>3748</v>
      </c>
      <c r="C356" s="9" t="s">
        <v>5695</v>
      </c>
      <c r="E356" t="s">
        <v>1435</v>
      </c>
      <c r="F356" t="str">
        <f t="shared" si="11"/>
        <v>/DeviceIP=10.6.19.73 /ObjectID=28 /ObjectType=ANALOG_VALUE /ObjectProperty=PRESENT_VALUE</v>
      </c>
    </row>
    <row r="357" spans="1:6" x14ac:dyDescent="0.35">
      <c r="A357" s="3" t="str">
        <f t="shared" si="10"/>
        <v>Duncan College Floor 2.Room 217 Humidity.PV_H</v>
      </c>
      <c r="B357" t="s">
        <v>3749</v>
      </c>
      <c r="C357" s="9" t="s">
        <v>5696</v>
      </c>
      <c r="E357" t="s">
        <v>1436</v>
      </c>
      <c r="F357" t="str">
        <f t="shared" si="11"/>
        <v>/DeviceIP=10.6.19.73 /ObjectID=29 /ObjectType=ANALOG_VALUE /ObjectProperty=PRESENT_VALUE</v>
      </c>
    </row>
    <row r="358" spans="1:6" x14ac:dyDescent="0.35">
      <c r="A358" s="3" t="str">
        <f t="shared" si="10"/>
        <v>Duncan College Floor 2.Room 218 Humidity.PV_H</v>
      </c>
      <c r="B358" t="s">
        <v>3750</v>
      </c>
      <c r="C358" s="9" t="s">
        <v>5697</v>
      </c>
      <c r="E358" t="s">
        <v>1437</v>
      </c>
      <c r="F358" t="e">
        <f t="shared" si="11"/>
        <v>#N/A</v>
      </c>
    </row>
    <row r="359" spans="1:6" x14ac:dyDescent="0.35">
      <c r="A359" s="3" t="str">
        <f t="shared" si="10"/>
        <v>Duncan College Floor 2.Room 219 Humidity.PV_H</v>
      </c>
      <c r="B359" t="s">
        <v>3751</v>
      </c>
      <c r="C359" s="9" t="s">
        <v>5698</v>
      </c>
      <c r="E359" t="s">
        <v>1438</v>
      </c>
      <c r="F359" t="e">
        <f t="shared" si="11"/>
        <v>#N/A</v>
      </c>
    </row>
    <row r="360" spans="1:6" x14ac:dyDescent="0.35">
      <c r="A360" s="3" t="str">
        <f t="shared" si="10"/>
        <v>Duncan College Floor 2.Room 220 Humidity.PV_H</v>
      </c>
      <c r="B360" t="s">
        <v>3752</v>
      </c>
      <c r="C360" s="9" t="s">
        <v>5699</v>
      </c>
      <c r="E360" t="s">
        <v>1439</v>
      </c>
      <c r="F360" t="e">
        <f t="shared" si="11"/>
        <v>#N/A</v>
      </c>
    </row>
    <row r="361" spans="1:6" x14ac:dyDescent="0.35">
      <c r="A361" s="3" t="str">
        <f t="shared" si="10"/>
        <v>Duncan College Floor 2.Room 221 Humidity.PV_H</v>
      </c>
      <c r="B361" t="s">
        <v>3753</v>
      </c>
      <c r="C361" s="9" t="s">
        <v>5700</v>
      </c>
      <c r="E361" t="s">
        <v>1440</v>
      </c>
      <c r="F361" t="e">
        <f t="shared" si="11"/>
        <v>#N/A</v>
      </c>
    </row>
    <row r="362" spans="1:6" x14ac:dyDescent="0.35">
      <c r="A362" s="3" t="str">
        <f t="shared" si="10"/>
        <v>Duncan College Floor 2.Room 223 Humidity.PV_H</v>
      </c>
      <c r="B362" t="s">
        <v>3754</v>
      </c>
      <c r="C362" s="9" t="s">
        <v>5701</v>
      </c>
      <c r="E362" t="s">
        <v>1441</v>
      </c>
      <c r="F362" t="e">
        <f t="shared" si="11"/>
        <v>#N/A</v>
      </c>
    </row>
    <row r="363" spans="1:6" x14ac:dyDescent="0.35">
      <c r="A363" s="3" t="str">
        <f t="shared" si="10"/>
        <v>Duncan College Floor 2.Room 224 Humidity.PV_H</v>
      </c>
      <c r="B363" t="s">
        <v>3755</v>
      </c>
      <c r="C363" s="9" t="s">
        <v>5702</v>
      </c>
      <c r="E363" t="s">
        <v>1442</v>
      </c>
      <c r="F363" t="e">
        <f t="shared" si="11"/>
        <v>#N/A</v>
      </c>
    </row>
    <row r="364" spans="1:6" x14ac:dyDescent="0.35">
      <c r="A364" s="3" t="str">
        <f t="shared" si="10"/>
        <v>Duncan College Floor 2.Room 225 Humidity.PV_H</v>
      </c>
      <c r="B364" t="s">
        <v>3756</v>
      </c>
      <c r="C364" s="9" t="s">
        <v>5703</v>
      </c>
      <c r="E364" t="s">
        <v>1443</v>
      </c>
      <c r="F364" t="str">
        <f t="shared" si="11"/>
        <v>/DeviceIP=10.6.19.73 /ObjectID=0 /ObjectType=ANALOG_VALUE /ObjectProperty=PRESENT_VALUE</v>
      </c>
    </row>
    <row r="365" spans="1:6" x14ac:dyDescent="0.35">
      <c r="A365" s="3" t="str">
        <f t="shared" si="10"/>
        <v>Duncan College Floor 2.Room 226 Humidity.PV_H</v>
      </c>
      <c r="B365" t="s">
        <v>3757</v>
      </c>
      <c r="C365" s="9" t="s">
        <v>5704</v>
      </c>
      <c r="E365" t="s">
        <v>1444</v>
      </c>
      <c r="F365" t="str">
        <f t="shared" si="11"/>
        <v>/DeviceIP=10.6.19.73 /ObjectID=21 /ObjectType=ANALOG_VALUE /ObjectProperty=PRESENT_VALUE</v>
      </c>
    </row>
    <row r="366" spans="1:6" x14ac:dyDescent="0.35">
      <c r="A366" s="3" t="str">
        <f t="shared" si="10"/>
        <v>Duncan College Floor 2.Room 227 Humidity.PV_H</v>
      </c>
      <c r="B366" t="s">
        <v>3758</v>
      </c>
      <c r="C366" s="9" t="s">
        <v>5705</v>
      </c>
      <c r="E366" t="s">
        <v>1445</v>
      </c>
      <c r="F366" t="str">
        <f t="shared" si="11"/>
        <v>/DeviceIP=10.0.17.4 /ObjectID=15 /ObjectType=ANALOG_INPUT /ObjectProperty=PRESENT_VALUE</v>
      </c>
    </row>
    <row r="367" spans="1:6" x14ac:dyDescent="0.35">
      <c r="A367" s="3" t="str">
        <f t="shared" si="10"/>
        <v>Duncan College Floor 2.Room 228 Humidity.PV_H</v>
      </c>
      <c r="B367" t="s">
        <v>3759</v>
      </c>
      <c r="C367" s="9" t="s">
        <v>5706</v>
      </c>
      <c r="E367" t="s">
        <v>1446</v>
      </c>
      <c r="F367" t="str">
        <f t="shared" si="11"/>
        <v>/DeviceIP=10.6.19.73 /ObjectID=10 /ObjectType=ANALOG_VALUE /ObjectProperty=PRESENT_VALUE</v>
      </c>
    </row>
    <row r="368" spans="1:6" x14ac:dyDescent="0.35">
      <c r="A368" s="3" t="str">
        <f t="shared" si="10"/>
        <v>Duncan College Floor 2.Room 229 Humidity.PV_H</v>
      </c>
      <c r="B368" t="s">
        <v>3760</v>
      </c>
      <c r="C368" s="9" t="s">
        <v>5707</v>
      </c>
      <c r="E368" t="s">
        <v>1447</v>
      </c>
      <c r="F368" t="str">
        <f t="shared" si="11"/>
        <v>/DeviceIP=10.6.19.73 /ObjectID=23 /ObjectType=ANALOG_VALUE /ObjectProperty=PRESENT_VALUE</v>
      </c>
    </row>
    <row r="369" spans="1:6" x14ac:dyDescent="0.35">
      <c r="A369" s="3" t="str">
        <f t="shared" si="10"/>
        <v>Duncan College Floor 2.Room 230 Humidity.PV_H</v>
      </c>
      <c r="B369" t="s">
        <v>3761</v>
      </c>
      <c r="C369" s="9" t="s">
        <v>5708</v>
      </c>
      <c r="E369" t="s">
        <v>1448</v>
      </c>
      <c r="F369" t="str">
        <f t="shared" si="11"/>
        <v>/DeviceIP=10.6.19.73 /ObjectID=17 /ObjectType=ANALOG_VALUE /ObjectProperty=PRESENT_VALUE</v>
      </c>
    </row>
    <row r="370" spans="1:6" x14ac:dyDescent="0.35">
      <c r="A370" s="3" t="str">
        <f t="shared" si="10"/>
        <v>Duncan College Floor 2.Room 232 Humidity.PV_H</v>
      </c>
      <c r="B370" t="s">
        <v>3762</v>
      </c>
      <c r="C370" s="9" t="s">
        <v>5709</v>
      </c>
      <c r="E370" t="s">
        <v>1449</v>
      </c>
      <c r="F370" t="str">
        <f t="shared" si="11"/>
        <v>/DeviceIP=10.6.19.73 /ObjectID=19 /ObjectType=ANALOG_VALUE /ObjectProperty=PRESENT_VALUE</v>
      </c>
    </row>
    <row r="371" spans="1:6" x14ac:dyDescent="0.35">
      <c r="A371" s="3" t="str">
        <f t="shared" si="10"/>
        <v>Duncan College Floor 2.Room 233 Humidity.PV_H</v>
      </c>
      <c r="B371" t="s">
        <v>3763</v>
      </c>
      <c r="C371" s="9" t="s">
        <v>5710</v>
      </c>
      <c r="E371" t="s">
        <v>1450</v>
      </c>
      <c r="F371" t="str">
        <f t="shared" si="11"/>
        <v>/DeviceIP=10.6.19.73 /ObjectID=30 /ObjectType=ANALOG_VALUE /ObjectProperty=PRESENT_VALUE</v>
      </c>
    </row>
    <row r="372" spans="1:6" x14ac:dyDescent="0.35">
      <c r="A372" s="3" t="str">
        <f t="shared" si="10"/>
        <v>Duncan College Floor 2.Room 234 Humidity.PV_H</v>
      </c>
      <c r="B372" t="s">
        <v>3764</v>
      </c>
      <c r="C372" s="9" t="s">
        <v>5711</v>
      </c>
      <c r="E372" t="s">
        <v>1451</v>
      </c>
      <c r="F372" t="str">
        <f t="shared" si="11"/>
        <v>/DeviceIP=10.6.19.73 /ObjectID=31 /ObjectType=ANALOG_VALUE /ObjectProperty=PRESENT_VALUE</v>
      </c>
    </row>
    <row r="373" spans="1:6" x14ac:dyDescent="0.35">
      <c r="A373" s="3" t="str">
        <f t="shared" si="10"/>
        <v>Duncan College Floor 2.Room 235 Humidity.PV_H</v>
      </c>
      <c r="B373" t="s">
        <v>3765</v>
      </c>
      <c r="C373" s="9" t="s">
        <v>5712</v>
      </c>
      <c r="E373" t="s">
        <v>1452</v>
      </c>
      <c r="F373" t="str">
        <f t="shared" si="11"/>
        <v>/DeviceIP=10.6.19.73 /ObjectID=32 /ObjectType=ANALOG_VALUE /ObjectProperty=PRESENT_VALUE</v>
      </c>
    </row>
    <row r="374" spans="1:6" x14ac:dyDescent="0.35">
      <c r="A374" s="3" t="str">
        <f t="shared" si="10"/>
        <v>Duncan College Floor 2.Room 241 Humidity.PV_H</v>
      </c>
      <c r="B374" t="s">
        <v>3766</v>
      </c>
      <c r="C374" s="9" t="s">
        <v>5713</v>
      </c>
      <c r="E374" t="s">
        <v>1453</v>
      </c>
      <c r="F374" t="str">
        <f t="shared" si="11"/>
        <v>/DeviceIP=10.6.19.73 /ObjectID=33 /ObjectType=ANALOG_VALUE /ObjectProperty=PRESENT_VALUE</v>
      </c>
    </row>
    <row r="375" spans="1:6" x14ac:dyDescent="0.35">
      <c r="A375" s="3" t="str">
        <f t="shared" si="10"/>
        <v>Duncan College Floor 2.Room 242 Humidity.PV_H</v>
      </c>
      <c r="B375" t="s">
        <v>3767</v>
      </c>
      <c r="C375" s="9" t="s">
        <v>5714</v>
      </c>
      <c r="E375" t="s">
        <v>1454</v>
      </c>
      <c r="F375" t="str">
        <f t="shared" si="11"/>
        <v>/DeviceIP=10.6.19.73 /ObjectID=7 /ObjectType=ANALOG_VALUE /ObjectProperty=PRESENT_VALUE</v>
      </c>
    </row>
    <row r="376" spans="1:6" x14ac:dyDescent="0.35">
      <c r="A376" s="3" t="str">
        <f t="shared" si="10"/>
        <v>Duncan College Floor 2.Room 243 Humidity.PV_H</v>
      </c>
      <c r="B376" t="s">
        <v>3768</v>
      </c>
      <c r="C376" s="9" t="s">
        <v>5715</v>
      </c>
      <c r="E376" t="s">
        <v>1455</v>
      </c>
      <c r="F376" t="str">
        <f t="shared" si="11"/>
        <v>/DeviceIP=10.0.17.4 /ObjectID=17 /ObjectType=ANALOG_INPUT /ObjectProperty=PRESENT_VALUE</v>
      </c>
    </row>
    <row r="377" spans="1:6" x14ac:dyDescent="0.35">
      <c r="A377" s="3" t="str">
        <f t="shared" si="10"/>
        <v>Duncan College Floor 2.Room 244 Humidity.PV_H</v>
      </c>
      <c r="B377" t="s">
        <v>3769</v>
      </c>
      <c r="C377" s="9" t="s">
        <v>5716</v>
      </c>
      <c r="E377" t="s">
        <v>1456</v>
      </c>
      <c r="F377" t="str">
        <f t="shared" si="11"/>
        <v>/DeviceIP=10.6.19.73 /ObjectID=11 /ObjectType=ANALOG_VALUE /ObjectProperty=PRESENT_VALUE</v>
      </c>
    </row>
    <row r="378" spans="1:6" x14ac:dyDescent="0.35">
      <c r="A378" s="3" t="str">
        <f t="shared" si="10"/>
        <v>Duncan College Floor 2.Room 246 Humidity.PV_H</v>
      </c>
      <c r="B378" t="s">
        <v>3770</v>
      </c>
      <c r="C378" s="9" t="s">
        <v>5717</v>
      </c>
      <c r="E378" t="s">
        <v>1457</v>
      </c>
      <c r="F378" t="str">
        <f t="shared" si="11"/>
        <v>/DeviceIP=10.6.19.73 /ObjectID=20 /ObjectType=ANALOG_VALUE /ObjectProperty=PRESENT_VALUE</v>
      </c>
    </row>
    <row r="379" spans="1:6" x14ac:dyDescent="0.35">
      <c r="A379" s="3" t="str">
        <f t="shared" si="10"/>
        <v>Duncan College Floor 2.Room 247 Humidity.PV_H</v>
      </c>
      <c r="B379" t="s">
        <v>3771</v>
      </c>
      <c r="C379" s="9" t="s">
        <v>5718</v>
      </c>
      <c r="E379" t="s">
        <v>1458</v>
      </c>
      <c r="F379" t="str">
        <f t="shared" si="11"/>
        <v>/DeviceIP=10.0.17.4 /ObjectID=14 /ObjectType=ANALOG_INPUT /ObjectProperty=PRESENT_VALUE</v>
      </c>
    </row>
    <row r="380" spans="1:6" x14ac:dyDescent="0.35">
      <c r="A380" s="3" t="str">
        <f t="shared" si="10"/>
        <v>Duncan College Floor 2.Room 251 Humidity.PV_H</v>
      </c>
      <c r="B380" t="s">
        <v>3772</v>
      </c>
      <c r="C380" s="9" t="s">
        <v>5719</v>
      </c>
      <c r="E380" t="s">
        <v>1459</v>
      </c>
      <c r="F380" t="str">
        <f t="shared" si="11"/>
        <v>/DeviceIP=10.6.19.73 /ObjectID=12 /ObjectType=ANALOG_VALUE /ObjectProperty=PRESENT_VALUE</v>
      </c>
    </row>
    <row r="381" spans="1:6" x14ac:dyDescent="0.35">
      <c r="A381" s="3" t="str">
        <f t="shared" si="10"/>
        <v>Duncan College Floor 2.Room 252 Humidity.PV_H</v>
      </c>
      <c r="B381" t="s">
        <v>3773</v>
      </c>
      <c r="C381" s="9" t="s">
        <v>5720</v>
      </c>
      <c r="E381" t="s">
        <v>1460</v>
      </c>
      <c r="F381" t="str">
        <f t="shared" si="11"/>
        <v>/DeviceIP=10.6.19.73 /ObjectID=22 /ObjectType=ANALOG_VALUE /ObjectProperty=PRESENT_VALUE</v>
      </c>
    </row>
    <row r="382" spans="1:6" x14ac:dyDescent="0.35">
      <c r="A382" s="3" t="str">
        <f t="shared" si="10"/>
        <v>Duncan College Floor 2.Room 253 Humidity.PV_H</v>
      </c>
      <c r="B382" t="s">
        <v>3774</v>
      </c>
      <c r="C382" s="9" t="s">
        <v>5721</v>
      </c>
      <c r="E382" t="s">
        <v>1461</v>
      </c>
      <c r="F382" t="e">
        <f t="shared" si="11"/>
        <v>#N/A</v>
      </c>
    </row>
    <row r="383" spans="1:6" x14ac:dyDescent="0.35">
      <c r="A383" s="3" t="str">
        <f t="shared" si="10"/>
        <v>Duncan College Floor 2.Room 254 Humidity.PV_H</v>
      </c>
      <c r="B383" t="s">
        <v>3775</v>
      </c>
      <c r="C383" s="9" t="s">
        <v>5722</v>
      </c>
      <c r="E383" t="s">
        <v>1462</v>
      </c>
      <c r="F383" t="str">
        <f t="shared" si="11"/>
        <v>/DeviceIP=10.6.19.73 /ObjectID=15 /ObjectType=ANALOG_VALUE /ObjectProperty=PRESENT_VALUE</v>
      </c>
    </row>
    <row r="384" spans="1:6" x14ac:dyDescent="0.35">
      <c r="A384" s="3" t="str">
        <f t="shared" si="10"/>
        <v>Duncan College Floor 2.Room 255 Humidity.PV_H</v>
      </c>
      <c r="B384" t="s">
        <v>3776</v>
      </c>
      <c r="C384" s="9" t="s">
        <v>5723</v>
      </c>
      <c r="E384" t="s">
        <v>1463</v>
      </c>
      <c r="F384" t="str">
        <f t="shared" si="11"/>
        <v>/DeviceIP=10.6.19.73 /ObjectID=18 /ObjectType=ANALOG_VALUE /ObjectProperty=PRESENT_VALUE</v>
      </c>
    </row>
    <row r="385" spans="1:6" x14ac:dyDescent="0.35">
      <c r="A385" s="3" t="str">
        <f t="shared" si="10"/>
        <v>Duncan College Floor 2.Room 256 Humidity.PV_H</v>
      </c>
      <c r="B385" t="s">
        <v>3777</v>
      </c>
      <c r="C385" s="9" t="s">
        <v>5724</v>
      </c>
      <c r="E385" t="s">
        <v>1464</v>
      </c>
      <c r="F385" t="str">
        <f t="shared" si="11"/>
        <v>/DeviceIP=10.6.19.73 /ObjectID=14 /ObjectType=ANALOG_VALUE /ObjectProperty=PRESENT_VALUE</v>
      </c>
    </row>
    <row r="386" spans="1:6" x14ac:dyDescent="0.35">
      <c r="A386" s="3" t="str">
        <f t="shared" ref="A386:A449" si="12">B386&amp;"_H"</f>
        <v>Duncan College Floor 2.Room 257 Humidity.PV_H</v>
      </c>
      <c r="B386" t="s">
        <v>3778</v>
      </c>
      <c r="C386" s="9" t="s">
        <v>5725</v>
      </c>
      <c r="E386" t="s">
        <v>1465</v>
      </c>
      <c r="F386" t="e">
        <f t="shared" ref="F386:F449" si="13">VLOOKUP(E386,$A$2:$C$1992,3,FALSE)</f>
        <v>#N/A</v>
      </c>
    </row>
    <row r="387" spans="1:6" x14ac:dyDescent="0.35">
      <c r="A387" s="3" t="str">
        <f t="shared" si="12"/>
        <v>Duncan College Floor 2.Room 258 Humidity.PV_H</v>
      </c>
      <c r="B387" t="s">
        <v>3779</v>
      </c>
      <c r="C387" s="9" t="s">
        <v>5726</v>
      </c>
      <c r="E387" t="s">
        <v>1466</v>
      </c>
      <c r="F387" t="e">
        <f t="shared" si="13"/>
        <v>#N/A</v>
      </c>
    </row>
    <row r="388" spans="1:6" x14ac:dyDescent="0.35">
      <c r="A388" s="3" t="str">
        <f t="shared" si="12"/>
        <v>Duncan College Floor 2.Room 260 Humidity.PV_H</v>
      </c>
      <c r="B388" t="s">
        <v>3780</v>
      </c>
      <c r="C388" s="9" t="s">
        <v>5727</v>
      </c>
      <c r="E388" t="s">
        <v>1467</v>
      </c>
      <c r="F388" t="e">
        <f t="shared" si="13"/>
        <v>#N/A</v>
      </c>
    </row>
    <row r="389" spans="1:6" x14ac:dyDescent="0.35">
      <c r="A389" s="3" t="str">
        <f t="shared" si="12"/>
        <v>Duncan College Floor 2.Room 261 Humidity.PV_H</v>
      </c>
      <c r="B389" t="s">
        <v>3781</v>
      </c>
      <c r="C389" s="9" t="s">
        <v>5728</v>
      </c>
      <c r="E389" t="s">
        <v>1468</v>
      </c>
      <c r="F389" t="e">
        <f t="shared" si="13"/>
        <v>#N/A</v>
      </c>
    </row>
    <row r="390" spans="1:6" x14ac:dyDescent="0.35">
      <c r="A390" s="3" t="str">
        <f t="shared" si="12"/>
        <v>Duncan College Floor 2.Room 262 Humidity.PV_H</v>
      </c>
      <c r="B390" t="s">
        <v>3782</v>
      </c>
      <c r="C390" s="9" t="s">
        <v>5729</v>
      </c>
      <c r="E390" t="s">
        <v>1469</v>
      </c>
      <c r="F390" t="e">
        <f t="shared" si="13"/>
        <v>#N/A</v>
      </c>
    </row>
    <row r="391" spans="1:6" x14ac:dyDescent="0.35">
      <c r="A391" s="3" t="str">
        <f t="shared" si="12"/>
        <v>Duncan College Floor 2.Room 263 Humidity.PV_H</v>
      </c>
      <c r="B391" t="s">
        <v>3783</v>
      </c>
      <c r="C391" s="9" t="s">
        <v>5730</v>
      </c>
      <c r="E391" t="s">
        <v>1470</v>
      </c>
      <c r="F391" t="e">
        <f t="shared" si="13"/>
        <v>#N/A</v>
      </c>
    </row>
    <row r="392" spans="1:6" x14ac:dyDescent="0.35">
      <c r="A392" s="3" t="str">
        <f t="shared" si="12"/>
        <v>Duncan College Floor 2.Room 269 Humidity.PV_H</v>
      </c>
      <c r="B392" t="s">
        <v>3784</v>
      </c>
      <c r="C392" s="9" t="s">
        <v>5731</v>
      </c>
      <c r="E392" t="s">
        <v>1471</v>
      </c>
      <c r="F392" t="e">
        <f t="shared" si="13"/>
        <v>#N/A</v>
      </c>
    </row>
    <row r="393" spans="1:6" x14ac:dyDescent="0.35">
      <c r="A393" s="3" t="str">
        <f t="shared" si="12"/>
        <v>Duncan College Floor 2.Room 270 Humidity.PV_H</v>
      </c>
      <c r="B393" t="s">
        <v>3785</v>
      </c>
      <c r="C393" s="9" t="s">
        <v>5732</v>
      </c>
      <c r="E393" t="s">
        <v>1472</v>
      </c>
      <c r="F393" t="str">
        <f t="shared" si="13"/>
        <v>/DeviceIP=10.1.55.69 /ObjectID=8 /ObjectType=ANALOG_VALUE /ObjectProperty=PRESENT_VALUE</v>
      </c>
    </row>
    <row r="394" spans="1:6" x14ac:dyDescent="0.35">
      <c r="A394" s="3" t="str">
        <f t="shared" si="12"/>
        <v>Duncan College Floor 2.Room 271 Humidity.PV_H</v>
      </c>
      <c r="B394" t="s">
        <v>3786</v>
      </c>
      <c r="C394" s="9" t="s">
        <v>5733</v>
      </c>
      <c r="E394" t="s">
        <v>1473</v>
      </c>
      <c r="F394" t="str">
        <f t="shared" si="13"/>
        <v>/DeviceIP=10.1.55.69 /ObjectID=4 /ObjectType=ANALOG_VALUE /ObjectProperty=PRESENT_VALUE</v>
      </c>
    </row>
    <row r="395" spans="1:6" x14ac:dyDescent="0.35">
      <c r="A395" s="3" t="str">
        <f t="shared" si="12"/>
        <v>Duncan College Floor 2.Room 272 Humidity.PV_H</v>
      </c>
      <c r="B395" t="s">
        <v>3787</v>
      </c>
      <c r="C395" s="9" t="s">
        <v>5734</v>
      </c>
      <c r="E395" t="s">
        <v>1474</v>
      </c>
      <c r="F395" t="str">
        <f t="shared" si="13"/>
        <v>/DeviceIP=10.1.55.69 /ObjectID=5 /ObjectType=ANALOG_VALUE /ObjectProperty=PRESENT_VALUE</v>
      </c>
    </row>
    <row r="396" spans="1:6" x14ac:dyDescent="0.35">
      <c r="A396" s="3" t="str">
        <f t="shared" si="12"/>
        <v>Duncan College Floor 2.Room 273 Humidity.PV_H</v>
      </c>
      <c r="B396" t="s">
        <v>3788</v>
      </c>
      <c r="C396" s="9" t="s">
        <v>5735</v>
      </c>
      <c r="E396" t="s">
        <v>1475</v>
      </c>
      <c r="F396" t="str">
        <f t="shared" si="13"/>
        <v>/DeviceIP=10.1.55.69 /ObjectID=2 /ObjectType=ANALOG_VALUE /ObjectProperty=PRESENT_VALUE</v>
      </c>
    </row>
    <row r="397" spans="1:6" x14ac:dyDescent="0.35">
      <c r="A397" s="3" t="str">
        <f t="shared" si="12"/>
        <v>Duncan College Floor 2.Room 275 Humidity.PV_H</v>
      </c>
      <c r="B397" t="s">
        <v>3789</v>
      </c>
      <c r="C397" s="9" t="s">
        <v>5736</v>
      </c>
      <c r="E397" t="s">
        <v>1476</v>
      </c>
      <c r="F397" t="str">
        <f t="shared" si="13"/>
        <v>/DeviceIP=10.1.55.69 /ObjectID=3 /ObjectType=ANALOG_VALUE /ObjectProperty=PRESENT_VALUE</v>
      </c>
    </row>
    <row r="398" spans="1:6" x14ac:dyDescent="0.35">
      <c r="A398" s="3" t="str">
        <f t="shared" si="12"/>
        <v>Duncan College Floor 2.Room 276 Humidity.PV_H</v>
      </c>
      <c r="B398" t="s">
        <v>3790</v>
      </c>
      <c r="C398" s="9" t="s">
        <v>5737</v>
      </c>
      <c r="E398" t="s">
        <v>1477</v>
      </c>
      <c r="F398" t="str">
        <f t="shared" si="13"/>
        <v>/DeviceIP=10.1.55.69 /ObjectID=6 /ObjectType=ANALOG_VALUE /ObjectProperty=PRESENT_VALUE</v>
      </c>
    </row>
    <row r="399" spans="1:6" x14ac:dyDescent="0.35">
      <c r="A399" s="3" t="str">
        <f t="shared" si="12"/>
        <v>Duncan College Floor 2.Room 277 Humidity.PV_H</v>
      </c>
      <c r="B399" t="s">
        <v>3791</v>
      </c>
      <c r="C399" s="9" t="s">
        <v>5738</v>
      </c>
      <c r="E399" t="s">
        <v>1478</v>
      </c>
      <c r="F399" t="str">
        <f t="shared" si="13"/>
        <v>/DeviceIP=10.1.55.69 /ObjectID=0 /ObjectType=ANALOG_VALUE /ObjectProperty=PRESENT_VALUE</v>
      </c>
    </row>
    <row r="400" spans="1:6" x14ac:dyDescent="0.35">
      <c r="A400" s="3" t="str">
        <f t="shared" si="12"/>
        <v>Duncan College Floor 2.Room 278 Humidity.PV_H</v>
      </c>
      <c r="B400" t="s">
        <v>3792</v>
      </c>
      <c r="C400" s="9" t="s">
        <v>5739</v>
      </c>
      <c r="E400" t="s">
        <v>1479</v>
      </c>
      <c r="F400" t="str">
        <f t="shared" si="13"/>
        <v>/DeviceIP=10.1.55.69 /ObjectID=7 /ObjectType=ANALOG_VALUE /ObjectProperty=PRESENT_VALUE</v>
      </c>
    </row>
    <row r="401" spans="1:6" x14ac:dyDescent="0.35">
      <c r="A401" s="3" t="str">
        <f t="shared" si="12"/>
        <v>Duncan College Floor 2.Room 279 Humidity.PV_H</v>
      </c>
      <c r="B401" t="s">
        <v>3793</v>
      </c>
      <c r="C401" s="9" t="s">
        <v>5740</v>
      </c>
      <c r="E401" t="s">
        <v>1480</v>
      </c>
      <c r="F401" t="str">
        <f t="shared" si="13"/>
        <v>/DeviceIP=10.1.55.69 /ObjectID=1 /ObjectType=ANALOG_VALUE /ObjectProperty=PRESENT_VALUE</v>
      </c>
    </row>
    <row r="402" spans="1:6" x14ac:dyDescent="0.35">
      <c r="A402" s="3" t="str">
        <f t="shared" si="12"/>
        <v>Duncan College Floor 2.Room 280 Humidity.PV_H</v>
      </c>
      <c r="B402" t="s">
        <v>3794</v>
      </c>
      <c r="C402" s="9" t="s">
        <v>5741</v>
      </c>
      <c r="E402" t="s">
        <v>365</v>
      </c>
      <c r="F402" t="e">
        <f t="shared" si="13"/>
        <v>#N/A</v>
      </c>
    </row>
    <row r="403" spans="1:6" x14ac:dyDescent="0.35">
      <c r="A403" s="3" t="str">
        <f t="shared" si="12"/>
        <v>Duncan College Floor 2.Room 281 Humidity.PV_H</v>
      </c>
      <c r="B403" t="s">
        <v>3795</v>
      </c>
      <c r="C403" s="9" t="s">
        <v>5742</v>
      </c>
      <c r="E403" t="s">
        <v>366</v>
      </c>
      <c r="F403" t="e">
        <f t="shared" si="13"/>
        <v>#N/A</v>
      </c>
    </row>
    <row r="404" spans="1:6" x14ac:dyDescent="0.35">
      <c r="A404" s="3" t="str">
        <f t="shared" si="12"/>
        <v>Duncan College Floor 2.Room 282 Humidity.PV_H</v>
      </c>
      <c r="B404" t="s">
        <v>3796</v>
      </c>
      <c r="C404" s="9" t="s">
        <v>5743</v>
      </c>
      <c r="E404" t="s">
        <v>367</v>
      </c>
      <c r="F404" t="e">
        <f t="shared" si="13"/>
        <v>#N/A</v>
      </c>
    </row>
    <row r="405" spans="1:6" x14ac:dyDescent="0.35">
      <c r="A405" s="3" t="str">
        <f t="shared" si="12"/>
        <v>Duncan College Floor 2.Room 284 Humidity.PV_H</v>
      </c>
      <c r="B405" t="s">
        <v>3797</v>
      </c>
      <c r="C405" s="9" t="s">
        <v>5744</v>
      </c>
      <c r="E405" t="s">
        <v>477</v>
      </c>
      <c r="F405" t="e">
        <f t="shared" si="13"/>
        <v>#N/A</v>
      </c>
    </row>
    <row r="406" spans="1:6" x14ac:dyDescent="0.35">
      <c r="A406" s="3" t="str">
        <f t="shared" si="12"/>
        <v>Duncan College Floor 2.Room 285 Humidity.PV_H</v>
      </c>
      <c r="B406" t="s">
        <v>3798</v>
      </c>
      <c r="C406" s="9" t="s">
        <v>5745</v>
      </c>
      <c r="E406" t="s">
        <v>478</v>
      </c>
      <c r="F406" t="e">
        <f t="shared" si="13"/>
        <v>#N/A</v>
      </c>
    </row>
    <row r="407" spans="1:6" x14ac:dyDescent="0.35">
      <c r="A407" s="3" t="str">
        <f t="shared" si="12"/>
        <v>Duncan College Floor 2.Room 286 Humidity.PV_H</v>
      </c>
      <c r="B407" t="s">
        <v>3799</v>
      </c>
      <c r="C407" s="9" t="s">
        <v>5746</v>
      </c>
      <c r="E407" t="s">
        <v>479</v>
      </c>
      <c r="F407" t="e">
        <f t="shared" si="13"/>
        <v>#N/A</v>
      </c>
    </row>
    <row r="408" spans="1:6" x14ac:dyDescent="0.35">
      <c r="A408" s="3" t="str">
        <f t="shared" si="12"/>
        <v>Duncan College Floor 2.Room 287 Humidity.PV_H</v>
      </c>
      <c r="B408" t="s">
        <v>3800</v>
      </c>
      <c r="C408" s="9" t="s">
        <v>5747</v>
      </c>
      <c r="E408" t="s">
        <v>482</v>
      </c>
      <c r="F408" t="e">
        <f t="shared" si="13"/>
        <v>#N/A</v>
      </c>
    </row>
    <row r="409" spans="1:6" x14ac:dyDescent="0.35">
      <c r="A409" s="3" t="str">
        <f t="shared" si="12"/>
        <v>Duncan College Floor 2.Room 288 Humidity.PV_H</v>
      </c>
      <c r="B409" t="s">
        <v>3801</v>
      </c>
      <c r="C409" s="9" t="s">
        <v>5748</v>
      </c>
      <c r="E409" t="s">
        <v>2317</v>
      </c>
      <c r="F409" t="e">
        <f t="shared" si="13"/>
        <v>#N/A</v>
      </c>
    </row>
    <row r="410" spans="1:6" x14ac:dyDescent="0.35">
      <c r="A410" s="3" t="str">
        <f t="shared" si="12"/>
        <v>Duncan College Floor 2.Room 289 Humidity.PV_H</v>
      </c>
      <c r="B410" t="s">
        <v>3802</v>
      </c>
      <c r="C410" s="9" t="s">
        <v>5749</v>
      </c>
      <c r="E410" t="s">
        <v>2318</v>
      </c>
      <c r="F410" t="e">
        <f t="shared" si="13"/>
        <v>#N/A</v>
      </c>
    </row>
    <row r="411" spans="1:6" x14ac:dyDescent="0.35">
      <c r="A411" s="3" t="str">
        <f t="shared" si="12"/>
        <v>Duncan College Floor 2.Room 290 Humidity.PV_H</v>
      </c>
      <c r="B411" t="s">
        <v>3803</v>
      </c>
      <c r="C411" s="9" t="s">
        <v>5750</v>
      </c>
      <c r="E411" t="s">
        <v>2319</v>
      </c>
      <c r="F411" t="e">
        <f t="shared" si="13"/>
        <v>#N/A</v>
      </c>
    </row>
    <row r="412" spans="1:6" x14ac:dyDescent="0.35">
      <c r="A412" s="3" t="str">
        <f t="shared" si="12"/>
        <v>Duncan College Floor 2.Room 291 Humidity.PV_H</v>
      </c>
      <c r="B412" t="s">
        <v>3804</v>
      </c>
      <c r="C412" s="9" t="s">
        <v>5751</v>
      </c>
      <c r="E412" t="s">
        <v>483</v>
      </c>
      <c r="F412" t="e">
        <f t="shared" si="13"/>
        <v>#N/A</v>
      </c>
    </row>
    <row r="413" spans="1:6" x14ac:dyDescent="0.35">
      <c r="A413" s="3" t="str">
        <f t="shared" si="12"/>
        <v>Duncan College Floor 2.Setpoint Average.PV_H</v>
      </c>
      <c r="B413" t="s">
        <v>3805</v>
      </c>
      <c r="C413" s="9" t="s">
        <v>5752</v>
      </c>
      <c r="E413" t="s">
        <v>485</v>
      </c>
      <c r="F413" t="e">
        <f t="shared" si="13"/>
        <v>#N/A</v>
      </c>
    </row>
    <row r="414" spans="1:6" x14ac:dyDescent="0.35">
      <c r="A414" s="3" t="str">
        <f t="shared" si="12"/>
        <v>Duncan College Floor 3.Room 301 Humidity.PV_H</v>
      </c>
      <c r="B414" t="s">
        <v>3806</v>
      </c>
      <c r="C414" s="9" t="s">
        <v>5753</v>
      </c>
      <c r="E414" t="s">
        <v>486</v>
      </c>
      <c r="F414" t="e">
        <f t="shared" si="13"/>
        <v>#N/A</v>
      </c>
    </row>
    <row r="415" spans="1:6" x14ac:dyDescent="0.35">
      <c r="A415" s="3" t="str">
        <f t="shared" si="12"/>
        <v>Duncan College Floor 3.Room 301 Temperature.PV_H</v>
      </c>
      <c r="B415" t="s">
        <v>3807</v>
      </c>
      <c r="C415" s="9" t="s">
        <v>5754</v>
      </c>
      <c r="E415" t="s">
        <v>487</v>
      </c>
      <c r="F415" t="e">
        <f t="shared" si="13"/>
        <v>#N/A</v>
      </c>
    </row>
    <row r="416" spans="1:6" x14ac:dyDescent="0.35">
      <c r="A416" s="3" t="str">
        <f t="shared" si="12"/>
        <v>Duncan College Floor 3.Room 302 Temperature.PV_H</v>
      </c>
      <c r="B416" t="s">
        <v>3808</v>
      </c>
      <c r="C416" s="9" t="s">
        <v>5755</v>
      </c>
      <c r="E416" t="s">
        <v>488</v>
      </c>
      <c r="F416" t="e">
        <f t="shared" si="13"/>
        <v>#N/A</v>
      </c>
    </row>
    <row r="417" spans="1:6" x14ac:dyDescent="0.35">
      <c r="A417" s="3" t="str">
        <f t="shared" si="12"/>
        <v>Duncan College Floor 3.Room 303 Temperature.PV_H</v>
      </c>
      <c r="B417" t="s">
        <v>3809</v>
      </c>
      <c r="C417" s="9" t="s">
        <v>5756</v>
      </c>
      <c r="E417" t="s">
        <v>489</v>
      </c>
      <c r="F417" t="e">
        <f t="shared" si="13"/>
        <v>#N/A</v>
      </c>
    </row>
    <row r="418" spans="1:6" x14ac:dyDescent="0.35">
      <c r="A418" s="3" t="str">
        <f t="shared" si="12"/>
        <v>Duncan College Floor 3.Room 304 Temperature.PV_H</v>
      </c>
      <c r="B418" t="s">
        <v>3810</v>
      </c>
      <c r="C418" s="9" t="s">
        <v>5757</v>
      </c>
      <c r="E418" t="s">
        <v>490</v>
      </c>
      <c r="F418" t="e">
        <f t="shared" si="13"/>
        <v>#N/A</v>
      </c>
    </row>
    <row r="419" spans="1:6" x14ac:dyDescent="0.35">
      <c r="A419" s="3" t="str">
        <f t="shared" si="12"/>
        <v>Duncan College Floor 3.Room 305 Temperature.PV_H</v>
      </c>
      <c r="B419" t="s">
        <v>3811</v>
      </c>
      <c r="C419" s="9" t="s">
        <v>5758</v>
      </c>
      <c r="E419" t="s">
        <v>491</v>
      </c>
      <c r="F419" t="e">
        <f t="shared" si="13"/>
        <v>#N/A</v>
      </c>
    </row>
    <row r="420" spans="1:6" x14ac:dyDescent="0.35">
      <c r="A420" s="3" t="str">
        <f t="shared" si="12"/>
        <v>Duncan College Floor 3.Room 306 Temperature.PV_H</v>
      </c>
      <c r="B420" t="s">
        <v>3812</v>
      </c>
      <c r="C420" s="9" t="s">
        <v>5759</v>
      </c>
      <c r="E420" t="s">
        <v>492</v>
      </c>
      <c r="F420" t="e">
        <f t="shared" si="13"/>
        <v>#N/A</v>
      </c>
    </row>
    <row r="421" spans="1:6" x14ac:dyDescent="0.35">
      <c r="A421" s="3" t="str">
        <f t="shared" si="12"/>
        <v>Duncan College Floor 3.Room 307 Temperature.PV_H</v>
      </c>
      <c r="B421" t="s">
        <v>3813</v>
      </c>
      <c r="C421" s="9" t="s">
        <v>5760</v>
      </c>
      <c r="E421" t="s">
        <v>493</v>
      </c>
      <c r="F421" t="e">
        <f t="shared" si="13"/>
        <v>#N/A</v>
      </c>
    </row>
    <row r="422" spans="1:6" x14ac:dyDescent="0.35">
      <c r="A422" s="3" t="str">
        <f t="shared" si="12"/>
        <v>Duncan College Floor 3.Room 308 Temperature.PV_H</v>
      </c>
      <c r="B422" t="s">
        <v>3814</v>
      </c>
      <c r="C422" s="9" t="s">
        <v>5761</v>
      </c>
      <c r="E422" t="s">
        <v>474</v>
      </c>
      <c r="F422" t="e">
        <f t="shared" si="13"/>
        <v>#N/A</v>
      </c>
    </row>
    <row r="423" spans="1:6" x14ac:dyDescent="0.35">
      <c r="A423" s="3" t="str">
        <f t="shared" si="12"/>
        <v>Duncan College Floor 3.Room 309 Temperature.PV_H</v>
      </c>
      <c r="B423" t="s">
        <v>3815</v>
      </c>
      <c r="C423" s="9" t="s">
        <v>5762</v>
      </c>
      <c r="E423" t="s">
        <v>494</v>
      </c>
      <c r="F423" t="e">
        <f t="shared" si="13"/>
        <v>#N/A</v>
      </c>
    </row>
    <row r="424" spans="1:6" x14ac:dyDescent="0.35">
      <c r="A424" s="3" t="str">
        <f t="shared" si="12"/>
        <v>Duncan College Floor 3.Room 310 Temperature.PV_H</v>
      </c>
      <c r="B424" t="s">
        <v>3816</v>
      </c>
      <c r="C424" s="9" t="s">
        <v>5763</v>
      </c>
      <c r="E424" t="s">
        <v>495</v>
      </c>
      <c r="F424" t="e">
        <f t="shared" si="13"/>
        <v>#N/A</v>
      </c>
    </row>
    <row r="425" spans="1:6" x14ac:dyDescent="0.35">
      <c r="A425" s="3" t="str">
        <f t="shared" si="12"/>
        <v>Duncan College Floor 3.Room 311 Temperature.PV_H</v>
      </c>
      <c r="B425" t="s">
        <v>3817</v>
      </c>
      <c r="C425" s="9" t="s">
        <v>5764</v>
      </c>
      <c r="E425" t="s">
        <v>476</v>
      </c>
      <c r="F425" t="e">
        <f t="shared" si="13"/>
        <v>#N/A</v>
      </c>
    </row>
    <row r="426" spans="1:6" x14ac:dyDescent="0.35">
      <c r="A426" s="3" t="str">
        <f t="shared" si="12"/>
        <v>Duncan College Floor 3.Room 316 Temperature.PV_H</v>
      </c>
      <c r="B426" t="s">
        <v>3818</v>
      </c>
      <c r="C426" s="9" t="s">
        <v>5765</v>
      </c>
      <c r="E426" t="s">
        <v>496</v>
      </c>
      <c r="F426" t="e">
        <f t="shared" si="13"/>
        <v>#N/A</v>
      </c>
    </row>
    <row r="427" spans="1:6" x14ac:dyDescent="0.35">
      <c r="A427" s="3" t="str">
        <f t="shared" si="12"/>
        <v>Duncan College Floor 3.Room 317 Temperature.PV_H</v>
      </c>
      <c r="B427" t="s">
        <v>3819</v>
      </c>
      <c r="C427" s="9" t="s">
        <v>5766</v>
      </c>
      <c r="E427" t="s">
        <v>368</v>
      </c>
      <c r="F427" t="e">
        <f t="shared" si="13"/>
        <v>#N/A</v>
      </c>
    </row>
    <row r="428" spans="1:6" x14ac:dyDescent="0.35">
      <c r="A428" s="3" t="str">
        <f t="shared" si="12"/>
        <v>Duncan College Floor 3.Room 318 Temperature.PV_H</v>
      </c>
      <c r="B428" t="s">
        <v>3820</v>
      </c>
      <c r="C428" s="9" t="s">
        <v>5767</v>
      </c>
      <c r="E428" t="s">
        <v>475</v>
      </c>
      <c r="F428" t="e">
        <f t="shared" si="13"/>
        <v>#N/A</v>
      </c>
    </row>
    <row r="429" spans="1:6" x14ac:dyDescent="0.35">
      <c r="A429" s="3" t="str">
        <f t="shared" si="12"/>
        <v>Duncan College Floor 3.Room 319 Temperature.PV_H</v>
      </c>
      <c r="B429" t="s">
        <v>3821</v>
      </c>
      <c r="C429" s="9" t="s">
        <v>5768</v>
      </c>
      <c r="E429" t="s">
        <v>497</v>
      </c>
      <c r="F429" t="e">
        <f t="shared" si="13"/>
        <v>#N/A</v>
      </c>
    </row>
    <row r="430" spans="1:6" x14ac:dyDescent="0.35">
      <c r="A430" s="3" t="str">
        <f t="shared" si="12"/>
        <v>Duncan College Floor 3.Room 320 Temperature.PV_H</v>
      </c>
      <c r="B430" t="s">
        <v>3822</v>
      </c>
      <c r="C430" s="9" t="s">
        <v>5769</v>
      </c>
      <c r="E430" t="s">
        <v>498</v>
      </c>
      <c r="F430" t="e">
        <f t="shared" si="13"/>
        <v>#N/A</v>
      </c>
    </row>
    <row r="431" spans="1:6" x14ac:dyDescent="0.35">
      <c r="A431" s="3" t="str">
        <f t="shared" si="12"/>
        <v>Duncan College Floor 3.Room 321 Temperature.PV_H</v>
      </c>
      <c r="B431" t="s">
        <v>3823</v>
      </c>
      <c r="C431" s="9" t="s">
        <v>5770</v>
      </c>
      <c r="E431" t="s">
        <v>499</v>
      </c>
      <c r="F431" t="e">
        <f t="shared" si="13"/>
        <v>#N/A</v>
      </c>
    </row>
    <row r="432" spans="1:6" x14ac:dyDescent="0.35">
      <c r="A432" s="3" t="str">
        <f t="shared" si="12"/>
        <v>Duncan College Floor 3.Room 323 Temperature.PV_H</v>
      </c>
      <c r="B432" t="s">
        <v>3824</v>
      </c>
      <c r="C432" s="9" t="s">
        <v>5771</v>
      </c>
      <c r="E432" t="s">
        <v>500</v>
      </c>
      <c r="F432" t="e">
        <f t="shared" si="13"/>
        <v>#N/A</v>
      </c>
    </row>
    <row r="433" spans="1:6" x14ac:dyDescent="0.35">
      <c r="A433" s="3" t="str">
        <f t="shared" si="12"/>
        <v>Duncan College Floor 3.Room 324 Temperature.PV_H</v>
      </c>
      <c r="B433" t="s">
        <v>3825</v>
      </c>
      <c r="C433" s="9" t="s">
        <v>5772</v>
      </c>
      <c r="E433" t="s">
        <v>1481</v>
      </c>
      <c r="F433" t="e">
        <f t="shared" si="13"/>
        <v>#N/A</v>
      </c>
    </row>
    <row r="434" spans="1:6" x14ac:dyDescent="0.35">
      <c r="A434" s="3" t="str">
        <f t="shared" si="12"/>
        <v>Duncan College Floor 3.Room 325 Temperature.PV_H</v>
      </c>
      <c r="B434" t="s">
        <v>3826</v>
      </c>
      <c r="C434" s="9" t="s">
        <v>5773</v>
      </c>
      <c r="E434" t="s">
        <v>1482</v>
      </c>
      <c r="F434" t="e">
        <f t="shared" si="13"/>
        <v>#N/A</v>
      </c>
    </row>
    <row r="435" spans="1:6" x14ac:dyDescent="0.35">
      <c r="A435" s="3" t="str">
        <f t="shared" si="12"/>
        <v>Duncan College Floor 3.Room 326 Temperature.PV_H</v>
      </c>
      <c r="B435" t="s">
        <v>3827</v>
      </c>
      <c r="C435" s="9" t="s">
        <v>5774</v>
      </c>
      <c r="E435" t="s">
        <v>1483</v>
      </c>
      <c r="F435" t="e">
        <f t="shared" si="13"/>
        <v>#N/A</v>
      </c>
    </row>
    <row r="436" spans="1:6" x14ac:dyDescent="0.35">
      <c r="A436" s="3" t="str">
        <f t="shared" si="12"/>
        <v>Duncan College Floor 3.Room 327 Temperature.PV_H</v>
      </c>
      <c r="B436" t="s">
        <v>3828</v>
      </c>
      <c r="C436" s="9" t="s">
        <v>5775</v>
      </c>
      <c r="E436" t="s">
        <v>1484</v>
      </c>
      <c r="F436" t="e">
        <f t="shared" si="13"/>
        <v>#N/A</v>
      </c>
    </row>
    <row r="437" spans="1:6" x14ac:dyDescent="0.35">
      <c r="A437" s="3" t="str">
        <f t="shared" si="12"/>
        <v>Duncan College Floor 3.Room 328 Temperature.PV_H</v>
      </c>
      <c r="B437" t="s">
        <v>3829</v>
      </c>
      <c r="C437" s="9" t="s">
        <v>5776</v>
      </c>
      <c r="E437" t="s">
        <v>1485</v>
      </c>
      <c r="F437" t="e">
        <f t="shared" si="13"/>
        <v>#N/A</v>
      </c>
    </row>
    <row r="438" spans="1:6" x14ac:dyDescent="0.35">
      <c r="A438" s="3" t="str">
        <f t="shared" si="12"/>
        <v>Duncan College Floor 3.Room 329 Temperature.PV_H</v>
      </c>
      <c r="B438" t="s">
        <v>3830</v>
      </c>
      <c r="C438" s="9" t="s">
        <v>5777</v>
      </c>
      <c r="E438" t="s">
        <v>1486</v>
      </c>
      <c r="F438" t="e">
        <f t="shared" si="13"/>
        <v>#N/A</v>
      </c>
    </row>
    <row r="439" spans="1:6" x14ac:dyDescent="0.35">
      <c r="A439" s="3" t="str">
        <f t="shared" si="12"/>
        <v>Duncan College Floor 3.Room 330 Temperature.PV_H</v>
      </c>
      <c r="B439" t="s">
        <v>3831</v>
      </c>
      <c r="C439" s="9" t="s">
        <v>5778</v>
      </c>
      <c r="E439" t="s">
        <v>1487</v>
      </c>
      <c r="F439" t="e">
        <f t="shared" si="13"/>
        <v>#N/A</v>
      </c>
    </row>
    <row r="440" spans="1:6" x14ac:dyDescent="0.35">
      <c r="A440" s="3" t="str">
        <f t="shared" si="12"/>
        <v>Duncan College Floor 3.Room 332 Temperature.PV_H</v>
      </c>
      <c r="B440" t="s">
        <v>3832</v>
      </c>
      <c r="C440" s="9" t="s">
        <v>5779</v>
      </c>
      <c r="E440" t="s">
        <v>1488</v>
      </c>
      <c r="F440" t="e">
        <f t="shared" si="13"/>
        <v>#N/A</v>
      </c>
    </row>
    <row r="441" spans="1:6" x14ac:dyDescent="0.35">
      <c r="A441" s="3" t="str">
        <f t="shared" si="12"/>
        <v>Duncan College Floor 3.Room 333 Temperature.PV_H</v>
      </c>
      <c r="B441" t="s">
        <v>3833</v>
      </c>
      <c r="C441" s="9" t="s">
        <v>5780</v>
      </c>
      <c r="E441" t="s">
        <v>1489</v>
      </c>
      <c r="F441" t="e">
        <f t="shared" si="13"/>
        <v>#N/A</v>
      </c>
    </row>
    <row r="442" spans="1:6" x14ac:dyDescent="0.35">
      <c r="A442" s="3" t="str">
        <f t="shared" si="12"/>
        <v>Duncan College Floor 3.Room 334 Temperature.PV_H</v>
      </c>
      <c r="B442" t="s">
        <v>3834</v>
      </c>
      <c r="C442" s="9" t="s">
        <v>5781</v>
      </c>
      <c r="E442" t="s">
        <v>1490</v>
      </c>
      <c r="F442" t="e">
        <f t="shared" si="13"/>
        <v>#N/A</v>
      </c>
    </row>
    <row r="443" spans="1:6" x14ac:dyDescent="0.35">
      <c r="A443" s="3" t="str">
        <f t="shared" si="12"/>
        <v>Duncan College Floor 3.Room 335 Temperature.PV_H</v>
      </c>
      <c r="B443" t="s">
        <v>3835</v>
      </c>
      <c r="C443" s="9" t="s">
        <v>5782</v>
      </c>
      <c r="E443" t="s">
        <v>369</v>
      </c>
      <c r="F443" t="e">
        <f t="shared" si="13"/>
        <v>#N/A</v>
      </c>
    </row>
    <row r="444" spans="1:6" x14ac:dyDescent="0.35">
      <c r="A444" s="3" t="str">
        <f t="shared" si="12"/>
        <v>Duncan College Floor 3.Room 341 Temperature.PV_H</v>
      </c>
      <c r="B444" t="s">
        <v>3836</v>
      </c>
      <c r="C444" s="9" t="s">
        <v>5783</v>
      </c>
      <c r="E444" t="s">
        <v>370</v>
      </c>
      <c r="F444" t="e">
        <f t="shared" si="13"/>
        <v>#N/A</v>
      </c>
    </row>
    <row r="445" spans="1:6" x14ac:dyDescent="0.35">
      <c r="A445" s="3" t="str">
        <f t="shared" si="12"/>
        <v>Duncan College Floor 3.Room 342 Temperature.PV_H</v>
      </c>
      <c r="B445" t="s">
        <v>3837</v>
      </c>
      <c r="C445" s="9" t="s">
        <v>5784</v>
      </c>
      <c r="E445" t="s">
        <v>371</v>
      </c>
      <c r="F445" t="e">
        <f t="shared" si="13"/>
        <v>#N/A</v>
      </c>
    </row>
    <row r="446" spans="1:6" x14ac:dyDescent="0.35">
      <c r="A446" s="3" t="str">
        <f t="shared" si="12"/>
        <v>Duncan College Floor 3.Room 343 Temperature.PV_H</v>
      </c>
      <c r="B446" t="s">
        <v>3838</v>
      </c>
      <c r="C446" s="9" t="s">
        <v>5785</v>
      </c>
      <c r="E446" t="s">
        <v>372</v>
      </c>
      <c r="F446" t="e">
        <f t="shared" si="13"/>
        <v>#N/A</v>
      </c>
    </row>
    <row r="447" spans="1:6" x14ac:dyDescent="0.35">
      <c r="A447" s="3" t="str">
        <f t="shared" si="12"/>
        <v>Duncan College Floor 3.Room 344 Temperature.PV_H</v>
      </c>
      <c r="B447" t="s">
        <v>3839</v>
      </c>
      <c r="C447" s="9" t="s">
        <v>5786</v>
      </c>
      <c r="E447" t="s">
        <v>373</v>
      </c>
      <c r="F447" t="e">
        <f t="shared" si="13"/>
        <v>#N/A</v>
      </c>
    </row>
    <row r="448" spans="1:6" x14ac:dyDescent="0.35">
      <c r="A448" s="3" t="str">
        <f t="shared" si="12"/>
        <v>Duncan College Floor 3.Room 346 Temperature.PV_H</v>
      </c>
      <c r="B448" t="s">
        <v>3840</v>
      </c>
      <c r="C448" s="9" t="s">
        <v>5787</v>
      </c>
      <c r="E448" t="s">
        <v>374</v>
      </c>
      <c r="F448" t="e">
        <f t="shared" si="13"/>
        <v>#N/A</v>
      </c>
    </row>
    <row r="449" spans="1:6" x14ac:dyDescent="0.35">
      <c r="A449" s="3" t="str">
        <f t="shared" si="12"/>
        <v>Duncan College Floor 3.Room 347 Temperature.PV_H</v>
      </c>
      <c r="B449" t="s">
        <v>3841</v>
      </c>
      <c r="C449" s="9" t="s">
        <v>5788</v>
      </c>
      <c r="E449" t="s">
        <v>375</v>
      </c>
      <c r="F449" t="e">
        <f t="shared" si="13"/>
        <v>#N/A</v>
      </c>
    </row>
    <row r="450" spans="1:6" x14ac:dyDescent="0.35">
      <c r="A450" s="3" t="str">
        <f t="shared" ref="A450:A513" si="14">B450&amp;"_H"</f>
        <v>Duncan College Floor 3.Room 351 Temperature.PV_H</v>
      </c>
      <c r="B450" t="s">
        <v>3842</v>
      </c>
      <c r="C450" s="9" t="s">
        <v>5789</v>
      </c>
      <c r="E450" t="s">
        <v>376</v>
      </c>
      <c r="F450" t="e">
        <f t="shared" ref="F450:F513" si="15">VLOOKUP(E450,$A$2:$C$1992,3,FALSE)</f>
        <v>#N/A</v>
      </c>
    </row>
    <row r="451" spans="1:6" x14ac:dyDescent="0.35">
      <c r="A451" s="3" t="str">
        <f t="shared" si="14"/>
        <v>Duncan College Floor 3.Room 352 Temperature.PV_H</v>
      </c>
      <c r="B451" t="s">
        <v>3843</v>
      </c>
      <c r="C451" s="9" t="s">
        <v>5790</v>
      </c>
      <c r="E451" t="s">
        <v>377</v>
      </c>
      <c r="F451" t="e">
        <f t="shared" si="15"/>
        <v>#N/A</v>
      </c>
    </row>
    <row r="452" spans="1:6" x14ac:dyDescent="0.35">
      <c r="A452" s="3" t="str">
        <f t="shared" si="14"/>
        <v>Duncan College Floor 3.Room 353 Temperature.PV_H</v>
      </c>
      <c r="B452" t="s">
        <v>3844</v>
      </c>
      <c r="C452" s="9" t="s">
        <v>5791</v>
      </c>
      <c r="E452" t="s">
        <v>378</v>
      </c>
      <c r="F452" t="e">
        <f t="shared" si="15"/>
        <v>#N/A</v>
      </c>
    </row>
    <row r="453" spans="1:6" x14ac:dyDescent="0.35">
      <c r="A453" s="3" t="str">
        <f t="shared" si="14"/>
        <v>Duncan College Floor 3.Room 354 Temperature.PV_H</v>
      </c>
      <c r="B453" t="s">
        <v>3845</v>
      </c>
      <c r="C453" s="9" t="s">
        <v>5792</v>
      </c>
      <c r="E453" t="s">
        <v>379</v>
      </c>
      <c r="F453" t="e">
        <f t="shared" si="15"/>
        <v>#N/A</v>
      </c>
    </row>
    <row r="454" spans="1:6" x14ac:dyDescent="0.35">
      <c r="A454" s="3" t="str">
        <f t="shared" si="14"/>
        <v>Duncan College Floor 3.Room 355 Temperature.PV_H</v>
      </c>
      <c r="B454" t="s">
        <v>3846</v>
      </c>
      <c r="C454" s="9" t="s">
        <v>5793</v>
      </c>
      <c r="E454" t="s">
        <v>380</v>
      </c>
      <c r="F454" t="e">
        <f t="shared" si="15"/>
        <v>#N/A</v>
      </c>
    </row>
    <row r="455" spans="1:6" x14ac:dyDescent="0.35">
      <c r="A455" s="3" t="str">
        <f t="shared" si="14"/>
        <v>Duncan College Floor 3.Room 356 Temperature.PV_H</v>
      </c>
      <c r="B455" t="s">
        <v>3847</v>
      </c>
      <c r="C455" s="9" t="s">
        <v>5794</v>
      </c>
      <c r="E455" t="s">
        <v>381</v>
      </c>
      <c r="F455" t="e">
        <f t="shared" si="15"/>
        <v>#N/A</v>
      </c>
    </row>
    <row r="456" spans="1:6" x14ac:dyDescent="0.35">
      <c r="A456" s="3" t="str">
        <f t="shared" si="14"/>
        <v>Duncan College Floor 3.Room 357 Temperature.PV_H</v>
      </c>
      <c r="B456" t="s">
        <v>3848</v>
      </c>
      <c r="C456" s="9" t="s">
        <v>5795</v>
      </c>
      <c r="E456" t="s">
        <v>382</v>
      </c>
      <c r="F456" t="e">
        <f t="shared" si="15"/>
        <v>#N/A</v>
      </c>
    </row>
    <row r="457" spans="1:6" x14ac:dyDescent="0.35">
      <c r="A457" s="3" t="str">
        <f t="shared" si="14"/>
        <v>Duncan College Floor 3.Room 358 Temperature.PV_H</v>
      </c>
      <c r="B457" t="s">
        <v>3849</v>
      </c>
      <c r="C457" s="9" t="s">
        <v>5796</v>
      </c>
      <c r="E457" t="s">
        <v>383</v>
      </c>
      <c r="F457" t="e">
        <f t="shared" si="15"/>
        <v>#N/A</v>
      </c>
    </row>
    <row r="458" spans="1:6" x14ac:dyDescent="0.35">
      <c r="A458" s="3" t="str">
        <f t="shared" si="14"/>
        <v>Duncan College Floor 3.Room 360 Temperature.PV_H</v>
      </c>
      <c r="B458" t="s">
        <v>3850</v>
      </c>
      <c r="C458" s="9" t="s">
        <v>5797</v>
      </c>
      <c r="E458" t="s">
        <v>384</v>
      </c>
      <c r="F458" t="e">
        <f t="shared" si="15"/>
        <v>#N/A</v>
      </c>
    </row>
    <row r="459" spans="1:6" x14ac:dyDescent="0.35">
      <c r="A459" s="3" t="str">
        <f t="shared" si="14"/>
        <v>Duncan College Floor 3.Room 361 Temperature.PV_H</v>
      </c>
      <c r="B459" t="s">
        <v>3851</v>
      </c>
      <c r="C459" s="9" t="s">
        <v>5798</v>
      </c>
      <c r="E459" t="s">
        <v>385</v>
      </c>
      <c r="F459" t="e">
        <f t="shared" si="15"/>
        <v>#N/A</v>
      </c>
    </row>
    <row r="460" spans="1:6" x14ac:dyDescent="0.35">
      <c r="A460" s="3" t="str">
        <f t="shared" si="14"/>
        <v>Duncan College Floor 3.Room 362 Temperature.PV_H</v>
      </c>
      <c r="B460" t="s">
        <v>3852</v>
      </c>
      <c r="C460" s="9" t="s">
        <v>5799</v>
      </c>
      <c r="E460" t="s">
        <v>386</v>
      </c>
      <c r="F460" t="e">
        <f t="shared" si="15"/>
        <v>#N/A</v>
      </c>
    </row>
    <row r="461" spans="1:6" x14ac:dyDescent="0.35">
      <c r="A461" s="3" t="str">
        <f t="shared" si="14"/>
        <v>Duncan College Floor 3.Room 363 Temperature.PV_H</v>
      </c>
      <c r="B461" t="s">
        <v>3853</v>
      </c>
      <c r="C461" s="9" t="s">
        <v>5800</v>
      </c>
      <c r="E461" t="s">
        <v>501</v>
      </c>
      <c r="F461" t="e">
        <f t="shared" si="15"/>
        <v>#N/A</v>
      </c>
    </row>
    <row r="462" spans="1:6" x14ac:dyDescent="0.35">
      <c r="A462" s="3" t="str">
        <f t="shared" si="14"/>
        <v>Duncan College Floor 3.Room 369 Temperature.PV_H</v>
      </c>
      <c r="B462" t="s">
        <v>3854</v>
      </c>
      <c r="C462" s="9" t="s">
        <v>5801</v>
      </c>
      <c r="E462" t="s">
        <v>387</v>
      </c>
      <c r="F462" t="e">
        <f t="shared" si="15"/>
        <v>#N/A</v>
      </c>
    </row>
    <row r="463" spans="1:6" x14ac:dyDescent="0.35">
      <c r="A463" s="3" t="str">
        <f t="shared" si="14"/>
        <v>Duncan College Floor 3.Room 370 Temperature.PV_H</v>
      </c>
      <c r="B463" t="s">
        <v>3855</v>
      </c>
      <c r="C463" s="9" t="s">
        <v>5802</v>
      </c>
      <c r="E463" t="s">
        <v>388</v>
      </c>
      <c r="F463" t="e">
        <f t="shared" si="15"/>
        <v>#N/A</v>
      </c>
    </row>
    <row r="464" spans="1:6" x14ac:dyDescent="0.35">
      <c r="A464" s="3" t="str">
        <f t="shared" si="14"/>
        <v>Duncan College Floor 3.Room 371 Temperature.PV_H</v>
      </c>
      <c r="B464" t="s">
        <v>3856</v>
      </c>
      <c r="C464" s="9" t="s">
        <v>5803</v>
      </c>
      <c r="E464" t="s">
        <v>389</v>
      </c>
      <c r="F464" t="e">
        <f t="shared" si="15"/>
        <v>#N/A</v>
      </c>
    </row>
    <row r="465" spans="1:6" x14ac:dyDescent="0.35">
      <c r="A465" s="3" t="str">
        <f t="shared" si="14"/>
        <v>Duncan College Floor 3.Room 372 Temperature.PV_H</v>
      </c>
      <c r="B465" t="s">
        <v>3857</v>
      </c>
      <c r="C465" s="9" t="s">
        <v>5804</v>
      </c>
      <c r="E465" t="s">
        <v>390</v>
      </c>
      <c r="F465" t="e">
        <f t="shared" si="15"/>
        <v>#N/A</v>
      </c>
    </row>
    <row r="466" spans="1:6" x14ac:dyDescent="0.35">
      <c r="A466" s="3" t="str">
        <f t="shared" si="14"/>
        <v>Duncan College Floor 3.Room 373 Temperature.PV_H</v>
      </c>
      <c r="B466" t="s">
        <v>3858</v>
      </c>
      <c r="C466" s="9" t="s">
        <v>5805</v>
      </c>
      <c r="E466" t="s">
        <v>391</v>
      </c>
      <c r="F466" t="e">
        <f t="shared" si="15"/>
        <v>#N/A</v>
      </c>
    </row>
    <row r="467" spans="1:6" x14ac:dyDescent="0.35">
      <c r="A467" s="3" t="str">
        <f t="shared" si="14"/>
        <v>Duncan College Floor 3.Room 375 Temperature.PV_H</v>
      </c>
      <c r="B467" t="s">
        <v>3859</v>
      </c>
      <c r="C467" s="9" t="s">
        <v>5806</v>
      </c>
      <c r="E467" t="s">
        <v>392</v>
      </c>
      <c r="F467" t="e">
        <f t="shared" si="15"/>
        <v>#N/A</v>
      </c>
    </row>
    <row r="468" spans="1:6" x14ac:dyDescent="0.35">
      <c r="A468" s="3" t="str">
        <f t="shared" si="14"/>
        <v>Duncan College Floor 3.Room 376 Temperature.PV_H</v>
      </c>
      <c r="B468" t="s">
        <v>3860</v>
      </c>
      <c r="C468" s="9" t="s">
        <v>5807</v>
      </c>
      <c r="E468" t="s">
        <v>393</v>
      </c>
      <c r="F468" t="e">
        <f t="shared" si="15"/>
        <v>#N/A</v>
      </c>
    </row>
    <row r="469" spans="1:6" x14ac:dyDescent="0.35">
      <c r="A469" s="3" t="str">
        <f t="shared" si="14"/>
        <v>Duncan College Floor 3.Room 377 Temperature.PV_H</v>
      </c>
      <c r="B469" t="s">
        <v>3861</v>
      </c>
      <c r="C469" s="9" t="s">
        <v>5808</v>
      </c>
      <c r="E469" t="s">
        <v>394</v>
      </c>
      <c r="F469" t="e">
        <f t="shared" si="15"/>
        <v>#N/A</v>
      </c>
    </row>
    <row r="470" spans="1:6" x14ac:dyDescent="0.35">
      <c r="A470" s="3" t="str">
        <f t="shared" si="14"/>
        <v>Duncan College Floor 3.Room 378 Temperature.PV_H</v>
      </c>
      <c r="B470" t="s">
        <v>3862</v>
      </c>
      <c r="C470" s="9" t="s">
        <v>5809</v>
      </c>
      <c r="E470" t="s">
        <v>395</v>
      </c>
      <c r="F470" t="e">
        <f t="shared" si="15"/>
        <v>#N/A</v>
      </c>
    </row>
    <row r="471" spans="1:6" x14ac:dyDescent="0.35">
      <c r="A471" s="3" t="str">
        <f t="shared" si="14"/>
        <v>Duncan College Floor 3.Room 379 Temperature.PV_H</v>
      </c>
      <c r="B471" t="s">
        <v>3863</v>
      </c>
      <c r="C471" s="9" t="s">
        <v>5810</v>
      </c>
      <c r="E471" t="s">
        <v>396</v>
      </c>
      <c r="F471" t="e">
        <f t="shared" si="15"/>
        <v>#N/A</v>
      </c>
    </row>
    <row r="472" spans="1:6" x14ac:dyDescent="0.35">
      <c r="A472" s="3" t="str">
        <f t="shared" si="14"/>
        <v>Duncan College Floor 3.Room 380 Temperature.PV_H</v>
      </c>
      <c r="B472" t="s">
        <v>3864</v>
      </c>
      <c r="C472" s="9" t="s">
        <v>5811</v>
      </c>
      <c r="E472" t="s">
        <v>397</v>
      </c>
      <c r="F472" t="e">
        <f t="shared" si="15"/>
        <v>#N/A</v>
      </c>
    </row>
    <row r="473" spans="1:6" x14ac:dyDescent="0.35">
      <c r="A473" s="3" t="str">
        <f t="shared" si="14"/>
        <v>Duncan College Floor 3.Room 381 Temperature.PV_H</v>
      </c>
      <c r="B473" t="s">
        <v>3865</v>
      </c>
      <c r="C473" s="9" t="s">
        <v>5812</v>
      </c>
      <c r="E473" t="s">
        <v>398</v>
      </c>
      <c r="F473" t="e">
        <f t="shared" si="15"/>
        <v>#N/A</v>
      </c>
    </row>
    <row r="474" spans="1:6" x14ac:dyDescent="0.35">
      <c r="A474" s="3" t="str">
        <f t="shared" si="14"/>
        <v>Duncan College Floor 3.Room 382 Temperature.PV_H</v>
      </c>
      <c r="B474" t="s">
        <v>3866</v>
      </c>
      <c r="C474" s="9" t="s">
        <v>5813</v>
      </c>
      <c r="E474" t="s">
        <v>399</v>
      </c>
      <c r="F474" t="e">
        <f t="shared" si="15"/>
        <v>#N/A</v>
      </c>
    </row>
    <row r="475" spans="1:6" x14ac:dyDescent="0.35">
      <c r="A475" s="3" t="str">
        <f t="shared" si="14"/>
        <v>Duncan College Floor 3.Room 384 Temperature.PV_H</v>
      </c>
      <c r="B475" t="s">
        <v>3867</v>
      </c>
      <c r="C475" s="9" t="s">
        <v>5814</v>
      </c>
      <c r="E475" t="s">
        <v>400</v>
      </c>
      <c r="F475" t="e">
        <f t="shared" si="15"/>
        <v>#N/A</v>
      </c>
    </row>
    <row r="476" spans="1:6" x14ac:dyDescent="0.35">
      <c r="A476" s="3" t="str">
        <f t="shared" si="14"/>
        <v>Duncan College Floor 3.Room 385 Temperature.PV_H</v>
      </c>
      <c r="B476" t="s">
        <v>3868</v>
      </c>
      <c r="C476" s="9" t="s">
        <v>5815</v>
      </c>
      <c r="E476" t="s">
        <v>401</v>
      </c>
      <c r="F476" t="e">
        <f t="shared" si="15"/>
        <v>#N/A</v>
      </c>
    </row>
    <row r="477" spans="1:6" x14ac:dyDescent="0.35">
      <c r="A477" s="3" t="str">
        <f t="shared" si="14"/>
        <v>Duncan College Floor 3.Room 386 Temperature.PV_H</v>
      </c>
      <c r="B477" t="s">
        <v>3869</v>
      </c>
      <c r="C477" s="9" t="s">
        <v>5816</v>
      </c>
      <c r="E477" t="s">
        <v>402</v>
      </c>
      <c r="F477" t="e">
        <f t="shared" si="15"/>
        <v>#N/A</v>
      </c>
    </row>
    <row r="478" spans="1:6" x14ac:dyDescent="0.35">
      <c r="A478" s="3" t="str">
        <f t="shared" si="14"/>
        <v>Duncan College Floor 3.Room 387 Temperature.PV_H</v>
      </c>
      <c r="B478" t="s">
        <v>3870</v>
      </c>
      <c r="C478" s="9" t="s">
        <v>5817</v>
      </c>
      <c r="E478" t="s">
        <v>502</v>
      </c>
      <c r="F478" t="e">
        <f t="shared" si="15"/>
        <v>#N/A</v>
      </c>
    </row>
    <row r="479" spans="1:6" x14ac:dyDescent="0.35">
      <c r="A479" s="3" t="str">
        <f t="shared" si="14"/>
        <v>Duncan College Floor 3.Room 388 Temperature.PV_H</v>
      </c>
      <c r="B479" t="s">
        <v>3871</v>
      </c>
      <c r="C479" s="9" t="s">
        <v>5818</v>
      </c>
      <c r="E479" t="s">
        <v>503</v>
      </c>
      <c r="F479" t="e">
        <f t="shared" si="15"/>
        <v>#N/A</v>
      </c>
    </row>
    <row r="480" spans="1:6" x14ac:dyDescent="0.35">
      <c r="A480" s="3" t="str">
        <f t="shared" si="14"/>
        <v>Duncan College Floor 3.Room 389 Temperature.PV_H</v>
      </c>
      <c r="B480" t="s">
        <v>3872</v>
      </c>
      <c r="C480" s="9" t="s">
        <v>5819</v>
      </c>
      <c r="E480" t="s">
        <v>504</v>
      </c>
      <c r="F480" t="e">
        <f t="shared" si="15"/>
        <v>#N/A</v>
      </c>
    </row>
    <row r="481" spans="1:6" x14ac:dyDescent="0.35">
      <c r="A481" s="3" t="str">
        <f t="shared" si="14"/>
        <v>Duncan College Floor 3.Room 390 Temperature.PV_H</v>
      </c>
      <c r="B481" t="s">
        <v>3873</v>
      </c>
      <c r="C481" s="9" t="s">
        <v>5820</v>
      </c>
      <c r="E481" t="s">
        <v>505</v>
      </c>
      <c r="F481" t="e">
        <f t="shared" si="15"/>
        <v>#N/A</v>
      </c>
    </row>
    <row r="482" spans="1:6" x14ac:dyDescent="0.35">
      <c r="A482" s="3" t="str">
        <f t="shared" si="14"/>
        <v>Duncan College Floor 3.Room 391 Temperature.PV_H</v>
      </c>
      <c r="B482" t="s">
        <v>3874</v>
      </c>
      <c r="C482" s="9" t="s">
        <v>5821</v>
      </c>
      <c r="E482" t="s">
        <v>403</v>
      </c>
      <c r="F482" t="e">
        <f t="shared" si="15"/>
        <v>#N/A</v>
      </c>
    </row>
    <row r="483" spans="1:6" x14ac:dyDescent="0.35">
      <c r="A483" s="3" t="str">
        <f t="shared" si="14"/>
        <v>Duncan College Floor 4.Room 401 Temperature.PV_H</v>
      </c>
      <c r="B483" t="s">
        <v>3875</v>
      </c>
      <c r="C483" s="9" t="s">
        <v>5822</v>
      </c>
      <c r="E483" t="s">
        <v>506</v>
      </c>
      <c r="F483" t="e">
        <f t="shared" si="15"/>
        <v>#N/A</v>
      </c>
    </row>
    <row r="484" spans="1:6" x14ac:dyDescent="0.35">
      <c r="A484" s="3" t="str">
        <f t="shared" si="14"/>
        <v>Duncan College Floor 4.Room 402 Temperature.PV_H</v>
      </c>
      <c r="B484" t="s">
        <v>3876</v>
      </c>
      <c r="C484" s="9" t="s">
        <v>5823</v>
      </c>
      <c r="E484" t="s">
        <v>1491</v>
      </c>
      <c r="F484" t="e">
        <f t="shared" si="15"/>
        <v>#N/A</v>
      </c>
    </row>
    <row r="485" spans="1:6" x14ac:dyDescent="0.35">
      <c r="A485" s="3" t="str">
        <f t="shared" si="14"/>
        <v>Duncan College Floor 4.Room 403 Temperature.PV_H</v>
      </c>
      <c r="B485" t="s">
        <v>3877</v>
      </c>
      <c r="C485" s="9" t="s">
        <v>5824</v>
      </c>
      <c r="E485" t="s">
        <v>1492</v>
      </c>
      <c r="F485" t="e">
        <f t="shared" si="15"/>
        <v>#N/A</v>
      </c>
    </row>
    <row r="486" spans="1:6" x14ac:dyDescent="0.35">
      <c r="A486" s="3" t="str">
        <f t="shared" si="14"/>
        <v>Duncan College Floor 4.Room 404 Temperature.PV_H</v>
      </c>
      <c r="B486" t="s">
        <v>3878</v>
      </c>
      <c r="C486" s="9" t="s">
        <v>5825</v>
      </c>
      <c r="E486" t="s">
        <v>1493</v>
      </c>
      <c r="F486" t="e">
        <f t="shared" si="15"/>
        <v>#N/A</v>
      </c>
    </row>
    <row r="487" spans="1:6" x14ac:dyDescent="0.35">
      <c r="A487" s="3" t="str">
        <f t="shared" si="14"/>
        <v>Duncan College Floor 4.Room 405 Temperature.PV_H</v>
      </c>
      <c r="B487" t="s">
        <v>3879</v>
      </c>
      <c r="C487" s="9" t="s">
        <v>5826</v>
      </c>
      <c r="E487" t="s">
        <v>1494</v>
      </c>
      <c r="F487" t="e">
        <f t="shared" si="15"/>
        <v>#N/A</v>
      </c>
    </row>
    <row r="488" spans="1:6" x14ac:dyDescent="0.35">
      <c r="A488" s="3" t="str">
        <f t="shared" si="14"/>
        <v>Duncan College Floor 4.Room 406 Temperature.PV_H</v>
      </c>
      <c r="B488" t="s">
        <v>3880</v>
      </c>
      <c r="C488" s="9" t="s">
        <v>5827</v>
      </c>
      <c r="E488" t="s">
        <v>1495</v>
      </c>
      <c r="F488" t="e">
        <f t="shared" si="15"/>
        <v>#N/A</v>
      </c>
    </row>
    <row r="489" spans="1:6" x14ac:dyDescent="0.35">
      <c r="A489" s="3" t="str">
        <f t="shared" si="14"/>
        <v>Duncan College Floor 4.Room 407 Temperature.PV_H</v>
      </c>
      <c r="B489" t="s">
        <v>3881</v>
      </c>
      <c r="C489" s="9" t="s">
        <v>5828</v>
      </c>
      <c r="E489" t="s">
        <v>1496</v>
      </c>
      <c r="F489" t="e">
        <f t="shared" si="15"/>
        <v>#N/A</v>
      </c>
    </row>
    <row r="490" spans="1:6" x14ac:dyDescent="0.35">
      <c r="A490" s="3" t="str">
        <f t="shared" si="14"/>
        <v>Duncan College Floor 4.Room 408 Temperature.PV_H</v>
      </c>
      <c r="B490" t="s">
        <v>3882</v>
      </c>
      <c r="C490" s="9" t="s">
        <v>5829</v>
      </c>
      <c r="E490" t="s">
        <v>1497</v>
      </c>
      <c r="F490" t="e">
        <f t="shared" si="15"/>
        <v>#N/A</v>
      </c>
    </row>
    <row r="491" spans="1:6" x14ac:dyDescent="0.35">
      <c r="A491" s="3" t="str">
        <f t="shared" si="14"/>
        <v>Duncan College Floor 4.Room 409 Temperature.PV_H</v>
      </c>
      <c r="B491" t="s">
        <v>3883</v>
      </c>
      <c r="C491" s="9" t="s">
        <v>5830</v>
      </c>
      <c r="E491" t="s">
        <v>1498</v>
      </c>
      <c r="F491" t="e">
        <f t="shared" si="15"/>
        <v>#N/A</v>
      </c>
    </row>
    <row r="492" spans="1:6" x14ac:dyDescent="0.35">
      <c r="A492" s="3" t="str">
        <f t="shared" si="14"/>
        <v>Duncan College Floor 4.Room 410 Temperature.PV_H</v>
      </c>
      <c r="B492" t="s">
        <v>3884</v>
      </c>
      <c r="C492" s="9" t="s">
        <v>5831</v>
      </c>
      <c r="E492" t="s">
        <v>1499</v>
      </c>
      <c r="F492" t="e">
        <f t="shared" si="15"/>
        <v>#N/A</v>
      </c>
    </row>
    <row r="493" spans="1:6" x14ac:dyDescent="0.35">
      <c r="A493" s="3" t="str">
        <f t="shared" si="14"/>
        <v>Duncan College Floor 4.Room 411 Temperature.PV_H</v>
      </c>
      <c r="B493" t="s">
        <v>3885</v>
      </c>
      <c r="C493" s="9" t="s">
        <v>5832</v>
      </c>
      <c r="E493" t="s">
        <v>1500</v>
      </c>
      <c r="F493" t="e">
        <f t="shared" si="15"/>
        <v>#N/A</v>
      </c>
    </row>
    <row r="494" spans="1:6" x14ac:dyDescent="0.35">
      <c r="A494" s="3" t="str">
        <f t="shared" si="14"/>
        <v>Duncan College Floor 4.Room 416 Temperature.PV_H</v>
      </c>
      <c r="B494" t="s">
        <v>3886</v>
      </c>
      <c r="C494" s="9" t="s">
        <v>5833</v>
      </c>
      <c r="E494" t="s">
        <v>1501</v>
      </c>
      <c r="F494" t="e">
        <f t="shared" si="15"/>
        <v>#N/A</v>
      </c>
    </row>
    <row r="495" spans="1:6" x14ac:dyDescent="0.35">
      <c r="A495" s="3" t="str">
        <f t="shared" si="14"/>
        <v>Duncan College Floor 4.Room 417 Temperature.PV_H</v>
      </c>
      <c r="B495" t="s">
        <v>3887</v>
      </c>
      <c r="C495" s="9" t="s">
        <v>5834</v>
      </c>
      <c r="E495" t="s">
        <v>404</v>
      </c>
      <c r="F495" t="e">
        <f t="shared" si="15"/>
        <v>#N/A</v>
      </c>
    </row>
    <row r="496" spans="1:6" x14ac:dyDescent="0.35">
      <c r="A496" s="3" t="str">
        <f t="shared" si="14"/>
        <v>Duncan College Floor 4.Room 418 Temperature.PV_H</v>
      </c>
      <c r="B496" t="s">
        <v>3888</v>
      </c>
      <c r="C496" s="9" t="s">
        <v>5835</v>
      </c>
      <c r="E496" t="s">
        <v>405</v>
      </c>
      <c r="F496" t="e">
        <f t="shared" si="15"/>
        <v>#N/A</v>
      </c>
    </row>
    <row r="497" spans="1:6" x14ac:dyDescent="0.35">
      <c r="A497" s="3" t="str">
        <f t="shared" si="14"/>
        <v>Duncan College Floor 4.Room 419 Temperature.PV_H</v>
      </c>
      <c r="B497" t="s">
        <v>3889</v>
      </c>
      <c r="C497" s="9" t="s">
        <v>5836</v>
      </c>
      <c r="E497" t="s">
        <v>406</v>
      </c>
      <c r="F497" t="e">
        <f t="shared" si="15"/>
        <v>#N/A</v>
      </c>
    </row>
    <row r="498" spans="1:6" x14ac:dyDescent="0.35">
      <c r="A498" s="3" t="str">
        <f t="shared" si="14"/>
        <v>Duncan College Floor 4.Room 420 Temperature.PV_H</v>
      </c>
      <c r="B498" t="s">
        <v>3890</v>
      </c>
      <c r="C498" s="9" t="s">
        <v>5837</v>
      </c>
      <c r="E498" t="s">
        <v>407</v>
      </c>
      <c r="F498" t="e">
        <f t="shared" si="15"/>
        <v>#N/A</v>
      </c>
    </row>
    <row r="499" spans="1:6" x14ac:dyDescent="0.35">
      <c r="A499" s="3" t="str">
        <f t="shared" si="14"/>
        <v>Duncan College Floor 4.Room 421 Temperature.PV_H</v>
      </c>
      <c r="B499" t="s">
        <v>3891</v>
      </c>
      <c r="C499" s="9" t="s">
        <v>5838</v>
      </c>
      <c r="E499" t="s">
        <v>408</v>
      </c>
      <c r="F499" t="e">
        <f t="shared" si="15"/>
        <v>#N/A</v>
      </c>
    </row>
    <row r="500" spans="1:6" x14ac:dyDescent="0.35">
      <c r="A500" s="3" t="str">
        <f t="shared" si="14"/>
        <v>Duncan College Floor 4.Room 423 Temperature.PV_H</v>
      </c>
      <c r="B500" t="s">
        <v>3892</v>
      </c>
      <c r="C500" s="9" t="s">
        <v>5839</v>
      </c>
      <c r="E500" t="s">
        <v>409</v>
      </c>
      <c r="F500" t="e">
        <f t="shared" si="15"/>
        <v>#N/A</v>
      </c>
    </row>
    <row r="501" spans="1:6" x14ac:dyDescent="0.35">
      <c r="A501" s="3" t="str">
        <f t="shared" si="14"/>
        <v>Duncan College Floor 4.Room 424 Temperature.PV_H</v>
      </c>
      <c r="B501" t="s">
        <v>3893</v>
      </c>
      <c r="C501" s="9" t="s">
        <v>5840</v>
      </c>
      <c r="E501" t="s">
        <v>410</v>
      </c>
      <c r="F501" t="e">
        <f t="shared" si="15"/>
        <v>#N/A</v>
      </c>
    </row>
    <row r="502" spans="1:6" x14ac:dyDescent="0.35">
      <c r="A502" s="3" t="str">
        <f t="shared" si="14"/>
        <v>Duncan College Floor 4.Room 425 Temperature.PV_H</v>
      </c>
      <c r="B502" t="s">
        <v>3894</v>
      </c>
      <c r="C502" s="9" t="s">
        <v>5841</v>
      </c>
      <c r="E502" t="s">
        <v>411</v>
      </c>
      <c r="F502" t="e">
        <f t="shared" si="15"/>
        <v>#N/A</v>
      </c>
    </row>
    <row r="503" spans="1:6" x14ac:dyDescent="0.35">
      <c r="A503" s="3" t="str">
        <f t="shared" si="14"/>
        <v>Duncan College Floor 4.Room 426 Temperature.PV_H</v>
      </c>
      <c r="B503" t="s">
        <v>3895</v>
      </c>
      <c r="C503" s="9" t="s">
        <v>5842</v>
      </c>
      <c r="E503" t="s">
        <v>412</v>
      </c>
      <c r="F503" t="e">
        <f t="shared" si="15"/>
        <v>#N/A</v>
      </c>
    </row>
    <row r="504" spans="1:6" x14ac:dyDescent="0.35">
      <c r="A504" s="3" t="str">
        <f t="shared" si="14"/>
        <v>Duncan College Floor 4.Room 427 Temperature.PV_H</v>
      </c>
      <c r="B504" t="s">
        <v>3896</v>
      </c>
      <c r="C504" s="9" t="s">
        <v>5843</v>
      </c>
      <c r="E504" t="s">
        <v>413</v>
      </c>
      <c r="F504" t="e">
        <f t="shared" si="15"/>
        <v>#N/A</v>
      </c>
    </row>
    <row r="505" spans="1:6" x14ac:dyDescent="0.35">
      <c r="A505" s="3" t="str">
        <f t="shared" si="14"/>
        <v>Duncan College Floor 4.Room 428 Temperature.PV_H</v>
      </c>
      <c r="B505" t="s">
        <v>3897</v>
      </c>
      <c r="C505" s="9" t="s">
        <v>5844</v>
      </c>
      <c r="E505" t="s">
        <v>414</v>
      </c>
      <c r="F505" t="e">
        <f t="shared" si="15"/>
        <v>#N/A</v>
      </c>
    </row>
    <row r="506" spans="1:6" x14ac:dyDescent="0.35">
      <c r="A506" s="3" t="str">
        <f t="shared" si="14"/>
        <v>Duncan College Floor 4.Room 429 Temperature.PV_H</v>
      </c>
      <c r="B506" t="s">
        <v>3898</v>
      </c>
      <c r="C506" s="9" t="s">
        <v>5845</v>
      </c>
      <c r="E506" t="s">
        <v>415</v>
      </c>
      <c r="F506" t="e">
        <f t="shared" si="15"/>
        <v>#N/A</v>
      </c>
    </row>
    <row r="507" spans="1:6" x14ac:dyDescent="0.35">
      <c r="A507" s="3" t="str">
        <f t="shared" si="14"/>
        <v>Duncan College Floor 4.Room 430 Temperature.PV_H</v>
      </c>
      <c r="B507" t="s">
        <v>3899</v>
      </c>
      <c r="C507" s="9" t="s">
        <v>5846</v>
      </c>
      <c r="E507" t="s">
        <v>416</v>
      </c>
      <c r="F507" t="e">
        <f t="shared" si="15"/>
        <v>#N/A</v>
      </c>
    </row>
    <row r="508" spans="1:6" x14ac:dyDescent="0.35">
      <c r="A508" s="3" t="str">
        <f t="shared" si="14"/>
        <v>Duncan College Floor 4.Room 432 Temperature.PV_H</v>
      </c>
      <c r="B508" t="s">
        <v>3900</v>
      </c>
      <c r="C508" s="9" t="s">
        <v>5847</v>
      </c>
      <c r="E508" t="s">
        <v>417</v>
      </c>
      <c r="F508" t="e">
        <f t="shared" si="15"/>
        <v>#N/A</v>
      </c>
    </row>
    <row r="509" spans="1:6" x14ac:dyDescent="0.35">
      <c r="A509" s="3" t="str">
        <f t="shared" si="14"/>
        <v>Duncan College Floor 4.Room 433 Temperature.PV_H</v>
      </c>
      <c r="B509" t="s">
        <v>3901</v>
      </c>
      <c r="C509" s="9" t="s">
        <v>5848</v>
      </c>
      <c r="E509" t="s">
        <v>418</v>
      </c>
      <c r="F509" t="e">
        <f t="shared" si="15"/>
        <v>#N/A</v>
      </c>
    </row>
    <row r="510" spans="1:6" x14ac:dyDescent="0.35">
      <c r="A510" s="3" t="str">
        <f t="shared" si="14"/>
        <v>Duncan College Floor 4.Room 434 Temperature.PV_H</v>
      </c>
      <c r="B510" t="s">
        <v>3902</v>
      </c>
      <c r="C510" s="9" t="s">
        <v>5849</v>
      </c>
      <c r="E510" t="s">
        <v>419</v>
      </c>
      <c r="F510" t="e">
        <f t="shared" si="15"/>
        <v>#N/A</v>
      </c>
    </row>
    <row r="511" spans="1:6" x14ac:dyDescent="0.35">
      <c r="A511" s="3" t="str">
        <f t="shared" si="14"/>
        <v>Duncan College Floor 4.Room 435 Temperature.PV_H</v>
      </c>
      <c r="B511" t="s">
        <v>3903</v>
      </c>
      <c r="C511" s="9" t="s">
        <v>5850</v>
      </c>
      <c r="E511" t="s">
        <v>420</v>
      </c>
      <c r="F511" t="e">
        <f t="shared" si="15"/>
        <v>#N/A</v>
      </c>
    </row>
    <row r="512" spans="1:6" x14ac:dyDescent="0.35">
      <c r="A512" s="3" t="str">
        <f t="shared" si="14"/>
        <v>Duncan College Floor 4.Room 441 Temperature.PV_H</v>
      </c>
      <c r="B512" t="s">
        <v>3904</v>
      </c>
      <c r="C512" s="9" t="s">
        <v>5851</v>
      </c>
      <c r="E512" t="s">
        <v>421</v>
      </c>
      <c r="F512" t="e">
        <f t="shared" si="15"/>
        <v>#N/A</v>
      </c>
    </row>
    <row r="513" spans="1:6" x14ac:dyDescent="0.35">
      <c r="A513" s="3" t="str">
        <f t="shared" si="14"/>
        <v>Duncan College Floor 4.Room 442 Temperature.PV_H</v>
      </c>
      <c r="B513" t="s">
        <v>3905</v>
      </c>
      <c r="C513" s="9" t="s">
        <v>5852</v>
      </c>
      <c r="E513" t="s">
        <v>422</v>
      </c>
      <c r="F513" t="e">
        <f t="shared" si="15"/>
        <v>#N/A</v>
      </c>
    </row>
    <row r="514" spans="1:6" x14ac:dyDescent="0.35">
      <c r="A514" s="3" t="str">
        <f t="shared" ref="A514:A577" si="16">B514&amp;"_H"</f>
        <v>Duncan College Floor 4.Room 443 Temperature.PV_H</v>
      </c>
      <c r="B514" t="s">
        <v>3906</v>
      </c>
      <c r="C514" s="9" t="s">
        <v>5853</v>
      </c>
      <c r="E514" t="s">
        <v>423</v>
      </c>
      <c r="F514" t="e">
        <f t="shared" ref="F514:F577" si="17">VLOOKUP(E514,$A$2:$C$1992,3,FALSE)</f>
        <v>#N/A</v>
      </c>
    </row>
    <row r="515" spans="1:6" x14ac:dyDescent="0.35">
      <c r="A515" s="3" t="str">
        <f t="shared" si="16"/>
        <v>Duncan College Floor 4.Room 444 Temperature.PV_H</v>
      </c>
      <c r="B515" t="s">
        <v>3907</v>
      </c>
      <c r="C515" s="9" t="s">
        <v>5854</v>
      </c>
      <c r="E515" t="s">
        <v>424</v>
      </c>
      <c r="F515" t="e">
        <f t="shared" si="17"/>
        <v>#N/A</v>
      </c>
    </row>
    <row r="516" spans="1:6" x14ac:dyDescent="0.35">
      <c r="A516" s="3" t="str">
        <f t="shared" si="16"/>
        <v>Duncan College Floor 4.Room 446 Temperature.PV_H</v>
      </c>
      <c r="B516" t="s">
        <v>3908</v>
      </c>
      <c r="C516" s="9" t="s">
        <v>5855</v>
      </c>
      <c r="E516" t="s">
        <v>425</v>
      </c>
      <c r="F516" t="e">
        <f t="shared" si="17"/>
        <v>#N/A</v>
      </c>
    </row>
    <row r="517" spans="1:6" x14ac:dyDescent="0.35">
      <c r="A517" s="3" t="str">
        <f t="shared" si="16"/>
        <v>Duncan College Floor 4.Room 447 Temperature.PV_H</v>
      </c>
      <c r="B517" t="s">
        <v>3909</v>
      </c>
      <c r="C517" s="9" t="s">
        <v>5856</v>
      </c>
      <c r="E517" t="s">
        <v>426</v>
      </c>
      <c r="F517" t="e">
        <f t="shared" si="17"/>
        <v>#N/A</v>
      </c>
    </row>
    <row r="518" spans="1:6" x14ac:dyDescent="0.35">
      <c r="A518" s="3" t="str">
        <f t="shared" si="16"/>
        <v>Duncan College Floor 4.Room 451 Temperature.PV_H</v>
      </c>
      <c r="B518" t="s">
        <v>3910</v>
      </c>
      <c r="C518" s="9" t="s">
        <v>5857</v>
      </c>
      <c r="E518" t="s">
        <v>427</v>
      </c>
      <c r="F518" t="e">
        <f t="shared" si="17"/>
        <v>#N/A</v>
      </c>
    </row>
    <row r="519" spans="1:6" x14ac:dyDescent="0.35">
      <c r="A519" s="3" t="str">
        <f t="shared" si="16"/>
        <v>Duncan College Floor 4.Room 452 Temperature.PV_H</v>
      </c>
      <c r="B519" t="s">
        <v>3911</v>
      </c>
      <c r="C519" s="9" t="s">
        <v>5858</v>
      </c>
      <c r="E519" t="s">
        <v>507</v>
      </c>
      <c r="F519" t="e">
        <f t="shared" si="17"/>
        <v>#N/A</v>
      </c>
    </row>
    <row r="520" spans="1:6" x14ac:dyDescent="0.35">
      <c r="A520" s="3" t="str">
        <f t="shared" si="16"/>
        <v>Duncan College Floor 4.Room 453 Temperature.PV_H</v>
      </c>
      <c r="B520" t="s">
        <v>3912</v>
      </c>
      <c r="C520" s="9" t="s">
        <v>5859</v>
      </c>
      <c r="E520" t="s">
        <v>1968</v>
      </c>
      <c r="F520" t="e">
        <f t="shared" si="17"/>
        <v>#N/A</v>
      </c>
    </row>
    <row r="521" spans="1:6" x14ac:dyDescent="0.35">
      <c r="A521" s="3" t="str">
        <f t="shared" si="16"/>
        <v>Duncan College Floor 4.Room 454 Temperature.PV_H</v>
      </c>
      <c r="B521" t="s">
        <v>3913</v>
      </c>
      <c r="C521" s="9" t="s">
        <v>5860</v>
      </c>
      <c r="E521" t="s">
        <v>428</v>
      </c>
      <c r="F521" t="e">
        <f t="shared" si="17"/>
        <v>#N/A</v>
      </c>
    </row>
    <row r="522" spans="1:6" x14ac:dyDescent="0.35">
      <c r="A522" s="3" t="str">
        <f t="shared" si="16"/>
        <v>Duncan College Floor 4.Room 455 Temperature.PV_H</v>
      </c>
      <c r="B522" t="s">
        <v>3914</v>
      </c>
      <c r="C522" s="9" t="s">
        <v>5861</v>
      </c>
      <c r="E522" t="s">
        <v>429</v>
      </c>
      <c r="F522" t="e">
        <f t="shared" si="17"/>
        <v>#N/A</v>
      </c>
    </row>
    <row r="523" spans="1:6" x14ac:dyDescent="0.35">
      <c r="A523" s="3" t="str">
        <f t="shared" si="16"/>
        <v>Duncan College Floor 4.Room 456 Temperature.PV_H</v>
      </c>
      <c r="B523" t="s">
        <v>3915</v>
      </c>
      <c r="C523" s="9" t="s">
        <v>5862</v>
      </c>
      <c r="E523" t="s">
        <v>1875</v>
      </c>
      <c r="F523" t="e">
        <f t="shared" si="17"/>
        <v>#N/A</v>
      </c>
    </row>
    <row r="524" spans="1:6" x14ac:dyDescent="0.35">
      <c r="A524" s="3" t="str">
        <f t="shared" si="16"/>
        <v>Duncan College Floor 4.Room 457 Temperature.PV_H</v>
      </c>
      <c r="B524" t="s">
        <v>3916</v>
      </c>
      <c r="C524" s="9" t="s">
        <v>5863</v>
      </c>
      <c r="E524" t="s">
        <v>1876</v>
      </c>
      <c r="F524" t="e">
        <f t="shared" si="17"/>
        <v>#N/A</v>
      </c>
    </row>
    <row r="525" spans="1:6" x14ac:dyDescent="0.35">
      <c r="A525" s="3" t="str">
        <f t="shared" si="16"/>
        <v>Duncan College Floor 4.Room 458 Temperature.PV_H</v>
      </c>
      <c r="B525" t="s">
        <v>3917</v>
      </c>
      <c r="C525" s="9" t="s">
        <v>5864</v>
      </c>
      <c r="E525" t="s">
        <v>1877</v>
      </c>
      <c r="F525" t="e">
        <f t="shared" si="17"/>
        <v>#N/A</v>
      </c>
    </row>
    <row r="526" spans="1:6" x14ac:dyDescent="0.35">
      <c r="A526" s="3" t="str">
        <f t="shared" si="16"/>
        <v>Duncan College Floor 4.Room 460 Temperature.PV_H</v>
      </c>
      <c r="B526" t="s">
        <v>3918</v>
      </c>
      <c r="C526" s="9" t="s">
        <v>5865</v>
      </c>
      <c r="E526" t="s">
        <v>1878</v>
      </c>
      <c r="F526" t="e">
        <f t="shared" si="17"/>
        <v>#N/A</v>
      </c>
    </row>
    <row r="527" spans="1:6" x14ac:dyDescent="0.35">
      <c r="A527" s="3" t="str">
        <f t="shared" si="16"/>
        <v>Duncan College Floor 4.Room 461 Temperature.PV_H</v>
      </c>
      <c r="B527" t="s">
        <v>3919</v>
      </c>
      <c r="C527" s="9" t="s">
        <v>5866</v>
      </c>
      <c r="E527" t="s">
        <v>430</v>
      </c>
      <c r="F527" t="e">
        <f t="shared" si="17"/>
        <v>#N/A</v>
      </c>
    </row>
    <row r="528" spans="1:6" x14ac:dyDescent="0.35">
      <c r="A528" s="3" t="str">
        <f t="shared" si="16"/>
        <v>Duncan College Floor 4.Room 462 Temperature.PV_H</v>
      </c>
      <c r="B528" t="s">
        <v>3920</v>
      </c>
      <c r="C528" s="9" t="s">
        <v>5867</v>
      </c>
      <c r="E528" t="s">
        <v>1879</v>
      </c>
      <c r="F528" t="e">
        <f t="shared" si="17"/>
        <v>#N/A</v>
      </c>
    </row>
    <row r="529" spans="1:6" x14ac:dyDescent="0.35">
      <c r="A529" s="3" t="str">
        <f t="shared" si="16"/>
        <v>Duncan College Floor 4.Room 463 Temperature.PV_H</v>
      </c>
      <c r="B529" t="s">
        <v>3921</v>
      </c>
      <c r="C529" s="9" t="s">
        <v>5868</v>
      </c>
      <c r="E529" t="s">
        <v>508</v>
      </c>
      <c r="F529" t="e">
        <f t="shared" si="17"/>
        <v>#N/A</v>
      </c>
    </row>
    <row r="530" spans="1:6" x14ac:dyDescent="0.35">
      <c r="A530" s="3" t="str">
        <f t="shared" si="16"/>
        <v>Duncan College Floor 4.Room 469 Temperature.PV_H</v>
      </c>
      <c r="B530" t="s">
        <v>3922</v>
      </c>
      <c r="C530" s="9" t="s">
        <v>5869</v>
      </c>
      <c r="E530" t="s">
        <v>509</v>
      </c>
      <c r="F530" t="e">
        <f t="shared" si="17"/>
        <v>#N/A</v>
      </c>
    </row>
    <row r="531" spans="1:6" x14ac:dyDescent="0.35">
      <c r="A531" s="3" t="str">
        <f t="shared" si="16"/>
        <v>Duncan College Floor 4.Room 470 Temperature.PV_H</v>
      </c>
      <c r="B531" t="s">
        <v>3923</v>
      </c>
      <c r="C531" s="9" t="s">
        <v>5870</v>
      </c>
      <c r="E531" t="s">
        <v>510</v>
      </c>
      <c r="F531" t="e">
        <f t="shared" si="17"/>
        <v>#N/A</v>
      </c>
    </row>
    <row r="532" spans="1:6" x14ac:dyDescent="0.35">
      <c r="A532" s="3" t="str">
        <f t="shared" si="16"/>
        <v>Duncan College Floor 4.Room 471 Temperature.PV_H</v>
      </c>
      <c r="B532" t="s">
        <v>3924</v>
      </c>
      <c r="C532" s="9" t="s">
        <v>5871</v>
      </c>
      <c r="E532" t="s">
        <v>511</v>
      </c>
      <c r="F532" t="e">
        <f t="shared" si="17"/>
        <v>#N/A</v>
      </c>
    </row>
    <row r="533" spans="1:6" x14ac:dyDescent="0.35">
      <c r="A533" s="3" t="str">
        <f t="shared" si="16"/>
        <v>Duncan College Floor 4.Room 472 Temperature.PV_H</v>
      </c>
      <c r="B533" t="s">
        <v>3925</v>
      </c>
      <c r="C533" s="9" t="s">
        <v>5872</v>
      </c>
      <c r="E533" t="s">
        <v>512</v>
      </c>
      <c r="F533" t="e">
        <f t="shared" si="17"/>
        <v>#N/A</v>
      </c>
    </row>
    <row r="534" spans="1:6" x14ac:dyDescent="0.35">
      <c r="A534" s="3" t="str">
        <f t="shared" si="16"/>
        <v>Duncan College Floor 4.Room 473 Temperature.PV_H</v>
      </c>
      <c r="B534" t="s">
        <v>3926</v>
      </c>
      <c r="C534" s="9" t="s">
        <v>5873</v>
      </c>
      <c r="E534" t="s">
        <v>513</v>
      </c>
      <c r="F534" t="e">
        <f t="shared" si="17"/>
        <v>#N/A</v>
      </c>
    </row>
    <row r="535" spans="1:6" x14ac:dyDescent="0.35">
      <c r="A535" s="3" t="str">
        <f t="shared" si="16"/>
        <v>Duncan College Floor 4.Room 475 Temperature.PV_H</v>
      </c>
      <c r="B535" t="s">
        <v>3927</v>
      </c>
      <c r="C535" s="9" t="s">
        <v>5874</v>
      </c>
      <c r="E535" t="s">
        <v>514</v>
      </c>
      <c r="F535" t="e">
        <f t="shared" si="17"/>
        <v>#N/A</v>
      </c>
    </row>
    <row r="536" spans="1:6" x14ac:dyDescent="0.35">
      <c r="A536" s="3" t="str">
        <f t="shared" si="16"/>
        <v>Duncan College Floor 4.Room 476 Temperature.PV_H</v>
      </c>
      <c r="B536" t="s">
        <v>3928</v>
      </c>
      <c r="C536" s="9" t="s">
        <v>5875</v>
      </c>
      <c r="E536" t="s">
        <v>1891</v>
      </c>
      <c r="F536" t="e">
        <f t="shared" si="17"/>
        <v>#N/A</v>
      </c>
    </row>
    <row r="537" spans="1:6" x14ac:dyDescent="0.35">
      <c r="A537" s="3" t="str">
        <f t="shared" si="16"/>
        <v>Duncan College Floor 4.Room 477 Temperature.PV_H</v>
      </c>
      <c r="B537" t="s">
        <v>3929</v>
      </c>
      <c r="C537" s="9" t="s">
        <v>5876</v>
      </c>
      <c r="E537" t="s">
        <v>1892</v>
      </c>
      <c r="F537" t="e">
        <f t="shared" si="17"/>
        <v>#N/A</v>
      </c>
    </row>
    <row r="538" spans="1:6" x14ac:dyDescent="0.35">
      <c r="A538" s="3" t="str">
        <f t="shared" si="16"/>
        <v>Duncan College Floor 4.Room 478 Temperature.PV_H</v>
      </c>
      <c r="B538" t="s">
        <v>3930</v>
      </c>
      <c r="C538" s="9" t="s">
        <v>5877</v>
      </c>
      <c r="E538" t="s">
        <v>1893</v>
      </c>
      <c r="F538" t="e">
        <f t="shared" si="17"/>
        <v>#N/A</v>
      </c>
    </row>
    <row r="539" spans="1:6" x14ac:dyDescent="0.35">
      <c r="A539" s="3" t="str">
        <f t="shared" si="16"/>
        <v>Duncan College Floor 4.Room 479 Temperature.PV_H</v>
      </c>
      <c r="B539" t="s">
        <v>3931</v>
      </c>
      <c r="C539" s="9" t="s">
        <v>5878</v>
      </c>
      <c r="E539" t="s">
        <v>1894</v>
      </c>
      <c r="F539" t="e">
        <f t="shared" si="17"/>
        <v>#N/A</v>
      </c>
    </row>
    <row r="540" spans="1:6" x14ac:dyDescent="0.35">
      <c r="A540" s="3" t="str">
        <f t="shared" si="16"/>
        <v>Duncan College Floor 4.Room 480 Temperature.PV_H</v>
      </c>
      <c r="B540" t="s">
        <v>3932</v>
      </c>
      <c r="C540" s="9" t="s">
        <v>5879</v>
      </c>
      <c r="E540" t="s">
        <v>1895</v>
      </c>
      <c r="F540" t="e">
        <f t="shared" si="17"/>
        <v>#N/A</v>
      </c>
    </row>
    <row r="541" spans="1:6" x14ac:dyDescent="0.35">
      <c r="A541" s="3" t="str">
        <f t="shared" si="16"/>
        <v>Duncan College Floor 4.Room 481 Temperature.PV_H</v>
      </c>
      <c r="B541" t="s">
        <v>3933</v>
      </c>
      <c r="C541" s="9" t="s">
        <v>5880</v>
      </c>
      <c r="E541" t="s">
        <v>431</v>
      </c>
      <c r="F541" t="e">
        <f t="shared" si="17"/>
        <v>#N/A</v>
      </c>
    </row>
    <row r="542" spans="1:6" x14ac:dyDescent="0.35">
      <c r="A542" s="3" t="str">
        <f t="shared" si="16"/>
        <v>Duncan College Floor 4.Room 482 Temperature.PV_H</v>
      </c>
      <c r="B542" t="s">
        <v>3934</v>
      </c>
      <c r="C542" s="9" t="s">
        <v>5881</v>
      </c>
      <c r="E542" t="s">
        <v>432</v>
      </c>
      <c r="F542" t="e">
        <f t="shared" si="17"/>
        <v>#N/A</v>
      </c>
    </row>
    <row r="543" spans="1:6" x14ac:dyDescent="0.35">
      <c r="A543" s="3" t="str">
        <f t="shared" si="16"/>
        <v>Duncan College Floor 4.Room 484 Humidity.PV_H</v>
      </c>
      <c r="B543" t="s">
        <v>3935</v>
      </c>
      <c r="C543" s="9" t="s">
        <v>5882</v>
      </c>
      <c r="E543" t="s">
        <v>1502</v>
      </c>
      <c r="F543" t="e">
        <f t="shared" si="17"/>
        <v>#N/A</v>
      </c>
    </row>
    <row r="544" spans="1:6" x14ac:dyDescent="0.35">
      <c r="A544" s="3" t="str">
        <f t="shared" si="16"/>
        <v>Duncan College Floor 4.Room 484 Occupancy.PV_H</v>
      </c>
      <c r="B544" t="s">
        <v>3936</v>
      </c>
      <c r="C544" s="9" t="s">
        <v>5883</v>
      </c>
      <c r="E544" t="s">
        <v>433</v>
      </c>
      <c r="F544" t="e">
        <f t="shared" si="17"/>
        <v>#N/A</v>
      </c>
    </row>
    <row r="545" spans="1:6" x14ac:dyDescent="0.35">
      <c r="A545" s="3" t="str">
        <f t="shared" si="16"/>
        <v>Duncan College Floor 4.Room 484 Temperature.PV_H</v>
      </c>
      <c r="B545" t="s">
        <v>3937</v>
      </c>
      <c r="C545" s="9" t="s">
        <v>5884</v>
      </c>
      <c r="E545" t="s">
        <v>1503</v>
      </c>
      <c r="F545" t="e">
        <f t="shared" si="17"/>
        <v>#N/A</v>
      </c>
    </row>
    <row r="546" spans="1:6" x14ac:dyDescent="0.35">
      <c r="A546" s="3" t="str">
        <f t="shared" si="16"/>
        <v>Duncan College Floor 4.Room 485 Humidity.PV_H</v>
      </c>
      <c r="B546" t="s">
        <v>3938</v>
      </c>
      <c r="C546" s="9" t="s">
        <v>5885</v>
      </c>
      <c r="E546" t="s">
        <v>515</v>
      </c>
      <c r="F546" t="e">
        <f t="shared" si="17"/>
        <v>#N/A</v>
      </c>
    </row>
    <row r="547" spans="1:6" x14ac:dyDescent="0.35">
      <c r="A547" s="3" t="str">
        <f t="shared" si="16"/>
        <v>Duncan College Floor 4.Room 485 Occupancy.PV_H</v>
      </c>
      <c r="B547" t="s">
        <v>3939</v>
      </c>
      <c r="C547" s="9" t="s">
        <v>5886</v>
      </c>
      <c r="E547" t="s">
        <v>516</v>
      </c>
      <c r="F547" t="e">
        <f t="shared" si="17"/>
        <v>#N/A</v>
      </c>
    </row>
    <row r="548" spans="1:6" x14ac:dyDescent="0.35">
      <c r="A548" s="3" t="str">
        <f t="shared" si="16"/>
        <v>Duncan College Floor 4.Room 485 Temperature.PV_H</v>
      </c>
      <c r="B548" t="s">
        <v>3940</v>
      </c>
      <c r="C548" s="9" t="s">
        <v>5887</v>
      </c>
      <c r="E548" t="s">
        <v>517</v>
      </c>
      <c r="F548" t="e">
        <f t="shared" si="17"/>
        <v>#N/A</v>
      </c>
    </row>
    <row r="549" spans="1:6" x14ac:dyDescent="0.35">
      <c r="A549" s="3" t="str">
        <f t="shared" si="16"/>
        <v>Duncan College Floor 4.Room 486 Humidity.PV_H</v>
      </c>
      <c r="B549" t="s">
        <v>3941</v>
      </c>
      <c r="C549" s="9" t="s">
        <v>5888</v>
      </c>
      <c r="E549" t="s">
        <v>518</v>
      </c>
      <c r="F549" t="e">
        <f t="shared" si="17"/>
        <v>#N/A</v>
      </c>
    </row>
    <row r="550" spans="1:6" x14ac:dyDescent="0.35">
      <c r="A550" s="3" t="str">
        <f t="shared" si="16"/>
        <v>Duncan College Floor 4.Room 486 Occupancy.PV_H</v>
      </c>
      <c r="B550" t="s">
        <v>3942</v>
      </c>
      <c r="C550" s="9" t="s">
        <v>5889</v>
      </c>
      <c r="E550" t="s">
        <v>519</v>
      </c>
      <c r="F550" t="e">
        <f t="shared" si="17"/>
        <v>#N/A</v>
      </c>
    </row>
    <row r="551" spans="1:6" x14ac:dyDescent="0.35">
      <c r="A551" s="3" t="str">
        <f t="shared" si="16"/>
        <v>Duncan College Floor 4.Room 486 Temperature.PV_H</v>
      </c>
      <c r="B551" t="s">
        <v>3943</v>
      </c>
      <c r="C551" s="9" t="s">
        <v>5890</v>
      </c>
      <c r="E551" t="s">
        <v>434</v>
      </c>
      <c r="F551" t="e">
        <f t="shared" si="17"/>
        <v>#N/A</v>
      </c>
    </row>
    <row r="552" spans="1:6" x14ac:dyDescent="0.35">
      <c r="A552" s="3" t="str">
        <f t="shared" si="16"/>
        <v>Duncan College Floor 4.Room 487 Humidity.PV_H</v>
      </c>
      <c r="B552" t="s">
        <v>3944</v>
      </c>
      <c r="C552" s="9" t="s">
        <v>5891</v>
      </c>
      <c r="E552" t="s">
        <v>435</v>
      </c>
      <c r="F552" t="e">
        <f t="shared" si="17"/>
        <v>#N/A</v>
      </c>
    </row>
    <row r="553" spans="1:6" x14ac:dyDescent="0.35">
      <c r="A553" s="3" t="str">
        <f t="shared" si="16"/>
        <v>Duncan College Floor 4.Room 487 Occupancy.PV_H</v>
      </c>
      <c r="B553" t="s">
        <v>3945</v>
      </c>
      <c r="C553" s="9" t="s">
        <v>5892</v>
      </c>
      <c r="E553" t="s">
        <v>436</v>
      </c>
      <c r="F553" t="e">
        <f t="shared" si="17"/>
        <v>#N/A</v>
      </c>
    </row>
    <row r="554" spans="1:6" x14ac:dyDescent="0.35">
      <c r="A554" s="3" t="str">
        <f t="shared" si="16"/>
        <v>Duncan College Floor 4.Room 487 Temperature.PV_H</v>
      </c>
      <c r="B554" t="s">
        <v>3946</v>
      </c>
      <c r="C554" s="9" t="s">
        <v>5893</v>
      </c>
      <c r="E554" t="s">
        <v>437</v>
      </c>
      <c r="F554" t="e">
        <f t="shared" si="17"/>
        <v>#N/A</v>
      </c>
    </row>
    <row r="555" spans="1:6" x14ac:dyDescent="0.35">
      <c r="A555" s="3" t="str">
        <f t="shared" si="16"/>
        <v>Duncan College Floor 4.Room 488 Humidity.PV_H</v>
      </c>
      <c r="B555" t="s">
        <v>3947</v>
      </c>
      <c r="C555" s="9" t="s">
        <v>5894</v>
      </c>
      <c r="E555" t="s">
        <v>1504</v>
      </c>
      <c r="F555" t="e">
        <f t="shared" si="17"/>
        <v>#N/A</v>
      </c>
    </row>
    <row r="556" spans="1:6" x14ac:dyDescent="0.35">
      <c r="A556" s="3" t="str">
        <f t="shared" si="16"/>
        <v>Duncan College Floor 4.Room 488 Occupancy.PV_H</v>
      </c>
      <c r="B556" t="s">
        <v>3948</v>
      </c>
      <c r="C556" s="9" t="s">
        <v>5895</v>
      </c>
      <c r="E556" t="s">
        <v>1505</v>
      </c>
      <c r="F556" t="e">
        <f t="shared" si="17"/>
        <v>#N/A</v>
      </c>
    </row>
    <row r="557" spans="1:6" x14ac:dyDescent="0.35">
      <c r="A557" s="3" t="str">
        <f t="shared" si="16"/>
        <v>Duncan College Floor 4.Room 488 Temperature.PV_H</v>
      </c>
      <c r="B557" t="s">
        <v>3949</v>
      </c>
      <c r="C557" s="9" t="s">
        <v>5896</v>
      </c>
      <c r="E557" t="s">
        <v>1506</v>
      </c>
      <c r="F557" t="e">
        <f t="shared" si="17"/>
        <v>#N/A</v>
      </c>
    </row>
    <row r="558" spans="1:6" x14ac:dyDescent="0.35">
      <c r="A558" s="3" t="str">
        <f t="shared" si="16"/>
        <v>Duncan College Floor 4.Room 489 Humidity.PV_H</v>
      </c>
      <c r="B558" t="s">
        <v>3950</v>
      </c>
      <c r="C558" s="9" t="s">
        <v>5897</v>
      </c>
      <c r="E558" t="s">
        <v>1507</v>
      </c>
      <c r="F558" t="e">
        <f t="shared" si="17"/>
        <v>#N/A</v>
      </c>
    </row>
    <row r="559" spans="1:6" x14ac:dyDescent="0.35">
      <c r="A559" s="3" t="str">
        <f t="shared" si="16"/>
        <v>Duncan College Floor 4.Room 489 Occupancy.PV_H</v>
      </c>
      <c r="B559" t="s">
        <v>3951</v>
      </c>
      <c r="C559" s="9" t="s">
        <v>5898</v>
      </c>
      <c r="E559" t="s">
        <v>1508</v>
      </c>
      <c r="F559" t="e">
        <f t="shared" si="17"/>
        <v>#N/A</v>
      </c>
    </row>
    <row r="560" spans="1:6" x14ac:dyDescent="0.35">
      <c r="A560" s="3" t="str">
        <f t="shared" si="16"/>
        <v>Duncan College Floor 4.Room 489 Temperature.PV_H</v>
      </c>
      <c r="B560" t="s">
        <v>3952</v>
      </c>
      <c r="C560" s="9" t="s">
        <v>5899</v>
      </c>
      <c r="E560" t="s">
        <v>1509</v>
      </c>
      <c r="F560" t="e">
        <f t="shared" si="17"/>
        <v>#N/A</v>
      </c>
    </row>
    <row r="561" spans="1:6" x14ac:dyDescent="0.35">
      <c r="A561" s="3" t="str">
        <f t="shared" si="16"/>
        <v>Duncan College Floor 4.Room 490 Humidity.PV_H</v>
      </c>
      <c r="B561" t="s">
        <v>3953</v>
      </c>
      <c r="C561" s="9" t="s">
        <v>5900</v>
      </c>
      <c r="E561" t="s">
        <v>1510</v>
      </c>
      <c r="F561" t="e">
        <f t="shared" si="17"/>
        <v>#N/A</v>
      </c>
    </row>
    <row r="562" spans="1:6" x14ac:dyDescent="0.35">
      <c r="A562" s="3" t="str">
        <f t="shared" si="16"/>
        <v>Duncan College Floor 4.Room 490 Occupancy.PV_H</v>
      </c>
      <c r="B562" t="s">
        <v>3954</v>
      </c>
      <c r="C562" s="9" t="s">
        <v>5901</v>
      </c>
      <c r="E562" t="s">
        <v>1511</v>
      </c>
      <c r="F562" t="e">
        <f t="shared" si="17"/>
        <v>#N/A</v>
      </c>
    </row>
    <row r="563" spans="1:6" x14ac:dyDescent="0.35">
      <c r="A563" s="3" t="str">
        <f t="shared" si="16"/>
        <v>Duncan College Floor 4.Room 490 Temperature.PV_H</v>
      </c>
      <c r="B563" t="s">
        <v>3955</v>
      </c>
      <c r="C563" s="9" t="s">
        <v>5902</v>
      </c>
      <c r="E563" t="s">
        <v>1512</v>
      </c>
      <c r="F563" t="e">
        <f t="shared" si="17"/>
        <v>#N/A</v>
      </c>
    </row>
    <row r="564" spans="1:6" x14ac:dyDescent="0.35">
      <c r="A564" s="3" t="str">
        <f t="shared" si="16"/>
        <v>Duncan College Floor 4.Room 491 Humidity.PV_H</v>
      </c>
      <c r="B564" t="s">
        <v>3956</v>
      </c>
      <c r="C564" s="9" t="s">
        <v>5903</v>
      </c>
      <c r="E564" t="s">
        <v>1513</v>
      </c>
      <c r="F564" t="e">
        <f t="shared" si="17"/>
        <v>#N/A</v>
      </c>
    </row>
    <row r="565" spans="1:6" x14ac:dyDescent="0.35">
      <c r="A565" s="3" t="str">
        <f t="shared" si="16"/>
        <v>Duncan College Floor 4.Room 491 Occupancy.PV_H</v>
      </c>
      <c r="B565" t="s">
        <v>3957</v>
      </c>
      <c r="C565" s="9" t="s">
        <v>5904</v>
      </c>
      <c r="E565" t="s">
        <v>1514</v>
      </c>
      <c r="F565" t="e">
        <f t="shared" si="17"/>
        <v>#N/A</v>
      </c>
    </row>
    <row r="566" spans="1:6" x14ac:dyDescent="0.35">
      <c r="A566" s="3" t="str">
        <f t="shared" si="16"/>
        <v>Duncan College Floor 4.Room 491 Temperature.PV_H</v>
      </c>
      <c r="B566" t="s">
        <v>3958</v>
      </c>
      <c r="C566" s="9" t="s">
        <v>5905</v>
      </c>
      <c r="E566" t="s">
        <v>1515</v>
      </c>
      <c r="F566" t="e">
        <f t="shared" si="17"/>
        <v>#N/A</v>
      </c>
    </row>
    <row r="567" spans="1:6" x14ac:dyDescent="0.35">
      <c r="A567" s="3" t="str">
        <f t="shared" si="16"/>
        <v>Duncan College Floor 5.Room 501 Humidity.PV_H</v>
      </c>
      <c r="B567" t="s">
        <v>3959</v>
      </c>
      <c r="C567" s="9" t="s">
        <v>5906</v>
      </c>
      <c r="E567" t="s">
        <v>1516</v>
      </c>
      <c r="F567" t="e">
        <f t="shared" si="17"/>
        <v>#N/A</v>
      </c>
    </row>
    <row r="568" spans="1:6" x14ac:dyDescent="0.35">
      <c r="A568" s="3" t="str">
        <f t="shared" si="16"/>
        <v>Duncan College Floor 5.Room 501 Occupancy.PV_H</v>
      </c>
      <c r="B568" t="s">
        <v>3960</v>
      </c>
      <c r="C568" s="9" t="s">
        <v>5907</v>
      </c>
      <c r="E568" t="s">
        <v>1517</v>
      </c>
      <c r="F568" t="e">
        <f t="shared" si="17"/>
        <v>#N/A</v>
      </c>
    </row>
    <row r="569" spans="1:6" x14ac:dyDescent="0.35">
      <c r="A569" s="3" t="str">
        <f t="shared" si="16"/>
        <v>Duncan College Floor 5.Room 501 Temperature.PV_H</v>
      </c>
      <c r="B569" t="s">
        <v>3961</v>
      </c>
      <c r="C569" s="9" t="s">
        <v>5908</v>
      </c>
      <c r="E569" t="s">
        <v>1518</v>
      </c>
      <c r="F569" t="e">
        <f t="shared" si="17"/>
        <v>#N/A</v>
      </c>
    </row>
    <row r="570" spans="1:6" x14ac:dyDescent="0.35">
      <c r="A570" s="3" t="str">
        <f t="shared" si="16"/>
        <v>Duncan College Floor 5.Room 502 Humidity.PV_H</v>
      </c>
      <c r="B570" t="s">
        <v>3962</v>
      </c>
      <c r="C570" s="9" t="s">
        <v>5909</v>
      </c>
      <c r="E570" t="s">
        <v>1519</v>
      </c>
      <c r="F570" t="e">
        <f t="shared" si="17"/>
        <v>#N/A</v>
      </c>
    </row>
    <row r="571" spans="1:6" x14ac:dyDescent="0.35">
      <c r="A571" s="3" t="str">
        <f t="shared" si="16"/>
        <v>Duncan College Floor 5.Room 502 Occupancy.PV_H</v>
      </c>
      <c r="B571" t="s">
        <v>3963</v>
      </c>
      <c r="C571" s="9" t="s">
        <v>5910</v>
      </c>
      <c r="E571" t="s">
        <v>1520</v>
      </c>
      <c r="F571" t="e">
        <f t="shared" si="17"/>
        <v>#N/A</v>
      </c>
    </row>
    <row r="572" spans="1:6" x14ac:dyDescent="0.35">
      <c r="A572" s="3" t="str">
        <f t="shared" si="16"/>
        <v>Duncan College Floor 5.Room 502 Temperature.PV_H</v>
      </c>
      <c r="B572" t="s">
        <v>3964</v>
      </c>
      <c r="C572" s="9" t="s">
        <v>5911</v>
      </c>
      <c r="E572" t="s">
        <v>1521</v>
      </c>
      <c r="F572" t="e">
        <f t="shared" si="17"/>
        <v>#N/A</v>
      </c>
    </row>
    <row r="573" spans="1:6" x14ac:dyDescent="0.35">
      <c r="A573" s="3" t="str">
        <f t="shared" si="16"/>
        <v>Duncan College Floor 5.Room 503 Humidity.PV_H</v>
      </c>
      <c r="B573" t="s">
        <v>3965</v>
      </c>
      <c r="C573" s="9" t="s">
        <v>5912</v>
      </c>
      <c r="E573" t="s">
        <v>1522</v>
      </c>
      <c r="F573" t="e">
        <f t="shared" si="17"/>
        <v>#N/A</v>
      </c>
    </row>
    <row r="574" spans="1:6" x14ac:dyDescent="0.35">
      <c r="A574" s="3" t="str">
        <f t="shared" si="16"/>
        <v>Duncan College Floor 5.Room 503 Occupancy.PV_H</v>
      </c>
      <c r="B574" t="s">
        <v>3966</v>
      </c>
      <c r="C574" s="9" t="s">
        <v>5913</v>
      </c>
      <c r="E574" t="s">
        <v>1523</v>
      </c>
      <c r="F574" t="e">
        <f t="shared" si="17"/>
        <v>#N/A</v>
      </c>
    </row>
    <row r="575" spans="1:6" x14ac:dyDescent="0.35">
      <c r="A575" s="3" t="str">
        <f t="shared" si="16"/>
        <v>Duncan College Floor 5.Room 503 Temperature.PV_H</v>
      </c>
      <c r="B575" t="s">
        <v>3967</v>
      </c>
      <c r="C575" s="9" t="s">
        <v>5914</v>
      </c>
      <c r="E575" t="s">
        <v>1524</v>
      </c>
      <c r="F575" t="e">
        <f t="shared" si="17"/>
        <v>#N/A</v>
      </c>
    </row>
    <row r="576" spans="1:6" x14ac:dyDescent="0.35">
      <c r="A576" s="3" t="str">
        <f t="shared" si="16"/>
        <v>Duncan College Floor 5.Room 504 Humidity.PV_H</v>
      </c>
      <c r="B576" t="s">
        <v>3968</v>
      </c>
      <c r="C576" s="9" t="s">
        <v>5915</v>
      </c>
      <c r="E576" t="s">
        <v>1525</v>
      </c>
      <c r="F576" t="e">
        <f t="shared" si="17"/>
        <v>#N/A</v>
      </c>
    </row>
    <row r="577" spans="1:6" x14ac:dyDescent="0.35">
      <c r="A577" s="3" t="str">
        <f t="shared" si="16"/>
        <v>Duncan College Floor 5.Room 504 Occupancy.PV_H</v>
      </c>
      <c r="B577" t="s">
        <v>3969</v>
      </c>
      <c r="C577" s="9" t="s">
        <v>5916</v>
      </c>
      <c r="E577" t="s">
        <v>1526</v>
      </c>
      <c r="F577" t="e">
        <f t="shared" si="17"/>
        <v>#N/A</v>
      </c>
    </row>
    <row r="578" spans="1:6" x14ac:dyDescent="0.35">
      <c r="A578" s="3" t="str">
        <f t="shared" ref="A578:A641" si="18">B578&amp;"_H"</f>
        <v>Duncan College Floor 5.Room 504 Temperature.PV_H</v>
      </c>
      <c r="B578" t="s">
        <v>3970</v>
      </c>
      <c r="C578" s="9" t="s">
        <v>5917</v>
      </c>
      <c r="E578" t="s">
        <v>1527</v>
      </c>
      <c r="F578" t="e">
        <f t="shared" ref="F578:F641" si="19">VLOOKUP(E578,$A$2:$C$1992,3,FALSE)</f>
        <v>#N/A</v>
      </c>
    </row>
    <row r="579" spans="1:6" x14ac:dyDescent="0.35">
      <c r="A579" s="3" t="str">
        <f t="shared" si="18"/>
        <v>Duncan College Floor 5.Room 506 Humidity.PV_H</v>
      </c>
      <c r="B579" t="s">
        <v>3971</v>
      </c>
      <c r="C579" s="9" t="s">
        <v>5918</v>
      </c>
      <c r="E579" t="s">
        <v>1528</v>
      </c>
      <c r="F579" t="e">
        <f t="shared" si="19"/>
        <v>#N/A</v>
      </c>
    </row>
    <row r="580" spans="1:6" x14ac:dyDescent="0.35">
      <c r="A580" s="3" t="str">
        <f t="shared" si="18"/>
        <v>Duncan College Floor 5.Room 506 Occupancy.PV_H</v>
      </c>
      <c r="B580" t="s">
        <v>3972</v>
      </c>
      <c r="C580" s="9" t="s">
        <v>5919</v>
      </c>
      <c r="E580" t="s">
        <v>1529</v>
      </c>
      <c r="F580" t="e">
        <f t="shared" si="19"/>
        <v>#N/A</v>
      </c>
    </row>
    <row r="581" spans="1:6" x14ac:dyDescent="0.35">
      <c r="A581" s="3" t="str">
        <f t="shared" si="18"/>
        <v>Duncan College Floor 5.Room 506 Temperature.PV_H</v>
      </c>
      <c r="B581" t="s">
        <v>3973</v>
      </c>
      <c r="C581" s="9" t="s">
        <v>5920</v>
      </c>
      <c r="E581" t="s">
        <v>1530</v>
      </c>
      <c r="F581" t="e">
        <f t="shared" si="19"/>
        <v>#N/A</v>
      </c>
    </row>
    <row r="582" spans="1:6" x14ac:dyDescent="0.35">
      <c r="A582" s="3" t="str">
        <f t="shared" si="18"/>
        <v>Duncan College Floor 5.Room 507 Humidity.PV_H</v>
      </c>
      <c r="B582" t="s">
        <v>3974</v>
      </c>
      <c r="C582" s="9" t="s">
        <v>5921</v>
      </c>
      <c r="E582" t="s">
        <v>1531</v>
      </c>
      <c r="F582" t="e">
        <f t="shared" si="19"/>
        <v>#N/A</v>
      </c>
    </row>
    <row r="583" spans="1:6" x14ac:dyDescent="0.35">
      <c r="A583" s="3" t="str">
        <f t="shared" si="18"/>
        <v>Duncan College Floor 5.Room 507 Occupancy.PV_H</v>
      </c>
      <c r="B583" t="s">
        <v>3975</v>
      </c>
      <c r="C583" s="9" t="s">
        <v>5922</v>
      </c>
      <c r="E583" t="s">
        <v>1532</v>
      </c>
      <c r="F583" t="e">
        <f t="shared" si="19"/>
        <v>#N/A</v>
      </c>
    </row>
    <row r="584" spans="1:6" x14ac:dyDescent="0.35">
      <c r="A584" s="3" t="str">
        <f t="shared" si="18"/>
        <v>Duncan College Floor 5.Room 507 Temperature.PV_H</v>
      </c>
      <c r="B584" t="s">
        <v>3976</v>
      </c>
      <c r="C584" s="9" t="s">
        <v>5923</v>
      </c>
      <c r="E584" t="s">
        <v>1533</v>
      </c>
      <c r="F584" t="e">
        <f t="shared" si="19"/>
        <v>#N/A</v>
      </c>
    </row>
    <row r="585" spans="1:6" x14ac:dyDescent="0.35">
      <c r="A585" s="3" t="str">
        <f t="shared" si="18"/>
        <v>Duncan College Floor 5.Room 513 Humidity.PV_H</v>
      </c>
      <c r="B585" t="s">
        <v>3977</v>
      </c>
      <c r="C585" s="9" t="s">
        <v>5924</v>
      </c>
      <c r="E585" t="s">
        <v>1534</v>
      </c>
      <c r="F585" t="e">
        <f t="shared" si="19"/>
        <v>#N/A</v>
      </c>
    </row>
    <row r="586" spans="1:6" x14ac:dyDescent="0.35">
      <c r="A586" s="3" t="str">
        <f t="shared" si="18"/>
        <v>Duncan College Floor 5.Room 513 Occupancy.PV_H</v>
      </c>
      <c r="B586" t="s">
        <v>3978</v>
      </c>
      <c r="C586" s="9" t="s">
        <v>5925</v>
      </c>
      <c r="E586" t="s">
        <v>1535</v>
      </c>
      <c r="F586" t="e">
        <f t="shared" si="19"/>
        <v>#N/A</v>
      </c>
    </row>
    <row r="587" spans="1:6" x14ac:dyDescent="0.35">
      <c r="A587" s="3" t="str">
        <f t="shared" si="18"/>
        <v>Duncan College Floor 5.Room 513 Temperature.PV_H</v>
      </c>
      <c r="B587" t="s">
        <v>3979</v>
      </c>
      <c r="C587" s="9" t="s">
        <v>5926</v>
      </c>
      <c r="E587" t="s">
        <v>1536</v>
      </c>
      <c r="F587" t="e">
        <f t="shared" si="19"/>
        <v>#N/A</v>
      </c>
    </row>
    <row r="588" spans="1:6" x14ac:dyDescent="0.35">
      <c r="A588" s="3" t="str">
        <f t="shared" si="18"/>
        <v>Duncan College Floor 5.Room 514 Humidity.PV_H</v>
      </c>
      <c r="B588" t="s">
        <v>3980</v>
      </c>
      <c r="C588" s="9" t="s">
        <v>5927</v>
      </c>
      <c r="E588" t="s">
        <v>1537</v>
      </c>
      <c r="F588" t="e">
        <f t="shared" si="19"/>
        <v>#N/A</v>
      </c>
    </row>
    <row r="589" spans="1:6" x14ac:dyDescent="0.35">
      <c r="A589" s="3" t="str">
        <f t="shared" si="18"/>
        <v>Duncan College Floor 5.Room 514 Occupancy.PV_H</v>
      </c>
      <c r="B589" t="s">
        <v>3981</v>
      </c>
      <c r="C589" s="9" t="s">
        <v>5928</v>
      </c>
      <c r="E589" t="s">
        <v>1538</v>
      </c>
      <c r="F589" t="e">
        <f t="shared" si="19"/>
        <v>#N/A</v>
      </c>
    </row>
    <row r="590" spans="1:6" x14ac:dyDescent="0.35">
      <c r="A590" s="3" t="str">
        <f t="shared" si="18"/>
        <v>Duncan College Floor 5.Room 514 Temperature.PV_H</v>
      </c>
      <c r="B590" t="s">
        <v>3982</v>
      </c>
      <c r="C590" s="9" t="s">
        <v>5929</v>
      </c>
      <c r="E590" t="s">
        <v>1539</v>
      </c>
      <c r="F590" t="e">
        <f t="shared" si="19"/>
        <v>#N/A</v>
      </c>
    </row>
    <row r="591" spans="1:6" x14ac:dyDescent="0.35">
      <c r="A591" s="3" t="str">
        <f t="shared" si="18"/>
        <v>Duncan College Floor 5.Room 517 Humidity.PV_H</v>
      </c>
      <c r="B591" t="s">
        <v>3983</v>
      </c>
      <c r="C591" s="9" t="s">
        <v>5930</v>
      </c>
      <c r="E591" t="s">
        <v>1540</v>
      </c>
      <c r="F591" t="e">
        <f t="shared" si="19"/>
        <v>#N/A</v>
      </c>
    </row>
    <row r="592" spans="1:6" x14ac:dyDescent="0.35">
      <c r="A592" s="3" t="str">
        <f t="shared" si="18"/>
        <v>Duncan College Floor 5.Room 517 Occupancy.PV_H</v>
      </c>
      <c r="B592" t="s">
        <v>3984</v>
      </c>
      <c r="C592" s="9" t="s">
        <v>5931</v>
      </c>
      <c r="E592" t="s">
        <v>1541</v>
      </c>
      <c r="F592" t="e">
        <f t="shared" si="19"/>
        <v>#N/A</v>
      </c>
    </row>
    <row r="593" spans="1:6" x14ac:dyDescent="0.35">
      <c r="A593" s="3" t="str">
        <f t="shared" si="18"/>
        <v>Duncan College Floor 5.Room 517 Temperature.PV_H</v>
      </c>
      <c r="B593" t="s">
        <v>3985</v>
      </c>
      <c r="C593" s="9" t="s">
        <v>5932</v>
      </c>
      <c r="E593" t="s">
        <v>1542</v>
      </c>
      <c r="F593" t="e">
        <f t="shared" si="19"/>
        <v>#N/A</v>
      </c>
    </row>
    <row r="594" spans="1:6" x14ac:dyDescent="0.35">
      <c r="A594" s="3" t="str">
        <f t="shared" si="18"/>
        <v>Duncan College Floor 5.Room 518 Humidity.PV_H</v>
      </c>
      <c r="B594" t="s">
        <v>3986</v>
      </c>
      <c r="C594" s="9" t="s">
        <v>5933</v>
      </c>
      <c r="E594" t="s">
        <v>1543</v>
      </c>
      <c r="F594" t="e">
        <f t="shared" si="19"/>
        <v>#N/A</v>
      </c>
    </row>
    <row r="595" spans="1:6" x14ac:dyDescent="0.35">
      <c r="A595" s="3" t="str">
        <f t="shared" si="18"/>
        <v>Duncan College Floor 5.Room 518 Occupancy.PV_H</v>
      </c>
      <c r="B595" t="s">
        <v>3987</v>
      </c>
      <c r="C595" s="9" t="s">
        <v>5934</v>
      </c>
      <c r="E595" t="s">
        <v>1544</v>
      </c>
      <c r="F595" t="e">
        <f t="shared" si="19"/>
        <v>#N/A</v>
      </c>
    </row>
    <row r="596" spans="1:6" x14ac:dyDescent="0.35">
      <c r="A596" s="3" t="str">
        <f t="shared" si="18"/>
        <v>Duncan College Floor 5.Room 518 Temperature.PV_H</v>
      </c>
      <c r="B596" t="s">
        <v>3988</v>
      </c>
      <c r="C596" s="9" t="s">
        <v>5935</v>
      </c>
      <c r="E596" t="s">
        <v>1545</v>
      </c>
      <c r="F596" t="e">
        <f t="shared" si="19"/>
        <v>#N/A</v>
      </c>
    </row>
    <row r="597" spans="1:6" x14ac:dyDescent="0.35">
      <c r="A597" s="3" t="str">
        <f t="shared" si="18"/>
        <v>Duncan College Floor 5.Room 519 Humidity.PV_H</v>
      </c>
      <c r="B597" t="s">
        <v>3989</v>
      </c>
      <c r="C597" s="9" t="s">
        <v>5936</v>
      </c>
      <c r="E597" t="s">
        <v>1546</v>
      </c>
      <c r="F597" t="e">
        <f t="shared" si="19"/>
        <v>#N/A</v>
      </c>
    </row>
    <row r="598" spans="1:6" x14ac:dyDescent="0.35">
      <c r="A598" s="3" t="str">
        <f t="shared" si="18"/>
        <v>Duncan College Floor 5.Room 519 Occupancy.PV_H</v>
      </c>
      <c r="B598" t="s">
        <v>3990</v>
      </c>
      <c r="C598" s="9" t="s">
        <v>5937</v>
      </c>
      <c r="E598" t="s">
        <v>1547</v>
      </c>
      <c r="F598" t="e">
        <f t="shared" si="19"/>
        <v>#N/A</v>
      </c>
    </row>
    <row r="599" spans="1:6" x14ac:dyDescent="0.35">
      <c r="A599" s="3" t="str">
        <f t="shared" si="18"/>
        <v>Duncan College Floor 5.Room 519 Temperature.PV_H</v>
      </c>
      <c r="B599" t="s">
        <v>3991</v>
      </c>
      <c r="C599" s="9" t="s">
        <v>5938</v>
      </c>
      <c r="E599" t="s">
        <v>1548</v>
      </c>
      <c r="F599" t="e">
        <f t="shared" si="19"/>
        <v>#N/A</v>
      </c>
    </row>
    <row r="600" spans="1:6" x14ac:dyDescent="0.35">
      <c r="A600" s="3" t="str">
        <f t="shared" si="18"/>
        <v>Duncan College Floor 5.Room 520 Humidity.PV_H</v>
      </c>
      <c r="B600" t="s">
        <v>3992</v>
      </c>
      <c r="C600" s="9" t="s">
        <v>5939</v>
      </c>
      <c r="E600" t="s">
        <v>1549</v>
      </c>
      <c r="F600" t="e">
        <f t="shared" si="19"/>
        <v>#N/A</v>
      </c>
    </row>
    <row r="601" spans="1:6" x14ac:dyDescent="0.35">
      <c r="A601" s="3" t="str">
        <f t="shared" si="18"/>
        <v>Duncan College Floor 5.Room 520 Occupancy.PV_H</v>
      </c>
      <c r="B601" t="s">
        <v>3993</v>
      </c>
      <c r="C601" s="9" t="s">
        <v>5940</v>
      </c>
      <c r="E601" t="s">
        <v>1550</v>
      </c>
      <c r="F601" t="e">
        <f t="shared" si="19"/>
        <v>#N/A</v>
      </c>
    </row>
    <row r="602" spans="1:6" x14ac:dyDescent="0.35">
      <c r="A602" s="3" t="str">
        <f t="shared" si="18"/>
        <v>Duncan College Floor 5.Room 520 Temperature.PV_H</v>
      </c>
      <c r="B602" t="s">
        <v>3994</v>
      </c>
      <c r="C602" s="9" t="s">
        <v>5941</v>
      </c>
      <c r="E602" t="s">
        <v>1551</v>
      </c>
      <c r="F602" t="e">
        <f t="shared" si="19"/>
        <v>#N/A</v>
      </c>
    </row>
    <row r="603" spans="1:6" x14ac:dyDescent="0.35">
      <c r="A603" s="3" t="str">
        <f t="shared" si="18"/>
        <v>Duncan College Floor 5.Room 521 Humidity.PV_H</v>
      </c>
      <c r="B603" t="s">
        <v>3995</v>
      </c>
      <c r="C603" s="9" t="s">
        <v>5942</v>
      </c>
      <c r="E603" t="s">
        <v>1552</v>
      </c>
      <c r="F603" t="e">
        <f t="shared" si="19"/>
        <v>#N/A</v>
      </c>
    </row>
    <row r="604" spans="1:6" x14ac:dyDescent="0.35">
      <c r="A604" s="3" t="str">
        <f t="shared" si="18"/>
        <v>Duncan College Floor 5.Room 521 Occupancy.PV_H</v>
      </c>
      <c r="B604" t="s">
        <v>3996</v>
      </c>
      <c r="C604" s="9" t="s">
        <v>5943</v>
      </c>
      <c r="E604" t="s">
        <v>1553</v>
      </c>
      <c r="F604" t="e">
        <f t="shared" si="19"/>
        <v>#N/A</v>
      </c>
    </row>
    <row r="605" spans="1:6" x14ac:dyDescent="0.35">
      <c r="A605" s="3" t="str">
        <f t="shared" si="18"/>
        <v>Duncan College Floor 5.Room 521 Temperature.PV_H</v>
      </c>
      <c r="B605" t="s">
        <v>3997</v>
      </c>
      <c r="C605" s="9" t="s">
        <v>5944</v>
      </c>
      <c r="E605" t="s">
        <v>1554</v>
      </c>
      <c r="F605" t="e">
        <f t="shared" si="19"/>
        <v>#N/A</v>
      </c>
    </row>
    <row r="606" spans="1:6" x14ac:dyDescent="0.35">
      <c r="A606" s="3" t="str">
        <f t="shared" si="18"/>
        <v>Duncan College Floor 5.Room 522 Humidity.PV_H</v>
      </c>
      <c r="B606" t="s">
        <v>3998</v>
      </c>
      <c r="C606" s="9" t="s">
        <v>5945</v>
      </c>
      <c r="E606" t="s">
        <v>1555</v>
      </c>
      <c r="F606" t="e">
        <f t="shared" si="19"/>
        <v>#N/A</v>
      </c>
    </row>
    <row r="607" spans="1:6" x14ac:dyDescent="0.35">
      <c r="A607" s="3" t="str">
        <f t="shared" si="18"/>
        <v>Duncan College Floor 5.Room 522 Occupancy.PV_H</v>
      </c>
      <c r="B607" t="s">
        <v>3999</v>
      </c>
      <c r="C607" s="9" t="s">
        <v>5946</v>
      </c>
      <c r="E607" t="s">
        <v>1556</v>
      </c>
      <c r="F607" t="e">
        <f t="shared" si="19"/>
        <v>#N/A</v>
      </c>
    </row>
    <row r="608" spans="1:6" x14ac:dyDescent="0.35">
      <c r="A608" s="3" t="str">
        <f t="shared" si="18"/>
        <v>Duncan College Floor 5.Room 522 Temperature.PV_H</v>
      </c>
      <c r="B608" t="s">
        <v>4000</v>
      </c>
      <c r="C608" s="9" t="s">
        <v>5947</v>
      </c>
      <c r="E608" t="s">
        <v>1557</v>
      </c>
      <c r="F608" t="e">
        <f t="shared" si="19"/>
        <v>#N/A</v>
      </c>
    </row>
    <row r="609" spans="1:6" x14ac:dyDescent="0.35">
      <c r="A609" s="3" t="str">
        <f t="shared" si="18"/>
        <v>Duncan College Floor 5.Room 523 Humidity.PV_H</v>
      </c>
      <c r="B609" t="s">
        <v>4001</v>
      </c>
      <c r="C609" s="9" t="s">
        <v>5948</v>
      </c>
      <c r="E609" t="s">
        <v>1558</v>
      </c>
      <c r="F609" t="e">
        <f t="shared" si="19"/>
        <v>#N/A</v>
      </c>
    </row>
    <row r="610" spans="1:6" x14ac:dyDescent="0.35">
      <c r="A610" s="3" t="str">
        <f t="shared" si="18"/>
        <v>Duncan College Floor 5.Room 523 Occupancy.PV_H</v>
      </c>
      <c r="B610" t="s">
        <v>4002</v>
      </c>
      <c r="C610" s="9" t="s">
        <v>5949</v>
      </c>
      <c r="E610" t="s">
        <v>1559</v>
      </c>
      <c r="F610" t="e">
        <f t="shared" si="19"/>
        <v>#N/A</v>
      </c>
    </row>
    <row r="611" spans="1:6" x14ac:dyDescent="0.35">
      <c r="A611" s="3" t="str">
        <f t="shared" si="18"/>
        <v>Duncan College Floor 5.Room 523 Temperature.PV_H</v>
      </c>
      <c r="B611" t="s">
        <v>4003</v>
      </c>
      <c r="C611" s="9" t="s">
        <v>5950</v>
      </c>
      <c r="E611" t="s">
        <v>1560</v>
      </c>
      <c r="F611" t="e">
        <f t="shared" si="19"/>
        <v>#N/A</v>
      </c>
    </row>
    <row r="612" spans="1:6" x14ac:dyDescent="0.35">
      <c r="A612" s="3" t="str">
        <f t="shared" si="18"/>
        <v>Duncan College Floor 5.Room 529 Humidity.PV_H</v>
      </c>
      <c r="B612" t="s">
        <v>4004</v>
      </c>
      <c r="C612" s="9" t="s">
        <v>5951</v>
      </c>
      <c r="E612" t="s">
        <v>1561</v>
      </c>
      <c r="F612" t="e">
        <f t="shared" si="19"/>
        <v>#N/A</v>
      </c>
    </row>
    <row r="613" spans="1:6" x14ac:dyDescent="0.35">
      <c r="A613" s="3" t="str">
        <f t="shared" si="18"/>
        <v>Duncan College Floor 5.Room 529 Occupancy.PV_H</v>
      </c>
      <c r="B613" t="s">
        <v>4005</v>
      </c>
      <c r="C613" s="9" t="s">
        <v>5952</v>
      </c>
      <c r="E613" t="s">
        <v>1562</v>
      </c>
      <c r="F613" t="e">
        <f t="shared" si="19"/>
        <v>#N/A</v>
      </c>
    </row>
    <row r="614" spans="1:6" x14ac:dyDescent="0.35">
      <c r="A614" s="3" t="str">
        <f t="shared" si="18"/>
        <v>Duncan College Floor 5.Room 529 Temperature.PV_H</v>
      </c>
      <c r="B614" t="s">
        <v>4006</v>
      </c>
      <c r="C614" s="9" t="s">
        <v>5953</v>
      </c>
      <c r="E614" t="s">
        <v>1563</v>
      </c>
      <c r="F614" t="e">
        <f t="shared" si="19"/>
        <v>#N/A</v>
      </c>
    </row>
    <row r="615" spans="1:6" x14ac:dyDescent="0.35">
      <c r="A615" s="3" t="str">
        <f t="shared" si="18"/>
        <v>Duncan College Floor 5.Room 530 Humidity.PV_H</v>
      </c>
      <c r="B615" t="s">
        <v>4007</v>
      </c>
      <c r="C615" s="9" t="s">
        <v>5954</v>
      </c>
      <c r="E615" t="s">
        <v>1564</v>
      </c>
      <c r="F615" t="e">
        <f t="shared" si="19"/>
        <v>#N/A</v>
      </c>
    </row>
    <row r="616" spans="1:6" x14ac:dyDescent="0.35">
      <c r="A616" s="3" t="str">
        <f t="shared" si="18"/>
        <v>Duncan College Floor 5.Room 530 Occupancy.PV_H</v>
      </c>
      <c r="B616" t="s">
        <v>4008</v>
      </c>
      <c r="C616" s="9" t="s">
        <v>5955</v>
      </c>
      <c r="E616" t="s">
        <v>1565</v>
      </c>
      <c r="F616" t="e">
        <f t="shared" si="19"/>
        <v>#N/A</v>
      </c>
    </row>
    <row r="617" spans="1:6" x14ac:dyDescent="0.35">
      <c r="A617" s="3" t="str">
        <f t="shared" si="18"/>
        <v>Duncan College Floor 5.Room 530 Temperature.PV_H</v>
      </c>
      <c r="B617" t="s">
        <v>4009</v>
      </c>
      <c r="C617" s="9" t="s">
        <v>5956</v>
      </c>
      <c r="E617" t="s">
        <v>1566</v>
      </c>
      <c r="F617" t="e">
        <f t="shared" si="19"/>
        <v>#N/A</v>
      </c>
    </row>
    <row r="618" spans="1:6" x14ac:dyDescent="0.35">
      <c r="A618" s="3" t="str">
        <f t="shared" si="18"/>
        <v>Duncan College Floor 5.Room 531 Humidity.PV_H</v>
      </c>
      <c r="B618" t="s">
        <v>4010</v>
      </c>
      <c r="C618" s="9" t="s">
        <v>5957</v>
      </c>
      <c r="E618" t="s">
        <v>1567</v>
      </c>
      <c r="F618" t="e">
        <f t="shared" si="19"/>
        <v>#N/A</v>
      </c>
    </row>
    <row r="619" spans="1:6" x14ac:dyDescent="0.35">
      <c r="A619" s="3" t="str">
        <f t="shared" si="18"/>
        <v>Duncan College Floor 5.Room 531 Occupancy.PV_H</v>
      </c>
      <c r="B619" t="s">
        <v>4011</v>
      </c>
      <c r="C619" s="9" t="s">
        <v>5958</v>
      </c>
      <c r="E619" t="s">
        <v>1568</v>
      </c>
      <c r="F619" t="e">
        <f t="shared" si="19"/>
        <v>#N/A</v>
      </c>
    </row>
    <row r="620" spans="1:6" x14ac:dyDescent="0.35">
      <c r="A620" s="3" t="str">
        <f t="shared" si="18"/>
        <v>Duncan College Floor 5.Room 531 Temperature.PV_H</v>
      </c>
      <c r="B620" t="s">
        <v>4012</v>
      </c>
      <c r="C620" s="9" t="s">
        <v>5959</v>
      </c>
      <c r="E620" t="s">
        <v>1569</v>
      </c>
      <c r="F620" t="e">
        <f t="shared" si="19"/>
        <v>#N/A</v>
      </c>
    </row>
    <row r="621" spans="1:6" x14ac:dyDescent="0.35">
      <c r="A621" s="3" t="str">
        <f t="shared" si="18"/>
        <v>Duncan College Floor 5.Room 532 Humidity.PV_H</v>
      </c>
      <c r="B621" t="s">
        <v>4013</v>
      </c>
      <c r="C621" s="9" t="s">
        <v>5960</v>
      </c>
      <c r="E621" t="s">
        <v>1570</v>
      </c>
      <c r="F621" t="e">
        <f t="shared" si="19"/>
        <v>#N/A</v>
      </c>
    </row>
    <row r="622" spans="1:6" x14ac:dyDescent="0.35">
      <c r="A622" s="3" t="str">
        <f t="shared" si="18"/>
        <v>Duncan College Floor 5.Room 532 Occupancy.PV_H</v>
      </c>
      <c r="B622" t="s">
        <v>4014</v>
      </c>
      <c r="C622" s="9" t="s">
        <v>5961</v>
      </c>
      <c r="E622" t="s">
        <v>1571</v>
      </c>
      <c r="F622" t="e">
        <f t="shared" si="19"/>
        <v>#N/A</v>
      </c>
    </row>
    <row r="623" spans="1:6" x14ac:dyDescent="0.35">
      <c r="A623" s="3" t="str">
        <f t="shared" si="18"/>
        <v>Duncan College Floor 5.Room 532 Temperature.PV_H</v>
      </c>
      <c r="B623" t="s">
        <v>4015</v>
      </c>
      <c r="C623" s="9" t="s">
        <v>5962</v>
      </c>
      <c r="E623" t="s">
        <v>1572</v>
      </c>
      <c r="F623" t="e">
        <f t="shared" si="19"/>
        <v>#N/A</v>
      </c>
    </row>
    <row r="624" spans="1:6" x14ac:dyDescent="0.35">
      <c r="A624" s="3" t="str">
        <f t="shared" si="18"/>
        <v>Duncan College Floor 5.Room 533 Humidity.PV_H</v>
      </c>
      <c r="B624" t="s">
        <v>4016</v>
      </c>
      <c r="C624" s="9" t="s">
        <v>5963</v>
      </c>
      <c r="E624" t="s">
        <v>1573</v>
      </c>
      <c r="F624" t="e">
        <f t="shared" si="19"/>
        <v>#N/A</v>
      </c>
    </row>
    <row r="625" spans="1:6" x14ac:dyDescent="0.35">
      <c r="A625" s="3" t="str">
        <f t="shared" si="18"/>
        <v>Duncan College Floor 5.Room 533 Occupancy.PV_H</v>
      </c>
      <c r="B625" t="s">
        <v>4017</v>
      </c>
      <c r="C625" s="9" t="s">
        <v>5964</v>
      </c>
      <c r="E625" t="s">
        <v>1574</v>
      </c>
      <c r="F625" t="e">
        <f t="shared" si="19"/>
        <v>#N/A</v>
      </c>
    </row>
    <row r="626" spans="1:6" x14ac:dyDescent="0.35">
      <c r="A626" s="3" t="str">
        <f t="shared" si="18"/>
        <v>Duncan College Floor 5.Room 533 Temperature.PV_H</v>
      </c>
      <c r="B626" t="s">
        <v>4018</v>
      </c>
      <c r="C626" s="9" t="s">
        <v>5965</v>
      </c>
      <c r="E626" t="s">
        <v>1575</v>
      </c>
      <c r="F626" t="e">
        <f t="shared" si="19"/>
        <v>#N/A</v>
      </c>
    </row>
    <row r="627" spans="1:6" x14ac:dyDescent="0.35">
      <c r="A627" s="3" t="str">
        <f t="shared" si="18"/>
        <v>Duncan College Floor 5.Room 539 Humidity.PV_H</v>
      </c>
      <c r="B627" t="s">
        <v>4019</v>
      </c>
      <c r="C627" s="9" t="s">
        <v>5966</v>
      </c>
      <c r="E627" t="s">
        <v>1576</v>
      </c>
      <c r="F627" t="e">
        <f t="shared" si="19"/>
        <v>#N/A</v>
      </c>
    </row>
    <row r="628" spans="1:6" x14ac:dyDescent="0.35">
      <c r="A628" s="3" t="str">
        <f t="shared" si="18"/>
        <v>Duncan College Floor 5.Room 539 Occupancy.PV_H</v>
      </c>
      <c r="B628" t="s">
        <v>4020</v>
      </c>
      <c r="C628" s="9" t="s">
        <v>5967</v>
      </c>
      <c r="E628" t="s">
        <v>1577</v>
      </c>
      <c r="F628" t="e">
        <f t="shared" si="19"/>
        <v>#N/A</v>
      </c>
    </row>
    <row r="629" spans="1:6" x14ac:dyDescent="0.35">
      <c r="A629" s="3" t="str">
        <f t="shared" si="18"/>
        <v>Duncan College Floor 5.Room 539 Temperature.PV_H</v>
      </c>
      <c r="B629" t="s">
        <v>4021</v>
      </c>
      <c r="C629" s="9" t="s">
        <v>5968</v>
      </c>
      <c r="E629" t="s">
        <v>1578</v>
      </c>
      <c r="F629" t="e">
        <f t="shared" si="19"/>
        <v>#N/A</v>
      </c>
    </row>
    <row r="630" spans="1:6" x14ac:dyDescent="0.35">
      <c r="A630" s="3" t="str">
        <f t="shared" si="18"/>
        <v>Duncan College Floor 5.Room 540 Humidity.PV_H</v>
      </c>
      <c r="B630" t="s">
        <v>4022</v>
      </c>
      <c r="C630" s="9" t="s">
        <v>5969</v>
      </c>
      <c r="E630" t="s">
        <v>1579</v>
      </c>
      <c r="F630" t="e">
        <f t="shared" si="19"/>
        <v>#N/A</v>
      </c>
    </row>
    <row r="631" spans="1:6" x14ac:dyDescent="0.35">
      <c r="A631" s="3" t="str">
        <f t="shared" si="18"/>
        <v>Duncan College Floor 5.Room 540 Occupancy.PV_H</v>
      </c>
      <c r="B631" t="s">
        <v>4023</v>
      </c>
      <c r="C631" s="9" t="s">
        <v>5970</v>
      </c>
      <c r="E631" t="s">
        <v>1580</v>
      </c>
      <c r="F631" t="e">
        <f t="shared" si="19"/>
        <v>#N/A</v>
      </c>
    </row>
    <row r="632" spans="1:6" x14ac:dyDescent="0.35">
      <c r="A632" s="3" t="str">
        <f t="shared" si="18"/>
        <v>Duncan College Floor 5.Room 540 Temperature.PV_H</v>
      </c>
      <c r="B632" t="s">
        <v>4024</v>
      </c>
      <c r="C632" s="9" t="s">
        <v>5971</v>
      </c>
      <c r="E632" t="s">
        <v>1581</v>
      </c>
      <c r="F632" t="e">
        <f t="shared" si="19"/>
        <v>#N/A</v>
      </c>
    </row>
    <row r="633" spans="1:6" x14ac:dyDescent="0.35">
      <c r="A633" s="3" t="str">
        <f t="shared" si="18"/>
        <v>Duncan College Floor 5.Room 543 Humidity.PV_H</v>
      </c>
      <c r="B633" t="s">
        <v>4025</v>
      </c>
      <c r="C633" s="9" t="s">
        <v>5972</v>
      </c>
      <c r="E633" t="s">
        <v>1582</v>
      </c>
      <c r="F633" t="e">
        <f t="shared" si="19"/>
        <v>#N/A</v>
      </c>
    </row>
    <row r="634" spans="1:6" x14ac:dyDescent="0.35">
      <c r="A634" s="3" t="str">
        <f t="shared" si="18"/>
        <v>Duncan College Floor 5.Room 543 Occupancy.PV_H</v>
      </c>
      <c r="B634" t="s">
        <v>4026</v>
      </c>
      <c r="C634" s="9" t="s">
        <v>5973</v>
      </c>
      <c r="E634" t="s">
        <v>1583</v>
      </c>
      <c r="F634" t="e">
        <f t="shared" si="19"/>
        <v>#N/A</v>
      </c>
    </row>
    <row r="635" spans="1:6" x14ac:dyDescent="0.35">
      <c r="A635" s="3" t="str">
        <f t="shared" si="18"/>
        <v>Duncan College Floor 5.Room 543 Temperature.PV_H</v>
      </c>
      <c r="B635" t="s">
        <v>4027</v>
      </c>
      <c r="C635" s="9" t="s">
        <v>5974</v>
      </c>
      <c r="E635" t="s">
        <v>1584</v>
      </c>
      <c r="F635" t="e">
        <f t="shared" si="19"/>
        <v>#N/A</v>
      </c>
    </row>
    <row r="636" spans="1:6" x14ac:dyDescent="0.35">
      <c r="A636" s="3" t="str">
        <f t="shared" si="18"/>
        <v>Duncan College Floor 5.Room 544 Humidity.PV_H</v>
      </c>
      <c r="B636" t="s">
        <v>4028</v>
      </c>
      <c r="C636" s="9" t="s">
        <v>5975</v>
      </c>
      <c r="E636" t="s">
        <v>1585</v>
      </c>
      <c r="F636" t="e">
        <f t="shared" si="19"/>
        <v>#N/A</v>
      </c>
    </row>
    <row r="637" spans="1:6" x14ac:dyDescent="0.35">
      <c r="A637" s="3" t="str">
        <f t="shared" si="18"/>
        <v>Duncan College Floor 5.Room 544 Occupancy.PV_H</v>
      </c>
      <c r="B637" t="s">
        <v>4029</v>
      </c>
      <c r="C637" s="9" t="s">
        <v>5976</v>
      </c>
      <c r="E637" t="s">
        <v>1586</v>
      </c>
      <c r="F637" t="e">
        <f t="shared" si="19"/>
        <v>#N/A</v>
      </c>
    </row>
    <row r="638" spans="1:6" x14ac:dyDescent="0.35">
      <c r="A638" s="3" t="str">
        <f t="shared" si="18"/>
        <v>Duncan College Floor 5.Room 544 Temperature.PV_H</v>
      </c>
      <c r="B638" t="s">
        <v>4030</v>
      </c>
      <c r="C638" s="9" t="s">
        <v>5977</v>
      </c>
      <c r="E638" t="s">
        <v>1587</v>
      </c>
      <c r="F638" t="e">
        <f t="shared" si="19"/>
        <v>#N/A</v>
      </c>
    </row>
    <row r="639" spans="1:6" x14ac:dyDescent="0.35">
      <c r="A639" s="3" t="str">
        <f t="shared" si="18"/>
        <v>Duncan College Floor 5.Room 545 Humidity.PV_H</v>
      </c>
      <c r="B639" t="s">
        <v>4031</v>
      </c>
      <c r="C639" s="9" t="s">
        <v>5978</v>
      </c>
      <c r="E639" t="s">
        <v>1588</v>
      </c>
      <c r="F639" t="e">
        <f t="shared" si="19"/>
        <v>#N/A</v>
      </c>
    </row>
    <row r="640" spans="1:6" x14ac:dyDescent="0.35">
      <c r="A640" s="3" t="str">
        <f t="shared" si="18"/>
        <v>Duncan College Floor 5.Room 545 Occupancy.PV_H</v>
      </c>
      <c r="B640" t="s">
        <v>4032</v>
      </c>
      <c r="C640" s="9" t="s">
        <v>5979</v>
      </c>
      <c r="E640" t="s">
        <v>1589</v>
      </c>
      <c r="F640" t="e">
        <f t="shared" si="19"/>
        <v>#N/A</v>
      </c>
    </row>
    <row r="641" spans="1:6" x14ac:dyDescent="0.35">
      <c r="A641" s="3" t="str">
        <f t="shared" si="18"/>
        <v>Duncan College Floor 5.Room 545 Temperature.PV_H</v>
      </c>
      <c r="B641" t="s">
        <v>4033</v>
      </c>
      <c r="C641" s="9" t="s">
        <v>5980</v>
      </c>
      <c r="E641" t="s">
        <v>1590</v>
      </c>
      <c r="F641" t="e">
        <f t="shared" si="19"/>
        <v>#N/A</v>
      </c>
    </row>
    <row r="642" spans="1:6" x14ac:dyDescent="0.35">
      <c r="A642" s="3" t="str">
        <f t="shared" ref="A642:A705" si="20">B642&amp;"_H"</f>
        <v>Duncan College Floor 5.Room 546 Humidity.PV_H</v>
      </c>
      <c r="B642" t="s">
        <v>4034</v>
      </c>
      <c r="C642" s="9" t="s">
        <v>5981</v>
      </c>
      <c r="E642" t="s">
        <v>1591</v>
      </c>
      <c r="F642" t="e">
        <f t="shared" ref="F642:F705" si="21">VLOOKUP(E642,$A$2:$C$1992,3,FALSE)</f>
        <v>#N/A</v>
      </c>
    </row>
    <row r="643" spans="1:6" x14ac:dyDescent="0.35">
      <c r="A643" s="3" t="str">
        <f t="shared" si="20"/>
        <v>Duncan College Floor 5.Room 546 Occupancy.PV_H</v>
      </c>
      <c r="B643" t="s">
        <v>4035</v>
      </c>
      <c r="C643" s="9" t="s">
        <v>5982</v>
      </c>
      <c r="E643" t="s">
        <v>1592</v>
      </c>
      <c r="F643" t="e">
        <f t="shared" si="21"/>
        <v>#N/A</v>
      </c>
    </row>
    <row r="644" spans="1:6" x14ac:dyDescent="0.35">
      <c r="A644" s="3" t="str">
        <f t="shared" si="20"/>
        <v>Duncan College Floor 5.Room 546 Temperature.PV_H</v>
      </c>
      <c r="B644" t="s">
        <v>4036</v>
      </c>
      <c r="C644" s="9" t="s">
        <v>5983</v>
      </c>
      <c r="E644" t="s">
        <v>1593</v>
      </c>
      <c r="F644" t="e">
        <f t="shared" si="21"/>
        <v>#N/A</v>
      </c>
    </row>
    <row r="645" spans="1:6" x14ac:dyDescent="0.35">
      <c r="A645" s="3" t="str">
        <f t="shared" si="20"/>
        <v>Duncan College Floor 5.Room 547 Humidity.PV_H</v>
      </c>
      <c r="B645" t="s">
        <v>4037</v>
      </c>
      <c r="C645" s="9" t="s">
        <v>5984</v>
      </c>
      <c r="E645" t="s">
        <v>1594</v>
      </c>
      <c r="F645" t="e">
        <f t="shared" si="21"/>
        <v>#N/A</v>
      </c>
    </row>
    <row r="646" spans="1:6" x14ac:dyDescent="0.35">
      <c r="A646" s="3" t="str">
        <f t="shared" si="20"/>
        <v>Duncan College Floor 5.Room 547 Occupancy.PV_H</v>
      </c>
      <c r="B646" t="s">
        <v>4038</v>
      </c>
      <c r="C646" s="9" t="s">
        <v>5985</v>
      </c>
      <c r="E646" t="s">
        <v>1595</v>
      </c>
      <c r="F646" t="e">
        <f t="shared" si="21"/>
        <v>#N/A</v>
      </c>
    </row>
    <row r="647" spans="1:6" x14ac:dyDescent="0.35">
      <c r="A647" s="3" t="str">
        <f t="shared" si="20"/>
        <v>Duncan College Floor 5.Room 547 Temperature.PV_H</v>
      </c>
      <c r="B647" t="s">
        <v>4039</v>
      </c>
      <c r="C647" s="9" t="s">
        <v>5986</v>
      </c>
      <c r="E647" t="s">
        <v>1596</v>
      </c>
      <c r="F647" t="e">
        <f t="shared" si="21"/>
        <v>#N/A</v>
      </c>
    </row>
    <row r="648" spans="1:6" x14ac:dyDescent="0.35">
      <c r="A648" s="3" t="str">
        <f t="shared" si="20"/>
        <v>Duncan College Floor 5.Room 548 Humidity.PV_H</v>
      </c>
      <c r="B648" t="s">
        <v>4040</v>
      </c>
      <c r="C648" s="9" t="s">
        <v>5987</v>
      </c>
      <c r="E648" t="s">
        <v>1597</v>
      </c>
      <c r="F648" t="e">
        <f t="shared" si="21"/>
        <v>#N/A</v>
      </c>
    </row>
    <row r="649" spans="1:6" x14ac:dyDescent="0.35">
      <c r="A649" s="3" t="str">
        <f t="shared" si="20"/>
        <v>Duncan College Floor 5.Room 548 Occupancy.PV_H</v>
      </c>
      <c r="B649" t="s">
        <v>4041</v>
      </c>
      <c r="C649" s="9" t="s">
        <v>5988</v>
      </c>
      <c r="E649" t="s">
        <v>1598</v>
      </c>
      <c r="F649" t="e">
        <f t="shared" si="21"/>
        <v>#N/A</v>
      </c>
    </row>
    <row r="650" spans="1:6" x14ac:dyDescent="0.35">
      <c r="A650" s="3" t="str">
        <f t="shared" si="20"/>
        <v>Duncan College Floor 5.Room 548 Temperature.PV_H</v>
      </c>
      <c r="B650" t="s">
        <v>4042</v>
      </c>
      <c r="C650" s="9" t="s">
        <v>5989</v>
      </c>
      <c r="E650" t="s">
        <v>1599</v>
      </c>
      <c r="F650" t="e">
        <f t="shared" si="21"/>
        <v>#N/A</v>
      </c>
    </row>
    <row r="651" spans="1:6" x14ac:dyDescent="0.35">
      <c r="A651" s="3" t="str">
        <f t="shared" si="20"/>
        <v>Duncan College Floor 5.Room 549 Humidity.PV_H</v>
      </c>
      <c r="B651" t="s">
        <v>4043</v>
      </c>
      <c r="C651" s="9" t="s">
        <v>5990</v>
      </c>
      <c r="E651" t="s">
        <v>1600</v>
      </c>
      <c r="F651" t="e">
        <f t="shared" si="21"/>
        <v>#N/A</v>
      </c>
    </row>
    <row r="652" spans="1:6" x14ac:dyDescent="0.35">
      <c r="A652" s="3" t="str">
        <f t="shared" si="20"/>
        <v>Duncan College Floor 5.Room 549 Occupancy.PV_H</v>
      </c>
      <c r="B652" t="s">
        <v>4044</v>
      </c>
      <c r="C652" s="9" t="s">
        <v>5991</v>
      </c>
      <c r="E652" t="s">
        <v>1601</v>
      </c>
      <c r="F652" t="e">
        <f t="shared" si="21"/>
        <v>#N/A</v>
      </c>
    </row>
    <row r="653" spans="1:6" x14ac:dyDescent="0.35">
      <c r="A653" s="3" t="str">
        <f t="shared" si="20"/>
        <v>Duncan College Floor 5.Room 549 Temperature.PV_H</v>
      </c>
      <c r="B653" t="s">
        <v>4045</v>
      </c>
      <c r="C653" s="9" t="s">
        <v>5992</v>
      </c>
      <c r="E653" t="s">
        <v>1880</v>
      </c>
      <c r="F653" t="e">
        <f t="shared" si="21"/>
        <v>#N/A</v>
      </c>
    </row>
    <row r="654" spans="1:6" x14ac:dyDescent="0.35">
      <c r="A654" s="3" t="str">
        <f t="shared" si="20"/>
        <v>Duncan College Floor 5.Room 550 Humidity.PV_H</v>
      </c>
      <c r="B654" t="s">
        <v>4046</v>
      </c>
      <c r="C654" s="9" t="s">
        <v>5993</v>
      </c>
      <c r="E654" t="s">
        <v>1602</v>
      </c>
      <c r="F654" t="e">
        <f t="shared" si="21"/>
        <v>#N/A</v>
      </c>
    </row>
    <row r="655" spans="1:6" x14ac:dyDescent="0.35">
      <c r="A655" s="3" t="str">
        <f t="shared" si="20"/>
        <v>Duncan College Floor 5.Room 550 Occupancy.PV_H</v>
      </c>
      <c r="B655" t="s">
        <v>4047</v>
      </c>
      <c r="C655" s="9" t="s">
        <v>5994</v>
      </c>
      <c r="E655" t="s">
        <v>1603</v>
      </c>
      <c r="F655" t="e">
        <f t="shared" si="21"/>
        <v>#N/A</v>
      </c>
    </row>
    <row r="656" spans="1:6" x14ac:dyDescent="0.35">
      <c r="A656" s="3" t="str">
        <f t="shared" si="20"/>
        <v>Duncan College Floor 5.Room 550 Temperature.PV_H</v>
      </c>
      <c r="B656" t="s">
        <v>4048</v>
      </c>
      <c r="C656" s="9" t="s">
        <v>5995</v>
      </c>
      <c r="E656" t="s">
        <v>1604</v>
      </c>
      <c r="F656" t="e">
        <f t="shared" si="21"/>
        <v>#N/A</v>
      </c>
    </row>
    <row r="657" spans="1:6" x14ac:dyDescent="0.35">
      <c r="A657" s="3" t="str">
        <f t="shared" si="20"/>
        <v>Duncan College.AHU 11 Space Temp.PV_H</v>
      </c>
      <c r="B657" t="s">
        <v>4049</v>
      </c>
      <c r="C657" s="9" t="s">
        <v>5996</v>
      </c>
      <c r="E657" t="s">
        <v>1605</v>
      </c>
      <c r="F657" t="e">
        <f t="shared" si="21"/>
        <v>#N/A</v>
      </c>
    </row>
    <row r="658" spans="1:6" x14ac:dyDescent="0.35">
      <c r="A658" s="3" t="str">
        <f t="shared" si="20"/>
        <v>Duncan_Hall.AHU1.CEA01D_H</v>
      </c>
      <c r="B658" t="s">
        <v>4050</v>
      </c>
      <c r="C658" s="9" t="s">
        <v>5997</v>
      </c>
      <c r="E658" t="s">
        <v>438</v>
      </c>
      <c r="F658" t="e">
        <f t="shared" si="21"/>
        <v>#N/A</v>
      </c>
    </row>
    <row r="659" spans="1:6" x14ac:dyDescent="0.35">
      <c r="A659" s="3" t="str">
        <f t="shared" si="20"/>
        <v>Duncan_Hall.AHU1.CEA01K_H</v>
      </c>
      <c r="B659" t="s">
        <v>4051</v>
      </c>
      <c r="C659" s="9" t="s">
        <v>5998</v>
      </c>
      <c r="E659" t="s">
        <v>520</v>
      </c>
      <c r="F659" t="e">
        <f t="shared" si="21"/>
        <v>#N/A</v>
      </c>
    </row>
    <row r="660" spans="1:6" x14ac:dyDescent="0.35">
      <c r="A660" s="3" t="str">
        <f t="shared" si="20"/>
        <v>Duncan_Hall.AHU1.CES1T_H</v>
      </c>
      <c r="B660" t="s">
        <v>4052</v>
      </c>
      <c r="C660" s="9" t="s">
        <v>5999</v>
      </c>
      <c r="E660" t="s">
        <v>439</v>
      </c>
      <c r="F660" t="e">
        <f t="shared" si="21"/>
        <v>#N/A</v>
      </c>
    </row>
    <row r="661" spans="1:6" x14ac:dyDescent="0.35">
      <c r="A661" s="3" t="str">
        <f t="shared" si="20"/>
        <v>Duncan_Hall.AHU2.CEA02D_H</v>
      </c>
      <c r="B661" t="s">
        <v>4053</v>
      </c>
      <c r="C661" s="9" t="s">
        <v>6000</v>
      </c>
      <c r="E661" t="s">
        <v>440</v>
      </c>
      <c r="F661" t="e">
        <f t="shared" si="21"/>
        <v>#N/A</v>
      </c>
    </row>
    <row r="662" spans="1:6" x14ac:dyDescent="0.35">
      <c r="A662" s="3" t="str">
        <f t="shared" si="20"/>
        <v>Duncan_Hall.AHU2.CEA02K_H</v>
      </c>
      <c r="B662" t="s">
        <v>4054</v>
      </c>
      <c r="C662" s="9" t="s">
        <v>6001</v>
      </c>
      <c r="E662" t="s">
        <v>441</v>
      </c>
      <c r="F662" t="e">
        <f t="shared" si="21"/>
        <v>#N/A</v>
      </c>
    </row>
    <row r="663" spans="1:6" x14ac:dyDescent="0.35">
      <c r="A663" s="3" t="str">
        <f t="shared" si="20"/>
        <v>Duncan_Hall.AHU2.CES2T_H</v>
      </c>
      <c r="B663" t="s">
        <v>4055</v>
      </c>
      <c r="C663" s="9" t="s">
        <v>6002</v>
      </c>
      <c r="E663" t="s">
        <v>521</v>
      </c>
      <c r="F663" t="e">
        <f t="shared" si="21"/>
        <v>#N/A</v>
      </c>
    </row>
    <row r="664" spans="1:6" x14ac:dyDescent="0.35">
      <c r="A664" s="3" t="str">
        <f t="shared" si="20"/>
        <v>Duncan_Hall.AHU3.CEA03D_H</v>
      </c>
      <c r="B664" t="s">
        <v>4056</v>
      </c>
      <c r="C664" s="9" t="s">
        <v>6003</v>
      </c>
      <c r="E664" t="s">
        <v>522</v>
      </c>
      <c r="F664" t="e">
        <f t="shared" si="21"/>
        <v>#N/A</v>
      </c>
    </row>
    <row r="665" spans="1:6" x14ac:dyDescent="0.35">
      <c r="A665" s="3" t="str">
        <f t="shared" si="20"/>
        <v>Duncan_Hall.AHU3.CEA03E_H</v>
      </c>
      <c r="B665" t="s">
        <v>4057</v>
      </c>
      <c r="C665" s="9" t="s">
        <v>6004</v>
      </c>
      <c r="E665" t="s">
        <v>442</v>
      </c>
      <c r="F665" t="e">
        <f t="shared" si="21"/>
        <v>#N/A</v>
      </c>
    </row>
    <row r="666" spans="1:6" x14ac:dyDescent="0.35">
      <c r="A666" s="3" t="str">
        <f t="shared" si="20"/>
        <v>Duncan_Hall.AHU3.CEA03K_H</v>
      </c>
      <c r="B666" t="s">
        <v>4058</v>
      </c>
      <c r="C666" s="9" t="s">
        <v>6005</v>
      </c>
      <c r="E666" t="s">
        <v>443</v>
      </c>
      <c r="F666" t="e">
        <f t="shared" si="21"/>
        <v>#N/A</v>
      </c>
    </row>
    <row r="667" spans="1:6" x14ac:dyDescent="0.35">
      <c r="A667" s="3" t="str">
        <f t="shared" si="20"/>
        <v>Duncan_Hall.AHU3.CEA03S_H</v>
      </c>
      <c r="B667" t="s">
        <v>4059</v>
      </c>
      <c r="C667" s="9" t="s">
        <v>6006</v>
      </c>
      <c r="E667" t="s">
        <v>2321</v>
      </c>
      <c r="F667" t="e">
        <f t="shared" si="21"/>
        <v>#N/A</v>
      </c>
    </row>
    <row r="668" spans="1:6" x14ac:dyDescent="0.35">
      <c r="A668" s="3" t="str">
        <f t="shared" si="20"/>
        <v>Duncan_Hall.AHU3.CEA03T_H</v>
      </c>
      <c r="B668" t="s">
        <v>4060</v>
      </c>
      <c r="C668" s="9" t="s">
        <v>6007</v>
      </c>
      <c r="E668" t="s">
        <v>2310</v>
      </c>
      <c r="F668" t="e">
        <f t="shared" si="21"/>
        <v>#N/A</v>
      </c>
    </row>
    <row r="669" spans="1:6" x14ac:dyDescent="0.35">
      <c r="A669" s="3" t="str">
        <f t="shared" si="20"/>
        <v>Duncan_Hall.C1050T_H</v>
      </c>
      <c r="B669" t="s">
        <v>4061</v>
      </c>
      <c r="C669" s="9" t="s">
        <v>6008</v>
      </c>
      <c r="E669" t="s">
        <v>2311</v>
      </c>
      <c r="F669" t="e">
        <f t="shared" si="21"/>
        <v>#N/A</v>
      </c>
    </row>
    <row r="670" spans="1:6" x14ac:dyDescent="0.35">
      <c r="A670" s="3" t="str">
        <f t="shared" si="20"/>
        <v>Duncan_Hall.C1051T_H</v>
      </c>
      <c r="B670" t="s">
        <v>4062</v>
      </c>
      <c r="C670" s="9" t="s">
        <v>6009</v>
      </c>
      <c r="E670" t="s">
        <v>2312</v>
      </c>
      <c r="F670" t="e">
        <f t="shared" si="21"/>
        <v>#N/A</v>
      </c>
    </row>
    <row r="671" spans="1:6" x14ac:dyDescent="0.35">
      <c r="A671" s="3" t="str">
        <f t="shared" si="20"/>
        <v>Duncan_Hall.C1102T_H</v>
      </c>
      <c r="B671" t="s">
        <v>4063</v>
      </c>
      <c r="C671" s="9" t="s">
        <v>6010</v>
      </c>
      <c r="E671" t="s">
        <v>2301</v>
      </c>
      <c r="F671" t="e">
        <f t="shared" si="21"/>
        <v>#N/A</v>
      </c>
    </row>
    <row r="672" spans="1:6" x14ac:dyDescent="0.35">
      <c r="A672" s="3" t="str">
        <f t="shared" si="20"/>
        <v>Duncan_Hall.C1105T_H</v>
      </c>
      <c r="B672" t="s">
        <v>4064</v>
      </c>
      <c r="C672" s="9" t="s">
        <v>6011</v>
      </c>
      <c r="E672" t="s">
        <v>2313</v>
      </c>
      <c r="F672" t="e">
        <f t="shared" si="21"/>
        <v>#N/A</v>
      </c>
    </row>
    <row r="673" spans="1:6" x14ac:dyDescent="0.35">
      <c r="A673" s="3" t="str">
        <f t="shared" si="20"/>
        <v>Duncan_Hall.C1106T_H</v>
      </c>
      <c r="B673" t="s">
        <v>4065</v>
      </c>
      <c r="C673" s="9" t="s">
        <v>6012</v>
      </c>
      <c r="E673" t="s">
        <v>2323</v>
      </c>
      <c r="F673" t="e">
        <f t="shared" si="21"/>
        <v>#N/A</v>
      </c>
    </row>
    <row r="674" spans="1:6" x14ac:dyDescent="0.35">
      <c r="A674" s="3" t="str">
        <f t="shared" si="20"/>
        <v>Duncan_Hall.C1107T_H</v>
      </c>
      <c r="B674" t="s">
        <v>4066</v>
      </c>
      <c r="C674" s="9" t="s">
        <v>6013</v>
      </c>
      <c r="E674" t="s">
        <v>2324</v>
      </c>
      <c r="F674" t="e">
        <f t="shared" si="21"/>
        <v>#N/A</v>
      </c>
    </row>
    <row r="675" spans="1:6" x14ac:dyDescent="0.35">
      <c r="A675" s="3" t="str">
        <f t="shared" si="20"/>
        <v>Duncan_Hall.C1108T_H</v>
      </c>
      <c r="B675" t="s">
        <v>4067</v>
      </c>
      <c r="C675" s="9" t="s">
        <v>6014</v>
      </c>
      <c r="E675" t="s">
        <v>523</v>
      </c>
      <c r="F675" t="e">
        <f t="shared" si="21"/>
        <v>#N/A</v>
      </c>
    </row>
    <row r="676" spans="1:6" x14ac:dyDescent="0.35">
      <c r="A676" s="3" t="str">
        <f t="shared" si="20"/>
        <v>Duncan_Hall.C1109T_H</v>
      </c>
      <c r="B676" t="s">
        <v>4068</v>
      </c>
      <c r="C676" s="9" t="s">
        <v>6015</v>
      </c>
      <c r="E676" t="s">
        <v>524</v>
      </c>
      <c r="F676" t="e">
        <f t="shared" si="21"/>
        <v>#N/A</v>
      </c>
    </row>
    <row r="677" spans="1:6" x14ac:dyDescent="0.35">
      <c r="A677" s="3" t="str">
        <f t="shared" si="20"/>
        <v>Duncan_Hall.C1110T_H</v>
      </c>
      <c r="B677" t="s">
        <v>4069</v>
      </c>
      <c r="C677" s="9" t="s">
        <v>6016</v>
      </c>
      <c r="E677" t="s">
        <v>525</v>
      </c>
      <c r="F677" t="e">
        <f t="shared" si="21"/>
        <v>#N/A</v>
      </c>
    </row>
    <row r="678" spans="1:6" x14ac:dyDescent="0.35">
      <c r="A678" s="3" t="str">
        <f t="shared" si="20"/>
        <v>Duncan_Hall.CEA01H_H</v>
      </c>
      <c r="B678" t="s">
        <v>4070</v>
      </c>
      <c r="C678" s="9" t="s">
        <v>6017</v>
      </c>
      <c r="E678" t="s">
        <v>526</v>
      </c>
      <c r="F678" t="e">
        <f t="shared" si="21"/>
        <v>#N/A</v>
      </c>
    </row>
    <row r="679" spans="1:6" x14ac:dyDescent="0.35">
      <c r="A679" s="3" t="str">
        <f t="shared" si="20"/>
        <v>Duncan_Hall.CEA01T_H</v>
      </c>
      <c r="B679" t="s">
        <v>4071</v>
      </c>
      <c r="C679" s="9" t="s">
        <v>6018</v>
      </c>
      <c r="E679" t="s">
        <v>527</v>
      </c>
      <c r="F679" t="e">
        <f t="shared" si="21"/>
        <v>#N/A</v>
      </c>
    </row>
    <row r="680" spans="1:6" x14ac:dyDescent="0.35">
      <c r="A680" s="3" t="str">
        <f t="shared" si="20"/>
        <v>Duncan_Hall.CEA02H_H</v>
      </c>
      <c r="B680" t="s">
        <v>4072</v>
      </c>
      <c r="C680" s="9" t="s">
        <v>6019</v>
      </c>
      <c r="E680" t="s">
        <v>528</v>
      </c>
      <c r="F680" t="e">
        <f t="shared" si="21"/>
        <v>#N/A</v>
      </c>
    </row>
    <row r="681" spans="1:6" x14ac:dyDescent="0.35">
      <c r="A681" s="3" t="str">
        <f t="shared" si="20"/>
        <v>Duncan_Hall.CEA02T_H</v>
      </c>
      <c r="B681" t="s">
        <v>4073</v>
      </c>
      <c r="C681" s="9" t="s">
        <v>6020</v>
      </c>
      <c r="E681" t="s">
        <v>529</v>
      </c>
      <c r="F681" t="e">
        <f t="shared" si="21"/>
        <v>#N/A</v>
      </c>
    </row>
    <row r="682" spans="1:6" x14ac:dyDescent="0.35">
      <c r="A682" s="3" t="str">
        <f t="shared" si="20"/>
        <v>Duncan_Hall.CEF1ET_H</v>
      </c>
      <c r="B682" t="s">
        <v>4074</v>
      </c>
      <c r="C682" s="9" t="s">
        <v>6021</v>
      </c>
      <c r="E682" t="s">
        <v>530</v>
      </c>
      <c r="F682" t="e">
        <f t="shared" si="21"/>
        <v>#N/A</v>
      </c>
    </row>
    <row r="683" spans="1:6" x14ac:dyDescent="0.35">
      <c r="A683" s="3" t="str">
        <f t="shared" si="20"/>
        <v>Duncan_Hall.CEF1WT_H</v>
      </c>
      <c r="B683" t="s">
        <v>4075</v>
      </c>
      <c r="C683" s="9" t="s">
        <v>6022</v>
      </c>
      <c r="E683" t="s">
        <v>531</v>
      </c>
      <c r="F683" t="e">
        <f t="shared" si="21"/>
        <v>#N/A</v>
      </c>
    </row>
    <row r="684" spans="1:6" x14ac:dyDescent="0.35">
      <c r="A684" s="3" t="str">
        <f t="shared" si="20"/>
        <v>Duncan_Hall.CEG02T_H</v>
      </c>
      <c r="B684" t="s">
        <v>4076</v>
      </c>
      <c r="C684" s="9" t="s">
        <v>6023</v>
      </c>
      <c r="E684" t="s">
        <v>532</v>
      </c>
      <c r="F684" t="e">
        <f t="shared" si="21"/>
        <v>#N/A</v>
      </c>
    </row>
    <row r="685" spans="1:6" x14ac:dyDescent="0.35">
      <c r="A685" s="3" t="str">
        <f t="shared" si="20"/>
        <v>Duncan_Hall.CEG03T_H</v>
      </c>
      <c r="B685" t="s">
        <v>4077</v>
      </c>
      <c r="C685" s="9" t="s">
        <v>6024</v>
      </c>
      <c r="E685" t="s">
        <v>533</v>
      </c>
      <c r="F685" t="e">
        <f t="shared" si="21"/>
        <v>#N/A</v>
      </c>
    </row>
    <row r="686" spans="1:6" x14ac:dyDescent="0.35">
      <c r="A686" s="3" t="str">
        <f t="shared" si="20"/>
        <v>Duncan_Hall.CEG04T_H</v>
      </c>
      <c r="B686" t="s">
        <v>4078</v>
      </c>
      <c r="C686" s="9" t="s">
        <v>6025</v>
      </c>
      <c r="E686" t="s">
        <v>534</v>
      </c>
      <c r="F686" t="e">
        <f t="shared" si="21"/>
        <v>#N/A</v>
      </c>
    </row>
    <row r="687" spans="1:6" x14ac:dyDescent="0.35">
      <c r="A687" s="3" t="str">
        <f t="shared" si="20"/>
        <v>Duncan_Hall.CEG06T_H</v>
      </c>
      <c r="B687" t="s">
        <v>4079</v>
      </c>
      <c r="C687" s="9" t="s">
        <v>6026</v>
      </c>
      <c r="E687" t="s">
        <v>535</v>
      </c>
      <c r="F687" t="e">
        <f t="shared" si="21"/>
        <v>#N/A</v>
      </c>
    </row>
    <row r="688" spans="1:6" x14ac:dyDescent="0.35">
      <c r="A688" s="3" t="str">
        <f t="shared" si="20"/>
        <v>Duncan_Hall.CEG07F_H</v>
      </c>
      <c r="B688" t="s">
        <v>4080</v>
      </c>
      <c r="C688" s="9" t="s">
        <v>6027</v>
      </c>
      <c r="E688" t="s">
        <v>536</v>
      </c>
      <c r="F688" t="e">
        <f t="shared" si="21"/>
        <v>#N/A</v>
      </c>
    </row>
    <row r="689" spans="1:6" x14ac:dyDescent="0.35">
      <c r="A689" s="3" t="str">
        <f t="shared" si="20"/>
        <v>Duncan_Hall.CEG11T_H</v>
      </c>
      <c r="B689" t="s">
        <v>4081</v>
      </c>
      <c r="C689" s="9" t="s">
        <v>6028</v>
      </c>
      <c r="E689" t="s">
        <v>537</v>
      </c>
      <c r="F689" t="e">
        <f t="shared" si="21"/>
        <v>#N/A</v>
      </c>
    </row>
    <row r="690" spans="1:6" x14ac:dyDescent="0.35">
      <c r="A690" s="3" t="str">
        <f t="shared" si="20"/>
        <v>Duncan_Hall.CEG12T_H</v>
      </c>
      <c r="B690" t="s">
        <v>4082</v>
      </c>
      <c r="C690" s="9" t="s">
        <v>6029</v>
      </c>
      <c r="E690" t="s">
        <v>538</v>
      </c>
      <c r="F690" t="e">
        <f t="shared" si="21"/>
        <v>#N/A</v>
      </c>
    </row>
    <row r="691" spans="1:6" x14ac:dyDescent="0.35">
      <c r="A691" s="3" t="str">
        <f t="shared" si="20"/>
        <v>Duncan_Hall.CEZ01_H</v>
      </c>
      <c r="B691" t="s">
        <v>4083</v>
      </c>
      <c r="C691" s="9" t="s">
        <v>6030</v>
      </c>
      <c r="E691" t="s">
        <v>539</v>
      </c>
      <c r="F691" t="e">
        <f t="shared" si="21"/>
        <v>#N/A</v>
      </c>
    </row>
    <row r="692" spans="1:6" x14ac:dyDescent="0.35">
      <c r="A692" s="3" t="str">
        <f t="shared" si="20"/>
        <v>Duncan_Hall.CEZ02_H</v>
      </c>
      <c r="B692" t="s">
        <v>4084</v>
      </c>
      <c r="C692" s="9" t="s">
        <v>6031</v>
      </c>
      <c r="E692" t="s">
        <v>540</v>
      </c>
      <c r="F692" t="e">
        <f t="shared" si="21"/>
        <v>#N/A</v>
      </c>
    </row>
    <row r="693" spans="1:6" x14ac:dyDescent="0.35">
      <c r="A693" s="3" t="str">
        <f t="shared" si="20"/>
        <v>Duncan_Hall.CEZ03_H</v>
      </c>
      <c r="B693" t="s">
        <v>4085</v>
      </c>
      <c r="C693" s="9" t="s">
        <v>6032</v>
      </c>
      <c r="E693" t="s">
        <v>1606</v>
      </c>
      <c r="F693" t="e">
        <f t="shared" si="21"/>
        <v>#N/A</v>
      </c>
    </row>
    <row r="694" spans="1:6" x14ac:dyDescent="0.35">
      <c r="A694" s="3" t="str">
        <f t="shared" si="20"/>
        <v>Duncan_Hall.CEZ04_H</v>
      </c>
      <c r="B694" t="s">
        <v>4086</v>
      </c>
      <c r="C694" s="9" t="s">
        <v>6033</v>
      </c>
      <c r="E694" t="s">
        <v>1607</v>
      </c>
      <c r="F694" t="e">
        <f t="shared" si="21"/>
        <v>#N/A</v>
      </c>
    </row>
    <row r="695" spans="1:6" x14ac:dyDescent="0.35">
      <c r="A695" s="3" t="str">
        <f t="shared" si="20"/>
        <v>Duncan_Hall.CEZ05_H</v>
      </c>
      <c r="B695" t="s">
        <v>4087</v>
      </c>
      <c r="C695" s="9" t="s">
        <v>6034</v>
      </c>
      <c r="E695" t="s">
        <v>1608</v>
      </c>
      <c r="F695" t="e">
        <f t="shared" si="21"/>
        <v>#N/A</v>
      </c>
    </row>
    <row r="696" spans="1:6" x14ac:dyDescent="0.35">
      <c r="A696" s="3" t="str">
        <f t="shared" si="20"/>
        <v>Duncan_Hall.CEZ06_H</v>
      </c>
      <c r="B696" t="s">
        <v>4088</v>
      </c>
      <c r="C696" s="9" t="s">
        <v>6035</v>
      </c>
      <c r="E696" t="s">
        <v>1609</v>
      </c>
      <c r="F696" t="e">
        <f t="shared" si="21"/>
        <v>#N/A</v>
      </c>
    </row>
    <row r="697" spans="1:6" x14ac:dyDescent="0.35">
      <c r="A697" s="3" t="str">
        <f t="shared" si="20"/>
        <v>Duncan_Hall.CEZ07_H</v>
      </c>
      <c r="B697" t="s">
        <v>4089</v>
      </c>
      <c r="C697" s="9" t="s">
        <v>6036</v>
      </c>
      <c r="E697" t="s">
        <v>541</v>
      </c>
      <c r="F697" t="e">
        <f t="shared" si="21"/>
        <v>#N/A</v>
      </c>
    </row>
    <row r="698" spans="1:6" x14ac:dyDescent="0.35">
      <c r="A698" s="3" t="str">
        <f t="shared" si="20"/>
        <v>Duncan_Hall.CEZ08_H</v>
      </c>
      <c r="B698" t="s">
        <v>4090</v>
      </c>
      <c r="C698" s="9" t="s">
        <v>6037</v>
      </c>
      <c r="E698" t="s">
        <v>542</v>
      </c>
      <c r="F698" t="e">
        <f t="shared" si="21"/>
        <v>#N/A</v>
      </c>
    </row>
    <row r="699" spans="1:6" x14ac:dyDescent="0.35">
      <c r="A699" s="3" t="str">
        <f t="shared" si="20"/>
        <v>Duncan_Hall.CEZ09_H</v>
      </c>
      <c r="B699" t="s">
        <v>4091</v>
      </c>
      <c r="C699" s="9" t="s">
        <v>6038</v>
      </c>
      <c r="E699" t="s">
        <v>543</v>
      </c>
      <c r="F699" t="e">
        <f t="shared" si="21"/>
        <v>#N/A</v>
      </c>
    </row>
    <row r="700" spans="1:6" x14ac:dyDescent="0.35">
      <c r="A700" s="3" t="str">
        <f t="shared" si="20"/>
        <v>Duncan_Hall.CEZ10_H</v>
      </c>
      <c r="B700" t="s">
        <v>4092</v>
      </c>
      <c r="C700" s="9" t="s">
        <v>6039</v>
      </c>
      <c r="E700" t="s">
        <v>566</v>
      </c>
      <c r="F700" t="e">
        <f t="shared" si="21"/>
        <v>#N/A</v>
      </c>
    </row>
    <row r="701" spans="1:6" x14ac:dyDescent="0.35">
      <c r="A701" s="3" t="str">
        <f t="shared" si="20"/>
        <v>Duncan_Hall.CEZ11_H</v>
      </c>
      <c r="B701" t="s">
        <v>4093</v>
      </c>
      <c r="C701" s="9" t="s">
        <v>6040</v>
      </c>
      <c r="E701" t="s">
        <v>567</v>
      </c>
      <c r="F701" t="e">
        <f t="shared" si="21"/>
        <v>#N/A</v>
      </c>
    </row>
    <row r="702" spans="1:6" x14ac:dyDescent="0.35">
      <c r="A702" s="3" t="str">
        <f t="shared" si="20"/>
        <v>Duncan_Hall.CEZ12_H</v>
      </c>
      <c r="B702" t="s">
        <v>4094</v>
      </c>
      <c r="C702" s="9" t="s">
        <v>6041</v>
      </c>
      <c r="E702" t="s">
        <v>544</v>
      </c>
      <c r="F702" t="e">
        <f t="shared" si="21"/>
        <v>#N/A</v>
      </c>
    </row>
    <row r="703" spans="1:6" x14ac:dyDescent="0.35">
      <c r="A703" s="3" t="str">
        <f t="shared" si="20"/>
        <v>Duncan_Hall.CEZ13_H</v>
      </c>
      <c r="B703" t="s">
        <v>4095</v>
      </c>
      <c r="C703" s="9" t="s">
        <v>6042</v>
      </c>
      <c r="E703" t="s">
        <v>545</v>
      </c>
      <c r="F703" t="e">
        <f t="shared" si="21"/>
        <v>#N/A</v>
      </c>
    </row>
    <row r="704" spans="1:6" x14ac:dyDescent="0.35">
      <c r="A704" s="3" t="str">
        <f t="shared" si="20"/>
        <v>Duncan_Hall.CEZ14_H</v>
      </c>
      <c r="B704" t="s">
        <v>4096</v>
      </c>
      <c r="C704" s="9" t="s">
        <v>6043</v>
      </c>
      <c r="E704" t="s">
        <v>546</v>
      </c>
      <c r="F704" t="e">
        <f t="shared" si="21"/>
        <v>#N/A</v>
      </c>
    </row>
    <row r="705" spans="1:6" x14ac:dyDescent="0.35">
      <c r="A705" s="3" t="str">
        <f t="shared" si="20"/>
        <v>Duncan_Hall.CEZ15_H</v>
      </c>
      <c r="B705" t="s">
        <v>4097</v>
      </c>
      <c r="C705" s="9" t="s">
        <v>6044</v>
      </c>
      <c r="E705" t="s">
        <v>547</v>
      </c>
      <c r="F705" t="e">
        <f t="shared" si="21"/>
        <v>#N/A</v>
      </c>
    </row>
    <row r="706" spans="1:6" x14ac:dyDescent="0.35">
      <c r="A706" s="3" t="str">
        <f t="shared" ref="A706:A769" si="22">B706&amp;"_H"</f>
        <v>Duncan_Hall.CEZ16_H</v>
      </c>
      <c r="B706" t="s">
        <v>4098</v>
      </c>
      <c r="C706" s="9" t="s">
        <v>6045</v>
      </c>
      <c r="E706" t="s">
        <v>548</v>
      </c>
      <c r="F706" t="e">
        <f t="shared" ref="F706:F769" si="23">VLOOKUP(E706,$A$2:$C$1992,3,FALSE)</f>
        <v>#N/A</v>
      </c>
    </row>
    <row r="707" spans="1:6" x14ac:dyDescent="0.35">
      <c r="A707" s="3" t="str">
        <f t="shared" si="22"/>
        <v>Duncan_Hall.CEZ17_H</v>
      </c>
      <c r="B707" t="s">
        <v>4099</v>
      </c>
      <c r="C707" s="9" t="s">
        <v>6046</v>
      </c>
      <c r="E707" t="s">
        <v>2305</v>
      </c>
      <c r="F707" t="e">
        <f t="shared" si="23"/>
        <v>#N/A</v>
      </c>
    </row>
    <row r="708" spans="1:6" x14ac:dyDescent="0.35">
      <c r="A708" s="3" t="str">
        <f t="shared" si="22"/>
        <v>Duncan_Hall.CEZ18_H</v>
      </c>
      <c r="B708" t="s">
        <v>4100</v>
      </c>
      <c r="C708" s="9" t="s">
        <v>6047</v>
      </c>
      <c r="E708" t="s">
        <v>2306</v>
      </c>
      <c r="F708" t="e">
        <f t="shared" si="23"/>
        <v>#N/A</v>
      </c>
    </row>
    <row r="709" spans="1:6" x14ac:dyDescent="0.35">
      <c r="A709" s="3" t="str">
        <f t="shared" si="22"/>
        <v>Duncan_Hall.CEZ19_H</v>
      </c>
      <c r="B709" t="s">
        <v>4101</v>
      </c>
      <c r="C709" s="9" t="s">
        <v>6048</v>
      </c>
      <c r="E709" t="s">
        <v>2307</v>
      </c>
      <c r="F709" t="e">
        <f t="shared" si="23"/>
        <v>#N/A</v>
      </c>
    </row>
    <row r="710" spans="1:6" x14ac:dyDescent="0.35">
      <c r="A710" s="3" t="str">
        <f t="shared" si="22"/>
        <v>Duncan_Hall.CEZ20_H</v>
      </c>
      <c r="B710" t="s">
        <v>4102</v>
      </c>
      <c r="C710" s="9" t="s">
        <v>6049</v>
      </c>
      <c r="E710" t="s">
        <v>549</v>
      </c>
      <c r="F710" t="e">
        <f t="shared" si="23"/>
        <v>#N/A</v>
      </c>
    </row>
    <row r="711" spans="1:6" x14ac:dyDescent="0.35">
      <c r="A711" s="3" t="str">
        <f t="shared" si="22"/>
        <v>Duncan_Hall.CEZ21_H</v>
      </c>
      <c r="B711" t="s">
        <v>4103</v>
      </c>
      <c r="C711" s="9" t="s">
        <v>6050</v>
      </c>
      <c r="E711" t="s">
        <v>550</v>
      </c>
      <c r="F711" t="e">
        <f t="shared" si="23"/>
        <v>#N/A</v>
      </c>
    </row>
    <row r="712" spans="1:6" x14ac:dyDescent="0.35">
      <c r="A712" s="3" t="str">
        <f t="shared" si="22"/>
        <v>Duncan_Hall.CEZ22_H</v>
      </c>
      <c r="B712" t="s">
        <v>4104</v>
      </c>
      <c r="C712" s="9" t="s">
        <v>6051</v>
      </c>
      <c r="E712" t="s">
        <v>444</v>
      </c>
      <c r="F712" t="e">
        <f t="shared" si="23"/>
        <v>#N/A</v>
      </c>
    </row>
    <row r="713" spans="1:6" x14ac:dyDescent="0.35">
      <c r="A713" s="3" t="str">
        <f t="shared" si="22"/>
        <v>Duncan_Hall.CEZ23_H</v>
      </c>
      <c r="B713" t="s">
        <v>4105</v>
      </c>
      <c r="C713" s="9" t="s">
        <v>6052</v>
      </c>
      <c r="E713" t="s">
        <v>551</v>
      </c>
      <c r="F713" t="e">
        <f t="shared" si="23"/>
        <v>#N/A</v>
      </c>
    </row>
    <row r="714" spans="1:6" x14ac:dyDescent="0.35">
      <c r="A714" s="3" t="str">
        <f t="shared" si="22"/>
        <v>Duncan_Hall.CEZ24_H</v>
      </c>
      <c r="B714" t="s">
        <v>4106</v>
      </c>
      <c r="C714" s="9" t="s">
        <v>6053</v>
      </c>
      <c r="E714" t="s">
        <v>445</v>
      </c>
      <c r="F714" t="e">
        <f t="shared" si="23"/>
        <v>#N/A</v>
      </c>
    </row>
    <row r="715" spans="1:6" x14ac:dyDescent="0.35">
      <c r="A715" s="3" t="str">
        <f t="shared" si="22"/>
        <v>Duncan_Hall.CEZ25_H</v>
      </c>
      <c r="B715" t="s">
        <v>4107</v>
      </c>
      <c r="C715" s="9" t="s">
        <v>6054</v>
      </c>
      <c r="E715" t="s">
        <v>446</v>
      </c>
      <c r="F715" t="e">
        <f t="shared" si="23"/>
        <v>#N/A</v>
      </c>
    </row>
    <row r="716" spans="1:6" x14ac:dyDescent="0.35">
      <c r="A716" s="3" t="str">
        <f t="shared" si="22"/>
        <v>Duncan_Hall.CEZ26H_H</v>
      </c>
      <c r="B716" t="s">
        <v>4108</v>
      </c>
      <c r="C716" s="9" t="s">
        <v>6055</v>
      </c>
      <c r="E716" t="s">
        <v>552</v>
      </c>
      <c r="F716" t="e">
        <f t="shared" si="23"/>
        <v>#N/A</v>
      </c>
    </row>
    <row r="717" spans="1:6" x14ac:dyDescent="0.35">
      <c r="A717" s="3" t="str">
        <f t="shared" si="22"/>
        <v>Duncan_Hall.CEZ27_H</v>
      </c>
      <c r="B717" t="s">
        <v>4109</v>
      </c>
      <c r="C717" s="9" t="s">
        <v>6056</v>
      </c>
      <c r="E717" t="s">
        <v>553</v>
      </c>
      <c r="F717" t="e">
        <f t="shared" si="23"/>
        <v>#N/A</v>
      </c>
    </row>
    <row r="718" spans="1:6" x14ac:dyDescent="0.35">
      <c r="A718" s="3" t="str">
        <f t="shared" si="22"/>
        <v>Duncan_Hall.OAHU1.CEO01D_H</v>
      </c>
      <c r="B718" t="s">
        <v>4110</v>
      </c>
      <c r="C718" s="9" t="s">
        <v>6057</v>
      </c>
      <c r="E718" t="s">
        <v>554</v>
      </c>
      <c r="F718" t="e">
        <f t="shared" si="23"/>
        <v>#N/A</v>
      </c>
    </row>
    <row r="719" spans="1:6" x14ac:dyDescent="0.35">
      <c r="A719" s="3" t="str">
        <f t="shared" si="22"/>
        <v>Duncan_Hall.OAHU1.CEO01E_H</v>
      </c>
      <c r="B719" t="s">
        <v>4111</v>
      </c>
      <c r="C719" s="9" t="s">
        <v>6058</v>
      </c>
      <c r="E719" t="s">
        <v>555</v>
      </c>
      <c r="F719" t="e">
        <f t="shared" si="23"/>
        <v>#N/A</v>
      </c>
    </row>
    <row r="720" spans="1:6" x14ac:dyDescent="0.35">
      <c r="A720" s="3" t="str">
        <f t="shared" si="22"/>
        <v>Duncan_Hall.OAHU1.CEO01K_H</v>
      </c>
      <c r="B720" t="s">
        <v>4112</v>
      </c>
      <c r="C720" s="9" t="s">
        <v>6059</v>
      </c>
      <c r="E720" t="s">
        <v>556</v>
      </c>
      <c r="F720" t="e">
        <f t="shared" si="23"/>
        <v>#N/A</v>
      </c>
    </row>
    <row r="721" spans="1:6" x14ac:dyDescent="0.35">
      <c r="A721" s="3" t="str">
        <f t="shared" si="22"/>
        <v>Duncan_Hall.OAHU1.CEOOC1_H</v>
      </c>
      <c r="B721" t="s">
        <v>4113</v>
      </c>
      <c r="C721" s="9" t="s">
        <v>6060</v>
      </c>
      <c r="E721" t="s">
        <v>557</v>
      </c>
      <c r="F721" t="e">
        <f t="shared" si="23"/>
        <v>#N/A</v>
      </c>
    </row>
    <row r="722" spans="1:6" x14ac:dyDescent="0.35">
      <c r="A722" s="3" t="str">
        <f t="shared" si="22"/>
        <v>Duncan_Hall.OAHU2.CEO02D_H</v>
      </c>
      <c r="B722" t="s">
        <v>4114</v>
      </c>
      <c r="C722" s="9" t="s">
        <v>6061</v>
      </c>
      <c r="E722" t="s">
        <v>558</v>
      </c>
      <c r="F722" t="e">
        <f t="shared" si="23"/>
        <v>#N/A</v>
      </c>
    </row>
    <row r="723" spans="1:6" x14ac:dyDescent="0.35">
      <c r="A723" s="3" t="str">
        <f t="shared" si="22"/>
        <v>Duncan_Hall.OAHU2.CEO02E_H</v>
      </c>
      <c r="B723" t="s">
        <v>4115</v>
      </c>
      <c r="C723" s="9" t="s">
        <v>6062</v>
      </c>
      <c r="E723" t="s">
        <v>447</v>
      </c>
      <c r="F723" t="e">
        <f t="shared" si="23"/>
        <v>#N/A</v>
      </c>
    </row>
    <row r="724" spans="1:6" x14ac:dyDescent="0.35">
      <c r="A724" s="3" t="str">
        <f t="shared" si="22"/>
        <v>Duncan_Hall.OAHU2.CEO02K_H</v>
      </c>
      <c r="B724" t="s">
        <v>4116</v>
      </c>
      <c r="C724" s="9" t="s">
        <v>6005</v>
      </c>
      <c r="E724" t="s">
        <v>448</v>
      </c>
      <c r="F724" t="e">
        <f t="shared" si="23"/>
        <v>#N/A</v>
      </c>
    </row>
    <row r="725" spans="1:6" x14ac:dyDescent="0.35">
      <c r="A725" s="3" t="str">
        <f t="shared" si="22"/>
        <v>Duncan_Hall.OAHU2.CEOOC2_H</v>
      </c>
      <c r="B725" t="s">
        <v>4117</v>
      </c>
      <c r="C725" s="9" t="s">
        <v>6063</v>
      </c>
      <c r="E725" t="s">
        <v>449</v>
      </c>
      <c r="F725" t="e">
        <f t="shared" si="23"/>
        <v>#N/A</v>
      </c>
    </row>
    <row r="726" spans="1:6" x14ac:dyDescent="0.35">
      <c r="A726" s="3" t="str">
        <f t="shared" si="22"/>
        <v>Duncan_Hall.OAHU3.CEO03D_H</v>
      </c>
      <c r="B726" t="s">
        <v>4118</v>
      </c>
      <c r="C726" s="9" t="s">
        <v>6064</v>
      </c>
      <c r="F726" t="e">
        <f t="shared" si="23"/>
        <v>#N/A</v>
      </c>
    </row>
    <row r="727" spans="1:6" x14ac:dyDescent="0.35">
      <c r="A727" s="3" t="str">
        <f t="shared" si="22"/>
        <v>Duncan_Hall.OAHU3.CEO03K_H</v>
      </c>
      <c r="B727" t="s">
        <v>4119</v>
      </c>
      <c r="C727" s="9" t="s">
        <v>6065</v>
      </c>
      <c r="F727" t="e">
        <f t="shared" si="23"/>
        <v>#N/A</v>
      </c>
    </row>
    <row r="728" spans="1:6" x14ac:dyDescent="0.35">
      <c r="A728" s="3" t="str">
        <f t="shared" si="22"/>
        <v>Duncan_Hall.OAHU3.CEO03P_H</v>
      </c>
      <c r="B728" t="s">
        <v>4120</v>
      </c>
      <c r="C728" s="9" t="s">
        <v>6066</v>
      </c>
      <c r="E728" t="s">
        <v>450</v>
      </c>
      <c r="F728" t="e">
        <f t="shared" si="23"/>
        <v>#N/A</v>
      </c>
    </row>
    <row r="729" spans="1:6" x14ac:dyDescent="0.35">
      <c r="A729" s="3" t="str">
        <f t="shared" si="22"/>
        <v>Duncan_Hall.OAHU3.CEOOC3_H</v>
      </c>
      <c r="B729" t="s">
        <v>4121</v>
      </c>
      <c r="C729" s="9" t="s">
        <v>6067</v>
      </c>
      <c r="E729" t="s">
        <v>451</v>
      </c>
      <c r="F729" t="e">
        <f t="shared" si="23"/>
        <v>#N/A</v>
      </c>
    </row>
    <row r="730" spans="1:6" x14ac:dyDescent="0.35">
      <c r="A730" s="3" t="str">
        <f t="shared" si="22"/>
        <v>Duncan_Hall.OAHU4.CEO04D_H</v>
      </c>
      <c r="B730" t="s">
        <v>4122</v>
      </c>
      <c r="C730" s="9" t="s">
        <v>6068</v>
      </c>
      <c r="E730" t="s">
        <v>452</v>
      </c>
      <c r="F730" t="e">
        <f t="shared" si="23"/>
        <v>#N/A</v>
      </c>
    </row>
    <row r="731" spans="1:6" x14ac:dyDescent="0.35">
      <c r="A731" s="3" t="str">
        <f t="shared" si="22"/>
        <v>Duncan_Hall.OAHU4.CEO04E_H</v>
      </c>
      <c r="B731" t="s">
        <v>4123</v>
      </c>
      <c r="C731" s="9" t="s">
        <v>6069</v>
      </c>
      <c r="E731" t="s">
        <v>559</v>
      </c>
      <c r="F731" t="e">
        <f t="shared" si="23"/>
        <v>#N/A</v>
      </c>
    </row>
    <row r="732" spans="1:6" x14ac:dyDescent="0.35">
      <c r="A732" s="3" t="str">
        <f t="shared" si="22"/>
        <v>Duncan_Hall.OAHU4.CEO04K_H</v>
      </c>
      <c r="B732" t="s">
        <v>4124</v>
      </c>
      <c r="C732" s="9" t="s">
        <v>6070</v>
      </c>
      <c r="E732" t="s">
        <v>560</v>
      </c>
      <c r="F732" t="e">
        <f t="shared" si="23"/>
        <v>#N/A</v>
      </c>
    </row>
    <row r="733" spans="1:6" x14ac:dyDescent="0.35">
      <c r="A733" s="3" t="str">
        <f t="shared" si="22"/>
        <v>Duncan_Hall.OAHU4.CEOOC4_H</v>
      </c>
      <c r="B733" t="s">
        <v>4125</v>
      </c>
      <c r="C733" s="9" t="s">
        <v>6071</v>
      </c>
      <c r="E733" t="s">
        <v>453</v>
      </c>
      <c r="F733" t="e">
        <f t="shared" si="23"/>
        <v>#N/A</v>
      </c>
    </row>
    <row r="734" spans="1:6" x14ac:dyDescent="0.35">
      <c r="A734" s="3" t="str">
        <f t="shared" si="22"/>
        <v>Fondren_Library_AHU_1_1_RAT.PV_H</v>
      </c>
      <c r="B734" t="s">
        <v>4126</v>
      </c>
      <c r="C734" s="9" t="s">
        <v>6072</v>
      </c>
      <c r="E734" t="s">
        <v>454</v>
      </c>
      <c r="F734" t="e">
        <f t="shared" si="23"/>
        <v>#N/A</v>
      </c>
    </row>
    <row r="735" spans="1:6" x14ac:dyDescent="0.35">
      <c r="A735" s="3" t="str">
        <f t="shared" si="22"/>
        <v>Fondren_Library_AHU_1_1_SAT.PV_H</v>
      </c>
      <c r="B735" t="s">
        <v>4127</v>
      </c>
      <c r="C735" s="9" t="s">
        <v>6073</v>
      </c>
      <c r="E735" t="s">
        <v>455</v>
      </c>
      <c r="F735" t="e">
        <f t="shared" si="23"/>
        <v>#N/A</v>
      </c>
    </row>
    <row r="736" spans="1:6" x14ac:dyDescent="0.35">
      <c r="A736" s="3" t="str">
        <f t="shared" si="22"/>
        <v>Fondren_Library_AHU_1_1_Space_Humidity.PV_H</v>
      </c>
      <c r="B736" t="s">
        <v>4128</v>
      </c>
      <c r="C736" s="9" t="s">
        <v>6074</v>
      </c>
      <c r="E736" t="s">
        <v>456</v>
      </c>
      <c r="F736" t="e">
        <f t="shared" si="23"/>
        <v>#N/A</v>
      </c>
    </row>
    <row r="737" spans="1:6" x14ac:dyDescent="0.35">
      <c r="A737" s="3" t="str">
        <f t="shared" si="22"/>
        <v>Fondren_Library_AHU_1_2_RAT.PV_H</v>
      </c>
      <c r="B737" t="s">
        <v>4129</v>
      </c>
      <c r="C737" s="9" t="s">
        <v>6075</v>
      </c>
      <c r="E737" t="s">
        <v>457</v>
      </c>
      <c r="F737" t="e">
        <f t="shared" si="23"/>
        <v>#N/A</v>
      </c>
    </row>
    <row r="738" spans="1:6" x14ac:dyDescent="0.35">
      <c r="A738" s="3" t="str">
        <f t="shared" si="22"/>
        <v>Fondren_Library_AHU_1_2_SAT.PV_H</v>
      </c>
      <c r="B738" t="s">
        <v>4130</v>
      </c>
      <c r="C738" s="9" t="s">
        <v>6076</v>
      </c>
      <c r="E738" t="s">
        <v>458</v>
      </c>
      <c r="F738" t="e">
        <f t="shared" si="23"/>
        <v>#N/A</v>
      </c>
    </row>
    <row r="739" spans="1:6" x14ac:dyDescent="0.35">
      <c r="A739" s="3" t="str">
        <f t="shared" si="22"/>
        <v>Fondren_Library_AHU_1_2_Space_Humidity.PV_H</v>
      </c>
      <c r="B739" t="s">
        <v>4131</v>
      </c>
      <c r="C739" s="9" t="s">
        <v>6077</v>
      </c>
      <c r="E739" t="s">
        <v>459</v>
      </c>
      <c r="F739" t="e">
        <f t="shared" si="23"/>
        <v>#N/A</v>
      </c>
    </row>
    <row r="740" spans="1:6" x14ac:dyDescent="0.35">
      <c r="A740" s="3" t="str">
        <f t="shared" si="22"/>
        <v>Fondren_Library_AHU_B_1_RAT.PV_H</v>
      </c>
      <c r="B740" t="s">
        <v>4132</v>
      </c>
      <c r="C740" s="9" t="s">
        <v>6078</v>
      </c>
      <c r="E740" t="s">
        <v>561</v>
      </c>
      <c r="F740" t="e">
        <f t="shared" si="23"/>
        <v>#N/A</v>
      </c>
    </row>
    <row r="741" spans="1:6" x14ac:dyDescent="0.35">
      <c r="A741" s="3" t="str">
        <f t="shared" si="22"/>
        <v>Fondren_Library_AHU_B_1_SAT.PV_H</v>
      </c>
      <c r="B741" t="s">
        <v>4133</v>
      </c>
      <c r="C741" s="9" t="s">
        <v>6079</v>
      </c>
      <c r="E741" t="s">
        <v>562</v>
      </c>
      <c r="F741" t="e">
        <f t="shared" si="23"/>
        <v>#N/A</v>
      </c>
    </row>
    <row r="742" spans="1:6" x14ac:dyDescent="0.35">
      <c r="A742" s="3" t="str">
        <f t="shared" si="22"/>
        <v>Fondren_Library_AHU_B_1_Space_Humidity.PV_H</v>
      </c>
      <c r="B742" t="s">
        <v>4134</v>
      </c>
      <c r="C742" s="9" t="s">
        <v>6080</v>
      </c>
      <c r="E742" t="s">
        <v>563</v>
      </c>
      <c r="F742" t="e">
        <f t="shared" si="23"/>
        <v>#N/A</v>
      </c>
    </row>
    <row r="743" spans="1:6" x14ac:dyDescent="0.35">
      <c r="A743" s="3" t="str">
        <f t="shared" si="22"/>
        <v>Fondren_Library_AHU_B_2_RAT.PV_H</v>
      </c>
      <c r="B743" t="s">
        <v>4135</v>
      </c>
      <c r="C743" s="9" t="s">
        <v>6081</v>
      </c>
      <c r="E743" t="s">
        <v>460</v>
      </c>
      <c r="F743" t="e">
        <f t="shared" si="23"/>
        <v>#N/A</v>
      </c>
    </row>
    <row r="744" spans="1:6" x14ac:dyDescent="0.35">
      <c r="A744" s="3" t="str">
        <f t="shared" si="22"/>
        <v>Fondren_Library_AHU_B_2_SAT.PV_H</v>
      </c>
      <c r="B744" t="s">
        <v>4136</v>
      </c>
      <c r="C744" s="9" t="s">
        <v>6082</v>
      </c>
      <c r="E744" t="s">
        <v>461</v>
      </c>
      <c r="F744" t="e">
        <f t="shared" si="23"/>
        <v>#N/A</v>
      </c>
    </row>
    <row r="745" spans="1:6" x14ac:dyDescent="0.35">
      <c r="A745" s="3" t="str">
        <f t="shared" si="22"/>
        <v>Fondren_Library_AHU_B_2_Space_Humidity.PV_H</v>
      </c>
      <c r="B745" t="s">
        <v>4137</v>
      </c>
      <c r="C745" s="9" t="s">
        <v>6083</v>
      </c>
      <c r="E745" t="s">
        <v>462</v>
      </c>
      <c r="F745" t="e">
        <f t="shared" si="23"/>
        <v>#N/A</v>
      </c>
    </row>
    <row r="746" spans="1:6" x14ac:dyDescent="0.35">
      <c r="A746" s="3" t="str">
        <f t="shared" si="22"/>
        <v>Fondren_Total_Kw.PV_H</v>
      </c>
      <c r="B746" t="s">
        <v>4138</v>
      </c>
      <c r="C746" s="9" t="s">
        <v>6084</v>
      </c>
      <c r="E746" t="s">
        <v>463</v>
      </c>
      <c r="F746" t="e">
        <f t="shared" si="23"/>
        <v>#N/A</v>
      </c>
    </row>
    <row r="747" spans="1:6" x14ac:dyDescent="0.35">
      <c r="A747" s="3" t="str">
        <f t="shared" si="22"/>
        <v>Geo R Brown.BSU1SF.PV_H</v>
      </c>
      <c r="B747" t="s">
        <v>4139</v>
      </c>
      <c r="C747" s="9" t="s">
        <v>6085</v>
      </c>
      <c r="E747" t="s">
        <v>464</v>
      </c>
      <c r="F747" t="e">
        <f t="shared" si="23"/>
        <v>#N/A</v>
      </c>
    </row>
    <row r="748" spans="1:6" x14ac:dyDescent="0.35">
      <c r="A748" s="3" t="str">
        <f t="shared" si="22"/>
        <v>Geo R Brown.BSUTON.PV_H</v>
      </c>
      <c r="B748" t="s">
        <v>4140</v>
      </c>
      <c r="C748" s="9" t="s">
        <v>6086</v>
      </c>
      <c r="E748" t="s">
        <v>465</v>
      </c>
      <c r="F748" t="e">
        <f t="shared" si="23"/>
        <v>#N/A</v>
      </c>
    </row>
    <row r="749" spans="1:6" x14ac:dyDescent="0.35">
      <c r="A749" s="3" t="str">
        <f t="shared" si="22"/>
        <v>Geo R Brown.OAHU1.CCT.PV_H</v>
      </c>
      <c r="B749" t="s">
        <v>4141</v>
      </c>
      <c r="C749" s="9" t="s">
        <v>6087</v>
      </c>
      <c r="E749" t="s">
        <v>466</v>
      </c>
      <c r="F749" t="e">
        <f t="shared" si="23"/>
        <v>#N/A</v>
      </c>
    </row>
    <row r="750" spans="1:6" x14ac:dyDescent="0.35">
      <c r="A750" s="3" t="str">
        <f t="shared" si="22"/>
        <v>Geo R Brown.OAHU1.CWV.PV_H</v>
      </c>
      <c r="B750" t="s">
        <v>4142</v>
      </c>
      <c r="C750" s="9" t="s">
        <v>6088</v>
      </c>
      <c r="E750" t="s">
        <v>1611</v>
      </c>
      <c r="F750" t="e">
        <f t="shared" si="23"/>
        <v>#N/A</v>
      </c>
    </row>
    <row r="751" spans="1:6" x14ac:dyDescent="0.35">
      <c r="A751" s="3" t="str">
        <f t="shared" si="22"/>
        <v>Geo R Brown.OAHU1.PHT.PV_H</v>
      </c>
      <c r="B751" t="s">
        <v>4143</v>
      </c>
      <c r="C751" s="9" t="s">
        <v>6089</v>
      </c>
      <c r="E751" t="s">
        <v>1612</v>
      </c>
      <c r="F751" t="e">
        <f t="shared" si="23"/>
        <v>#N/A</v>
      </c>
    </row>
    <row r="752" spans="1:6" x14ac:dyDescent="0.35">
      <c r="A752" s="3" t="str">
        <f t="shared" si="22"/>
        <v>Geo R Brown.OAHU1.SAT.PV_H</v>
      </c>
      <c r="B752" t="s">
        <v>4144</v>
      </c>
      <c r="C752" s="9" t="s">
        <v>6090</v>
      </c>
      <c r="E752" t="s">
        <v>1896</v>
      </c>
      <c r="F752" t="e">
        <f t="shared" si="23"/>
        <v>#N/A</v>
      </c>
    </row>
    <row r="753" spans="1:6" x14ac:dyDescent="0.35">
      <c r="A753" s="3" t="str">
        <f t="shared" si="22"/>
        <v>Geo R Brown.OAHU2.CCT.PV_H</v>
      </c>
      <c r="B753" t="s">
        <v>4145</v>
      </c>
      <c r="C753" s="9" t="s">
        <v>6091</v>
      </c>
      <c r="E753" t="s">
        <v>1613</v>
      </c>
      <c r="F753" t="e">
        <f t="shared" si="23"/>
        <v>#N/A</v>
      </c>
    </row>
    <row r="754" spans="1:6" x14ac:dyDescent="0.35">
      <c r="A754" s="3" t="str">
        <f t="shared" si="22"/>
        <v>Geo R Brown.OAHU2.CWV.PV_H</v>
      </c>
      <c r="B754" t="s">
        <v>4146</v>
      </c>
      <c r="C754" s="9" t="s">
        <v>6092</v>
      </c>
      <c r="E754" t="s">
        <v>1614</v>
      </c>
      <c r="F754" t="e">
        <f t="shared" si="23"/>
        <v>#N/A</v>
      </c>
    </row>
    <row r="755" spans="1:6" x14ac:dyDescent="0.35">
      <c r="A755" s="3" t="str">
        <f t="shared" si="22"/>
        <v>Geo R Brown.OAHU2.PHT.PV_H</v>
      </c>
      <c r="B755" t="s">
        <v>4147</v>
      </c>
      <c r="C755" s="9" t="s">
        <v>6093</v>
      </c>
      <c r="E755" t="s">
        <v>1615</v>
      </c>
      <c r="F755" t="e">
        <f t="shared" si="23"/>
        <v>#N/A</v>
      </c>
    </row>
    <row r="756" spans="1:6" x14ac:dyDescent="0.35">
      <c r="A756" s="3" t="str">
        <f t="shared" si="22"/>
        <v>Geo R Brown.OAHU2.SAT.PV_H</v>
      </c>
      <c r="B756" t="s">
        <v>4148</v>
      </c>
      <c r="C756" s="9" t="s">
        <v>6094</v>
      </c>
      <c r="E756" t="s">
        <v>1616</v>
      </c>
      <c r="F756" t="e">
        <f t="shared" si="23"/>
        <v>#N/A</v>
      </c>
    </row>
    <row r="757" spans="1:6" x14ac:dyDescent="0.35">
      <c r="A757" s="3" t="str">
        <f t="shared" si="22"/>
        <v>Geo R Brown.OAHU3.CCT.PV_H</v>
      </c>
      <c r="B757" t="s">
        <v>4149</v>
      </c>
      <c r="C757" s="9" t="s">
        <v>6095</v>
      </c>
      <c r="E757" t="s">
        <v>1897</v>
      </c>
      <c r="F757" t="e">
        <f t="shared" si="23"/>
        <v>#N/A</v>
      </c>
    </row>
    <row r="758" spans="1:6" x14ac:dyDescent="0.35">
      <c r="A758" s="3" t="str">
        <f t="shared" si="22"/>
        <v>Geo R Brown.OAHU3.CWV.PV_H</v>
      </c>
      <c r="B758" t="s">
        <v>4150</v>
      </c>
      <c r="C758" s="9" t="s">
        <v>6096</v>
      </c>
      <c r="E758" t="s">
        <v>1898</v>
      </c>
      <c r="F758" t="e">
        <f t="shared" si="23"/>
        <v>#N/A</v>
      </c>
    </row>
    <row r="759" spans="1:6" x14ac:dyDescent="0.35">
      <c r="A759" s="3" t="str">
        <f t="shared" si="22"/>
        <v>Geo R Brown.OAHU3.PHT.PV_H</v>
      </c>
      <c r="B759" t="s">
        <v>4151</v>
      </c>
      <c r="C759" s="9" t="s">
        <v>6097</v>
      </c>
      <c r="E759" t="s">
        <v>1617</v>
      </c>
      <c r="F759" t="e">
        <f t="shared" si="23"/>
        <v>#N/A</v>
      </c>
    </row>
    <row r="760" spans="1:6" x14ac:dyDescent="0.35">
      <c r="A760" s="3" t="str">
        <f t="shared" si="22"/>
        <v>Geo R Brown.OAHU3.SAT.PV_H</v>
      </c>
      <c r="B760" t="s">
        <v>4152</v>
      </c>
      <c r="C760" s="9" t="s">
        <v>6098</v>
      </c>
      <c r="E760" t="s">
        <v>1618</v>
      </c>
      <c r="F760" t="e">
        <f t="shared" si="23"/>
        <v>#N/A</v>
      </c>
    </row>
    <row r="761" spans="1:6" x14ac:dyDescent="0.35">
      <c r="A761" s="3" t="str">
        <f t="shared" si="22"/>
        <v>Geo R Brown.OAHU4.CCT.PV_H</v>
      </c>
      <c r="B761" t="s">
        <v>4153</v>
      </c>
      <c r="C761" s="9" t="s">
        <v>6099</v>
      </c>
      <c r="E761" t="s">
        <v>1619</v>
      </c>
      <c r="F761" t="e">
        <f t="shared" si="23"/>
        <v>#N/A</v>
      </c>
    </row>
    <row r="762" spans="1:6" x14ac:dyDescent="0.35">
      <c r="A762" s="3" t="str">
        <f t="shared" si="22"/>
        <v>Geo R Brown.OAHU4.CWV.PV_H</v>
      </c>
      <c r="B762" t="s">
        <v>4154</v>
      </c>
      <c r="C762" s="9" t="s">
        <v>6100</v>
      </c>
      <c r="E762" t="s">
        <v>1620</v>
      </c>
      <c r="F762" t="e">
        <f t="shared" si="23"/>
        <v>#N/A</v>
      </c>
    </row>
    <row r="763" spans="1:6" x14ac:dyDescent="0.35">
      <c r="A763" s="3" t="str">
        <f t="shared" si="22"/>
        <v>Geo R Brown.OAHU4.PHT.PV_H</v>
      </c>
      <c r="B763" t="s">
        <v>4155</v>
      </c>
      <c r="C763" s="9" t="s">
        <v>6101</v>
      </c>
      <c r="E763" t="s">
        <v>1621</v>
      </c>
      <c r="F763" t="e">
        <f t="shared" si="23"/>
        <v>#N/A</v>
      </c>
    </row>
    <row r="764" spans="1:6" x14ac:dyDescent="0.35">
      <c r="A764" s="3" t="str">
        <f t="shared" si="22"/>
        <v>Geo R Brown.OAHU4.SAT.PV_H</v>
      </c>
      <c r="B764" t="s">
        <v>4156</v>
      </c>
      <c r="C764" s="9" t="s">
        <v>6102</v>
      </c>
      <c r="E764" t="s">
        <v>1622</v>
      </c>
      <c r="F764" t="e">
        <f t="shared" si="23"/>
        <v>#N/A</v>
      </c>
    </row>
    <row r="765" spans="1:6" x14ac:dyDescent="0.35">
      <c r="A765" s="3" t="str">
        <f t="shared" si="22"/>
        <v>GreenbriarSouth.AHU1nSupplyAirTemp.PV_H</v>
      </c>
      <c r="B765" t="s">
        <v>4157</v>
      </c>
      <c r="C765" s="9" t="s">
        <v>6103</v>
      </c>
      <c r="E765" t="s">
        <v>1623</v>
      </c>
      <c r="F765" t="e">
        <f t="shared" si="23"/>
        <v>#N/A</v>
      </c>
    </row>
    <row r="766" spans="1:6" x14ac:dyDescent="0.35">
      <c r="A766" s="3" t="str">
        <f t="shared" si="22"/>
        <v>GreenbriarSouth.AHU1sSupplyAirTemp.PV_H</v>
      </c>
      <c r="B766" t="s">
        <v>4158</v>
      </c>
      <c r="C766" s="9" t="s">
        <v>6104</v>
      </c>
      <c r="E766" t="s">
        <v>1624</v>
      </c>
      <c r="F766" t="e">
        <f t="shared" si="23"/>
        <v>#N/A</v>
      </c>
    </row>
    <row r="767" spans="1:6" x14ac:dyDescent="0.35">
      <c r="A767" s="3" t="str">
        <f t="shared" si="22"/>
        <v>GreenbriarSouth.AHU2nSupplyAirTemp.PV_H</v>
      </c>
      <c r="B767" t="s">
        <v>4159</v>
      </c>
      <c r="C767" s="9" t="s">
        <v>6105</v>
      </c>
      <c r="E767" t="s">
        <v>1899</v>
      </c>
      <c r="F767" t="e">
        <f t="shared" si="23"/>
        <v>#N/A</v>
      </c>
    </row>
    <row r="768" spans="1:6" x14ac:dyDescent="0.35">
      <c r="A768" s="3" t="str">
        <f t="shared" si="22"/>
        <v>GreenbriarSouth.AHU2sSupplyAirTemp.PV_H</v>
      </c>
      <c r="B768" t="s">
        <v>4160</v>
      </c>
      <c r="C768" s="9" t="s">
        <v>6106</v>
      </c>
      <c r="E768" t="s">
        <v>1625</v>
      </c>
      <c r="F768" t="e">
        <f t="shared" si="23"/>
        <v>#N/A</v>
      </c>
    </row>
    <row r="769" spans="1:6" x14ac:dyDescent="0.35">
      <c r="A769" s="3" t="str">
        <f t="shared" si="22"/>
        <v>GreenbriarSouth.ChillerEntChwTemp.PV_H</v>
      </c>
      <c r="B769" t="s">
        <v>4161</v>
      </c>
      <c r="C769" s="9" t="s">
        <v>6107</v>
      </c>
      <c r="E769" t="s">
        <v>1900</v>
      </c>
      <c r="F769" t="e">
        <f t="shared" si="23"/>
        <v>#N/A</v>
      </c>
    </row>
    <row r="770" spans="1:6" x14ac:dyDescent="0.35">
      <c r="A770" s="3" t="str">
        <f t="shared" ref="A770:A833" si="24">B770&amp;"_H"</f>
        <v>GreenbriarSouth.ChillerHighPress1.PV_H</v>
      </c>
      <c r="B770" t="s">
        <v>4162</v>
      </c>
      <c r="C770" s="9" t="s">
        <v>6108</v>
      </c>
      <c r="E770" t="s">
        <v>1901</v>
      </c>
      <c r="F770" t="e">
        <f t="shared" ref="F770:F833" si="25">VLOOKUP(E770,$A$2:$C$1992,3,FALSE)</f>
        <v>#N/A</v>
      </c>
    </row>
    <row r="771" spans="1:6" x14ac:dyDescent="0.35">
      <c r="A771" s="3" t="str">
        <f t="shared" si="24"/>
        <v>GreenbriarSouth.ChillerHighPress2.PV_H</v>
      </c>
      <c r="B771" t="s">
        <v>4163</v>
      </c>
      <c r="C771" s="9" t="s">
        <v>6109</v>
      </c>
      <c r="E771" t="s">
        <v>1626</v>
      </c>
      <c r="F771" t="e">
        <f t="shared" si="25"/>
        <v>#N/A</v>
      </c>
    </row>
    <row r="772" spans="1:6" x14ac:dyDescent="0.35">
      <c r="A772" s="3" t="str">
        <f t="shared" si="24"/>
        <v>GreenbriarSouth.ChillerLowPress1.PV_H</v>
      </c>
      <c r="B772" t="s">
        <v>4164</v>
      </c>
      <c r="C772" s="9" t="s">
        <v>6110</v>
      </c>
      <c r="E772" t="s">
        <v>1902</v>
      </c>
      <c r="F772" t="e">
        <f t="shared" si="25"/>
        <v>#N/A</v>
      </c>
    </row>
    <row r="773" spans="1:6" x14ac:dyDescent="0.35">
      <c r="A773" s="3" t="str">
        <f t="shared" si="24"/>
        <v>GreenbriarSouth.ChillerLowPress2.PV_H</v>
      </c>
      <c r="B773" t="s">
        <v>4165</v>
      </c>
      <c r="C773" s="9" t="s">
        <v>6111</v>
      </c>
      <c r="E773" t="s">
        <v>1903</v>
      </c>
      <c r="F773" t="e">
        <f t="shared" si="25"/>
        <v>#N/A</v>
      </c>
    </row>
    <row r="774" spans="1:6" x14ac:dyDescent="0.35">
      <c r="A774" s="3" t="str">
        <f t="shared" si="24"/>
        <v>GreenbriarSouth.ChillerLvgChwTemp.PV_H</v>
      </c>
      <c r="B774" t="s">
        <v>4166</v>
      </c>
      <c r="C774" s="9" t="s">
        <v>6112</v>
      </c>
      <c r="E774" t="s">
        <v>1904</v>
      </c>
      <c r="F774" t="e">
        <f t="shared" si="25"/>
        <v>#N/A</v>
      </c>
    </row>
    <row r="775" spans="1:6" x14ac:dyDescent="0.35">
      <c r="A775" s="3" t="str">
        <f t="shared" si="24"/>
        <v>GreenbriarSouth.Kw.PV_H</v>
      </c>
      <c r="B775" t="s">
        <v>4167</v>
      </c>
      <c r="C775" s="9" t="s">
        <v>6113</v>
      </c>
      <c r="E775" t="s">
        <v>1627</v>
      </c>
      <c r="F775" t="e">
        <f t="shared" si="25"/>
        <v>#N/A</v>
      </c>
    </row>
    <row r="776" spans="1:6" x14ac:dyDescent="0.35">
      <c r="A776" s="3" t="str">
        <f t="shared" si="24"/>
        <v>Greenhouse_Pod_1_actCoolSP.PV_H</v>
      </c>
      <c r="B776" t="s">
        <v>4168</v>
      </c>
      <c r="C776" s="9" t="s">
        <v>6114</v>
      </c>
      <c r="E776" t="s">
        <v>1905</v>
      </c>
      <c r="F776" t="e">
        <f t="shared" si="25"/>
        <v>#N/A</v>
      </c>
    </row>
    <row r="777" spans="1:6" x14ac:dyDescent="0.35">
      <c r="A777" s="3" t="str">
        <f t="shared" si="24"/>
        <v>Greenhouse_Pod_1_actHeatSP.PV_H</v>
      </c>
      <c r="B777" t="s">
        <v>4169</v>
      </c>
      <c r="C777" s="9" t="s">
        <v>6115</v>
      </c>
      <c r="E777" t="s">
        <v>1906</v>
      </c>
      <c r="F777" t="e">
        <f t="shared" si="25"/>
        <v>#N/A</v>
      </c>
    </row>
    <row r="778" spans="1:6" x14ac:dyDescent="0.35">
      <c r="A778" s="3" t="str">
        <f t="shared" si="24"/>
        <v>Greenhouse_Pod_1_CHWV.PV_H</v>
      </c>
      <c r="B778" t="s">
        <v>4170</v>
      </c>
      <c r="C778" s="9" t="s">
        <v>6116</v>
      </c>
      <c r="E778" t="s">
        <v>1907</v>
      </c>
      <c r="F778" t="e">
        <f t="shared" si="25"/>
        <v>#N/A</v>
      </c>
    </row>
    <row r="779" spans="1:6" x14ac:dyDescent="0.35">
      <c r="A779" s="3" t="str">
        <f t="shared" si="24"/>
        <v>Greenhouse_Pod_1_controlMode.PV_H</v>
      </c>
      <c r="B779" t="s">
        <v>4171</v>
      </c>
      <c r="C779" s="9" t="s">
        <v>6117</v>
      </c>
      <c r="E779" t="s">
        <v>1908</v>
      </c>
      <c r="F779" t="e">
        <f t="shared" si="25"/>
        <v>#N/A</v>
      </c>
    </row>
    <row r="780" spans="1:6" x14ac:dyDescent="0.35">
      <c r="A780" s="3" t="str">
        <f t="shared" si="24"/>
        <v>Greenhouse_Pod_1_DAT.PV_H</v>
      </c>
      <c r="B780" t="s">
        <v>4172</v>
      </c>
      <c r="C780" s="9" t="s">
        <v>6118</v>
      </c>
      <c r="E780" t="s">
        <v>1909</v>
      </c>
      <c r="F780" t="e">
        <f t="shared" si="25"/>
        <v>#N/A</v>
      </c>
    </row>
    <row r="781" spans="1:6" x14ac:dyDescent="0.35">
      <c r="A781" s="3" t="str">
        <f t="shared" si="24"/>
        <v>Greenhouse_Pod_1_fanFailAlarm.PV_H</v>
      </c>
      <c r="B781" t="s">
        <v>4173</v>
      </c>
      <c r="C781" s="9" t="s">
        <v>6119</v>
      </c>
      <c r="E781" t="s">
        <v>1910</v>
      </c>
      <c r="F781" t="e">
        <f t="shared" si="25"/>
        <v>#N/A</v>
      </c>
    </row>
    <row r="782" spans="1:6" x14ac:dyDescent="0.35">
      <c r="A782" s="3" t="str">
        <f t="shared" si="24"/>
        <v>Greenhouse_Pod_1_highTempAlarm.PV_H</v>
      </c>
      <c r="B782" t="s">
        <v>4174</v>
      </c>
      <c r="C782" s="9" t="s">
        <v>6120</v>
      </c>
      <c r="E782" t="s">
        <v>1911</v>
      </c>
      <c r="F782" t="e">
        <f t="shared" si="25"/>
        <v>#N/A</v>
      </c>
    </row>
    <row r="783" spans="1:6" x14ac:dyDescent="0.35">
      <c r="A783" s="3" t="str">
        <f t="shared" si="24"/>
        <v>Greenhouse_Pod_1_lowTempAlarm.PV_H</v>
      </c>
      <c r="B783" t="s">
        <v>4175</v>
      </c>
      <c r="C783" s="9" t="s">
        <v>6121</v>
      </c>
      <c r="E783" t="s">
        <v>1912</v>
      </c>
      <c r="F783" t="e">
        <f t="shared" si="25"/>
        <v>#N/A</v>
      </c>
    </row>
    <row r="784" spans="1:6" x14ac:dyDescent="0.35">
      <c r="A784" s="3" t="str">
        <f t="shared" si="24"/>
        <v>Greenhouse_Pod_1_RAT.PV_H</v>
      </c>
      <c r="B784" t="s">
        <v>4176</v>
      </c>
      <c r="C784" s="9" t="s">
        <v>6122</v>
      </c>
      <c r="E784" t="s">
        <v>1913</v>
      </c>
      <c r="F784" t="e">
        <f t="shared" si="25"/>
        <v>#N/A</v>
      </c>
    </row>
    <row r="785" spans="1:6" x14ac:dyDescent="0.35">
      <c r="A785" s="3" t="str">
        <f t="shared" si="24"/>
        <v>Greenhouse_Pod_1_VFD.PV_H</v>
      </c>
      <c r="B785" t="s">
        <v>4177</v>
      </c>
      <c r="C785" s="9" t="s">
        <v>6123</v>
      </c>
      <c r="E785" t="s">
        <v>1914</v>
      </c>
      <c r="F785" t="e">
        <f t="shared" si="25"/>
        <v>#N/A</v>
      </c>
    </row>
    <row r="786" spans="1:6" x14ac:dyDescent="0.35">
      <c r="A786" s="3" t="str">
        <f t="shared" si="24"/>
        <v>Greenhouse_Pod_2_actCoolSP.PV_H</v>
      </c>
      <c r="B786" t="s">
        <v>4178</v>
      </c>
      <c r="C786" s="9" t="s">
        <v>6124</v>
      </c>
      <c r="E786" t="s">
        <v>1915</v>
      </c>
      <c r="F786" t="e">
        <f t="shared" si="25"/>
        <v>#N/A</v>
      </c>
    </row>
    <row r="787" spans="1:6" x14ac:dyDescent="0.35">
      <c r="A787" s="3" t="str">
        <f t="shared" si="24"/>
        <v>Greenhouse_Pod_2_actHeatSP.PV_H</v>
      </c>
      <c r="B787" t="s">
        <v>4179</v>
      </c>
      <c r="C787" s="9" t="s">
        <v>6125</v>
      </c>
      <c r="E787" t="s">
        <v>473</v>
      </c>
      <c r="F787" t="e">
        <f t="shared" si="25"/>
        <v>#N/A</v>
      </c>
    </row>
    <row r="788" spans="1:6" x14ac:dyDescent="0.35">
      <c r="A788" s="3" t="str">
        <f t="shared" si="24"/>
        <v>Greenhouse_Pod_2_CHWV.PV_H</v>
      </c>
      <c r="B788" t="s">
        <v>4180</v>
      </c>
      <c r="C788" s="9" t="s">
        <v>6126</v>
      </c>
      <c r="E788" t="s">
        <v>472</v>
      </c>
      <c r="F788" t="e">
        <f t="shared" si="25"/>
        <v>#N/A</v>
      </c>
    </row>
    <row r="789" spans="1:6" x14ac:dyDescent="0.35">
      <c r="A789" s="3" t="str">
        <f t="shared" si="24"/>
        <v>Greenhouse_Pod_2_controlMode.PV_H</v>
      </c>
      <c r="B789" t="s">
        <v>4181</v>
      </c>
      <c r="C789" s="9" t="s">
        <v>6127</v>
      </c>
      <c r="E789" t="s">
        <v>467</v>
      </c>
      <c r="F789" t="e">
        <f t="shared" si="25"/>
        <v>#N/A</v>
      </c>
    </row>
    <row r="790" spans="1:6" x14ac:dyDescent="0.35">
      <c r="A790" s="3" t="str">
        <f t="shared" si="24"/>
        <v>Greenhouse_Pod_2_DAT.PV_H</v>
      </c>
      <c r="B790" t="s">
        <v>4182</v>
      </c>
      <c r="C790" s="9" t="s">
        <v>6128</v>
      </c>
      <c r="E790" t="s">
        <v>2302</v>
      </c>
      <c r="F790" t="e">
        <f t="shared" si="25"/>
        <v>#N/A</v>
      </c>
    </row>
    <row r="791" spans="1:6" x14ac:dyDescent="0.35">
      <c r="A791" s="3" t="str">
        <f t="shared" si="24"/>
        <v>Greenhouse_Pod_2_fanFailAlarm.PV_H</v>
      </c>
      <c r="B791" t="s">
        <v>4183</v>
      </c>
      <c r="C791" s="9" t="s">
        <v>6129</v>
      </c>
      <c r="E791" t="s">
        <v>468</v>
      </c>
      <c r="F791" t="e">
        <f t="shared" si="25"/>
        <v>#N/A</v>
      </c>
    </row>
    <row r="792" spans="1:6" x14ac:dyDescent="0.35">
      <c r="A792" s="3" t="str">
        <f t="shared" si="24"/>
        <v>Greenhouse_Pod_2_highTempAlarm.PV_H</v>
      </c>
      <c r="B792" t="s">
        <v>4184</v>
      </c>
      <c r="C792" s="9" t="s">
        <v>6130</v>
      </c>
      <c r="E792" t="s">
        <v>469</v>
      </c>
      <c r="F792" t="e">
        <f t="shared" si="25"/>
        <v>#N/A</v>
      </c>
    </row>
    <row r="793" spans="1:6" x14ac:dyDescent="0.35">
      <c r="A793" s="3" t="str">
        <f t="shared" si="24"/>
        <v>Greenhouse_Pod_2_lowTempAlarm.PV_H</v>
      </c>
      <c r="B793" t="s">
        <v>4185</v>
      </c>
      <c r="C793" s="9" t="s">
        <v>6131</v>
      </c>
      <c r="E793" t="s">
        <v>470</v>
      </c>
      <c r="F793" t="e">
        <f t="shared" si="25"/>
        <v>#N/A</v>
      </c>
    </row>
    <row r="794" spans="1:6" x14ac:dyDescent="0.35">
      <c r="A794" s="3" t="str">
        <f t="shared" si="24"/>
        <v>Greenhouse_Pod_2_RAT.PV_H</v>
      </c>
      <c r="B794" t="s">
        <v>4186</v>
      </c>
      <c r="C794" s="9" t="s">
        <v>6132</v>
      </c>
      <c r="E794" t="s">
        <v>564</v>
      </c>
      <c r="F794" t="e">
        <f t="shared" si="25"/>
        <v>#N/A</v>
      </c>
    </row>
    <row r="795" spans="1:6" x14ac:dyDescent="0.35">
      <c r="A795" s="3" t="str">
        <f t="shared" si="24"/>
        <v>Greenhouse_Pod_2_VFD.PV_H</v>
      </c>
      <c r="B795" t="s">
        <v>4187</v>
      </c>
      <c r="C795" s="9" t="s">
        <v>6133</v>
      </c>
      <c r="E795" t="s">
        <v>471</v>
      </c>
      <c r="F795" t="e">
        <f t="shared" si="25"/>
        <v>#N/A</v>
      </c>
    </row>
    <row r="796" spans="1:6" x14ac:dyDescent="0.35">
      <c r="A796" s="3" t="str">
        <f t="shared" si="24"/>
        <v>Greenhouse_Pod_3_actCoolSP.PV_H</v>
      </c>
      <c r="B796" t="s">
        <v>4188</v>
      </c>
      <c r="C796" s="9" t="s">
        <v>6134</v>
      </c>
      <c r="E796" t="s">
        <v>2320</v>
      </c>
      <c r="F796" t="e">
        <f t="shared" si="25"/>
        <v>#N/A</v>
      </c>
    </row>
    <row r="797" spans="1:6" x14ac:dyDescent="0.35">
      <c r="A797" s="3" t="str">
        <f t="shared" si="24"/>
        <v>Greenhouse_Pod_3_actHeatSP.PV_H</v>
      </c>
      <c r="B797" t="s">
        <v>4189</v>
      </c>
      <c r="C797" s="9" t="s">
        <v>6135</v>
      </c>
      <c r="E797" t="s">
        <v>2417</v>
      </c>
      <c r="F797" t="e">
        <f t="shared" si="25"/>
        <v>#N/A</v>
      </c>
    </row>
    <row r="798" spans="1:6" x14ac:dyDescent="0.35">
      <c r="A798" s="3" t="str">
        <f t="shared" si="24"/>
        <v>Greenhouse_Pod_3_CHWV.PV_H</v>
      </c>
      <c r="B798" t="s">
        <v>4190</v>
      </c>
      <c r="C798" s="9" t="s">
        <v>6136</v>
      </c>
      <c r="E798" t="s">
        <v>2418</v>
      </c>
      <c r="F798" t="e">
        <f t="shared" si="25"/>
        <v>#N/A</v>
      </c>
    </row>
    <row r="799" spans="1:6" x14ac:dyDescent="0.35">
      <c r="A799" s="3" t="str">
        <f t="shared" si="24"/>
        <v>Greenhouse_Pod_3_controlMode.PV_H</v>
      </c>
      <c r="B799" t="s">
        <v>4191</v>
      </c>
      <c r="C799" s="9" t="s">
        <v>6137</v>
      </c>
      <c r="E799" t="s">
        <v>2419</v>
      </c>
      <c r="F799" t="e">
        <f t="shared" si="25"/>
        <v>#N/A</v>
      </c>
    </row>
    <row r="800" spans="1:6" x14ac:dyDescent="0.35">
      <c r="A800" s="3" t="str">
        <f t="shared" si="24"/>
        <v>Greenhouse_Pod_3_DAT.PV_H</v>
      </c>
      <c r="B800" t="s">
        <v>4192</v>
      </c>
      <c r="C800" s="9" t="s">
        <v>6138</v>
      </c>
      <c r="E800" t="s">
        <v>2420</v>
      </c>
      <c r="F800" t="e">
        <f t="shared" si="25"/>
        <v>#N/A</v>
      </c>
    </row>
    <row r="801" spans="1:6" x14ac:dyDescent="0.35">
      <c r="A801" s="3" t="str">
        <f t="shared" si="24"/>
        <v>Greenhouse_Pod_3_fanFailAlarm.PV_H</v>
      </c>
      <c r="B801" t="s">
        <v>4193</v>
      </c>
      <c r="C801" s="9" t="s">
        <v>6139</v>
      </c>
      <c r="E801" t="s">
        <v>2421</v>
      </c>
      <c r="F801" t="e">
        <f t="shared" si="25"/>
        <v>#N/A</v>
      </c>
    </row>
    <row r="802" spans="1:6" x14ac:dyDescent="0.35">
      <c r="A802" s="3" t="str">
        <f t="shared" si="24"/>
        <v>Greenhouse_Pod_3_highTempAlarm.PV_H</v>
      </c>
      <c r="B802" t="s">
        <v>4194</v>
      </c>
      <c r="C802" s="9" t="s">
        <v>6140</v>
      </c>
      <c r="E802" t="s">
        <v>2422</v>
      </c>
      <c r="F802" t="e">
        <f t="shared" si="25"/>
        <v>#N/A</v>
      </c>
    </row>
    <row r="803" spans="1:6" x14ac:dyDescent="0.35">
      <c r="A803" s="3" t="str">
        <f t="shared" si="24"/>
        <v>Greenhouse_Pod_3_lowTempAlarm.PV_H</v>
      </c>
      <c r="B803" t="s">
        <v>4195</v>
      </c>
      <c r="C803" s="9" t="s">
        <v>6141</v>
      </c>
      <c r="E803" t="s">
        <v>2423</v>
      </c>
      <c r="F803" t="e">
        <f t="shared" si="25"/>
        <v>#N/A</v>
      </c>
    </row>
    <row r="804" spans="1:6" x14ac:dyDescent="0.35">
      <c r="A804" s="3" t="str">
        <f t="shared" si="24"/>
        <v>Greenhouse_Pod_3_RAT.PV_H</v>
      </c>
      <c r="B804" t="s">
        <v>4196</v>
      </c>
      <c r="C804" s="9" t="s">
        <v>6142</v>
      </c>
      <c r="E804" t="s">
        <v>2424</v>
      </c>
      <c r="F804" t="e">
        <f t="shared" si="25"/>
        <v>#N/A</v>
      </c>
    </row>
    <row r="805" spans="1:6" x14ac:dyDescent="0.35">
      <c r="A805" s="3" t="str">
        <f t="shared" si="24"/>
        <v>Greenhouse_Pod_3_VFD.PV_H</v>
      </c>
      <c r="B805" t="s">
        <v>4197</v>
      </c>
      <c r="C805" s="9" t="s">
        <v>6143</v>
      </c>
      <c r="E805" t="s">
        <v>2425</v>
      </c>
      <c r="F805" t="e">
        <f t="shared" si="25"/>
        <v>#N/A</v>
      </c>
    </row>
    <row r="806" spans="1:6" x14ac:dyDescent="0.35">
      <c r="A806" s="3" t="str">
        <f t="shared" si="24"/>
        <v>Greenhouse_Pod_4_actCoolSP.PV_H</v>
      </c>
      <c r="B806" t="s">
        <v>4198</v>
      </c>
      <c r="C806" s="9" t="s">
        <v>6144</v>
      </c>
      <c r="E806" t="s">
        <v>2426</v>
      </c>
      <c r="F806" t="e">
        <f t="shared" si="25"/>
        <v>#N/A</v>
      </c>
    </row>
    <row r="807" spans="1:6" x14ac:dyDescent="0.35">
      <c r="A807" s="3" t="str">
        <f t="shared" si="24"/>
        <v>Greenhouse_Pod_4_actHeatSP.PV_H</v>
      </c>
      <c r="B807" t="s">
        <v>4199</v>
      </c>
      <c r="C807" s="9" t="s">
        <v>6145</v>
      </c>
      <c r="E807" t="s">
        <v>2427</v>
      </c>
      <c r="F807" t="e">
        <f t="shared" si="25"/>
        <v>#N/A</v>
      </c>
    </row>
    <row r="808" spans="1:6" x14ac:dyDescent="0.35">
      <c r="A808" s="3" t="str">
        <f t="shared" si="24"/>
        <v>Greenhouse_Pod_4_CHWV.PV_H</v>
      </c>
      <c r="B808" t="s">
        <v>4200</v>
      </c>
      <c r="C808" s="9" t="s">
        <v>6146</v>
      </c>
      <c r="E808" t="s">
        <v>2428</v>
      </c>
      <c r="F808" t="e">
        <f t="shared" si="25"/>
        <v>#N/A</v>
      </c>
    </row>
    <row r="809" spans="1:6" x14ac:dyDescent="0.35">
      <c r="A809" s="3" t="str">
        <f t="shared" si="24"/>
        <v>Greenhouse_Pod_4_controlMode.PV_H</v>
      </c>
      <c r="B809" t="s">
        <v>4201</v>
      </c>
      <c r="C809" s="9" t="s">
        <v>6147</v>
      </c>
      <c r="E809" t="s">
        <v>2429</v>
      </c>
      <c r="F809" t="str">
        <f t="shared" si="25"/>
        <v>/DeviceIP=10.0.17.4 /ObjectID=9 /ObjectType=ANALOG_INPUT /ObjectProperty=PRESENT_VALUE</v>
      </c>
    </row>
    <row r="810" spans="1:6" x14ac:dyDescent="0.35">
      <c r="A810" s="3" t="str">
        <f t="shared" si="24"/>
        <v>Greenhouse_Pod_4_DAT.PV_H</v>
      </c>
      <c r="B810" t="s">
        <v>4202</v>
      </c>
      <c r="C810" s="9" t="s">
        <v>6148</v>
      </c>
      <c r="E810" t="s">
        <v>2430</v>
      </c>
      <c r="F810" t="str">
        <f t="shared" si="25"/>
        <v>/DeviceIP=10.0.17.4 /ObjectID=22 /ObjectType=ANALOG_INPUT /ObjectProperty=PRESENT_VALUE</v>
      </c>
    </row>
    <row r="811" spans="1:6" x14ac:dyDescent="0.35">
      <c r="A811" s="3" t="str">
        <f t="shared" si="24"/>
        <v>Greenhouse_Pod_4_fanFailAlarm.PV_H</v>
      </c>
      <c r="B811" t="s">
        <v>4203</v>
      </c>
      <c r="C811" s="9" t="s">
        <v>6149</v>
      </c>
      <c r="E811" t="s">
        <v>2431</v>
      </c>
      <c r="F811" t="str">
        <f t="shared" si="25"/>
        <v>/DeviceIP=10.0.17.4 /ObjectID=28 /ObjectType=ANALOG_INPUT /ObjectProperty=PRESENT_VALUE</v>
      </c>
    </row>
    <row r="812" spans="1:6" x14ac:dyDescent="0.35">
      <c r="A812" s="3" t="str">
        <f t="shared" si="24"/>
        <v>Greenhouse_Pod_4_highTempAlarm.PV_H</v>
      </c>
      <c r="B812" t="s">
        <v>4204</v>
      </c>
      <c r="C812" s="9" t="s">
        <v>6150</v>
      </c>
      <c r="E812" t="s">
        <v>2432</v>
      </c>
      <c r="F812" t="str">
        <f t="shared" si="25"/>
        <v>/DeviceIP=10.0.17.4 /ObjectID=12 /ObjectType=ANALOG_INPUT /ObjectProperty=PRESENT_VALUE</v>
      </c>
    </row>
    <row r="813" spans="1:6" x14ac:dyDescent="0.35">
      <c r="A813" s="3" t="str">
        <f t="shared" si="24"/>
        <v>Greenhouse_Pod_4_lowTempAlarm.PV_H</v>
      </c>
      <c r="B813" t="s">
        <v>4205</v>
      </c>
      <c r="C813" s="9" t="s">
        <v>6151</v>
      </c>
      <c r="E813" t="s">
        <v>2433</v>
      </c>
      <c r="F813" t="str">
        <f t="shared" si="25"/>
        <v>/DeviceIP=10.0.17.4 /ObjectID=20 /ObjectType=ANALOG_INPUT /ObjectProperty=PRESENT_VALUE</v>
      </c>
    </row>
    <row r="814" spans="1:6" x14ac:dyDescent="0.35">
      <c r="A814" s="3" t="str">
        <f t="shared" si="24"/>
        <v>Greenhouse_Pod_4_RAT.PV_H</v>
      </c>
      <c r="B814" t="s">
        <v>4206</v>
      </c>
      <c r="C814" s="9" t="s">
        <v>6152</v>
      </c>
      <c r="E814" t="s">
        <v>2434</v>
      </c>
      <c r="F814" t="str">
        <f t="shared" si="25"/>
        <v>/DeviceIP=10.0.17.4 /ObjectID=11 /ObjectType=ANALOG_INPUT /ObjectProperty=PRESENT_VALUE</v>
      </c>
    </row>
    <row r="815" spans="1:6" x14ac:dyDescent="0.35">
      <c r="A815" s="3" t="str">
        <f t="shared" si="24"/>
        <v>Greenhouse_Pod_4_VFD.PV_H</v>
      </c>
      <c r="B815" t="s">
        <v>4207</v>
      </c>
      <c r="C815" s="9" t="s">
        <v>6153</v>
      </c>
      <c r="E815" t="s">
        <v>480</v>
      </c>
      <c r="F815" t="e">
        <f t="shared" si="25"/>
        <v>#N/A</v>
      </c>
    </row>
    <row r="816" spans="1:6" x14ac:dyDescent="0.35">
      <c r="A816" s="3" t="str">
        <f t="shared" si="24"/>
        <v>Greenhouse_Pod_5_actCoolSP.PV_H</v>
      </c>
      <c r="B816" t="s">
        <v>4208</v>
      </c>
      <c r="C816" s="9" t="s">
        <v>6154</v>
      </c>
      <c r="E816" t="s">
        <v>481</v>
      </c>
      <c r="F816" t="e">
        <f t="shared" si="25"/>
        <v>#N/A</v>
      </c>
    </row>
    <row r="817" spans="1:6" x14ac:dyDescent="0.35">
      <c r="A817" s="3" t="str">
        <f t="shared" si="24"/>
        <v>Greenhouse_Pod_5_actHeatSP.PV_H</v>
      </c>
      <c r="B817" t="s">
        <v>4209</v>
      </c>
      <c r="C817" s="9" t="s">
        <v>6155</v>
      </c>
      <c r="E817" t="s">
        <v>2435</v>
      </c>
      <c r="F817" t="e">
        <f t="shared" si="25"/>
        <v>#N/A</v>
      </c>
    </row>
    <row r="818" spans="1:6" x14ac:dyDescent="0.35">
      <c r="A818" s="3" t="str">
        <f t="shared" si="24"/>
        <v>Greenhouse_Pod_5_CHWV.PV_H</v>
      </c>
      <c r="B818" t="s">
        <v>4210</v>
      </c>
      <c r="C818" s="9" t="s">
        <v>6156</v>
      </c>
      <c r="E818" t="s">
        <v>484</v>
      </c>
      <c r="F818" t="e">
        <f t="shared" si="25"/>
        <v>#N/A</v>
      </c>
    </row>
    <row r="819" spans="1:6" x14ac:dyDescent="0.35">
      <c r="A819" s="3" t="str">
        <f t="shared" si="24"/>
        <v>Greenhouse_Pod_5_controlMode.PV_H</v>
      </c>
      <c r="B819" t="s">
        <v>4211</v>
      </c>
      <c r="C819" s="9" t="s">
        <v>6157</v>
      </c>
      <c r="E819" t="s">
        <v>2436</v>
      </c>
      <c r="F819" t="e">
        <f t="shared" si="25"/>
        <v>#N/A</v>
      </c>
    </row>
    <row r="820" spans="1:6" x14ac:dyDescent="0.35">
      <c r="A820" s="3" t="str">
        <f t="shared" si="24"/>
        <v>Greenhouse_Pod_5_DAT.PV_H</v>
      </c>
      <c r="B820" t="s">
        <v>4212</v>
      </c>
      <c r="C820" s="9" t="s">
        <v>6158</v>
      </c>
      <c r="E820" t="s">
        <v>2437</v>
      </c>
      <c r="F820" t="e">
        <f t="shared" si="25"/>
        <v>#N/A</v>
      </c>
    </row>
    <row r="821" spans="1:6" x14ac:dyDescent="0.35">
      <c r="A821" s="3" t="str">
        <f t="shared" si="24"/>
        <v>Greenhouse_Pod_5_fanFailAlarm.PV_H</v>
      </c>
      <c r="B821" t="s">
        <v>4213</v>
      </c>
      <c r="C821" s="9" t="s">
        <v>6159</v>
      </c>
      <c r="E821" t="s">
        <v>2438</v>
      </c>
      <c r="F821" t="e">
        <f t="shared" si="25"/>
        <v>#N/A</v>
      </c>
    </row>
    <row r="822" spans="1:6" x14ac:dyDescent="0.35">
      <c r="A822" s="3" t="str">
        <f t="shared" si="24"/>
        <v>Greenhouse_Pod_5_highTempAlarm.PV_H</v>
      </c>
      <c r="B822" t="s">
        <v>4214</v>
      </c>
      <c r="C822" s="9" t="s">
        <v>6160</v>
      </c>
      <c r="E822" t="s">
        <v>565</v>
      </c>
      <c r="F822" t="e">
        <f t="shared" si="25"/>
        <v>#N/A</v>
      </c>
    </row>
    <row r="823" spans="1:6" x14ac:dyDescent="0.35">
      <c r="A823" s="3" t="str">
        <f t="shared" si="24"/>
        <v>Greenhouse_Pod_5_lowTempAlarm.PV_H</v>
      </c>
      <c r="B823" t="s">
        <v>4215</v>
      </c>
      <c r="C823" s="9" t="s">
        <v>6161</v>
      </c>
      <c r="E823" t="s">
        <v>2439</v>
      </c>
      <c r="F823" t="e">
        <f t="shared" si="25"/>
        <v>#N/A</v>
      </c>
    </row>
    <row r="824" spans="1:6" x14ac:dyDescent="0.35">
      <c r="A824" s="3" t="str">
        <f t="shared" si="24"/>
        <v>Greenhouse_Pod_5_RAT.PV_H</v>
      </c>
      <c r="B824" t="s">
        <v>4216</v>
      </c>
      <c r="C824" s="9" t="s">
        <v>6162</v>
      </c>
      <c r="E824" t="s">
        <v>2440</v>
      </c>
      <c r="F824" t="e">
        <f t="shared" si="25"/>
        <v>#N/A</v>
      </c>
    </row>
    <row r="825" spans="1:6" x14ac:dyDescent="0.35">
      <c r="A825" s="3" t="str">
        <f t="shared" si="24"/>
        <v>Greenhouse_Pod_5_VFD.PV_H</v>
      </c>
      <c r="B825" t="s">
        <v>4217</v>
      </c>
      <c r="C825" s="9" t="s">
        <v>6163</v>
      </c>
      <c r="E825" t="s">
        <v>2441</v>
      </c>
      <c r="F825" t="e">
        <f t="shared" si="25"/>
        <v>#N/A</v>
      </c>
    </row>
    <row r="826" spans="1:6" x14ac:dyDescent="0.35">
      <c r="A826" s="3" t="str">
        <f t="shared" si="24"/>
        <v>Gym West Outside Air Temp PV_H</v>
      </c>
      <c r="B826" t="s">
        <v>4218</v>
      </c>
      <c r="C826" s="9" t="s">
        <v>6164</v>
      </c>
      <c r="E826" t="s">
        <v>2442</v>
      </c>
      <c r="F826" t="e">
        <f t="shared" si="25"/>
        <v>#N/A</v>
      </c>
    </row>
    <row r="827" spans="1:6" x14ac:dyDescent="0.35">
      <c r="A827" s="3" t="str">
        <f t="shared" si="24"/>
        <v>Hamman Hall.ChwFlow.PV_H</v>
      </c>
      <c r="B827" t="s">
        <v>4219</v>
      </c>
      <c r="C827" s="9" t="s">
        <v>6165</v>
      </c>
      <c r="E827" t="s">
        <v>2443</v>
      </c>
      <c r="F827" t="e">
        <f t="shared" si="25"/>
        <v>#N/A</v>
      </c>
    </row>
    <row r="828" spans="1:6" x14ac:dyDescent="0.35">
      <c r="A828" s="3" t="str">
        <f t="shared" si="24"/>
        <v>Hamman Hall.ChwTons.PV_H</v>
      </c>
      <c r="B828" t="s">
        <v>4220</v>
      </c>
      <c r="C828" s="9" t="s">
        <v>6166</v>
      </c>
      <c r="E828" t="s">
        <v>2444</v>
      </c>
      <c r="F828" t="e">
        <f t="shared" si="25"/>
        <v>#N/A</v>
      </c>
    </row>
    <row r="829" spans="1:6" x14ac:dyDescent="0.35">
      <c r="A829" s="3" t="str">
        <f t="shared" si="24"/>
        <v>Hamman Hall.HWReturnTemp.PV_H</v>
      </c>
      <c r="B829" t="s">
        <v>4221</v>
      </c>
      <c r="C829" s="9" t="s">
        <v>6167</v>
      </c>
      <c r="E829" t="s">
        <v>2445</v>
      </c>
      <c r="F829" t="e">
        <f t="shared" si="25"/>
        <v>#N/A</v>
      </c>
    </row>
    <row r="830" spans="1:6" x14ac:dyDescent="0.35">
      <c r="A830" s="3" t="str">
        <f t="shared" si="24"/>
        <v>Hamman Hall.kW.PV_H</v>
      </c>
      <c r="B830" t="s">
        <v>4222</v>
      </c>
      <c r="C830" s="9" t="s">
        <v>6168</v>
      </c>
      <c r="E830" t="s">
        <v>2446</v>
      </c>
      <c r="F830" t="e">
        <f t="shared" si="25"/>
        <v>#N/A</v>
      </c>
    </row>
    <row r="831" spans="1:6" x14ac:dyDescent="0.35">
      <c r="A831" s="3" t="str">
        <f t="shared" si="24"/>
        <v>Hamman Hall.OA_Temperature.PV_H</v>
      </c>
      <c r="B831" t="s">
        <v>4223</v>
      </c>
      <c r="C831" s="9" t="s">
        <v>6169</v>
      </c>
      <c r="E831" t="s">
        <v>2447</v>
      </c>
      <c r="F831" t="e">
        <f t="shared" si="25"/>
        <v>#N/A</v>
      </c>
    </row>
    <row r="832" spans="1:6" x14ac:dyDescent="0.35">
      <c r="A832" s="3" t="str">
        <f t="shared" si="24"/>
        <v>Hamman Hall.SteamFlow.PV_H</v>
      </c>
      <c r="B832" t="s">
        <v>4224</v>
      </c>
      <c r="C832" s="9" t="s">
        <v>6170</v>
      </c>
      <c r="E832" t="s">
        <v>1610</v>
      </c>
      <c r="F832" t="e">
        <f t="shared" si="25"/>
        <v>#N/A</v>
      </c>
    </row>
    <row r="833" spans="1:6" x14ac:dyDescent="0.35">
      <c r="A833" s="3" t="str">
        <f t="shared" si="24"/>
        <v>Hanszen College.ChwDeltaTemp.PV_H</v>
      </c>
      <c r="B833" t="s">
        <v>4225</v>
      </c>
      <c r="C833" s="9" t="s">
        <v>6171</v>
      </c>
      <c r="E833" t="s">
        <v>2448</v>
      </c>
      <c r="F833" t="e">
        <f t="shared" si="25"/>
        <v>#N/A</v>
      </c>
    </row>
    <row r="834" spans="1:6" x14ac:dyDescent="0.35">
      <c r="A834" s="3" t="str">
        <f t="shared" ref="A834:A897" si="26">B834&amp;"_H"</f>
        <v>Hanszen College.ChwFlow.PV_H</v>
      </c>
      <c r="B834" t="s">
        <v>4226</v>
      </c>
      <c r="C834" s="9" t="s">
        <v>6172</v>
      </c>
      <c r="E834" t="s">
        <v>2449</v>
      </c>
      <c r="F834" t="e">
        <f t="shared" ref="F834:F897" si="27">VLOOKUP(E834,$A$2:$C$1992,3,FALSE)</f>
        <v>#N/A</v>
      </c>
    </row>
    <row r="835" spans="1:6" x14ac:dyDescent="0.35">
      <c r="A835" s="3" t="str">
        <f t="shared" si="26"/>
        <v>Hanszen College.ChwReturnTemp.PV_H</v>
      </c>
      <c r="B835" t="s">
        <v>4227</v>
      </c>
      <c r="C835" s="9" t="s">
        <v>6173</v>
      </c>
      <c r="E835" t="s">
        <v>2450</v>
      </c>
      <c r="F835" t="e">
        <f t="shared" si="27"/>
        <v>#N/A</v>
      </c>
    </row>
    <row r="836" spans="1:6" x14ac:dyDescent="0.35">
      <c r="A836" s="3" t="str">
        <f t="shared" si="26"/>
        <v>Hanszen College.ChwSupplyTemp.PV_H</v>
      </c>
      <c r="B836" t="s">
        <v>4228</v>
      </c>
      <c r="C836" s="9" t="s">
        <v>6174</v>
      </c>
      <c r="E836" t="s">
        <v>2451</v>
      </c>
      <c r="F836" t="e">
        <f t="shared" si="27"/>
        <v>#N/A</v>
      </c>
    </row>
    <row r="837" spans="1:6" x14ac:dyDescent="0.35">
      <c r="A837" s="3" t="str">
        <f t="shared" si="26"/>
        <v>Hanszen College.ChwTons.PV_H</v>
      </c>
      <c r="B837" t="s">
        <v>4229</v>
      </c>
      <c r="C837" s="9" t="s">
        <v>6175</v>
      </c>
      <c r="E837" t="s">
        <v>2452</v>
      </c>
      <c r="F837" t="e">
        <f t="shared" si="27"/>
        <v>#N/A</v>
      </c>
    </row>
    <row r="838" spans="1:6" x14ac:dyDescent="0.35">
      <c r="A838" s="3" t="str">
        <f t="shared" si="26"/>
        <v>Herman Brown Hall Floor 2.VAV210C.OccupancyStatus.PV_H</v>
      </c>
      <c r="B838" t="s">
        <v>4230</v>
      </c>
      <c r="C838" s="9" t="s">
        <v>6176</v>
      </c>
      <c r="E838" t="s">
        <v>2453</v>
      </c>
      <c r="F838" t="e">
        <f t="shared" si="27"/>
        <v>#N/A</v>
      </c>
    </row>
    <row r="839" spans="1:6" x14ac:dyDescent="0.35">
      <c r="A839" s="3" t="str">
        <f t="shared" si="26"/>
        <v>Herman Brown Hall Floor 2.VAV210C.SpaceTemp.PV_H</v>
      </c>
      <c r="B839" t="s">
        <v>4231</v>
      </c>
      <c r="C839" s="9" t="s">
        <v>6177</v>
      </c>
      <c r="E839" t="s">
        <v>2454</v>
      </c>
      <c r="F839" t="e">
        <f t="shared" si="27"/>
        <v>#N/A</v>
      </c>
    </row>
    <row r="840" spans="1:6" x14ac:dyDescent="0.35">
      <c r="A840" s="3" t="str">
        <f t="shared" si="26"/>
        <v>Herman Brown Hall Floor 2.VAV211C.OccupancyStatus.PV_H</v>
      </c>
      <c r="B840" t="s">
        <v>4232</v>
      </c>
      <c r="C840" s="9" t="s">
        <v>6178</v>
      </c>
      <c r="E840" t="s">
        <v>2455</v>
      </c>
      <c r="F840" t="e">
        <f t="shared" si="27"/>
        <v>#N/A</v>
      </c>
    </row>
    <row r="841" spans="1:6" x14ac:dyDescent="0.35">
      <c r="A841" s="3" t="str">
        <f t="shared" si="26"/>
        <v>Herman Brown Hall Floor 2.VAV211C.SpaceTemp.PV_H</v>
      </c>
      <c r="B841" t="s">
        <v>4233</v>
      </c>
      <c r="C841" s="9" t="s">
        <v>6179</v>
      </c>
      <c r="E841" t="s">
        <v>2456</v>
      </c>
      <c r="F841" t="e">
        <f t="shared" si="27"/>
        <v>#N/A</v>
      </c>
    </row>
    <row r="842" spans="1:6" x14ac:dyDescent="0.35">
      <c r="A842" s="3" t="str">
        <f t="shared" si="26"/>
        <v>Herman Brown Hall Floor 2.VAV212C.OccupancyStatus.PV_H</v>
      </c>
      <c r="B842" t="s">
        <v>4234</v>
      </c>
      <c r="C842" s="9" t="s">
        <v>6180</v>
      </c>
      <c r="E842" t="s">
        <v>2457</v>
      </c>
      <c r="F842" t="e">
        <f t="shared" si="27"/>
        <v>#N/A</v>
      </c>
    </row>
    <row r="843" spans="1:6" x14ac:dyDescent="0.35">
      <c r="A843" s="3" t="str">
        <f t="shared" si="26"/>
        <v>Herman Brown Hall Floor 2.VAV212C.SpaceTemp.PV_H</v>
      </c>
      <c r="B843" t="s">
        <v>4235</v>
      </c>
      <c r="C843" s="9" t="s">
        <v>6181</v>
      </c>
      <c r="E843" t="s">
        <v>2458</v>
      </c>
      <c r="F843" t="e">
        <f t="shared" si="27"/>
        <v>#N/A</v>
      </c>
    </row>
    <row r="844" spans="1:6" x14ac:dyDescent="0.35">
      <c r="A844" s="3" t="str">
        <f t="shared" si="26"/>
        <v>Herman Brown Hall Floor 2.VAV213C.OccupancyStatus.PV_H</v>
      </c>
      <c r="B844" t="s">
        <v>4236</v>
      </c>
      <c r="C844" s="9" t="s">
        <v>6182</v>
      </c>
      <c r="E844" t="s">
        <v>2568</v>
      </c>
      <c r="F844" t="e">
        <f t="shared" si="27"/>
        <v>#N/A</v>
      </c>
    </row>
    <row r="845" spans="1:6" x14ac:dyDescent="0.35">
      <c r="A845" s="3" t="str">
        <f t="shared" si="26"/>
        <v>Herman Brown Hall Floor 2.VAV213C.SpaceTemp.PV_H</v>
      </c>
      <c r="B845" t="s">
        <v>4237</v>
      </c>
      <c r="C845" s="9" t="s">
        <v>6183</v>
      </c>
      <c r="E845" t="s">
        <v>2572</v>
      </c>
      <c r="F845" t="e">
        <f t="shared" si="27"/>
        <v>#N/A</v>
      </c>
    </row>
    <row r="846" spans="1:6" x14ac:dyDescent="0.35">
      <c r="A846" s="3" t="str">
        <f t="shared" si="26"/>
        <v>Herman Brown Hall Floor 2.VAV214C.OccupancyStatus.PV_H</v>
      </c>
      <c r="B846" t="s">
        <v>4238</v>
      </c>
      <c r="C846" s="9" t="s">
        <v>6184</v>
      </c>
      <c r="E846" t="s">
        <v>2575</v>
      </c>
      <c r="F846" t="e">
        <f t="shared" si="27"/>
        <v>#N/A</v>
      </c>
    </row>
    <row r="847" spans="1:6" x14ac:dyDescent="0.35">
      <c r="A847" s="3" t="str">
        <f t="shared" si="26"/>
        <v>Herman Brown Hall Floor 2.VAV214C.SpaceTemp.PV_H</v>
      </c>
      <c r="B847" t="s">
        <v>4239</v>
      </c>
      <c r="C847" s="9" t="s">
        <v>6185</v>
      </c>
      <c r="E847" t="s">
        <v>2578</v>
      </c>
      <c r="F847" t="e">
        <f t="shared" si="27"/>
        <v>#N/A</v>
      </c>
    </row>
    <row r="848" spans="1:6" x14ac:dyDescent="0.35">
      <c r="A848" s="3" t="str">
        <f t="shared" si="26"/>
        <v>Herman Brown Hall Floor 2.VAV215C.OccupancyStatus.PV_H</v>
      </c>
      <c r="B848" t="s">
        <v>4240</v>
      </c>
      <c r="C848" s="9" t="s">
        <v>6186</v>
      </c>
      <c r="E848" t="s">
        <v>2581</v>
      </c>
      <c r="F848" t="e">
        <f t="shared" si="27"/>
        <v>#N/A</v>
      </c>
    </row>
    <row r="849" spans="1:6" x14ac:dyDescent="0.35">
      <c r="A849" s="3" t="str">
        <f t="shared" si="26"/>
        <v>Herman Brown Hall Floor 2.VAV215C.SpaceTemp.PV_H</v>
      </c>
      <c r="B849" t="s">
        <v>4241</v>
      </c>
      <c r="C849" s="9" t="s">
        <v>6187</v>
      </c>
      <c r="E849" t="s">
        <v>2584</v>
      </c>
      <c r="F849" t="e">
        <f t="shared" si="27"/>
        <v>#N/A</v>
      </c>
    </row>
    <row r="850" spans="1:6" x14ac:dyDescent="0.35">
      <c r="A850" s="3" t="str">
        <f t="shared" si="26"/>
        <v>Herman Brown Hall Floor 2.VAV216C.OccupancyStatus.PV_H</v>
      </c>
      <c r="B850" t="s">
        <v>4242</v>
      </c>
      <c r="C850" s="9" t="s">
        <v>6188</v>
      </c>
      <c r="E850" t="s">
        <v>2587</v>
      </c>
      <c r="F850" t="e">
        <f t="shared" si="27"/>
        <v>#N/A</v>
      </c>
    </row>
    <row r="851" spans="1:6" x14ac:dyDescent="0.35">
      <c r="A851" s="3" t="str">
        <f t="shared" si="26"/>
        <v>Herman Brown Hall Floor 2.VAV216C.SpaceTemp.PV_H</v>
      </c>
      <c r="B851" t="s">
        <v>4243</v>
      </c>
      <c r="C851" s="9" t="s">
        <v>6189</v>
      </c>
      <c r="E851" t="s">
        <v>2590</v>
      </c>
      <c r="F851" t="e">
        <f t="shared" si="27"/>
        <v>#N/A</v>
      </c>
    </row>
    <row r="852" spans="1:6" x14ac:dyDescent="0.35">
      <c r="A852" s="3" t="str">
        <f t="shared" si="26"/>
        <v>Herman Brown Hall Floor 2.VAV217C.OccupancyStatus.PV_H</v>
      </c>
      <c r="B852" t="s">
        <v>4244</v>
      </c>
      <c r="C852" s="9" t="s">
        <v>6190</v>
      </c>
      <c r="E852" t="s">
        <v>2593</v>
      </c>
      <c r="F852" t="e">
        <f t="shared" si="27"/>
        <v>#N/A</v>
      </c>
    </row>
    <row r="853" spans="1:6" x14ac:dyDescent="0.35">
      <c r="A853" s="3" t="str">
        <f t="shared" si="26"/>
        <v>Herman Brown Hall Floor 2.VAV217C.SpaceTemp.PV_H</v>
      </c>
      <c r="B853" t="s">
        <v>4245</v>
      </c>
      <c r="C853" s="9" t="s">
        <v>6191</v>
      </c>
      <c r="E853" t="s">
        <v>2596</v>
      </c>
      <c r="F853" t="e">
        <f t="shared" si="27"/>
        <v>#N/A</v>
      </c>
    </row>
    <row r="854" spans="1:6" x14ac:dyDescent="0.35">
      <c r="A854" s="3" t="str">
        <f t="shared" si="26"/>
        <v>Herman Brown Hall Floor 2.VAV218C.OccupancyStatus.PV_H</v>
      </c>
      <c r="B854" t="s">
        <v>4246</v>
      </c>
      <c r="C854" s="9" t="s">
        <v>6192</v>
      </c>
      <c r="E854" t="s">
        <v>2599</v>
      </c>
      <c r="F854" t="e">
        <f t="shared" si="27"/>
        <v>#N/A</v>
      </c>
    </row>
    <row r="855" spans="1:6" x14ac:dyDescent="0.35">
      <c r="A855" s="3" t="str">
        <f t="shared" si="26"/>
        <v>Herman Brown Hall Floor 2.VAV218C.SpaceTemp.PV_H</v>
      </c>
      <c r="B855" t="s">
        <v>4247</v>
      </c>
      <c r="C855" s="9" t="s">
        <v>6193</v>
      </c>
      <c r="E855" t="s">
        <v>2602</v>
      </c>
      <c r="F855" t="e">
        <f t="shared" si="27"/>
        <v>#N/A</v>
      </c>
    </row>
    <row r="856" spans="1:6" x14ac:dyDescent="0.35">
      <c r="A856" s="3" t="str">
        <f t="shared" si="26"/>
        <v>Herman Brown Hall Floor 2.VAV219C.OccupancyStatus.PV_H</v>
      </c>
      <c r="B856" t="s">
        <v>4248</v>
      </c>
      <c r="C856" s="9" t="s">
        <v>6194</v>
      </c>
      <c r="E856" t="s">
        <v>2605</v>
      </c>
      <c r="F856" t="e">
        <f t="shared" si="27"/>
        <v>#N/A</v>
      </c>
    </row>
    <row r="857" spans="1:6" x14ac:dyDescent="0.35">
      <c r="A857" s="3" t="str">
        <f t="shared" si="26"/>
        <v>Herman Brown Hall Floor 2.VAV219C.SpaceTemp.PV_H</v>
      </c>
      <c r="B857" t="s">
        <v>4249</v>
      </c>
      <c r="C857" s="9" t="s">
        <v>6195</v>
      </c>
      <c r="E857" t="s">
        <v>2608</v>
      </c>
      <c r="F857" t="e">
        <f t="shared" si="27"/>
        <v>#N/A</v>
      </c>
    </row>
    <row r="858" spans="1:6" x14ac:dyDescent="0.35">
      <c r="A858" s="3" t="str">
        <f t="shared" si="26"/>
        <v>Herman Brown Hall Floor 2.VAV21C.OccupancyStatus.PV_H</v>
      </c>
      <c r="B858" t="s">
        <v>4250</v>
      </c>
      <c r="C858" s="9" t="s">
        <v>6196</v>
      </c>
      <c r="E858" t="s">
        <v>2611</v>
      </c>
      <c r="F858" t="e">
        <f t="shared" si="27"/>
        <v>#N/A</v>
      </c>
    </row>
    <row r="859" spans="1:6" x14ac:dyDescent="0.35">
      <c r="A859" s="3" t="str">
        <f t="shared" si="26"/>
        <v>Herman Brown Hall Floor 2.VAV21C.SpaceTemp.PV_H</v>
      </c>
      <c r="B859" t="s">
        <v>4251</v>
      </c>
      <c r="C859" s="9" t="s">
        <v>6197</v>
      </c>
      <c r="E859" t="s">
        <v>2614</v>
      </c>
      <c r="F859" t="e">
        <f t="shared" si="27"/>
        <v>#N/A</v>
      </c>
    </row>
    <row r="860" spans="1:6" x14ac:dyDescent="0.35">
      <c r="A860" s="3" t="str">
        <f t="shared" si="26"/>
        <v>Herman Brown Hall Floor 2.VAV220C.OccupancyStatus.PV_H</v>
      </c>
      <c r="B860" t="s">
        <v>4252</v>
      </c>
      <c r="C860" s="9" t="s">
        <v>6198</v>
      </c>
      <c r="E860" t="s">
        <v>2617</v>
      </c>
      <c r="F860" t="e">
        <f t="shared" si="27"/>
        <v>#N/A</v>
      </c>
    </row>
    <row r="861" spans="1:6" x14ac:dyDescent="0.35">
      <c r="A861" s="3" t="str">
        <f t="shared" si="26"/>
        <v>Herman Brown Hall Floor 2.VAV220C.SpaceTemp.PV_H</v>
      </c>
      <c r="B861" t="s">
        <v>4253</v>
      </c>
      <c r="C861" s="9" t="s">
        <v>6199</v>
      </c>
      <c r="E861" t="s">
        <v>2620</v>
      </c>
      <c r="F861" t="e">
        <f t="shared" si="27"/>
        <v>#N/A</v>
      </c>
    </row>
    <row r="862" spans="1:6" x14ac:dyDescent="0.35">
      <c r="A862" s="3" t="str">
        <f t="shared" si="26"/>
        <v>Herman Brown Hall Floor 2.VAV221C.OccupancyStatus.PV_H</v>
      </c>
      <c r="B862" t="s">
        <v>4254</v>
      </c>
      <c r="C862" s="9" t="s">
        <v>6200</v>
      </c>
      <c r="E862" t="s">
        <v>2623</v>
      </c>
      <c r="F862" t="e">
        <f t="shared" si="27"/>
        <v>#N/A</v>
      </c>
    </row>
    <row r="863" spans="1:6" x14ac:dyDescent="0.35">
      <c r="A863" s="3" t="str">
        <f t="shared" si="26"/>
        <v>Herman Brown Hall Floor 2.VAV221C.SpaceTemp.PV_H</v>
      </c>
      <c r="B863" t="s">
        <v>4255</v>
      </c>
      <c r="C863" s="9" t="s">
        <v>6201</v>
      </c>
      <c r="E863" t="s">
        <v>2626</v>
      </c>
      <c r="F863" t="e">
        <f t="shared" si="27"/>
        <v>#N/A</v>
      </c>
    </row>
    <row r="864" spans="1:6" x14ac:dyDescent="0.35">
      <c r="A864" s="3" t="str">
        <f t="shared" si="26"/>
        <v>Herman Brown Hall Floor 2.VAV222C.OccupancyStatus.PV_H</v>
      </c>
      <c r="B864" t="s">
        <v>4256</v>
      </c>
      <c r="C864" s="9" t="s">
        <v>6202</v>
      </c>
      <c r="E864" t="s">
        <v>2630</v>
      </c>
      <c r="F864" t="e">
        <f t="shared" si="27"/>
        <v>#N/A</v>
      </c>
    </row>
    <row r="865" spans="1:6" x14ac:dyDescent="0.35">
      <c r="A865" s="3" t="str">
        <f t="shared" si="26"/>
        <v>Herman Brown Hall Floor 2.VAV222C.SpaceTemp.PV_H</v>
      </c>
      <c r="B865" t="s">
        <v>4257</v>
      </c>
      <c r="C865" s="9" t="s">
        <v>6203</v>
      </c>
      <c r="E865" t="s">
        <v>2633</v>
      </c>
      <c r="F865" t="e">
        <f t="shared" si="27"/>
        <v>#N/A</v>
      </c>
    </row>
    <row r="866" spans="1:6" x14ac:dyDescent="0.35">
      <c r="A866" s="3" t="str">
        <f t="shared" si="26"/>
        <v>Herman Brown Hall Floor 2.VAV223C.OccupancyStatus.PV_H</v>
      </c>
      <c r="B866" t="s">
        <v>4258</v>
      </c>
      <c r="C866" s="9" t="s">
        <v>6204</v>
      </c>
      <c r="E866" t="s">
        <v>2636</v>
      </c>
      <c r="F866" t="e">
        <f t="shared" si="27"/>
        <v>#N/A</v>
      </c>
    </row>
    <row r="867" spans="1:6" x14ac:dyDescent="0.35">
      <c r="A867" s="3" t="str">
        <f t="shared" si="26"/>
        <v>Herman Brown Hall Floor 2.VAV223C.SpaceTemp.PV_H</v>
      </c>
      <c r="B867" t="s">
        <v>4259</v>
      </c>
      <c r="C867" s="9" t="s">
        <v>6205</v>
      </c>
      <c r="E867" t="s">
        <v>2639</v>
      </c>
      <c r="F867" t="e">
        <f t="shared" si="27"/>
        <v>#N/A</v>
      </c>
    </row>
    <row r="868" spans="1:6" x14ac:dyDescent="0.35">
      <c r="A868" s="3" t="str">
        <f t="shared" si="26"/>
        <v>Herman Brown Hall Floor 2.VAV224C.OccupancyStatus.PV_H</v>
      </c>
      <c r="B868" t="s">
        <v>4260</v>
      </c>
      <c r="C868" s="9" t="s">
        <v>6206</v>
      </c>
      <c r="E868" t="s">
        <v>2642</v>
      </c>
      <c r="F868" t="e">
        <f t="shared" si="27"/>
        <v>#N/A</v>
      </c>
    </row>
    <row r="869" spans="1:6" x14ac:dyDescent="0.35">
      <c r="A869" s="3" t="str">
        <f t="shared" si="26"/>
        <v>Herman Brown Hall Floor 2.VAV224C.SpaceTemp.PV_H</v>
      </c>
      <c r="B869" t="s">
        <v>4261</v>
      </c>
      <c r="C869" s="9" t="s">
        <v>6207</v>
      </c>
      <c r="E869" t="s">
        <v>2645</v>
      </c>
      <c r="F869" t="e">
        <f t="shared" si="27"/>
        <v>#N/A</v>
      </c>
    </row>
    <row r="870" spans="1:6" x14ac:dyDescent="0.35">
      <c r="A870" s="3" t="str">
        <f t="shared" si="26"/>
        <v>Herman Brown Hall Floor 2.VAV225C.OccupancyStatus.PV_H</v>
      </c>
      <c r="B870" t="s">
        <v>4262</v>
      </c>
      <c r="C870" s="9" t="s">
        <v>6208</v>
      </c>
      <c r="E870" t="s">
        <v>2648</v>
      </c>
      <c r="F870" t="e">
        <f t="shared" si="27"/>
        <v>#N/A</v>
      </c>
    </row>
    <row r="871" spans="1:6" x14ac:dyDescent="0.35">
      <c r="A871" s="3" t="str">
        <f t="shared" si="26"/>
        <v>Herman Brown Hall Floor 2.VAV225C.SpaceTemp.PV_H</v>
      </c>
      <c r="B871" t="s">
        <v>4263</v>
      </c>
      <c r="C871" s="9" t="s">
        <v>6209</v>
      </c>
      <c r="E871" t="s">
        <v>2651</v>
      </c>
      <c r="F871" t="e">
        <f t="shared" si="27"/>
        <v>#N/A</v>
      </c>
    </row>
    <row r="872" spans="1:6" x14ac:dyDescent="0.35">
      <c r="A872" s="3" t="str">
        <f t="shared" si="26"/>
        <v>Herman Brown Hall Floor 2.VAV226C.OccupancyStatus.PV_H</v>
      </c>
      <c r="B872" t="s">
        <v>4264</v>
      </c>
      <c r="C872" s="9" t="s">
        <v>6210</v>
      </c>
      <c r="E872" t="s">
        <v>2654</v>
      </c>
      <c r="F872" t="e">
        <f t="shared" si="27"/>
        <v>#N/A</v>
      </c>
    </row>
    <row r="873" spans="1:6" x14ac:dyDescent="0.35">
      <c r="A873" s="3" t="str">
        <f t="shared" si="26"/>
        <v>Herman Brown Hall Floor 2.VAV226C.SpaceTemp.PV_H</v>
      </c>
      <c r="B873" t="s">
        <v>4265</v>
      </c>
      <c r="C873" s="9" t="s">
        <v>6211</v>
      </c>
      <c r="E873" t="s">
        <v>2657</v>
      </c>
      <c r="F873" t="e">
        <f t="shared" si="27"/>
        <v>#N/A</v>
      </c>
    </row>
    <row r="874" spans="1:6" x14ac:dyDescent="0.35">
      <c r="A874" s="3" t="str">
        <f t="shared" si="26"/>
        <v>Herman Brown Hall Floor 2.VAV227C.OccupancyStatus.PV_H</v>
      </c>
      <c r="B874" t="s">
        <v>4266</v>
      </c>
      <c r="C874" s="9" t="s">
        <v>6212</v>
      </c>
      <c r="E874" t="s">
        <v>2660</v>
      </c>
      <c r="F874" t="e">
        <f t="shared" si="27"/>
        <v>#N/A</v>
      </c>
    </row>
    <row r="875" spans="1:6" x14ac:dyDescent="0.35">
      <c r="A875" s="3" t="str">
        <f t="shared" si="26"/>
        <v>Herman Brown Hall Floor 2.VAV227C.SpaceTemp.PV_H</v>
      </c>
      <c r="B875" t="s">
        <v>4267</v>
      </c>
      <c r="C875" s="9" t="s">
        <v>6213</v>
      </c>
      <c r="E875" t="s">
        <v>2663</v>
      </c>
      <c r="F875" t="e">
        <f t="shared" si="27"/>
        <v>#N/A</v>
      </c>
    </row>
    <row r="876" spans="1:6" x14ac:dyDescent="0.35">
      <c r="A876" s="3" t="str">
        <f t="shared" si="26"/>
        <v>Herman Brown Hall Floor 2.VAV228C.OccupancyStatus.PV_H</v>
      </c>
      <c r="B876" t="s">
        <v>4268</v>
      </c>
      <c r="C876" s="9" t="s">
        <v>6214</v>
      </c>
      <c r="E876" t="s">
        <v>2666</v>
      </c>
      <c r="F876" t="e">
        <f t="shared" si="27"/>
        <v>#N/A</v>
      </c>
    </row>
    <row r="877" spans="1:6" x14ac:dyDescent="0.35">
      <c r="A877" s="3" t="str">
        <f t="shared" si="26"/>
        <v>Herman Brown Hall Floor 2.VAV228C.SpaceTemp.PV_H</v>
      </c>
      <c r="B877" t="s">
        <v>4269</v>
      </c>
      <c r="C877" s="9" t="s">
        <v>6215</v>
      </c>
      <c r="E877" t="s">
        <v>2669</v>
      </c>
      <c r="F877" t="e">
        <f t="shared" si="27"/>
        <v>#N/A</v>
      </c>
    </row>
    <row r="878" spans="1:6" x14ac:dyDescent="0.35">
      <c r="A878" s="3" t="str">
        <f t="shared" si="26"/>
        <v>Herman Brown Hall Floor 2.VAV22C.OccupancyStatus.PV_H</v>
      </c>
      <c r="B878" t="s">
        <v>4270</v>
      </c>
      <c r="C878" s="9" t="s">
        <v>6216</v>
      </c>
      <c r="E878" t="s">
        <v>2672</v>
      </c>
      <c r="F878" t="e">
        <f t="shared" si="27"/>
        <v>#N/A</v>
      </c>
    </row>
    <row r="879" spans="1:6" x14ac:dyDescent="0.35">
      <c r="A879" s="3" t="str">
        <f t="shared" si="26"/>
        <v>Herman Brown Hall Floor 2.VAV22C.SpaceTemp.PV_H</v>
      </c>
      <c r="B879" t="s">
        <v>4271</v>
      </c>
      <c r="C879" s="9" t="s">
        <v>6217</v>
      </c>
      <c r="E879" t="s">
        <v>2675</v>
      </c>
      <c r="F879" t="e">
        <f t="shared" si="27"/>
        <v>#N/A</v>
      </c>
    </row>
    <row r="880" spans="1:6" x14ac:dyDescent="0.35">
      <c r="A880" s="3" t="str">
        <f t="shared" si="26"/>
        <v>Herman Brown Hall Floor 2.VAV23C.OccupancyStatus.PV_H</v>
      </c>
      <c r="B880" t="s">
        <v>4272</v>
      </c>
      <c r="C880" s="9" t="s">
        <v>6218</v>
      </c>
      <c r="E880" t="s">
        <v>2678</v>
      </c>
      <c r="F880" t="e">
        <f t="shared" si="27"/>
        <v>#N/A</v>
      </c>
    </row>
    <row r="881" spans="1:6" x14ac:dyDescent="0.35">
      <c r="A881" s="3" t="str">
        <f t="shared" si="26"/>
        <v>Herman Brown Hall Floor 2.VAV23C.SpaceTemp.PV_H</v>
      </c>
      <c r="B881" t="s">
        <v>4273</v>
      </c>
      <c r="C881" s="9" t="s">
        <v>6219</v>
      </c>
      <c r="E881" t="s">
        <v>2681</v>
      </c>
      <c r="F881" t="e">
        <f t="shared" si="27"/>
        <v>#N/A</v>
      </c>
    </row>
    <row r="882" spans="1:6" x14ac:dyDescent="0.35">
      <c r="A882" s="3" t="str">
        <f t="shared" si="26"/>
        <v>Herman Brown Hall Floor 2.VAV24C.OccupancyStatus.PV_H</v>
      </c>
      <c r="B882" t="s">
        <v>4274</v>
      </c>
      <c r="C882" s="9" t="s">
        <v>6220</v>
      </c>
      <c r="E882" t="s">
        <v>2684</v>
      </c>
      <c r="F882" t="e">
        <f t="shared" si="27"/>
        <v>#N/A</v>
      </c>
    </row>
    <row r="883" spans="1:6" x14ac:dyDescent="0.35">
      <c r="A883" s="3" t="str">
        <f t="shared" si="26"/>
        <v>Herman Brown Hall Floor 2.VAV24C.SpaceTemp.PV_H</v>
      </c>
      <c r="B883" t="s">
        <v>4275</v>
      </c>
      <c r="C883" s="9" t="s">
        <v>6221</v>
      </c>
      <c r="E883" t="s">
        <v>2687</v>
      </c>
      <c r="F883" t="e">
        <f t="shared" si="27"/>
        <v>#N/A</v>
      </c>
    </row>
    <row r="884" spans="1:6" x14ac:dyDescent="0.35">
      <c r="A884" s="3" t="str">
        <f t="shared" si="26"/>
        <v>Herman Brown Hall Floor 2.VAV25C.OccupancyStatus.PV_H</v>
      </c>
      <c r="B884" t="s">
        <v>4276</v>
      </c>
      <c r="C884" s="9" t="s">
        <v>6222</v>
      </c>
      <c r="E884" t="s">
        <v>2690</v>
      </c>
      <c r="F884" t="e">
        <f t="shared" si="27"/>
        <v>#N/A</v>
      </c>
    </row>
    <row r="885" spans="1:6" x14ac:dyDescent="0.35">
      <c r="A885" s="3" t="str">
        <f t="shared" si="26"/>
        <v>Herman Brown Hall Floor 2.VAV25C.SpaceTemp.PV_H</v>
      </c>
      <c r="B885" t="s">
        <v>4277</v>
      </c>
      <c r="C885" s="9" t="s">
        <v>6223</v>
      </c>
      <c r="E885" t="s">
        <v>2693</v>
      </c>
      <c r="F885" t="e">
        <f t="shared" si="27"/>
        <v>#N/A</v>
      </c>
    </row>
    <row r="886" spans="1:6" x14ac:dyDescent="0.35">
      <c r="A886" s="3" t="str">
        <f t="shared" si="26"/>
        <v>Herman Brown Hall Floor 2.VAV26C.OccupancyStatus.PV_H</v>
      </c>
      <c r="B886" t="s">
        <v>4278</v>
      </c>
      <c r="C886" s="9" t="s">
        <v>6224</v>
      </c>
      <c r="E886" t="s">
        <v>2696</v>
      </c>
      <c r="F886" t="e">
        <f t="shared" si="27"/>
        <v>#N/A</v>
      </c>
    </row>
    <row r="887" spans="1:6" x14ac:dyDescent="0.35">
      <c r="A887" s="3" t="str">
        <f t="shared" si="26"/>
        <v>Herman Brown Hall Floor 2.VAV26C.SpaceTemp.PV_H</v>
      </c>
      <c r="B887" t="s">
        <v>4279</v>
      </c>
      <c r="C887" s="9" t="s">
        <v>6225</v>
      </c>
      <c r="E887" t="s">
        <v>2699</v>
      </c>
      <c r="F887" t="e">
        <f t="shared" si="27"/>
        <v>#N/A</v>
      </c>
    </row>
    <row r="888" spans="1:6" x14ac:dyDescent="0.35">
      <c r="A888" s="3" t="str">
        <f t="shared" si="26"/>
        <v>Herman Brown Hall Floor 2.VAV27C.OccupancyStatus.PV_H</v>
      </c>
      <c r="B888" t="s">
        <v>4280</v>
      </c>
      <c r="C888" s="9" t="s">
        <v>6226</v>
      </c>
      <c r="E888" t="s">
        <v>2702</v>
      </c>
      <c r="F888" t="e">
        <f t="shared" si="27"/>
        <v>#N/A</v>
      </c>
    </row>
    <row r="889" spans="1:6" x14ac:dyDescent="0.35">
      <c r="A889" s="3" t="str">
        <f t="shared" si="26"/>
        <v>Herman Brown Hall Floor 2.VAV27C.SpaceTemp.PV_H</v>
      </c>
      <c r="B889" t="s">
        <v>4281</v>
      </c>
      <c r="C889" s="9" t="s">
        <v>6227</v>
      </c>
      <c r="E889" t="s">
        <v>2705</v>
      </c>
      <c r="F889" t="e">
        <f t="shared" si="27"/>
        <v>#N/A</v>
      </c>
    </row>
    <row r="890" spans="1:6" x14ac:dyDescent="0.35">
      <c r="A890" s="3" t="str">
        <f t="shared" si="26"/>
        <v>Herman Brown Hall Floor 2.VAV28C.OccupancyStatus.PV_H</v>
      </c>
      <c r="B890" t="s">
        <v>4282</v>
      </c>
      <c r="C890" s="9" t="s">
        <v>6228</v>
      </c>
      <c r="E890" t="s">
        <v>2711</v>
      </c>
      <c r="F890" t="e">
        <f t="shared" si="27"/>
        <v>#N/A</v>
      </c>
    </row>
    <row r="891" spans="1:6" x14ac:dyDescent="0.35">
      <c r="A891" s="3" t="str">
        <f t="shared" si="26"/>
        <v>Herman Brown Hall Floor 2.VAV28C.SpaceTemp.PV_H</v>
      </c>
      <c r="B891" t="s">
        <v>4283</v>
      </c>
      <c r="C891" s="9" t="s">
        <v>6229</v>
      </c>
      <c r="E891" t="s">
        <v>2714</v>
      </c>
      <c r="F891" t="e">
        <f t="shared" si="27"/>
        <v>#N/A</v>
      </c>
    </row>
    <row r="892" spans="1:6" x14ac:dyDescent="0.35">
      <c r="A892" s="3" t="str">
        <f t="shared" si="26"/>
        <v>Herman Brown Hall Floor 2.VAV29C.OccupancyStatus.PV_H</v>
      </c>
      <c r="B892" t="s">
        <v>4284</v>
      </c>
      <c r="C892" s="9" t="s">
        <v>6230</v>
      </c>
      <c r="E892" t="s">
        <v>2717</v>
      </c>
      <c r="F892" t="e">
        <f t="shared" si="27"/>
        <v>#N/A</v>
      </c>
    </row>
    <row r="893" spans="1:6" x14ac:dyDescent="0.35">
      <c r="A893" s="3" t="str">
        <f t="shared" si="26"/>
        <v>Herman Brown Hall Floor 2.VAV29C.SpaceTemp.PV_H</v>
      </c>
      <c r="B893" t="s">
        <v>4285</v>
      </c>
      <c r="C893" s="9" t="s">
        <v>6231</v>
      </c>
      <c r="E893" t="s">
        <v>2720</v>
      </c>
      <c r="F893" t="e">
        <f t="shared" si="27"/>
        <v>#N/A</v>
      </c>
    </row>
    <row r="894" spans="1:6" x14ac:dyDescent="0.35">
      <c r="A894" s="3" t="str">
        <f t="shared" si="26"/>
        <v>Herman Brown Hall Floor 4.VAV410C.OccupancyStatus.PV_H</v>
      </c>
      <c r="B894" t="s">
        <v>4286</v>
      </c>
      <c r="C894" s="9" t="s">
        <v>6232</v>
      </c>
      <c r="E894" t="s">
        <v>2723</v>
      </c>
      <c r="F894" t="e">
        <f t="shared" si="27"/>
        <v>#N/A</v>
      </c>
    </row>
    <row r="895" spans="1:6" x14ac:dyDescent="0.35">
      <c r="A895" s="3" t="str">
        <f t="shared" si="26"/>
        <v>Herman Brown Hall Floor 4.VAV410C.SpaceTemp.PV_H</v>
      </c>
      <c r="B895" t="s">
        <v>4287</v>
      </c>
      <c r="C895" s="9" t="s">
        <v>6233</v>
      </c>
      <c r="E895" t="s">
        <v>2708</v>
      </c>
      <c r="F895" t="e">
        <f t="shared" si="27"/>
        <v>#N/A</v>
      </c>
    </row>
    <row r="896" spans="1:6" x14ac:dyDescent="0.35">
      <c r="A896" s="3" t="str">
        <f t="shared" si="26"/>
        <v>Herman Brown Hall Floor 4.VAV411C.OccupancyStatus.PV_H</v>
      </c>
      <c r="B896" t="s">
        <v>4288</v>
      </c>
      <c r="C896" s="9" t="s">
        <v>6234</v>
      </c>
      <c r="E896" t="s">
        <v>2726</v>
      </c>
      <c r="F896" t="e">
        <f t="shared" si="27"/>
        <v>#N/A</v>
      </c>
    </row>
    <row r="897" spans="1:6" x14ac:dyDescent="0.35">
      <c r="A897" s="3" t="str">
        <f t="shared" si="26"/>
        <v>Herman Brown Hall Floor 4.VAV411C.SpaceTemp.PV_H</v>
      </c>
      <c r="B897" t="s">
        <v>4289</v>
      </c>
      <c r="C897" s="9" t="s">
        <v>6235</v>
      </c>
      <c r="E897" t="s">
        <v>2729</v>
      </c>
      <c r="F897" t="e">
        <f t="shared" si="27"/>
        <v>#N/A</v>
      </c>
    </row>
    <row r="898" spans="1:6" x14ac:dyDescent="0.35">
      <c r="A898" s="3" t="str">
        <f t="shared" ref="A898:A961" si="28">B898&amp;"_H"</f>
        <v>Herman Brown Hall Floor 4.VAV412C.OccupancyStatus.PV_H</v>
      </c>
      <c r="B898" t="s">
        <v>4290</v>
      </c>
      <c r="C898" s="9" t="s">
        <v>6236</v>
      </c>
      <c r="E898" t="s">
        <v>2732</v>
      </c>
      <c r="F898" t="e">
        <f t="shared" ref="F898:F961" si="29">VLOOKUP(E898,$A$2:$C$1992,3,FALSE)</f>
        <v>#N/A</v>
      </c>
    </row>
    <row r="899" spans="1:6" x14ac:dyDescent="0.35">
      <c r="A899" s="3" t="str">
        <f t="shared" si="28"/>
        <v>Herman Brown Hall Floor 4.VAV412C.SpaceTemp.PV_H</v>
      </c>
      <c r="B899" t="s">
        <v>4291</v>
      </c>
      <c r="C899" s="9" t="s">
        <v>6237</v>
      </c>
      <c r="E899" t="s">
        <v>2735</v>
      </c>
      <c r="F899" t="e">
        <f t="shared" si="29"/>
        <v>#N/A</v>
      </c>
    </row>
    <row r="900" spans="1:6" x14ac:dyDescent="0.35">
      <c r="A900" s="3" t="str">
        <f t="shared" si="28"/>
        <v>Herman Brown Hall Floor 4.VAV413C.OccupancyStatus.PV_H</v>
      </c>
      <c r="B900" t="s">
        <v>4292</v>
      </c>
      <c r="C900" s="9" t="s">
        <v>6238</v>
      </c>
      <c r="E900" t="s">
        <v>2738</v>
      </c>
      <c r="F900" t="e">
        <f t="shared" si="29"/>
        <v>#N/A</v>
      </c>
    </row>
    <row r="901" spans="1:6" x14ac:dyDescent="0.35">
      <c r="A901" s="3" t="str">
        <f t="shared" si="28"/>
        <v>Herman Brown Hall Floor 4.VAV413C.SpaceTemp.PV_H</v>
      </c>
      <c r="B901" t="s">
        <v>4293</v>
      </c>
      <c r="C901" s="9" t="s">
        <v>6239</v>
      </c>
      <c r="E901" t="s">
        <v>2768</v>
      </c>
      <c r="F901" t="e">
        <f t="shared" si="29"/>
        <v>#N/A</v>
      </c>
    </row>
    <row r="902" spans="1:6" x14ac:dyDescent="0.35">
      <c r="A902" s="3" t="str">
        <f t="shared" si="28"/>
        <v>Herman Brown Hall Floor 4.VAV414C.OccupancyStatus.PV_H</v>
      </c>
      <c r="B902" t="s">
        <v>4294</v>
      </c>
      <c r="C902" s="9" t="s">
        <v>6240</v>
      </c>
      <c r="E902" t="s">
        <v>2771</v>
      </c>
      <c r="F902" t="e">
        <f t="shared" si="29"/>
        <v>#N/A</v>
      </c>
    </row>
    <row r="903" spans="1:6" x14ac:dyDescent="0.35">
      <c r="A903" s="3" t="str">
        <f t="shared" si="28"/>
        <v>Herman Brown Hall Floor 4.VAV414C.SpaceTemp.PV_H</v>
      </c>
      <c r="B903" t="s">
        <v>4295</v>
      </c>
      <c r="C903" s="9" t="s">
        <v>6241</v>
      </c>
      <c r="E903" t="s">
        <v>2774</v>
      </c>
      <c r="F903" t="e">
        <f t="shared" si="29"/>
        <v>#N/A</v>
      </c>
    </row>
    <row r="904" spans="1:6" x14ac:dyDescent="0.35">
      <c r="A904" s="3" t="str">
        <f t="shared" si="28"/>
        <v>Herman Brown Hall Floor 4.VAV415C.OccupancyStatus.PV_H</v>
      </c>
      <c r="B904" t="s">
        <v>4296</v>
      </c>
      <c r="C904" s="9" t="s">
        <v>6242</v>
      </c>
      <c r="E904" t="s">
        <v>2777</v>
      </c>
      <c r="F904" t="e">
        <f t="shared" si="29"/>
        <v>#N/A</v>
      </c>
    </row>
    <row r="905" spans="1:6" x14ac:dyDescent="0.35">
      <c r="A905" s="3" t="str">
        <f t="shared" si="28"/>
        <v>Herman Brown Hall Floor 4.VAV415C.SpaceTemp.PV_H</v>
      </c>
      <c r="B905" t="s">
        <v>4297</v>
      </c>
      <c r="C905" s="9" t="s">
        <v>6243</v>
      </c>
      <c r="E905" t="s">
        <v>2780</v>
      </c>
      <c r="F905" t="e">
        <f t="shared" si="29"/>
        <v>#N/A</v>
      </c>
    </row>
    <row r="906" spans="1:6" x14ac:dyDescent="0.35">
      <c r="A906" s="3" t="str">
        <f t="shared" si="28"/>
        <v>Herman Brown Hall Floor 4.VAV416C.OccupancyStatus.PV_H</v>
      </c>
      <c r="B906" t="s">
        <v>4298</v>
      </c>
      <c r="C906" s="9" t="s">
        <v>6244</v>
      </c>
      <c r="E906" t="s">
        <v>2783</v>
      </c>
      <c r="F906" t="e">
        <f t="shared" si="29"/>
        <v>#N/A</v>
      </c>
    </row>
    <row r="907" spans="1:6" x14ac:dyDescent="0.35">
      <c r="A907" s="3" t="str">
        <f t="shared" si="28"/>
        <v>Herman Brown Hall Floor 4.VAV416C.SpaceTemp.PV_H</v>
      </c>
      <c r="B907" t="s">
        <v>4299</v>
      </c>
      <c r="C907" s="9" t="s">
        <v>6245</v>
      </c>
      <c r="E907" t="s">
        <v>2786</v>
      </c>
      <c r="F907" t="e">
        <f t="shared" si="29"/>
        <v>#N/A</v>
      </c>
    </row>
    <row r="908" spans="1:6" x14ac:dyDescent="0.35">
      <c r="A908" s="3" t="str">
        <f t="shared" si="28"/>
        <v>Herman Brown Hall Floor 4.VAV417C.OccupancyStatus.PV_H</v>
      </c>
      <c r="B908" t="s">
        <v>4300</v>
      </c>
      <c r="C908" s="9" t="s">
        <v>6246</v>
      </c>
      <c r="E908" t="s">
        <v>2789</v>
      </c>
      <c r="F908" t="e">
        <f t="shared" si="29"/>
        <v>#N/A</v>
      </c>
    </row>
    <row r="909" spans="1:6" x14ac:dyDescent="0.35">
      <c r="A909" s="3" t="str">
        <f t="shared" si="28"/>
        <v>Herman Brown Hall Floor 4.VAV417C.SpaceTemp.PV_H</v>
      </c>
      <c r="B909" t="s">
        <v>4301</v>
      </c>
      <c r="C909" s="9" t="s">
        <v>6247</v>
      </c>
      <c r="E909" t="s">
        <v>2792</v>
      </c>
      <c r="F909" t="e">
        <f t="shared" si="29"/>
        <v>#N/A</v>
      </c>
    </row>
    <row r="910" spans="1:6" x14ac:dyDescent="0.35">
      <c r="A910" s="3" t="str">
        <f t="shared" si="28"/>
        <v>Herman Brown Hall Floor 4.VAV418C.OccupancyStatus.PV_H</v>
      </c>
      <c r="B910" t="s">
        <v>4302</v>
      </c>
      <c r="C910" s="9" t="s">
        <v>6248</v>
      </c>
      <c r="E910" t="s">
        <v>2795</v>
      </c>
      <c r="F910" t="e">
        <f t="shared" si="29"/>
        <v>#N/A</v>
      </c>
    </row>
    <row r="911" spans="1:6" x14ac:dyDescent="0.35">
      <c r="A911" s="3" t="str">
        <f t="shared" si="28"/>
        <v>Herman Brown Hall Floor 4.VAV418C.SpaceTemp.PV_H</v>
      </c>
      <c r="B911" t="s">
        <v>4303</v>
      </c>
      <c r="C911" s="9" t="s">
        <v>6249</v>
      </c>
      <c r="E911" t="s">
        <v>2798</v>
      </c>
      <c r="F911" t="e">
        <f t="shared" si="29"/>
        <v>#N/A</v>
      </c>
    </row>
    <row r="912" spans="1:6" x14ac:dyDescent="0.35">
      <c r="A912" s="3" t="str">
        <f t="shared" si="28"/>
        <v>Herman Brown Hall Floor 4.VAV419C.OccupancyStatus.PV_H</v>
      </c>
      <c r="B912" t="s">
        <v>4304</v>
      </c>
      <c r="C912" s="9" t="s">
        <v>6250</v>
      </c>
      <c r="E912" t="s">
        <v>2801</v>
      </c>
      <c r="F912" t="e">
        <f t="shared" si="29"/>
        <v>#N/A</v>
      </c>
    </row>
    <row r="913" spans="1:6" x14ac:dyDescent="0.35">
      <c r="A913" s="3" t="str">
        <f t="shared" si="28"/>
        <v>Herman Brown Hall Floor 4.VAV419C.SpaceTemp.PV_H</v>
      </c>
      <c r="B913" t="s">
        <v>4305</v>
      </c>
      <c r="C913" s="9" t="s">
        <v>6251</v>
      </c>
      <c r="E913" t="s">
        <v>2804</v>
      </c>
      <c r="F913" t="e">
        <f t="shared" si="29"/>
        <v>#N/A</v>
      </c>
    </row>
    <row r="914" spans="1:6" x14ac:dyDescent="0.35">
      <c r="A914" s="3" t="str">
        <f t="shared" si="28"/>
        <v>Herman Brown Hall Floor 4.VAV41C.OccupancyStatus.PV_H</v>
      </c>
      <c r="B914" t="s">
        <v>4306</v>
      </c>
      <c r="C914" s="9" t="s">
        <v>6252</v>
      </c>
      <c r="E914" t="s">
        <v>2807</v>
      </c>
      <c r="F914" t="e">
        <f t="shared" si="29"/>
        <v>#N/A</v>
      </c>
    </row>
    <row r="915" spans="1:6" x14ac:dyDescent="0.35">
      <c r="A915" s="3" t="str">
        <f t="shared" si="28"/>
        <v>Herman Brown Hall Floor 4.VAV41C.SpaceTemp.PV_H</v>
      </c>
      <c r="B915" t="s">
        <v>4307</v>
      </c>
      <c r="C915" s="9" t="s">
        <v>6253</v>
      </c>
      <c r="E915" t="s">
        <v>2810</v>
      </c>
      <c r="F915" t="e">
        <f t="shared" si="29"/>
        <v>#N/A</v>
      </c>
    </row>
    <row r="916" spans="1:6" x14ac:dyDescent="0.35">
      <c r="A916" s="3" t="str">
        <f t="shared" si="28"/>
        <v>Herman Brown Hall Floor 4.VAV420C.OccupancyStatus.PV_H</v>
      </c>
      <c r="B916" t="s">
        <v>4308</v>
      </c>
      <c r="C916" s="9" t="s">
        <v>6254</v>
      </c>
      <c r="E916" t="s">
        <v>2813</v>
      </c>
      <c r="F916" t="e">
        <f t="shared" si="29"/>
        <v>#N/A</v>
      </c>
    </row>
    <row r="917" spans="1:6" x14ac:dyDescent="0.35">
      <c r="A917" s="3" t="str">
        <f t="shared" si="28"/>
        <v>Herman Brown Hall Floor 4.VAV420C.SpaceTemp.PV_H</v>
      </c>
      <c r="B917" t="s">
        <v>4309</v>
      </c>
      <c r="C917" s="9" t="s">
        <v>6255</v>
      </c>
      <c r="E917" t="s">
        <v>2816</v>
      </c>
      <c r="F917" t="e">
        <f t="shared" si="29"/>
        <v>#N/A</v>
      </c>
    </row>
    <row r="918" spans="1:6" x14ac:dyDescent="0.35">
      <c r="A918" s="3" t="str">
        <f t="shared" si="28"/>
        <v>Herman Brown Hall Floor 4.VAV421C.OccupancyStatus.PV_H</v>
      </c>
      <c r="B918" t="s">
        <v>4310</v>
      </c>
      <c r="C918" s="9" t="s">
        <v>6256</v>
      </c>
      <c r="E918" t="s">
        <v>2819</v>
      </c>
      <c r="F918" t="e">
        <f t="shared" si="29"/>
        <v>#N/A</v>
      </c>
    </row>
    <row r="919" spans="1:6" x14ac:dyDescent="0.35">
      <c r="A919" s="3" t="str">
        <f t="shared" si="28"/>
        <v>Herman Brown Hall Floor 4.VAV421C.SpaceTemp.PV_H</v>
      </c>
      <c r="B919" t="s">
        <v>4311</v>
      </c>
      <c r="C919" s="9" t="s">
        <v>6257</v>
      </c>
      <c r="E919" t="s">
        <v>2822</v>
      </c>
      <c r="F919" t="e">
        <f t="shared" si="29"/>
        <v>#N/A</v>
      </c>
    </row>
    <row r="920" spans="1:6" x14ac:dyDescent="0.35">
      <c r="A920" s="3" t="str">
        <f t="shared" si="28"/>
        <v>Herman Brown Hall Floor 4.VAV422C.OccupancyStatus.PV_H</v>
      </c>
      <c r="B920" t="s">
        <v>4312</v>
      </c>
      <c r="C920" s="9" t="s">
        <v>6258</v>
      </c>
      <c r="E920" t="s">
        <v>2825</v>
      </c>
      <c r="F920" t="e">
        <f t="shared" si="29"/>
        <v>#N/A</v>
      </c>
    </row>
    <row r="921" spans="1:6" x14ac:dyDescent="0.35">
      <c r="A921" s="3" t="str">
        <f t="shared" si="28"/>
        <v>Herman Brown Hall Floor 4.VAV422C.SpaceHumidity.PV_H</v>
      </c>
      <c r="B921" t="s">
        <v>4313</v>
      </c>
      <c r="C921" s="9" t="s">
        <v>6259</v>
      </c>
      <c r="E921" t="s">
        <v>2828</v>
      </c>
      <c r="F921" t="e">
        <f t="shared" si="29"/>
        <v>#N/A</v>
      </c>
    </row>
    <row r="922" spans="1:6" x14ac:dyDescent="0.35">
      <c r="A922" s="3" t="str">
        <f t="shared" si="28"/>
        <v>Herman Brown Hall Floor 4.VAV422C.SpaceTemp.PV_H</v>
      </c>
      <c r="B922" t="s">
        <v>4314</v>
      </c>
      <c r="C922" s="9" t="s">
        <v>6260</v>
      </c>
      <c r="E922" t="s">
        <v>2831</v>
      </c>
      <c r="F922" t="e">
        <f t="shared" si="29"/>
        <v>#N/A</v>
      </c>
    </row>
    <row r="923" spans="1:6" x14ac:dyDescent="0.35">
      <c r="A923" s="3" t="str">
        <f t="shared" si="28"/>
        <v>Herman Brown Hall Floor 4.VAV423C.OccupancyStatus.PV_H</v>
      </c>
      <c r="B923" t="s">
        <v>4315</v>
      </c>
      <c r="C923" s="9" t="s">
        <v>6261</v>
      </c>
      <c r="E923" t="s">
        <v>2834</v>
      </c>
      <c r="F923" t="e">
        <f t="shared" si="29"/>
        <v>#N/A</v>
      </c>
    </row>
    <row r="924" spans="1:6" x14ac:dyDescent="0.35">
      <c r="A924" s="3" t="str">
        <f t="shared" si="28"/>
        <v>Herman Brown Hall Floor 4.VAV423C.SpaceTemp.PV_H</v>
      </c>
      <c r="B924" t="s">
        <v>4316</v>
      </c>
      <c r="C924" s="9" t="s">
        <v>6262</v>
      </c>
      <c r="E924" t="s">
        <v>2837</v>
      </c>
      <c r="F924" t="e">
        <f t="shared" si="29"/>
        <v>#N/A</v>
      </c>
    </row>
    <row r="925" spans="1:6" x14ac:dyDescent="0.35">
      <c r="A925" s="3" t="str">
        <f t="shared" si="28"/>
        <v>Herman Brown Hall Floor 4.VAV424C.OccupancyStatus.PV_H</v>
      </c>
      <c r="B925" t="s">
        <v>4317</v>
      </c>
      <c r="C925" s="9" t="s">
        <v>6263</v>
      </c>
      <c r="E925" t="s">
        <v>2840</v>
      </c>
      <c r="F925" t="e">
        <f t="shared" si="29"/>
        <v>#N/A</v>
      </c>
    </row>
    <row r="926" spans="1:6" x14ac:dyDescent="0.35">
      <c r="A926" s="3" t="str">
        <f t="shared" si="28"/>
        <v>Herman Brown Hall Floor 4.VAV424C.SpaceTemp.PV_H</v>
      </c>
      <c r="B926" t="s">
        <v>4318</v>
      </c>
      <c r="C926" s="9" t="s">
        <v>6264</v>
      </c>
      <c r="E926" t="s">
        <v>2843</v>
      </c>
      <c r="F926" t="e">
        <f t="shared" si="29"/>
        <v>#N/A</v>
      </c>
    </row>
    <row r="927" spans="1:6" x14ac:dyDescent="0.35">
      <c r="A927" s="3" t="str">
        <f t="shared" si="28"/>
        <v>Herman Brown Hall Floor 4.VAV425C.OccupancyStatus.PV_H</v>
      </c>
      <c r="B927" t="s">
        <v>4319</v>
      </c>
      <c r="C927" s="9" t="s">
        <v>6265</v>
      </c>
      <c r="E927" t="s">
        <v>2846</v>
      </c>
      <c r="F927" t="e">
        <f t="shared" si="29"/>
        <v>#N/A</v>
      </c>
    </row>
    <row r="928" spans="1:6" x14ac:dyDescent="0.35">
      <c r="A928" s="3" t="str">
        <f t="shared" si="28"/>
        <v>Herman Brown Hall Floor 4.VAV425C.SpaceTemp.PV_H</v>
      </c>
      <c r="B928" t="s">
        <v>4320</v>
      </c>
      <c r="C928" s="9" t="s">
        <v>6266</v>
      </c>
      <c r="E928" t="s">
        <v>2849</v>
      </c>
      <c r="F928" t="e">
        <f t="shared" si="29"/>
        <v>#N/A</v>
      </c>
    </row>
    <row r="929" spans="1:6" x14ac:dyDescent="0.35">
      <c r="A929" s="3" t="str">
        <f t="shared" si="28"/>
        <v>Herman Brown Hall Floor 4.VAV426C.OccupancyStatus.PV_H</v>
      </c>
      <c r="B929" t="s">
        <v>4321</v>
      </c>
      <c r="C929" s="9" t="s">
        <v>6267</v>
      </c>
      <c r="E929" t="s">
        <v>2852</v>
      </c>
      <c r="F929" t="e">
        <f t="shared" si="29"/>
        <v>#N/A</v>
      </c>
    </row>
    <row r="930" spans="1:6" x14ac:dyDescent="0.35">
      <c r="A930" s="3" t="str">
        <f t="shared" si="28"/>
        <v>Herman Brown Hall Floor 4.VAV426C.SpaceTemp.PV_H</v>
      </c>
      <c r="B930" t="s">
        <v>4322</v>
      </c>
      <c r="C930" s="9" t="s">
        <v>6268</v>
      </c>
      <c r="E930" t="s">
        <v>2855</v>
      </c>
      <c r="F930" t="e">
        <f t="shared" si="29"/>
        <v>#N/A</v>
      </c>
    </row>
    <row r="931" spans="1:6" x14ac:dyDescent="0.35">
      <c r="A931" s="3" t="str">
        <f t="shared" si="28"/>
        <v>Herman Brown Hall Floor 4.VAV427C.OccupancyStatus.PV_H</v>
      </c>
      <c r="B931" t="s">
        <v>4323</v>
      </c>
      <c r="C931" s="9" t="s">
        <v>6269</v>
      </c>
      <c r="E931" t="s">
        <v>2858</v>
      </c>
      <c r="F931" t="e">
        <f t="shared" si="29"/>
        <v>#N/A</v>
      </c>
    </row>
    <row r="932" spans="1:6" x14ac:dyDescent="0.35">
      <c r="A932" s="3" t="str">
        <f t="shared" si="28"/>
        <v>Herman Brown Hall Floor 4.VAV427C.SpaceTemp.PV_H</v>
      </c>
      <c r="B932" t="s">
        <v>4324</v>
      </c>
      <c r="C932" s="9" t="s">
        <v>6270</v>
      </c>
      <c r="E932" t="s">
        <v>2861</v>
      </c>
      <c r="F932" t="e">
        <f t="shared" si="29"/>
        <v>#N/A</v>
      </c>
    </row>
    <row r="933" spans="1:6" x14ac:dyDescent="0.35">
      <c r="A933" s="3" t="str">
        <f t="shared" si="28"/>
        <v>Herman Brown Hall Floor 4.VAV42C.OccupancyStatus.PV_H</v>
      </c>
      <c r="B933" t="s">
        <v>4325</v>
      </c>
      <c r="C933" s="9" t="s">
        <v>6271</v>
      </c>
      <c r="E933" t="s">
        <v>2864</v>
      </c>
      <c r="F933" t="e">
        <f t="shared" si="29"/>
        <v>#N/A</v>
      </c>
    </row>
    <row r="934" spans="1:6" x14ac:dyDescent="0.35">
      <c r="A934" s="3" t="str">
        <f t="shared" si="28"/>
        <v>Herman Brown Hall Floor 4.VAV42C.SpaceTemp.PV_H</v>
      </c>
      <c r="B934" t="s">
        <v>4326</v>
      </c>
      <c r="C934" s="9" t="s">
        <v>6272</v>
      </c>
      <c r="E934" t="s">
        <v>2867</v>
      </c>
      <c r="F934" t="e">
        <f t="shared" si="29"/>
        <v>#N/A</v>
      </c>
    </row>
    <row r="935" spans="1:6" x14ac:dyDescent="0.35">
      <c r="A935" s="3" t="str">
        <f t="shared" si="28"/>
        <v>Herman Brown Hall Floor 4.VAV43C.OccupancyStatus.PV_H</v>
      </c>
      <c r="B935" t="s">
        <v>4327</v>
      </c>
      <c r="C935" s="9" t="s">
        <v>6273</v>
      </c>
      <c r="E935" t="s">
        <v>2741</v>
      </c>
      <c r="F935" t="e">
        <f t="shared" si="29"/>
        <v>#N/A</v>
      </c>
    </row>
    <row r="936" spans="1:6" x14ac:dyDescent="0.35">
      <c r="A936" s="3" t="str">
        <f t="shared" si="28"/>
        <v>Herman Brown Hall Floor 4.VAV43C.SpaceTemp.PV_H</v>
      </c>
      <c r="B936" t="s">
        <v>4328</v>
      </c>
      <c r="C936" s="9" t="s">
        <v>6274</v>
      </c>
      <c r="E936" t="s">
        <v>2744</v>
      </c>
      <c r="F936" t="e">
        <f t="shared" si="29"/>
        <v>#N/A</v>
      </c>
    </row>
    <row r="937" spans="1:6" x14ac:dyDescent="0.35">
      <c r="A937" s="3" t="str">
        <f t="shared" si="28"/>
        <v>Herman Brown Hall Floor 4.VAV44C.OccupancyStatus.PV_H</v>
      </c>
      <c r="B937" t="s">
        <v>4329</v>
      </c>
      <c r="C937" s="9" t="s">
        <v>6275</v>
      </c>
      <c r="E937" t="s">
        <v>2747</v>
      </c>
      <c r="F937" t="e">
        <f t="shared" si="29"/>
        <v>#N/A</v>
      </c>
    </row>
    <row r="938" spans="1:6" x14ac:dyDescent="0.35">
      <c r="A938" s="3" t="str">
        <f t="shared" si="28"/>
        <v>Herman Brown Hall Floor 4.VAV44C.SpaceTemp.PV_H</v>
      </c>
      <c r="B938" t="s">
        <v>4330</v>
      </c>
      <c r="C938" s="9" t="s">
        <v>6276</v>
      </c>
      <c r="E938" t="s">
        <v>2750</v>
      </c>
      <c r="F938" t="e">
        <f t="shared" si="29"/>
        <v>#N/A</v>
      </c>
    </row>
    <row r="939" spans="1:6" x14ac:dyDescent="0.35">
      <c r="A939" s="3" t="str">
        <f t="shared" si="28"/>
        <v>Herman Brown Hall Floor 4.VAV46C.OccupancyStatus.PV_H</v>
      </c>
      <c r="B939" t="s">
        <v>4331</v>
      </c>
      <c r="C939" s="9" t="s">
        <v>6277</v>
      </c>
      <c r="E939" t="s">
        <v>2753</v>
      </c>
      <c r="F939" t="e">
        <f t="shared" si="29"/>
        <v>#N/A</v>
      </c>
    </row>
    <row r="940" spans="1:6" x14ac:dyDescent="0.35">
      <c r="A940" s="3" t="str">
        <f t="shared" si="28"/>
        <v>Herman Brown Hall Floor 4.VAV46C.SpaceHumidity.PV_H</v>
      </c>
      <c r="B940" t="s">
        <v>4332</v>
      </c>
      <c r="C940" s="9" t="s">
        <v>6278</v>
      </c>
      <c r="E940" t="s">
        <v>2756</v>
      </c>
      <c r="F940" t="e">
        <f t="shared" si="29"/>
        <v>#N/A</v>
      </c>
    </row>
    <row r="941" spans="1:6" x14ac:dyDescent="0.35">
      <c r="A941" s="3" t="str">
        <f t="shared" si="28"/>
        <v>Herman Brown Hall Floor 4.VAV46C.SpaceTemp.PV_H</v>
      </c>
      <c r="B941" t="s">
        <v>4333</v>
      </c>
      <c r="C941" s="9" t="s">
        <v>6279</v>
      </c>
      <c r="E941" t="s">
        <v>2759</v>
      </c>
      <c r="F941" t="e">
        <f t="shared" si="29"/>
        <v>#N/A</v>
      </c>
    </row>
    <row r="942" spans="1:6" x14ac:dyDescent="0.35">
      <c r="A942" s="3" t="str">
        <f t="shared" si="28"/>
        <v>Herman Brown Hall Floor 4.VAV47C.OccupancyStatus.PV_H</v>
      </c>
      <c r="B942" t="s">
        <v>4334</v>
      </c>
      <c r="C942" s="9" t="s">
        <v>6280</v>
      </c>
      <c r="E942" t="s">
        <v>2762</v>
      </c>
      <c r="F942" t="e">
        <f t="shared" si="29"/>
        <v>#N/A</v>
      </c>
    </row>
    <row r="943" spans="1:6" x14ac:dyDescent="0.35">
      <c r="A943" s="3" t="str">
        <f t="shared" si="28"/>
        <v>Herman Brown Hall Floor 4.VAV47C.SpaceTemp.PV_H</v>
      </c>
      <c r="B943" t="s">
        <v>4335</v>
      </c>
      <c r="C943" s="9" t="s">
        <v>6281</v>
      </c>
      <c r="E943" t="s">
        <v>2765</v>
      </c>
      <c r="F943" t="e">
        <f t="shared" si="29"/>
        <v>#N/A</v>
      </c>
    </row>
    <row r="944" spans="1:6" x14ac:dyDescent="0.35">
      <c r="A944" s="3" t="str">
        <f t="shared" si="28"/>
        <v>Herman Brown Hall Floor 4.VAV49C.OccupancyStatus.PV_H</v>
      </c>
      <c r="B944" t="s">
        <v>4336</v>
      </c>
      <c r="C944" s="9" t="s">
        <v>6282</v>
      </c>
      <c r="F944" t="e">
        <f t="shared" si="29"/>
        <v>#N/A</v>
      </c>
    </row>
    <row r="945" spans="1:6" x14ac:dyDescent="0.35">
      <c r="A945" s="3" t="str">
        <f t="shared" si="28"/>
        <v>Herman Brown Hall Floor 4.VAV49C.SpaceTemp.PV_H</v>
      </c>
      <c r="B945" t="s">
        <v>4337</v>
      </c>
      <c r="C945" s="9" t="s">
        <v>6283</v>
      </c>
      <c r="F945" t="e">
        <f t="shared" si="29"/>
        <v>#N/A</v>
      </c>
    </row>
    <row r="946" spans="1:6" x14ac:dyDescent="0.35">
      <c r="A946" s="3" t="str">
        <f t="shared" si="28"/>
        <v>Herman Brown Hall.AHU-B1 Cold Deck Stat Press.PV_H</v>
      </c>
      <c r="B946" t="s">
        <v>4338</v>
      </c>
      <c r="C946" s="9" t="s">
        <v>6284</v>
      </c>
      <c r="F946" t="e">
        <f t="shared" si="29"/>
        <v>#N/A</v>
      </c>
    </row>
    <row r="947" spans="1:6" x14ac:dyDescent="0.35">
      <c r="A947" s="3" t="str">
        <f t="shared" si="28"/>
        <v>Herman Brown Hall.AHU-B1 Cold Deck Temp.PV_H</v>
      </c>
      <c r="B947" t="s">
        <v>4339</v>
      </c>
      <c r="C947" s="9" t="s">
        <v>6285</v>
      </c>
      <c r="E947" t="s">
        <v>3199</v>
      </c>
      <c r="F947" t="e">
        <f t="shared" si="29"/>
        <v>#N/A</v>
      </c>
    </row>
    <row r="948" spans="1:6" x14ac:dyDescent="0.35">
      <c r="A948" s="3" t="str">
        <f t="shared" si="28"/>
        <v>Herman Brown Hall.AHU-B1 Hot Deck Stat Press.PV_H</v>
      </c>
      <c r="B948" t="s">
        <v>4340</v>
      </c>
      <c r="C948" s="9" t="s">
        <v>6286</v>
      </c>
      <c r="E948" t="s">
        <v>3200</v>
      </c>
      <c r="F948" t="e">
        <f t="shared" si="29"/>
        <v>#N/A</v>
      </c>
    </row>
    <row r="949" spans="1:6" x14ac:dyDescent="0.35">
      <c r="A949" s="3" t="str">
        <f t="shared" si="28"/>
        <v>Herman Brown Hall.AHU-B1 Hot Deck Temp.PV_H</v>
      </c>
      <c r="B949" t="s">
        <v>4341</v>
      </c>
      <c r="C949" s="9" t="s">
        <v>6287</v>
      </c>
      <c r="E949" t="s">
        <v>3201</v>
      </c>
      <c r="F949" t="e">
        <f t="shared" si="29"/>
        <v>#N/A</v>
      </c>
    </row>
    <row r="950" spans="1:6" x14ac:dyDescent="0.35">
      <c r="A950" s="3" t="str">
        <f t="shared" si="28"/>
        <v>Herman Brown Hall.AHU-HF1 Return Air CO2.PV_H</v>
      </c>
      <c r="B950" t="s">
        <v>4342</v>
      </c>
      <c r="C950" s="9" t="s">
        <v>6288</v>
      </c>
      <c r="E950" t="s">
        <v>3202</v>
      </c>
      <c r="F950" t="e">
        <f t="shared" si="29"/>
        <v>#N/A</v>
      </c>
    </row>
    <row r="951" spans="1:6" x14ac:dyDescent="0.35">
      <c r="A951" s="3" t="str">
        <f t="shared" si="28"/>
        <v>Herman Brown Hall.AHU-HF1 Return Air Humidity.PV_H</v>
      </c>
      <c r="B951" t="s">
        <v>4343</v>
      </c>
      <c r="C951" s="9" t="s">
        <v>6289</v>
      </c>
      <c r="E951" t="s">
        <v>3203</v>
      </c>
      <c r="F951" t="e">
        <f t="shared" si="29"/>
        <v>#N/A</v>
      </c>
    </row>
    <row r="952" spans="1:6" x14ac:dyDescent="0.35">
      <c r="A952" s="3" t="str">
        <f t="shared" si="28"/>
        <v>Herman Brown Hall.AHU-HF1 Return Air Temp.PV_H</v>
      </c>
      <c r="B952" t="s">
        <v>4344</v>
      </c>
      <c r="C952" s="9" t="s">
        <v>6290</v>
      </c>
      <c r="E952" t="s">
        <v>3204</v>
      </c>
      <c r="F952" t="e">
        <f t="shared" si="29"/>
        <v>#N/A</v>
      </c>
    </row>
    <row r="953" spans="1:6" x14ac:dyDescent="0.35">
      <c r="A953" s="3" t="str">
        <f t="shared" si="28"/>
        <v>Herman Brown Hall.ChwDiffPress.PV_H</v>
      </c>
      <c r="B953" t="s">
        <v>4345</v>
      </c>
      <c r="C953" s="9" t="s">
        <v>6291</v>
      </c>
      <c r="E953" t="s">
        <v>3205</v>
      </c>
      <c r="F953" t="e">
        <f t="shared" si="29"/>
        <v>#N/A</v>
      </c>
    </row>
    <row r="954" spans="1:6" x14ac:dyDescent="0.35">
      <c r="A954" s="3" t="str">
        <f t="shared" si="28"/>
        <v>Herman Brown Hall.ChwFlow.PV_H</v>
      </c>
      <c r="B954" t="s">
        <v>4346</v>
      </c>
      <c r="C954" s="9" t="s">
        <v>6292</v>
      </c>
      <c r="E954" t="s">
        <v>3206</v>
      </c>
      <c r="F954" t="e">
        <f t="shared" si="29"/>
        <v>#N/A</v>
      </c>
    </row>
    <row r="955" spans="1:6" x14ac:dyDescent="0.35">
      <c r="A955" s="3" t="str">
        <f t="shared" si="28"/>
        <v>Herman Brown Hall.ChwPredictedTons.PV_H</v>
      </c>
      <c r="B955" t="s">
        <v>4347</v>
      </c>
      <c r="C955" s="9" t="s">
        <v>6293</v>
      </c>
      <c r="E955" t="s">
        <v>3207</v>
      </c>
      <c r="F955" t="e">
        <f t="shared" si="29"/>
        <v>#N/A</v>
      </c>
    </row>
    <row r="956" spans="1:6" x14ac:dyDescent="0.35">
      <c r="A956" s="3" t="str">
        <f t="shared" si="28"/>
        <v>Herman Brown Hall.ChwReturnTemp.PV_H</v>
      </c>
      <c r="B956" t="s">
        <v>4348</v>
      </c>
      <c r="C956" s="9" t="s">
        <v>6294</v>
      </c>
      <c r="E956" t="s">
        <v>3208</v>
      </c>
      <c r="F956" t="e">
        <f t="shared" si="29"/>
        <v>#N/A</v>
      </c>
    </row>
    <row r="957" spans="1:6" x14ac:dyDescent="0.35">
      <c r="A957" s="3" t="str">
        <f t="shared" si="28"/>
        <v>Herman Brown Hall.ChwSupplyTemp.PV_H</v>
      </c>
      <c r="B957" t="s">
        <v>4349</v>
      </c>
      <c r="C957" s="9" t="s">
        <v>6295</v>
      </c>
      <c r="E957" t="s">
        <v>3209</v>
      </c>
      <c r="F957" t="e">
        <f t="shared" si="29"/>
        <v>#N/A</v>
      </c>
    </row>
    <row r="958" spans="1:6" x14ac:dyDescent="0.35">
      <c r="A958" s="3" t="str">
        <f t="shared" si="28"/>
        <v>Herman Brown Hall.ChwTons.PV_H</v>
      </c>
      <c r="B958" t="s">
        <v>4350</v>
      </c>
      <c r="C958" s="9" t="s">
        <v>6296</v>
      </c>
      <c r="E958" t="s">
        <v>3210</v>
      </c>
      <c r="F958" t="e">
        <f t="shared" si="29"/>
        <v>#N/A</v>
      </c>
    </row>
    <row r="959" spans="1:6" x14ac:dyDescent="0.35">
      <c r="A959" s="3" t="str">
        <f t="shared" si="28"/>
        <v>Herman Brown Hall.ElectricaDemand.PV_H</v>
      </c>
      <c r="B959" t="s">
        <v>4351</v>
      </c>
      <c r="C959" s="9" t="s">
        <v>6297</v>
      </c>
      <c r="E959" t="s">
        <v>3211</v>
      </c>
      <c r="F959" t="e">
        <f t="shared" si="29"/>
        <v>#N/A</v>
      </c>
    </row>
    <row r="960" spans="1:6" x14ac:dyDescent="0.35">
      <c r="A960" s="3" t="str">
        <f t="shared" si="28"/>
        <v>Herman Brown Hall.HWReturnTemp.PV_H</v>
      </c>
      <c r="B960" t="s">
        <v>4352</v>
      </c>
      <c r="C960" s="9" t="s">
        <v>6298</v>
      </c>
      <c r="E960" t="s">
        <v>3212</v>
      </c>
      <c r="F960" t="e">
        <f t="shared" si="29"/>
        <v>#N/A</v>
      </c>
    </row>
    <row r="961" spans="1:6" x14ac:dyDescent="0.35">
      <c r="A961" s="3" t="str">
        <f t="shared" si="28"/>
        <v>Herman Brown Hall.HWSupplyTemp.PV_H</v>
      </c>
      <c r="B961" t="s">
        <v>4353</v>
      </c>
      <c r="C961" s="9" t="s">
        <v>6299</v>
      </c>
      <c r="E961" t="s">
        <v>3213</v>
      </c>
      <c r="F961" t="e">
        <f t="shared" si="29"/>
        <v>#N/A</v>
      </c>
    </row>
    <row r="962" spans="1:6" x14ac:dyDescent="0.35">
      <c r="A962" s="3" t="str">
        <f t="shared" ref="A962:A1025" si="30">B962&amp;"_H"</f>
        <v>Herman Brown Hall.SteamFlow.PV_H</v>
      </c>
      <c r="B962" t="s">
        <v>4354</v>
      </c>
      <c r="C962" s="9" t="s">
        <v>6300</v>
      </c>
      <c r="E962" t="s">
        <v>3214</v>
      </c>
      <c r="F962" t="e">
        <f t="shared" ref="F962:F1025" si="31">VLOOKUP(E962,$A$2:$C$1992,3,FALSE)</f>
        <v>#N/A</v>
      </c>
    </row>
    <row r="963" spans="1:6" x14ac:dyDescent="0.35">
      <c r="A963" s="3" t="str">
        <f t="shared" si="30"/>
        <v>Herring Hall.HEKWL2.PV_H</v>
      </c>
      <c r="B963" t="s">
        <v>4355</v>
      </c>
      <c r="C963" s="9" t="s">
        <v>6301</v>
      </c>
      <c r="E963" t="s">
        <v>3215</v>
      </c>
      <c r="F963" t="e">
        <f t="shared" si="31"/>
        <v>#N/A</v>
      </c>
    </row>
    <row r="964" spans="1:6" x14ac:dyDescent="0.35">
      <c r="A964" s="3" t="str">
        <f t="shared" si="30"/>
        <v>HerringHall.ChwFlow.PV_H</v>
      </c>
      <c r="B964" t="s">
        <v>4356</v>
      </c>
      <c r="C964" s="9" t="s">
        <v>6302</v>
      </c>
      <c r="E964" t="s">
        <v>3216</v>
      </c>
      <c r="F964" t="e">
        <f t="shared" si="31"/>
        <v>#N/A</v>
      </c>
    </row>
    <row r="965" spans="1:6" x14ac:dyDescent="0.35">
      <c r="A965" s="3" t="str">
        <f t="shared" si="30"/>
        <v>Houston_Hobby.OADewpoint.PV_H</v>
      </c>
      <c r="B965" t="s">
        <v>4357</v>
      </c>
      <c r="C965" s="9" t="s">
        <v>3388</v>
      </c>
      <c r="E965" t="s">
        <v>3217</v>
      </c>
      <c r="F965" t="e">
        <f t="shared" si="31"/>
        <v>#N/A</v>
      </c>
    </row>
    <row r="966" spans="1:6" x14ac:dyDescent="0.35">
      <c r="A966" s="3" t="str">
        <f t="shared" si="30"/>
        <v>Houston_Hobby.OAEnthalpy.PV_H</v>
      </c>
      <c r="B966" t="s">
        <v>4358</v>
      </c>
      <c r="C966" s="9" t="s">
        <v>3389</v>
      </c>
      <c r="E966" t="s">
        <v>3218</v>
      </c>
      <c r="F966" t="e">
        <f t="shared" si="31"/>
        <v>#N/A</v>
      </c>
    </row>
    <row r="967" spans="1:6" x14ac:dyDescent="0.35">
      <c r="A967" s="3" t="str">
        <f t="shared" si="30"/>
        <v>Houston_Hobby.OAHumidity.PV_H</v>
      </c>
      <c r="B967" t="s">
        <v>4359</v>
      </c>
      <c r="C967" s="9" t="s">
        <v>3390</v>
      </c>
      <c r="E967" t="s">
        <v>3219</v>
      </c>
      <c r="F967" t="e">
        <f t="shared" si="31"/>
        <v>#N/A</v>
      </c>
    </row>
    <row r="968" spans="1:6" x14ac:dyDescent="0.35">
      <c r="A968" s="3" t="str">
        <f t="shared" si="30"/>
        <v>Houston_Hobby.OASun.PV_H</v>
      </c>
      <c r="B968" t="s">
        <v>4360</v>
      </c>
      <c r="C968" s="9" t="s">
        <v>3391</v>
      </c>
      <c r="E968" t="s">
        <v>3220</v>
      </c>
      <c r="F968" t="e">
        <f t="shared" si="31"/>
        <v>#N/A</v>
      </c>
    </row>
    <row r="969" spans="1:6" x14ac:dyDescent="0.35">
      <c r="A969" s="3" t="str">
        <f t="shared" si="30"/>
        <v>Houston_Hobby.OATemp.PV_H</v>
      </c>
      <c r="B969" t="s">
        <v>4361</v>
      </c>
      <c r="C969" s="9" t="s">
        <v>3392</v>
      </c>
      <c r="E969" t="s">
        <v>3221</v>
      </c>
      <c r="F969" t="e">
        <f t="shared" si="31"/>
        <v>#N/A</v>
      </c>
    </row>
    <row r="970" spans="1:6" x14ac:dyDescent="0.35">
      <c r="A970" s="3" t="str">
        <f t="shared" si="30"/>
        <v>Houston_Hobby.OAVisability.PV_H</v>
      </c>
      <c r="B970" t="s">
        <v>4362</v>
      </c>
      <c r="C970" s="9" t="s">
        <v>3393</v>
      </c>
      <c r="E970" t="s">
        <v>3222</v>
      </c>
      <c r="F970" t="e">
        <f t="shared" si="31"/>
        <v>#N/A</v>
      </c>
    </row>
    <row r="971" spans="1:6" x14ac:dyDescent="0.35">
      <c r="A971" s="3" t="str">
        <f t="shared" si="30"/>
        <v>Hudspeth Auditorium.Electrical Kw.PV_H</v>
      </c>
      <c r="B971" t="s">
        <v>4363</v>
      </c>
      <c r="C971" s="9" t="s">
        <v>3384</v>
      </c>
      <c r="E971" t="s">
        <v>3223</v>
      </c>
      <c r="F971" t="e">
        <f t="shared" si="31"/>
        <v>#N/A</v>
      </c>
    </row>
    <row r="972" spans="1:6" x14ac:dyDescent="0.35">
      <c r="A972" s="3" t="str">
        <f t="shared" si="30"/>
        <v>Hudspeth Auditorium.Hot Water BTUh.PV_H</v>
      </c>
      <c r="B972" t="s">
        <v>4364</v>
      </c>
      <c r="C972" s="9" t="s">
        <v>6303</v>
      </c>
      <c r="E972" t="s">
        <v>3224</v>
      </c>
      <c r="F972" t="e">
        <f t="shared" si="31"/>
        <v>#N/A</v>
      </c>
    </row>
    <row r="973" spans="1:6" x14ac:dyDescent="0.35">
      <c r="A973" s="3" t="str">
        <f t="shared" si="30"/>
        <v>Hudspeth Auditorium.LocalChillerTons.PV_H</v>
      </c>
      <c r="B973" t="s">
        <v>4365</v>
      </c>
      <c r="C973" s="9" t="s">
        <v>6304</v>
      </c>
      <c r="E973" t="s">
        <v>3225</v>
      </c>
      <c r="F973" t="e">
        <f t="shared" si="31"/>
        <v>#N/A</v>
      </c>
    </row>
    <row r="974" spans="1:6" x14ac:dyDescent="0.35">
      <c r="A974" s="3" t="str">
        <f t="shared" si="30"/>
        <v>Keck Hall AHU B1 Cooling Demand.PV_H</v>
      </c>
      <c r="B974" t="s">
        <v>4366</v>
      </c>
      <c r="C974" s="9" t="s">
        <v>6305</v>
      </c>
      <c r="E974" t="s">
        <v>3226</v>
      </c>
      <c r="F974" t="e">
        <f t="shared" si="31"/>
        <v>#N/A</v>
      </c>
    </row>
    <row r="975" spans="1:6" x14ac:dyDescent="0.35">
      <c r="A975" s="3" t="str">
        <f t="shared" si="30"/>
        <v>Keck Hall AHU B1 Cooling Valve.PV_H</v>
      </c>
      <c r="B975" t="s">
        <v>4367</v>
      </c>
      <c r="C975" s="9" t="s">
        <v>6306</v>
      </c>
      <c r="E975" t="s">
        <v>3227</v>
      </c>
      <c r="F975" t="e">
        <f t="shared" si="31"/>
        <v>#N/A</v>
      </c>
    </row>
    <row r="976" spans="1:6" x14ac:dyDescent="0.35">
      <c r="A976" s="3" t="str">
        <f t="shared" si="30"/>
        <v>Keck Hall AHU B1 SAP Setpoint.PV_H</v>
      </c>
      <c r="B976" t="s">
        <v>4368</v>
      </c>
      <c r="C976" s="9" t="s">
        <v>6307</v>
      </c>
      <c r="E976" t="s">
        <v>3228</v>
      </c>
      <c r="F976" t="e">
        <f t="shared" si="31"/>
        <v>#N/A</v>
      </c>
    </row>
    <row r="977" spans="1:6" x14ac:dyDescent="0.35">
      <c r="A977" s="3" t="str">
        <f t="shared" si="30"/>
        <v>Keck Hall AHU B1 SAP.PV_H</v>
      </c>
      <c r="B977" t="s">
        <v>4369</v>
      </c>
      <c r="C977" s="9" t="s">
        <v>6308</v>
      </c>
      <c r="E977" t="s">
        <v>3229</v>
      </c>
      <c r="F977" t="e">
        <f t="shared" si="31"/>
        <v>#N/A</v>
      </c>
    </row>
    <row r="978" spans="1:6" x14ac:dyDescent="0.35">
      <c r="A978" s="3" t="str">
        <f t="shared" si="30"/>
        <v>Keck Hall AHU B1 SAT Setpoint.PV_H</v>
      </c>
      <c r="B978" t="s">
        <v>4370</v>
      </c>
      <c r="C978" s="9" t="s">
        <v>6309</v>
      </c>
      <c r="E978" t="s">
        <v>3230</v>
      </c>
      <c r="F978" t="e">
        <f t="shared" si="31"/>
        <v>#N/A</v>
      </c>
    </row>
    <row r="979" spans="1:6" x14ac:dyDescent="0.35">
      <c r="A979" s="3" t="str">
        <f t="shared" si="30"/>
        <v>Keck Hall AHU B1 SAT.PV_H</v>
      </c>
      <c r="B979" t="s">
        <v>4371</v>
      </c>
      <c r="C979" s="9" t="s">
        <v>6310</v>
      </c>
      <c r="E979" t="s">
        <v>3231</v>
      </c>
      <c r="F979" t="e">
        <f t="shared" si="31"/>
        <v>#N/A</v>
      </c>
    </row>
    <row r="980" spans="1:6" x14ac:dyDescent="0.35">
      <c r="A980" s="3" t="str">
        <f t="shared" si="30"/>
        <v>Keck Hall AHU B1 VSD Speed.PV_H</v>
      </c>
      <c r="B980" t="s">
        <v>4372</v>
      </c>
      <c r="C980" s="9" t="s">
        <v>6311</v>
      </c>
      <c r="E980" t="s">
        <v>3232</v>
      </c>
      <c r="F980" t="e">
        <f t="shared" si="31"/>
        <v>#N/A</v>
      </c>
    </row>
    <row r="981" spans="1:6" x14ac:dyDescent="0.35">
      <c r="A981" s="3" t="str">
        <f t="shared" si="30"/>
        <v>Keck Hall AHU B1&amp;2 RAH.PV_H</v>
      </c>
      <c r="B981" t="s">
        <v>4373</v>
      </c>
      <c r="C981" s="9" t="s">
        <v>6312</v>
      </c>
      <c r="E981" t="s">
        <v>3233</v>
      </c>
      <c r="F981" t="e">
        <f t="shared" si="31"/>
        <v>#N/A</v>
      </c>
    </row>
    <row r="982" spans="1:6" x14ac:dyDescent="0.35">
      <c r="A982" s="3" t="str">
        <f t="shared" si="30"/>
        <v>Keck Hall AHU B2 Cooling Demand.PV_H</v>
      </c>
      <c r="B982" t="s">
        <v>4374</v>
      </c>
      <c r="C982" s="9" t="s">
        <v>6313</v>
      </c>
      <c r="E982" t="s">
        <v>3234</v>
      </c>
      <c r="F982" t="e">
        <f t="shared" si="31"/>
        <v>#N/A</v>
      </c>
    </row>
    <row r="983" spans="1:6" x14ac:dyDescent="0.35">
      <c r="A983" s="3" t="str">
        <f t="shared" si="30"/>
        <v>Keck Hall AHU B2 Cooling Valve.PV_H</v>
      </c>
      <c r="B983" t="s">
        <v>4375</v>
      </c>
      <c r="C983" s="9" t="s">
        <v>6314</v>
      </c>
      <c r="E983" t="s">
        <v>3235</v>
      </c>
      <c r="F983" t="e">
        <f t="shared" si="31"/>
        <v>#N/A</v>
      </c>
    </row>
    <row r="984" spans="1:6" x14ac:dyDescent="0.35">
      <c r="A984" s="3" t="str">
        <f t="shared" si="30"/>
        <v>Keck Hall AHU B2 SAP Setpoint.PV_H</v>
      </c>
      <c r="B984" t="s">
        <v>4376</v>
      </c>
      <c r="C984" s="9" t="s">
        <v>6315</v>
      </c>
      <c r="E984" t="s">
        <v>3236</v>
      </c>
      <c r="F984" t="e">
        <f t="shared" si="31"/>
        <v>#N/A</v>
      </c>
    </row>
    <row r="985" spans="1:6" x14ac:dyDescent="0.35">
      <c r="A985" s="3" t="str">
        <f t="shared" si="30"/>
        <v>Keck Hall AHU B2 SAP.PV_H</v>
      </c>
      <c r="B985" t="s">
        <v>4377</v>
      </c>
      <c r="C985" s="9" t="s">
        <v>6316</v>
      </c>
      <c r="E985" t="s">
        <v>3237</v>
      </c>
      <c r="F985" t="e">
        <f t="shared" si="31"/>
        <v>#N/A</v>
      </c>
    </row>
    <row r="986" spans="1:6" x14ac:dyDescent="0.35">
      <c r="A986" s="3" t="str">
        <f t="shared" si="30"/>
        <v>Keck Hall AHU B2 SAT Setpoint.PV_H</v>
      </c>
      <c r="B986" t="s">
        <v>4378</v>
      </c>
      <c r="C986" s="9" t="s">
        <v>6317</v>
      </c>
      <c r="E986" t="s">
        <v>3238</v>
      </c>
      <c r="F986" t="e">
        <f t="shared" si="31"/>
        <v>#N/A</v>
      </c>
    </row>
    <row r="987" spans="1:6" x14ac:dyDescent="0.35">
      <c r="A987" s="3" t="str">
        <f t="shared" si="30"/>
        <v>Keck Hall AHU B2 SAT.PV_H</v>
      </c>
      <c r="B987" t="s">
        <v>4379</v>
      </c>
      <c r="C987" s="9" t="s">
        <v>6318</v>
      </c>
      <c r="E987" t="s">
        <v>3239</v>
      </c>
      <c r="F987" t="e">
        <f t="shared" si="31"/>
        <v>#N/A</v>
      </c>
    </row>
    <row r="988" spans="1:6" x14ac:dyDescent="0.35">
      <c r="A988" s="3" t="str">
        <f t="shared" si="30"/>
        <v>Keck Hall AHU B2 VSD Speed.PV_H</v>
      </c>
      <c r="B988" t="s">
        <v>4380</v>
      </c>
      <c r="C988" s="9" t="s">
        <v>6319</v>
      </c>
      <c r="E988" t="s">
        <v>3240</v>
      </c>
      <c r="F988" t="e">
        <f t="shared" si="31"/>
        <v>#N/A</v>
      </c>
    </row>
    <row r="989" spans="1:6" x14ac:dyDescent="0.35">
      <c r="A989" s="3" t="str">
        <f t="shared" si="30"/>
        <v>Keck Hall AHU B3 Cooling Demand.PV_H</v>
      </c>
      <c r="B989" t="s">
        <v>4381</v>
      </c>
      <c r="C989" s="9" t="s">
        <v>6320</v>
      </c>
      <c r="E989" t="s">
        <v>3241</v>
      </c>
      <c r="F989" t="e">
        <f t="shared" si="31"/>
        <v>#N/A</v>
      </c>
    </row>
    <row r="990" spans="1:6" x14ac:dyDescent="0.35">
      <c r="A990" s="3" t="str">
        <f t="shared" si="30"/>
        <v>Keck Hall AHU B3 Cooling Valve.PV_H</v>
      </c>
      <c r="B990" t="s">
        <v>4382</v>
      </c>
      <c r="C990" s="9" t="s">
        <v>6321</v>
      </c>
      <c r="E990" t="s">
        <v>3242</v>
      </c>
      <c r="F990" t="e">
        <f t="shared" si="31"/>
        <v>#N/A</v>
      </c>
    </row>
    <row r="991" spans="1:6" x14ac:dyDescent="0.35">
      <c r="A991" s="3" t="str">
        <f t="shared" si="30"/>
        <v>Keck Hall AHU B3 RAH.PV_H</v>
      </c>
      <c r="B991" t="s">
        <v>4383</v>
      </c>
      <c r="C991" s="9" t="s">
        <v>6322</v>
      </c>
      <c r="E991" t="s">
        <v>3243</v>
      </c>
      <c r="F991" t="e">
        <f t="shared" si="31"/>
        <v>#N/A</v>
      </c>
    </row>
    <row r="992" spans="1:6" x14ac:dyDescent="0.35">
      <c r="A992" s="3" t="str">
        <f t="shared" si="30"/>
        <v>Keck Hall AHU B3 SAP Setpoint.PV_H</v>
      </c>
      <c r="B992" t="s">
        <v>4384</v>
      </c>
      <c r="C992" s="9" t="s">
        <v>6323</v>
      </c>
      <c r="E992" t="s">
        <v>3244</v>
      </c>
      <c r="F992" t="e">
        <f t="shared" si="31"/>
        <v>#N/A</v>
      </c>
    </row>
    <row r="993" spans="1:6" x14ac:dyDescent="0.35">
      <c r="A993" s="3" t="str">
        <f t="shared" si="30"/>
        <v>Keck Hall AHU B3 SAP.PV_H</v>
      </c>
      <c r="B993" t="s">
        <v>4385</v>
      </c>
      <c r="C993" s="9" t="s">
        <v>6324</v>
      </c>
      <c r="E993" t="s">
        <v>3245</v>
      </c>
      <c r="F993" t="e">
        <f t="shared" si="31"/>
        <v>#N/A</v>
      </c>
    </row>
    <row r="994" spans="1:6" x14ac:dyDescent="0.35">
      <c r="A994" s="3" t="str">
        <f t="shared" si="30"/>
        <v>Keck Hall AHU B3 SAT Setpoint.PV_H</v>
      </c>
      <c r="B994" t="s">
        <v>4386</v>
      </c>
      <c r="C994" s="9" t="s">
        <v>6325</v>
      </c>
      <c r="E994" t="s">
        <v>3246</v>
      </c>
      <c r="F994" t="e">
        <f t="shared" si="31"/>
        <v>#N/A</v>
      </c>
    </row>
    <row r="995" spans="1:6" x14ac:dyDescent="0.35">
      <c r="A995" s="3" t="str">
        <f t="shared" si="30"/>
        <v>Keck Hall AHU B3 SAT.PV_H</v>
      </c>
      <c r="B995" t="s">
        <v>4387</v>
      </c>
      <c r="C995" s="9" t="s">
        <v>6326</v>
      </c>
      <c r="E995" t="s">
        <v>3247</v>
      </c>
      <c r="F995" t="e">
        <f t="shared" si="31"/>
        <v>#N/A</v>
      </c>
    </row>
    <row r="996" spans="1:6" x14ac:dyDescent="0.35">
      <c r="A996" s="3" t="str">
        <f t="shared" si="30"/>
        <v>Keck Hall AHU B3 VSD Speed.PV_H</v>
      </c>
      <c r="B996" t="s">
        <v>4388</v>
      </c>
      <c r="C996" s="9" t="s">
        <v>6327</v>
      </c>
      <c r="E996" t="s">
        <v>3248</v>
      </c>
      <c r="F996" t="e">
        <f t="shared" si="31"/>
        <v>#N/A</v>
      </c>
    </row>
    <row r="997" spans="1:6" x14ac:dyDescent="0.35">
      <c r="A997" s="3" t="str">
        <f t="shared" si="30"/>
        <v>Keck Hall AHU B7 Cooling Demand.PV_H</v>
      </c>
      <c r="B997" t="s">
        <v>4389</v>
      </c>
      <c r="C997" s="9" t="s">
        <v>6328</v>
      </c>
      <c r="E997" t="s">
        <v>3249</v>
      </c>
      <c r="F997" t="e">
        <f t="shared" si="31"/>
        <v>#N/A</v>
      </c>
    </row>
    <row r="998" spans="1:6" x14ac:dyDescent="0.35">
      <c r="A998" s="3" t="str">
        <f t="shared" si="30"/>
        <v>Keck Hall AHU B7 Cooling Valve.PV_H</v>
      </c>
      <c r="B998" t="s">
        <v>4390</v>
      </c>
      <c r="C998" s="9" t="s">
        <v>6329</v>
      </c>
      <c r="E998" t="s">
        <v>3250</v>
      </c>
      <c r="F998" t="e">
        <f t="shared" si="31"/>
        <v>#N/A</v>
      </c>
    </row>
    <row r="999" spans="1:6" x14ac:dyDescent="0.35">
      <c r="A999" s="3" t="str">
        <f t="shared" si="30"/>
        <v>Keck Hall AHU B7 SAP Setpoint.PV_H</v>
      </c>
      <c r="B999" t="s">
        <v>4391</v>
      </c>
      <c r="C999" s="9" t="s">
        <v>6330</v>
      </c>
      <c r="E999" t="s">
        <v>3251</v>
      </c>
      <c r="F999" t="e">
        <f t="shared" si="31"/>
        <v>#N/A</v>
      </c>
    </row>
    <row r="1000" spans="1:6" x14ac:dyDescent="0.35">
      <c r="A1000" s="3" t="str">
        <f t="shared" si="30"/>
        <v>Keck Hall AHU B7 SAP.PV_H</v>
      </c>
      <c r="B1000" t="s">
        <v>4392</v>
      </c>
      <c r="C1000" s="9" t="s">
        <v>6331</v>
      </c>
      <c r="E1000" t="s">
        <v>3252</v>
      </c>
      <c r="F1000" t="e">
        <f t="shared" si="31"/>
        <v>#N/A</v>
      </c>
    </row>
    <row r="1001" spans="1:6" x14ac:dyDescent="0.35">
      <c r="A1001" s="3" t="str">
        <f t="shared" si="30"/>
        <v>Keck Hall AHU B7 SAT Setpoint.PV_H</v>
      </c>
      <c r="B1001" t="s">
        <v>4393</v>
      </c>
      <c r="C1001" s="9" t="s">
        <v>6332</v>
      </c>
      <c r="E1001" t="s">
        <v>3253</v>
      </c>
      <c r="F1001" t="e">
        <f t="shared" si="31"/>
        <v>#N/A</v>
      </c>
    </row>
    <row r="1002" spans="1:6" x14ac:dyDescent="0.35">
      <c r="A1002" s="3" t="str">
        <f t="shared" si="30"/>
        <v>Keck Hall AHU B7 SAT.PV_H</v>
      </c>
      <c r="B1002" t="s">
        <v>4394</v>
      </c>
      <c r="C1002" s="9" t="s">
        <v>6333</v>
      </c>
      <c r="E1002" t="s">
        <v>3254</v>
      </c>
      <c r="F1002" t="e">
        <f t="shared" si="31"/>
        <v>#N/A</v>
      </c>
    </row>
    <row r="1003" spans="1:6" x14ac:dyDescent="0.35">
      <c r="A1003" s="3" t="str">
        <f t="shared" si="30"/>
        <v>Keck Hall AHU B7 VSD Speed.PV_H</v>
      </c>
      <c r="B1003" t="s">
        <v>4395</v>
      </c>
      <c r="C1003" s="9" t="s">
        <v>6334</v>
      </c>
      <c r="E1003" t="s">
        <v>3255</v>
      </c>
      <c r="F1003" t="e">
        <f t="shared" si="31"/>
        <v>#N/A</v>
      </c>
    </row>
    <row r="1004" spans="1:6" x14ac:dyDescent="0.35">
      <c r="A1004" s="3" t="str">
        <f t="shared" si="30"/>
        <v>LHUKWH.PV_H</v>
      </c>
      <c r="B1004" t="s">
        <v>4396</v>
      </c>
      <c r="C1004" s="9" t="s">
        <v>6335</v>
      </c>
      <c r="E1004" t="s">
        <v>3256</v>
      </c>
      <c r="F1004" t="e">
        <f t="shared" si="31"/>
        <v>#N/A</v>
      </c>
    </row>
    <row r="1005" spans="1:6" x14ac:dyDescent="0.35">
      <c r="A1005" s="3" t="str">
        <f t="shared" si="30"/>
        <v>LHUSFL.PV_H</v>
      </c>
      <c r="B1005" t="s">
        <v>4397</v>
      </c>
      <c r="C1005" s="9" t="s">
        <v>6336</v>
      </c>
      <c r="E1005" t="s">
        <v>3257</v>
      </c>
      <c r="F1005" t="e">
        <f t="shared" si="31"/>
        <v>#N/A</v>
      </c>
    </row>
    <row r="1006" spans="1:6" x14ac:dyDescent="0.35">
      <c r="A1006" s="3" t="str">
        <f t="shared" si="30"/>
        <v>LHUTON.PV_H</v>
      </c>
      <c r="B1006" t="s">
        <v>4398</v>
      </c>
      <c r="C1006" s="9" t="s">
        <v>6337</v>
      </c>
      <c r="E1006" t="s">
        <v>3258</v>
      </c>
      <c r="F1006" t="e">
        <f t="shared" si="31"/>
        <v>#N/A</v>
      </c>
    </row>
    <row r="1007" spans="1:6" x14ac:dyDescent="0.35">
      <c r="A1007" s="3" t="str">
        <f t="shared" si="30"/>
        <v>Library Service Center.kW.PV_H</v>
      </c>
      <c r="B1007" t="s">
        <v>4399</v>
      </c>
      <c r="C1007" s="9" t="s">
        <v>6338</v>
      </c>
      <c r="E1007" t="s">
        <v>3259</v>
      </c>
      <c r="F1007" t="e">
        <f t="shared" si="31"/>
        <v>#N/A</v>
      </c>
    </row>
    <row r="1008" spans="1:6" x14ac:dyDescent="0.35">
      <c r="A1008" s="3" t="str">
        <f t="shared" si="30"/>
        <v>Martel College.ChwDiffPress.PV_H</v>
      </c>
      <c r="B1008" t="s">
        <v>4400</v>
      </c>
      <c r="C1008" s="9" t="s">
        <v>6339</v>
      </c>
      <c r="E1008" t="s">
        <v>3260</v>
      </c>
      <c r="F1008" t="e">
        <f t="shared" si="31"/>
        <v>#N/A</v>
      </c>
    </row>
    <row r="1009" spans="1:6" x14ac:dyDescent="0.35">
      <c r="A1009" s="3" t="str">
        <f t="shared" si="30"/>
        <v>Martel College.ChwDiffTemp.PV_H</v>
      </c>
      <c r="B1009" t="s">
        <v>4401</v>
      </c>
      <c r="C1009" s="9" t="s">
        <v>6340</v>
      </c>
      <c r="E1009" t="s">
        <v>3261</v>
      </c>
      <c r="F1009" t="e">
        <f t="shared" si="31"/>
        <v>#N/A</v>
      </c>
    </row>
    <row r="1010" spans="1:6" x14ac:dyDescent="0.35">
      <c r="A1010" s="3" t="str">
        <f t="shared" si="30"/>
        <v>Martel College.ChwFlow.PV_H</v>
      </c>
      <c r="B1010" t="s">
        <v>4402</v>
      </c>
      <c r="C1010" s="9" t="s">
        <v>6341</v>
      </c>
      <c r="E1010" t="s">
        <v>3262</v>
      </c>
      <c r="F1010" t="e">
        <f t="shared" si="31"/>
        <v>#N/A</v>
      </c>
    </row>
    <row r="1011" spans="1:6" x14ac:dyDescent="0.35">
      <c r="A1011" s="3" t="str">
        <f t="shared" si="30"/>
        <v>Martel College.ChwGPM.PV_H</v>
      </c>
      <c r="B1011" t="s">
        <v>4403</v>
      </c>
      <c r="C1011" s="9" t="s">
        <v>6342</v>
      </c>
      <c r="E1011" t="s">
        <v>3263</v>
      </c>
      <c r="F1011" t="e">
        <f t="shared" si="31"/>
        <v>#N/A</v>
      </c>
    </row>
    <row r="1012" spans="1:6" x14ac:dyDescent="0.35">
      <c r="A1012" s="3" t="str">
        <f t="shared" si="30"/>
        <v>Martel College.ChwReturnTemp.PV_H</v>
      </c>
      <c r="B1012" t="s">
        <v>4404</v>
      </c>
      <c r="C1012" s="9" t="s">
        <v>6343</v>
      </c>
      <c r="E1012" t="s">
        <v>3264</v>
      </c>
      <c r="F1012" t="e">
        <f t="shared" si="31"/>
        <v>#N/A</v>
      </c>
    </row>
    <row r="1013" spans="1:6" x14ac:dyDescent="0.35">
      <c r="A1013" s="3" t="str">
        <f t="shared" si="30"/>
        <v>Martel College.ChwSupplyTemp.PV_H</v>
      </c>
      <c r="B1013" t="s">
        <v>4405</v>
      </c>
      <c r="C1013" s="9" t="s">
        <v>6344</v>
      </c>
      <c r="E1013" t="s">
        <v>3265</v>
      </c>
      <c r="F1013" t="e">
        <f t="shared" si="31"/>
        <v>#N/A</v>
      </c>
    </row>
    <row r="1014" spans="1:6" x14ac:dyDescent="0.35">
      <c r="A1014" s="3" t="str">
        <f t="shared" si="30"/>
        <v>Martel College.ChwTons.PV_H</v>
      </c>
      <c r="B1014" t="s">
        <v>4406</v>
      </c>
      <c r="C1014" s="9" t="s">
        <v>6345</v>
      </c>
      <c r="E1014" t="s">
        <v>3266</v>
      </c>
      <c r="F1014" t="e">
        <f t="shared" si="31"/>
        <v>#N/A</v>
      </c>
    </row>
    <row r="1015" spans="1:6" x14ac:dyDescent="0.35">
      <c r="A1015" s="3" t="str">
        <f t="shared" si="30"/>
        <v>Martel College.HotWaterReturnTemp.PV_H</v>
      </c>
      <c r="B1015" t="s">
        <v>4407</v>
      </c>
      <c r="C1015" s="9" t="s">
        <v>6346</v>
      </c>
      <c r="E1015" t="s">
        <v>3267</v>
      </c>
      <c r="F1015" t="e">
        <f t="shared" si="31"/>
        <v>#N/A</v>
      </c>
    </row>
    <row r="1016" spans="1:6" x14ac:dyDescent="0.35">
      <c r="A1016" s="3" t="str">
        <f t="shared" si="30"/>
        <v>Martel College.HotWaterSupplyTemp.PV_H</v>
      </c>
      <c r="B1016" t="s">
        <v>4408</v>
      </c>
      <c r="C1016" s="9" t="s">
        <v>6347</v>
      </c>
      <c r="E1016" t="s">
        <v>3268</v>
      </c>
      <c r="F1016" t="e">
        <f t="shared" si="31"/>
        <v>#N/A</v>
      </c>
    </row>
    <row r="1017" spans="1:6" x14ac:dyDescent="0.35">
      <c r="A1017" s="3" t="str">
        <f t="shared" si="30"/>
        <v>Martel College.OA_Temperature.PV_H</v>
      </c>
      <c r="B1017" t="s">
        <v>4409</v>
      </c>
      <c r="C1017" s="9" t="s">
        <v>6348</v>
      </c>
      <c r="E1017" t="s">
        <v>3269</v>
      </c>
      <c r="F1017" t="e">
        <f t="shared" si="31"/>
        <v>#N/A</v>
      </c>
    </row>
    <row r="1018" spans="1:6" x14ac:dyDescent="0.35">
      <c r="A1018" s="3" t="str">
        <f t="shared" si="30"/>
        <v>Martel College.Steam.PV_H</v>
      </c>
      <c r="B1018" t="s">
        <v>4410</v>
      </c>
      <c r="C1018" s="9" t="s">
        <v>6349</v>
      </c>
      <c r="E1018" t="s">
        <v>3270</v>
      </c>
      <c r="F1018" t="e">
        <f t="shared" si="31"/>
        <v>#N/A</v>
      </c>
    </row>
    <row r="1019" spans="1:6" x14ac:dyDescent="0.35">
      <c r="A1019" s="3" t="str">
        <f t="shared" si="30"/>
        <v>McMurtry College Floor 2.Room 201 Temperature.PV_H</v>
      </c>
      <c r="B1019" t="s">
        <v>4411</v>
      </c>
      <c r="C1019" s="9" t="s">
        <v>6350</v>
      </c>
      <c r="E1019" t="s">
        <v>3271</v>
      </c>
      <c r="F1019" t="e">
        <f t="shared" si="31"/>
        <v>#N/A</v>
      </c>
    </row>
    <row r="1020" spans="1:6" x14ac:dyDescent="0.35">
      <c r="A1020" s="3" t="str">
        <f t="shared" si="30"/>
        <v>McMurtry College Floor 2.Room 202 Temperature.PV_H</v>
      </c>
      <c r="B1020" t="s">
        <v>4412</v>
      </c>
      <c r="C1020" s="9" t="s">
        <v>6351</v>
      </c>
      <c r="E1020" t="s">
        <v>3272</v>
      </c>
      <c r="F1020" t="e">
        <f t="shared" si="31"/>
        <v>#N/A</v>
      </c>
    </row>
    <row r="1021" spans="1:6" x14ac:dyDescent="0.35">
      <c r="A1021" s="3" t="str">
        <f t="shared" si="30"/>
        <v>McMurtry College Floor 2.Room 203 Temperature.PV_H</v>
      </c>
      <c r="B1021" t="s">
        <v>4413</v>
      </c>
      <c r="C1021" s="9" t="s">
        <v>6352</v>
      </c>
      <c r="E1021" t="s">
        <v>3273</v>
      </c>
      <c r="F1021" t="e">
        <f t="shared" si="31"/>
        <v>#N/A</v>
      </c>
    </row>
    <row r="1022" spans="1:6" x14ac:dyDescent="0.35">
      <c r="A1022" s="3" t="str">
        <f t="shared" si="30"/>
        <v>McMurtry College Floor 2.Room 204 Temperature.PV_H</v>
      </c>
      <c r="B1022" t="s">
        <v>4414</v>
      </c>
      <c r="C1022" s="9" t="s">
        <v>6353</v>
      </c>
      <c r="E1022" t="s">
        <v>3274</v>
      </c>
      <c r="F1022" t="e">
        <f t="shared" si="31"/>
        <v>#N/A</v>
      </c>
    </row>
    <row r="1023" spans="1:6" x14ac:dyDescent="0.35">
      <c r="A1023" s="3" t="str">
        <f t="shared" si="30"/>
        <v>McMurtry College Floor 2.Room 205 Temperature.PV_H</v>
      </c>
      <c r="B1023" t="s">
        <v>4415</v>
      </c>
      <c r="C1023" s="9" t="s">
        <v>6354</v>
      </c>
      <c r="E1023" t="s">
        <v>3275</v>
      </c>
      <c r="F1023" t="e">
        <f t="shared" si="31"/>
        <v>#N/A</v>
      </c>
    </row>
    <row r="1024" spans="1:6" x14ac:dyDescent="0.35">
      <c r="A1024" s="3" t="str">
        <f t="shared" si="30"/>
        <v>McMurtry College Floor 2.Room 206 Temperature.PV_H</v>
      </c>
      <c r="B1024" t="s">
        <v>4416</v>
      </c>
      <c r="C1024" s="9" t="s">
        <v>6355</v>
      </c>
      <c r="E1024" t="s">
        <v>3276</v>
      </c>
      <c r="F1024" t="e">
        <f t="shared" si="31"/>
        <v>#N/A</v>
      </c>
    </row>
    <row r="1025" spans="1:6" x14ac:dyDescent="0.35">
      <c r="A1025" s="3" t="str">
        <f t="shared" si="30"/>
        <v>McMurtry College Floor 2.Room 207 Temperature.PV_H</v>
      </c>
      <c r="B1025" t="s">
        <v>4417</v>
      </c>
      <c r="C1025" s="9" t="s">
        <v>6356</v>
      </c>
      <c r="E1025" t="s">
        <v>3277</v>
      </c>
      <c r="F1025" t="e">
        <f t="shared" si="31"/>
        <v>#N/A</v>
      </c>
    </row>
    <row r="1026" spans="1:6" x14ac:dyDescent="0.35">
      <c r="A1026" s="3" t="str">
        <f t="shared" ref="A1026:A1089" si="32">B1026&amp;"_H"</f>
        <v>McMurtry College Floor 2.Room 208 Temperature.PV_H</v>
      </c>
      <c r="B1026" t="s">
        <v>4418</v>
      </c>
      <c r="C1026" s="9" t="s">
        <v>6357</v>
      </c>
      <c r="E1026" t="s">
        <v>3278</v>
      </c>
      <c r="F1026" t="e">
        <f t="shared" ref="F1026:F1089" si="33">VLOOKUP(E1026,$A$2:$C$1992,3,FALSE)</f>
        <v>#N/A</v>
      </c>
    </row>
    <row r="1027" spans="1:6" x14ac:dyDescent="0.35">
      <c r="A1027" s="3" t="str">
        <f t="shared" si="32"/>
        <v>McMurtry College Floor 2.Room 209 Temperature.PV_H</v>
      </c>
      <c r="B1027" t="s">
        <v>4419</v>
      </c>
      <c r="C1027" s="9" t="s">
        <v>6358</v>
      </c>
      <c r="E1027" t="s">
        <v>3279</v>
      </c>
      <c r="F1027" t="e">
        <f t="shared" si="33"/>
        <v>#N/A</v>
      </c>
    </row>
    <row r="1028" spans="1:6" x14ac:dyDescent="0.35">
      <c r="A1028" s="3" t="str">
        <f t="shared" si="32"/>
        <v>McMurtry College Floor 2.Room 210 Temperature.PV_H</v>
      </c>
      <c r="B1028" t="s">
        <v>4420</v>
      </c>
      <c r="C1028" s="9" t="s">
        <v>6359</v>
      </c>
      <c r="E1028" t="s">
        <v>3280</v>
      </c>
      <c r="F1028" t="e">
        <f t="shared" si="33"/>
        <v>#N/A</v>
      </c>
    </row>
    <row r="1029" spans="1:6" x14ac:dyDescent="0.35">
      <c r="A1029" s="3" t="str">
        <f t="shared" si="32"/>
        <v>McMurtry College Floor 2.Room 211 Temperature.PV_H</v>
      </c>
      <c r="B1029" t="s">
        <v>4421</v>
      </c>
      <c r="C1029" s="9" t="s">
        <v>6360</v>
      </c>
      <c r="E1029" t="s">
        <v>3281</v>
      </c>
      <c r="F1029" t="e">
        <f t="shared" si="33"/>
        <v>#N/A</v>
      </c>
    </row>
    <row r="1030" spans="1:6" x14ac:dyDescent="0.35">
      <c r="A1030" s="3" t="str">
        <f t="shared" si="32"/>
        <v>McMurtry College Floor 2.Room 216 Temperature.PV_H</v>
      </c>
      <c r="B1030" t="s">
        <v>4422</v>
      </c>
      <c r="C1030" s="9" t="s">
        <v>6361</v>
      </c>
      <c r="E1030" t="s">
        <v>3282</v>
      </c>
      <c r="F1030" t="e">
        <f t="shared" si="33"/>
        <v>#N/A</v>
      </c>
    </row>
    <row r="1031" spans="1:6" x14ac:dyDescent="0.35">
      <c r="A1031" s="3" t="str">
        <f t="shared" si="32"/>
        <v>McMurtry College Floor 2.Room 217 Temperature.PV_H</v>
      </c>
      <c r="B1031" t="s">
        <v>4423</v>
      </c>
      <c r="C1031" s="9" t="s">
        <v>6362</v>
      </c>
      <c r="E1031" t="s">
        <v>3283</v>
      </c>
      <c r="F1031" t="e">
        <f t="shared" si="33"/>
        <v>#N/A</v>
      </c>
    </row>
    <row r="1032" spans="1:6" x14ac:dyDescent="0.35">
      <c r="A1032" s="3" t="str">
        <f t="shared" si="32"/>
        <v>McMurtry College Floor 2.Room 218 Temperature.PV_H</v>
      </c>
      <c r="B1032" t="s">
        <v>4424</v>
      </c>
      <c r="C1032" s="9" t="s">
        <v>6363</v>
      </c>
      <c r="E1032" t="s">
        <v>3284</v>
      </c>
      <c r="F1032" t="e">
        <f t="shared" si="33"/>
        <v>#N/A</v>
      </c>
    </row>
    <row r="1033" spans="1:6" x14ac:dyDescent="0.35">
      <c r="A1033" s="3" t="str">
        <f t="shared" si="32"/>
        <v>McMurtry College Floor 2.Room 219 Temperature.PV_H</v>
      </c>
      <c r="B1033" t="s">
        <v>4425</v>
      </c>
      <c r="C1033" s="9" t="s">
        <v>6364</v>
      </c>
      <c r="E1033" t="s">
        <v>3285</v>
      </c>
      <c r="F1033" t="e">
        <f t="shared" si="33"/>
        <v>#N/A</v>
      </c>
    </row>
    <row r="1034" spans="1:6" x14ac:dyDescent="0.35">
      <c r="A1034" s="3" t="str">
        <f t="shared" si="32"/>
        <v>McMurtry College Floor 2.Room 220 Temperature.PV_H</v>
      </c>
      <c r="B1034" t="s">
        <v>4426</v>
      </c>
      <c r="C1034" s="9" t="s">
        <v>6365</v>
      </c>
      <c r="E1034" t="s">
        <v>3286</v>
      </c>
      <c r="F1034" t="e">
        <f t="shared" si="33"/>
        <v>#N/A</v>
      </c>
    </row>
    <row r="1035" spans="1:6" x14ac:dyDescent="0.35">
      <c r="A1035" s="3" t="str">
        <f t="shared" si="32"/>
        <v>McMurtry College Floor 2.Room 221 Temperature.PV_H</v>
      </c>
      <c r="B1035" t="s">
        <v>4427</v>
      </c>
      <c r="C1035" s="9" t="s">
        <v>6366</v>
      </c>
      <c r="E1035" t="s">
        <v>3287</v>
      </c>
      <c r="F1035" t="e">
        <f t="shared" si="33"/>
        <v>#N/A</v>
      </c>
    </row>
    <row r="1036" spans="1:6" x14ac:dyDescent="0.35">
      <c r="A1036" s="3" t="str">
        <f t="shared" si="32"/>
        <v>McMurtry College Floor 2.Room 223 Temperature.PV_H</v>
      </c>
      <c r="B1036" t="s">
        <v>4428</v>
      </c>
      <c r="C1036" s="9" t="s">
        <v>6367</v>
      </c>
      <c r="E1036" t="s">
        <v>3288</v>
      </c>
      <c r="F1036" t="e">
        <f t="shared" si="33"/>
        <v>#N/A</v>
      </c>
    </row>
    <row r="1037" spans="1:6" x14ac:dyDescent="0.35">
      <c r="A1037" s="3" t="str">
        <f t="shared" si="32"/>
        <v>McMurtry College Floor 2.Room 224 Temperature.PV_H</v>
      </c>
      <c r="B1037" t="s">
        <v>4429</v>
      </c>
      <c r="C1037" s="9" t="s">
        <v>6368</v>
      </c>
      <c r="E1037" t="s">
        <v>3289</v>
      </c>
      <c r="F1037" t="e">
        <f t="shared" si="33"/>
        <v>#N/A</v>
      </c>
    </row>
    <row r="1038" spans="1:6" x14ac:dyDescent="0.35">
      <c r="A1038" s="3" t="str">
        <f t="shared" si="32"/>
        <v>McMurtry College Floor 2.Room 225 Temperature.PV_H</v>
      </c>
      <c r="B1038" t="s">
        <v>4430</v>
      </c>
      <c r="C1038" s="9" t="s">
        <v>6369</v>
      </c>
      <c r="E1038" t="s">
        <v>3290</v>
      </c>
      <c r="F1038" t="e">
        <f t="shared" si="33"/>
        <v>#N/A</v>
      </c>
    </row>
    <row r="1039" spans="1:6" x14ac:dyDescent="0.35">
      <c r="A1039" s="3" t="str">
        <f t="shared" si="32"/>
        <v>McMurtry College Floor 2.Room 226 Temperature.PV_H</v>
      </c>
      <c r="B1039" t="s">
        <v>4431</v>
      </c>
      <c r="C1039" s="9" t="s">
        <v>6370</v>
      </c>
      <c r="E1039" t="s">
        <v>3291</v>
      </c>
      <c r="F1039" t="e">
        <f t="shared" si="33"/>
        <v>#N/A</v>
      </c>
    </row>
    <row r="1040" spans="1:6" x14ac:dyDescent="0.35">
      <c r="A1040" s="3" t="str">
        <f t="shared" si="32"/>
        <v>McMurtry College Floor 2.Room 227 Temperature.PV_H</v>
      </c>
      <c r="B1040" t="s">
        <v>4432</v>
      </c>
      <c r="C1040" s="9" t="s">
        <v>6371</v>
      </c>
      <c r="E1040" t="s">
        <v>3292</v>
      </c>
      <c r="F1040" t="e">
        <f t="shared" si="33"/>
        <v>#N/A</v>
      </c>
    </row>
    <row r="1041" spans="1:6" x14ac:dyDescent="0.35">
      <c r="A1041" s="3" t="str">
        <f t="shared" si="32"/>
        <v>McMurtry College Floor 2.Room 228 Temperature.PV_H</v>
      </c>
      <c r="B1041" t="s">
        <v>4433</v>
      </c>
      <c r="C1041" s="9" t="s">
        <v>6372</v>
      </c>
      <c r="E1041" t="s">
        <v>3293</v>
      </c>
      <c r="F1041" t="e">
        <f t="shared" si="33"/>
        <v>#N/A</v>
      </c>
    </row>
    <row r="1042" spans="1:6" x14ac:dyDescent="0.35">
      <c r="A1042" s="3" t="str">
        <f t="shared" si="32"/>
        <v>McMurtry College Floor 2.Room 229 Temperature.PV_H</v>
      </c>
      <c r="B1042" t="s">
        <v>4434</v>
      </c>
      <c r="C1042" s="9" t="s">
        <v>6373</v>
      </c>
      <c r="E1042" t="s">
        <v>3294</v>
      </c>
      <c r="F1042" t="e">
        <f t="shared" si="33"/>
        <v>#N/A</v>
      </c>
    </row>
    <row r="1043" spans="1:6" x14ac:dyDescent="0.35">
      <c r="A1043" s="3" t="str">
        <f t="shared" si="32"/>
        <v>McMurtry College Floor 2.Room 230 Temperature.PV_H</v>
      </c>
      <c r="B1043" t="s">
        <v>4435</v>
      </c>
      <c r="C1043" s="9" t="s">
        <v>6374</v>
      </c>
      <c r="E1043" t="s">
        <v>3295</v>
      </c>
      <c r="F1043" t="e">
        <f t="shared" si="33"/>
        <v>#N/A</v>
      </c>
    </row>
    <row r="1044" spans="1:6" x14ac:dyDescent="0.35">
      <c r="A1044" s="3" t="str">
        <f t="shared" si="32"/>
        <v>McMurtry College Floor 2.Room 232 Temperature.PV_H</v>
      </c>
      <c r="B1044" t="s">
        <v>4436</v>
      </c>
      <c r="C1044" s="9" t="s">
        <v>6375</v>
      </c>
      <c r="E1044" t="s">
        <v>3296</v>
      </c>
      <c r="F1044" t="e">
        <f t="shared" si="33"/>
        <v>#N/A</v>
      </c>
    </row>
    <row r="1045" spans="1:6" x14ac:dyDescent="0.35">
      <c r="A1045" s="3" t="str">
        <f t="shared" si="32"/>
        <v>McMurtry College Floor 2.Room 233 Temperature.PV_H</v>
      </c>
      <c r="B1045" t="s">
        <v>4437</v>
      </c>
      <c r="C1045" s="9" t="s">
        <v>6376</v>
      </c>
      <c r="E1045" t="s">
        <v>3297</v>
      </c>
      <c r="F1045" t="e">
        <f t="shared" si="33"/>
        <v>#N/A</v>
      </c>
    </row>
    <row r="1046" spans="1:6" x14ac:dyDescent="0.35">
      <c r="A1046" s="3" t="str">
        <f t="shared" si="32"/>
        <v>McMurtry College Floor 2.Room 234 Temperature.PV_H</v>
      </c>
      <c r="B1046" t="s">
        <v>4438</v>
      </c>
      <c r="C1046" s="9" t="s">
        <v>6377</v>
      </c>
      <c r="E1046" t="s">
        <v>3298</v>
      </c>
      <c r="F1046" t="e">
        <f t="shared" si="33"/>
        <v>#N/A</v>
      </c>
    </row>
    <row r="1047" spans="1:6" x14ac:dyDescent="0.35">
      <c r="A1047" s="3" t="str">
        <f t="shared" si="32"/>
        <v>McMurtry College Floor 2.Room 235 Temperature.PV_H</v>
      </c>
      <c r="B1047" t="s">
        <v>4439</v>
      </c>
      <c r="C1047" s="9" t="s">
        <v>6378</v>
      </c>
      <c r="E1047" t="s">
        <v>3299</v>
      </c>
      <c r="F1047" t="e">
        <f t="shared" si="33"/>
        <v>#N/A</v>
      </c>
    </row>
    <row r="1048" spans="1:6" x14ac:dyDescent="0.35">
      <c r="A1048" s="3" t="str">
        <f t="shared" si="32"/>
        <v>McMurtry College Floor 2.Room 241 Temperature.PV_H</v>
      </c>
      <c r="B1048" t="s">
        <v>4440</v>
      </c>
      <c r="C1048" s="9" t="s">
        <v>6379</v>
      </c>
      <c r="E1048" t="s">
        <v>3300</v>
      </c>
      <c r="F1048" t="e">
        <f t="shared" si="33"/>
        <v>#N/A</v>
      </c>
    </row>
    <row r="1049" spans="1:6" x14ac:dyDescent="0.35">
      <c r="A1049" s="3" t="str">
        <f t="shared" si="32"/>
        <v>McMurtry College Floor 2.Room 242 Temperature.PV_H</v>
      </c>
      <c r="B1049" t="s">
        <v>4441</v>
      </c>
      <c r="C1049" s="9" t="s">
        <v>6380</v>
      </c>
      <c r="E1049" t="s">
        <v>3301</v>
      </c>
      <c r="F1049" t="e">
        <f t="shared" si="33"/>
        <v>#N/A</v>
      </c>
    </row>
    <row r="1050" spans="1:6" x14ac:dyDescent="0.35">
      <c r="A1050" s="3" t="str">
        <f t="shared" si="32"/>
        <v>McMurtry College Floor 2.Room 243 Temperature.PV_H</v>
      </c>
      <c r="B1050" t="s">
        <v>4442</v>
      </c>
      <c r="C1050" s="9" t="s">
        <v>6381</v>
      </c>
      <c r="E1050" t="s">
        <v>3302</v>
      </c>
      <c r="F1050" t="e">
        <f t="shared" si="33"/>
        <v>#N/A</v>
      </c>
    </row>
    <row r="1051" spans="1:6" x14ac:dyDescent="0.35">
      <c r="A1051" s="3" t="str">
        <f t="shared" si="32"/>
        <v>McMurtry College Floor 2.Room 244 Temperature.PV_H</v>
      </c>
      <c r="B1051" t="s">
        <v>4443</v>
      </c>
      <c r="C1051" s="9" t="s">
        <v>6382</v>
      </c>
      <c r="E1051" t="s">
        <v>3303</v>
      </c>
      <c r="F1051" t="e">
        <f t="shared" si="33"/>
        <v>#N/A</v>
      </c>
    </row>
    <row r="1052" spans="1:6" x14ac:dyDescent="0.35">
      <c r="A1052" s="3" t="str">
        <f t="shared" si="32"/>
        <v>McMurtry College Floor 2.Room 246 Temperature.PV_H</v>
      </c>
      <c r="B1052" t="s">
        <v>4444</v>
      </c>
      <c r="C1052" s="9" t="s">
        <v>6383</v>
      </c>
      <c r="E1052" t="s">
        <v>3304</v>
      </c>
      <c r="F1052" t="e">
        <f t="shared" si="33"/>
        <v>#N/A</v>
      </c>
    </row>
    <row r="1053" spans="1:6" x14ac:dyDescent="0.35">
      <c r="A1053" s="3" t="str">
        <f t="shared" si="32"/>
        <v>McMurtry College Floor 2.Room 247 Temperature.PV_H</v>
      </c>
      <c r="B1053" t="s">
        <v>4445</v>
      </c>
      <c r="C1053" s="9" t="s">
        <v>6384</v>
      </c>
      <c r="E1053" t="s">
        <v>3305</v>
      </c>
      <c r="F1053" t="e">
        <f t="shared" si="33"/>
        <v>#N/A</v>
      </c>
    </row>
    <row r="1054" spans="1:6" x14ac:dyDescent="0.35">
      <c r="A1054" s="3" t="str">
        <f t="shared" si="32"/>
        <v>McMurtry College Floor 2.Room 251 Temperature.PV_H</v>
      </c>
      <c r="B1054" t="s">
        <v>4446</v>
      </c>
      <c r="C1054" s="9" t="s">
        <v>6385</v>
      </c>
      <c r="E1054" t="s">
        <v>3306</v>
      </c>
      <c r="F1054" t="e">
        <f t="shared" si="33"/>
        <v>#N/A</v>
      </c>
    </row>
    <row r="1055" spans="1:6" x14ac:dyDescent="0.35">
      <c r="A1055" s="3" t="str">
        <f t="shared" si="32"/>
        <v>McMurtry College Floor 2.Room 252 Temperature.PV_H</v>
      </c>
      <c r="B1055" t="s">
        <v>4447</v>
      </c>
      <c r="C1055" s="9" t="s">
        <v>6386</v>
      </c>
      <c r="E1055" t="s">
        <v>3307</v>
      </c>
      <c r="F1055" t="e">
        <f t="shared" si="33"/>
        <v>#N/A</v>
      </c>
    </row>
    <row r="1056" spans="1:6" x14ac:dyDescent="0.35">
      <c r="A1056" s="3" t="str">
        <f t="shared" si="32"/>
        <v>McMurtry College Floor 2.Room 253 Temperature.PV_H</v>
      </c>
      <c r="B1056" t="s">
        <v>4448</v>
      </c>
      <c r="C1056" s="9" t="s">
        <v>6387</v>
      </c>
      <c r="E1056" t="s">
        <v>3308</v>
      </c>
      <c r="F1056" t="e">
        <f t="shared" si="33"/>
        <v>#N/A</v>
      </c>
    </row>
    <row r="1057" spans="1:6" x14ac:dyDescent="0.35">
      <c r="A1057" s="3" t="str">
        <f t="shared" si="32"/>
        <v>McMurtry College Floor 2.Room 254 Temperature.PV_H</v>
      </c>
      <c r="B1057" t="s">
        <v>4449</v>
      </c>
      <c r="C1057" s="9" t="s">
        <v>6388</v>
      </c>
      <c r="E1057" t="s">
        <v>3309</v>
      </c>
      <c r="F1057" t="e">
        <f t="shared" si="33"/>
        <v>#N/A</v>
      </c>
    </row>
    <row r="1058" spans="1:6" x14ac:dyDescent="0.35">
      <c r="A1058" s="3" t="str">
        <f t="shared" si="32"/>
        <v>McMurtry College Floor 2.Room 255 Temperature.PV_H</v>
      </c>
      <c r="B1058" t="s">
        <v>4450</v>
      </c>
      <c r="C1058" s="9" t="s">
        <v>6389</v>
      </c>
      <c r="E1058" t="s">
        <v>3310</v>
      </c>
      <c r="F1058" t="e">
        <f t="shared" si="33"/>
        <v>#N/A</v>
      </c>
    </row>
    <row r="1059" spans="1:6" x14ac:dyDescent="0.35">
      <c r="A1059" s="3" t="str">
        <f t="shared" si="32"/>
        <v>McMurtry College Floor 2.Room 256 Temperature.PV_H</v>
      </c>
      <c r="B1059" t="s">
        <v>4451</v>
      </c>
      <c r="C1059" s="9" t="s">
        <v>6390</v>
      </c>
      <c r="E1059" t="s">
        <v>3311</v>
      </c>
      <c r="F1059" t="e">
        <f t="shared" si="33"/>
        <v>#N/A</v>
      </c>
    </row>
    <row r="1060" spans="1:6" x14ac:dyDescent="0.35">
      <c r="A1060" s="3" t="str">
        <f t="shared" si="32"/>
        <v>McMurtry College Floor 2.Room 257 Temperature.PV_H</v>
      </c>
      <c r="B1060" t="s">
        <v>4452</v>
      </c>
      <c r="C1060" s="9" t="s">
        <v>6391</v>
      </c>
      <c r="E1060" t="s">
        <v>3312</v>
      </c>
      <c r="F1060" t="e">
        <f t="shared" si="33"/>
        <v>#N/A</v>
      </c>
    </row>
    <row r="1061" spans="1:6" x14ac:dyDescent="0.35">
      <c r="A1061" s="3" t="str">
        <f t="shared" si="32"/>
        <v>McMurtry College Floor 2.Room 258 Temperature.PV_H</v>
      </c>
      <c r="B1061" t="s">
        <v>4453</v>
      </c>
      <c r="C1061" s="9" t="s">
        <v>6392</v>
      </c>
      <c r="E1061" t="s">
        <v>3313</v>
      </c>
      <c r="F1061" t="e">
        <f t="shared" si="33"/>
        <v>#N/A</v>
      </c>
    </row>
    <row r="1062" spans="1:6" x14ac:dyDescent="0.35">
      <c r="A1062" s="3" t="str">
        <f t="shared" si="32"/>
        <v>McMurtry College Floor 2.Room 260 Temperature.PV_H</v>
      </c>
      <c r="B1062" t="s">
        <v>4454</v>
      </c>
      <c r="C1062" s="9" t="s">
        <v>6393</v>
      </c>
      <c r="E1062" t="s">
        <v>3314</v>
      </c>
      <c r="F1062" t="e">
        <f t="shared" si="33"/>
        <v>#N/A</v>
      </c>
    </row>
    <row r="1063" spans="1:6" x14ac:dyDescent="0.35">
      <c r="A1063" s="3" t="str">
        <f t="shared" si="32"/>
        <v>McMurtry College Floor 2.Room 261 Temperature.PV_H</v>
      </c>
      <c r="B1063" t="s">
        <v>4455</v>
      </c>
      <c r="C1063" s="9" t="s">
        <v>6394</v>
      </c>
      <c r="E1063" t="s">
        <v>3315</v>
      </c>
      <c r="F1063" t="e">
        <f t="shared" si="33"/>
        <v>#N/A</v>
      </c>
    </row>
    <row r="1064" spans="1:6" x14ac:dyDescent="0.35">
      <c r="A1064" s="3" t="str">
        <f t="shared" si="32"/>
        <v>McMurtry College Floor 2.Room 282 Temperature.PV_H</v>
      </c>
      <c r="B1064" t="s">
        <v>4456</v>
      </c>
      <c r="C1064" s="9" t="s">
        <v>6395</v>
      </c>
      <c r="E1064" t="s">
        <v>3316</v>
      </c>
      <c r="F1064" t="e">
        <f t="shared" si="33"/>
        <v>#N/A</v>
      </c>
    </row>
    <row r="1065" spans="1:6" x14ac:dyDescent="0.35">
      <c r="A1065" s="3" t="str">
        <f t="shared" si="32"/>
        <v>McMurtry College Floor 2.Room 284 Temperature.PV_H</v>
      </c>
      <c r="B1065" t="s">
        <v>4457</v>
      </c>
      <c r="C1065" s="9" t="s">
        <v>6396</v>
      </c>
      <c r="E1065" t="s">
        <v>3317</v>
      </c>
      <c r="F1065" t="e">
        <f t="shared" si="33"/>
        <v>#N/A</v>
      </c>
    </row>
    <row r="1066" spans="1:6" x14ac:dyDescent="0.35">
      <c r="A1066" s="3" t="str">
        <f t="shared" si="32"/>
        <v>McMurtry College Floor 2.Room 285 Temperature.PV_H</v>
      </c>
      <c r="B1066" t="s">
        <v>4458</v>
      </c>
      <c r="C1066" s="9" t="s">
        <v>6397</v>
      </c>
      <c r="E1066" t="s">
        <v>3318</v>
      </c>
      <c r="F1066" t="e">
        <f t="shared" si="33"/>
        <v>#N/A</v>
      </c>
    </row>
    <row r="1067" spans="1:6" x14ac:dyDescent="0.35">
      <c r="A1067" s="3" t="str">
        <f t="shared" si="32"/>
        <v>McMurtry College Floor 2.Room 286 Temperature.PV_H</v>
      </c>
      <c r="B1067" t="s">
        <v>4459</v>
      </c>
      <c r="C1067" s="9" t="s">
        <v>6398</v>
      </c>
      <c r="E1067" t="s">
        <v>3319</v>
      </c>
      <c r="F1067" t="e">
        <f t="shared" si="33"/>
        <v>#N/A</v>
      </c>
    </row>
    <row r="1068" spans="1:6" x14ac:dyDescent="0.35">
      <c r="A1068" s="3" t="str">
        <f t="shared" si="32"/>
        <v>McMurtry College Floor 2.Room 287 Temperature.PV_H</v>
      </c>
      <c r="B1068" t="s">
        <v>4460</v>
      </c>
      <c r="C1068" s="9" t="s">
        <v>6399</v>
      </c>
      <c r="E1068" t="s">
        <v>3320</v>
      </c>
      <c r="F1068" t="e">
        <f t="shared" si="33"/>
        <v>#N/A</v>
      </c>
    </row>
    <row r="1069" spans="1:6" x14ac:dyDescent="0.35">
      <c r="A1069" s="3" t="str">
        <f t="shared" si="32"/>
        <v>McMurtry College Floor 2.Room 288 Temperature.PV_H</v>
      </c>
      <c r="B1069" t="s">
        <v>4461</v>
      </c>
      <c r="C1069" s="9" t="s">
        <v>6400</v>
      </c>
      <c r="E1069" t="s">
        <v>3321</v>
      </c>
      <c r="F1069" t="e">
        <f t="shared" si="33"/>
        <v>#N/A</v>
      </c>
    </row>
    <row r="1070" spans="1:6" x14ac:dyDescent="0.35">
      <c r="A1070" s="3" t="str">
        <f t="shared" si="32"/>
        <v>McMurtry College Floor 2.Room 289 Temperature.PV_H</v>
      </c>
      <c r="B1070" t="s">
        <v>4462</v>
      </c>
      <c r="C1070" s="9" t="s">
        <v>6401</v>
      </c>
      <c r="E1070" t="s">
        <v>3322</v>
      </c>
      <c r="F1070" t="e">
        <f t="shared" si="33"/>
        <v>#N/A</v>
      </c>
    </row>
    <row r="1071" spans="1:6" x14ac:dyDescent="0.35">
      <c r="A1071" s="3" t="str">
        <f t="shared" si="32"/>
        <v>McMurtry College Floor 2.Room 290 Temperature.PV_H</v>
      </c>
      <c r="B1071" t="s">
        <v>4463</v>
      </c>
      <c r="C1071" s="9" t="s">
        <v>6402</v>
      </c>
      <c r="E1071" t="s">
        <v>3323</v>
      </c>
      <c r="F1071" t="e">
        <f t="shared" si="33"/>
        <v>#N/A</v>
      </c>
    </row>
    <row r="1072" spans="1:6" x14ac:dyDescent="0.35">
      <c r="A1072" s="3" t="str">
        <f t="shared" si="32"/>
        <v>McMurtry College Floor 2.Room 291 Temperature.PV_H</v>
      </c>
      <c r="B1072" t="s">
        <v>4464</v>
      </c>
      <c r="C1072" s="9" t="s">
        <v>6403</v>
      </c>
      <c r="E1072" t="s">
        <v>3324</v>
      </c>
      <c r="F1072" t="e">
        <f t="shared" si="33"/>
        <v>#N/A</v>
      </c>
    </row>
    <row r="1073" spans="1:6" x14ac:dyDescent="0.35">
      <c r="A1073" s="3" t="str">
        <f t="shared" si="32"/>
        <v>McMurtry College Floor 2.Setpoint Average.PV_H</v>
      </c>
      <c r="B1073" t="s">
        <v>4465</v>
      </c>
      <c r="C1073" s="9" t="s">
        <v>6404</v>
      </c>
      <c r="E1073" t="s">
        <v>3325</v>
      </c>
      <c r="F1073" t="e">
        <f t="shared" si="33"/>
        <v>#N/A</v>
      </c>
    </row>
    <row r="1074" spans="1:6" x14ac:dyDescent="0.35">
      <c r="A1074" s="3" t="str">
        <f t="shared" si="32"/>
        <v>McMurtry College Floor 3.Room 301 Humidity.PV_H</v>
      </c>
      <c r="B1074" t="s">
        <v>4466</v>
      </c>
      <c r="C1074" s="9" t="s">
        <v>6405</v>
      </c>
      <c r="E1074" t="s">
        <v>3326</v>
      </c>
      <c r="F1074" t="e">
        <f t="shared" si="33"/>
        <v>#N/A</v>
      </c>
    </row>
    <row r="1075" spans="1:6" x14ac:dyDescent="0.35">
      <c r="A1075" s="3" t="str">
        <f t="shared" si="32"/>
        <v>McMurtry College Floor 3.Room 301 Occupancy.PV_H</v>
      </c>
      <c r="B1075" t="s">
        <v>4467</v>
      </c>
      <c r="C1075" s="9" t="s">
        <v>6406</v>
      </c>
      <c r="E1075" t="s">
        <v>3327</v>
      </c>
      <c r="F1075" t="e">
        <f t="shared" si="33"/>
        <v>#N/A</v>
      </c>
    </row>
    <row r="1076" spans="1:6" x14ac:dyDescent="0.35">
      <c r="A1076" s="3" t="str">
        <f t="shared" si="32"/>
        <v>McMurtry College Floor 3.Room 301 Temperature.PV_H</v>
      </c>
      <c r="B1076" t="s">
        <v>4468</v>
      </c>
      <c r="C1076" s="9" t="s">
        <v>6407</v>
      </c>
      <c r="E1076" t="s">
        <v>3328</v>
      </c>
      <c r="F1076" t="e">
        <f t="shared" si="33"/>
        <v>#N/A</v>
      </c>
    </row>
    <row r="1077" spans="1:6" x14ac:dyDescent="0.35">
      <c r="A1077" s="3" t="str">
        <f t="shared" si="32"/>
        <v>McMurtry College Floor 3.Room 302 Humidity.PV_H</v>
      </c>
      <c r="B1077" t="s">
        <v>4469</v>
      </c>
      <c r="C1077" s="9" t="s">
        <v>6408</v>
      </c>
      <c r="E1077" t="s">
        <v>3329</v>
      </c>
      <c r="F1077" t="e">
        <f t="shared" si="33"/>
        <v>#N/A</v>
      </c>
    </row>
    <row r="1078" spans="1:6" x14ac:dyDescent="0.35">
      <c r="A1078" s="3" t="str">
        <f t="shared" si="32"/>
        <v>McMurtry College Floor 3.Room 302 Occupancy.PV_H</v>
      </c>
      <c r="B1078" t="s">
        <v>4470</v>
      </c>
      <c r="C1078" s="9" t="s">
        <v>6409</v>
      </c>
      <c r="E1078" t="s">
        <v>3330</v>
      </c>
      <c r="F1078" t="e">
        <f t="shared" si="33"/>
        <v>#N/A</v>
      </c>
    </row>
    <row r="1079" spans="1:6" x14ac:dyDescent="0.35">
      <c r="A1079" s="3" t="str">
        <f t="shared" si="32"/>
        <v>McMurtry College Floor 3.Room 302 Temperature.PV_H</v>
      </c>
      <c r="B1079" t="s">
        <v>4471</v>
      </c>
      <c r="C1079" s="9" t="s">
        <v>6410</v>
      </c>
      <c r="E1079" t="s">
        <v>3331</v>
      </c>
      <c r="F1079" t="e">
        <f t="shared" si="33"/>
        <v>#N/A</v>
      </c>
    </row>
    <row r="1080" spans="1:6" x14ac:dyDescent="0.35">
      <c r="A1080" s="3" t="str">
        <f t="shared" si="32"/>
        <v>McMurtry College Floor 3.Room 303 Humidity.PV_H</v>
      </c>
      <c r="B1080" t="s">
        <v>4472</v>
      </c>
      <c r="C1080" s="9" t="s">
        <v>6411</v>
      </c>
      <c r="E1080" t="s">
        <v>3332</v>
      </c>
      <c r="F1080" t="e">
        <f t="shared" si="33"/>
        <v>#N/A</v>
      </c>
    </row>
    <row r="1081" spans="1:6" x14ac:dyDescent="0.35">
      <c r="A1081" s="3" t="str">
        <f t="shared" si="32"/>
        <v>McMurtry College Floor 3.Room 303 Occupancy.PV_H</v>
      </c>
      <c r="B1081" t="s">
        <v>4473</v>
      </c>
      <c r="C1081" s="9" t="s">
        <v>6412</v>
      </c>
      <c r="E1081" t="s">
        <v>3333</v>
      </c>
      <c r="F1081" t="e">
        <f t="shared" si="33"/>
        <v>#N/A</v>
      </c>
    </row>
    <row r="1082" spans="1:6" x14ac:dyDescent="0.35">
      <c r="A1082" s="3" t="str">
        <f t="shared" si="32"/>
        <v>McMurtry College Floor 3.Room 303 Temperature.PV_H</v>
      </c>
      <c r="B1082" t="s">
        <v>4474</v>
      </c>
      <c r="C1082" s="9" t="s">
        <v>6413</v>
      </c>
      <c r="E1082" t="s">
        <v>3334</v>
      </c>
      <c r="F1082" t="e">
        <f t="shared" si="33"/>
        <v>#N/A</v>
      </c>
    </row>
    <row r="1083" spans="1:6" x14ac:dyDescent="0.35">
      <c r="A1083" s="3" t="str">
        <f t="shared" si="32"/>
        <v>McMurtry College Floor 3.Room 304 Humidity.PV_H</v>
      </c>
      <c r="B1083" t="s">
        <v>4475</v>
      </c>
      <c r="C1083" s="9" t="s">
        <v>6414</v>
      </c>
      <c r="E1083" t="s">
        <v>3335</v>
      </c>
      <c r="F1083" t="e">
        <f t="shared" si="33"/>
        <v>#N/A</v>
      </c>
    </row>
    <row r="1084" spans="1:6" x14ac:dyDescent="0.35">
      <c r="A1084" s="3" t="str">
        <f t="shared" si="32"/>
        <v>McMurtry College Floor 3.Room 304 Occupancy.PV_H</v>
      </c>
      <c r="B1084" t="s">
        <v>4476</v>
      </c>
      <c r="C1084" s="9" t="s">
        <v>6415</v>
      </c>
      <c r="E1084" t="s">
        <v>3336</v>
      </c>
      <c r="F1084" t="e">
        <f t="shared" si="33"/>
        <v>#N/A</v>
      </c>
    </row>
    <row r="1085" spans="1:6" x14ac:dyDescent="0.35">
      <c r="A1085" s="3" t="str">
        <f t="shared" si="32"/>
        <v>McMurtry College Floor 3.Room 304 Temperature.PV_H</v>
      </c>
      <c r="B1085" t="s">
        <v>4477</v>
      </c>
      <c r="C1085" s="9" t="s">
        <v>6416</v>
      </c>
      <c r="E1085" t="s">
        <v>3337</v>
      </c>
      <c r="F1085" t="e">
        <f t="shared" si="33"/>
        <v>#N/A</v>
      </c>
    </row>
    <row r="1086" spans="1:6" x14ac:dyDescent="0.35">
      <c r="A1086" s="3" t="str">
        <f t="shared" si="32"/>
        <v>McMurtry College Floor 3.Room 305 Humidity.PV_H</v>
      </c>
      <c r="B1086" t="s">
        <v>4478</v>
      </c>
      <c r="C1086" s="9" t="s">
        <v>6417</v>
      </c>
      <c r="E1086" t="s">
        <v>3338</v>
      </c>
      <c r="F1086" t="e">
        <f t="shared" si="33"/>
        <v>#N/A</v>
      </c>
    </row>
    <row r="1087" spans="1:6" x14ac:dyDescent="0.35">
      <c r="A1087" s="3" t="str">
        <f t="shared" si="32"/>
        <v>McMurtry College Floor 3.Room 305 Occupancy.PV_H</v>
      </c>
      <c r="B1087" t="s">
        <v>4479</v>
      </c>
      <c r="C1087" s="9" t="s">
        <v>6418</v>
      </c>
      <c r="E1087" t="s">
        <v>3339</v>
      </c>
      <c r="F1087" t="e">
        <f t="shared" si="33"/>
        <v>#N/A</v>
      </c>
    </row>
    <row r="1088" spans="1:6" x14ac:dyDescent="0.35">
      <c r="A1088" s="3" t="str">
        <f t="shared" si="32"/>
        <v>McMurtry College Floor 3.Room 305 Temperature.PV_H</v>
      </c>
      <c r="B1088" t="s">
        <v>4480</v>
      </c>
      <c r="C1088" s="9" t="s">
        <v>6419</v>
      </c>
      <c r="E1088" t="s">
        <v>3340</v>
      </c>
      <c r="F1088" t="e">
        <f t="shared" si="33"/>
        <v>#N/A</v>
      </c>
    </row>
    <row r="1089" spans="1:6" x14ac:dyDescent="0.35">
      <c r="A1089" s="3" t="str">
        <f t="shared" si="32"/>
        <v>McMurtry College Floor 3.Room 306 Humidity.PV_H</v>
      </c>
      <c r="B1089" t="s">
        <v>4481</v>
      </c>
      <c r="C1089" s="9" t="s">
        <v>6420</v>
      </c>
      <c r="E1089" t="s">
        <v>3341</v>
      </c>
      <c r="F1089" t="e">
        <f t="shared" si="33"/>
        <v>#N/A</v>
      </c>
    </row>
    <row r="1090" spans="1:6" x14ac:dyDescent="0.35">
      <c r="A1090" s="3" t="str">
        <f t="shared" ref="A1090:A1153" si="34">B1090&amp;"_H"</f>
        <v>McMurtry College Floor 3.Room 306 Occupancy.PV_H</v>
      </c>
      <c r="B1090" t="s">
        <v>4482</v>
      </c>
      <c r="C1090" s="9" t="s">
        <v>6421</v>
      </c>
      <c r="E1090" t="s">
        <v>3342</v>
      </c>
      <c r="F1090" t="e">
        <f t="shared" ref="F1090:F1153" si="35">VLOOKUP(E1090,$A$2:$C$1992,3,FALSE)</f>
        <v>#N/A</v>
      </c>
    </row>
    <row r="1091" spans="1:6" x14ac:dyDescent="0.35">
      <c r="A1091" s="3" t="str">
        <f t="shared" si="34"/>
        <v>McMurtry College Floor 3.Room 306 Temperature.PV_H</v>
      </c>
      <c r="B1091" t="s">
        <v>4483</v>
      </c>
      <c r="C1091" s="9" t="s">
        <v>6422</v>
      </c>
      <c r="E1091" t="s">
        <v>3343</v>
      </c>
      <c r="F1091" t="e">
        <f t="shared" si="35"/>
        <v>#N/A</v>
      </c>
    </row>
    <row r="1092" spans="1:6" x14ac:dyDescent="0.35">
      <c r="A1092" s="3" t="str">
        <f t="shared" si="34"/>
        <v>McMurtry College Floor 3.Room 307 Humidity.PV_H</v>
      </c>
      <c r="B1092" t="s">
        <v>4484</v>
      </c>
      <c r="C1092" s="9" t="s">
        <v>6423</v>
      </c>
      <c r="E1092" t="s">
        <v>2566</v>
      </c>
      <c r="F1092" t="e">
        <f t="shared" si="35"/>
        <v>#N/A</v>
      </c>
    </row>
    <row r="1093" spans="1:6" x14ac:dyDescent="0.35">
      <c r="A1093" s="3" t="str">
        <f t="shared" si="34"/>
        <v>McMurtry College Floor 3.Room 307 Occupancy.PV_H</v>
      </c>
      <c r="B1093" t="s">
        <v>4485</v>
      </c>
      <c r="C1093" s="9" t="s">
        <v>6424</v>
      </c>
      <c r="E1093" t="s">
        <v>2571</v>
      </c>
      <c r="F1093" t="e">
        <f t="shared" si="35"/>
        <v>#N/A</v>
      </c>
    </row>
    <row r="1094" spans="1:6" x14ac:dyDescent="0.35">
      <c r="A1094" s="3" t="str">
        <f t="shared" si="34"/>
        <v>McMurtry College Floor 3.Room 307 Temperature.PV_H</v>
      </c>
      <c r="B1094" t="s">
        <v>4486</v>
      </c>
      <c r="C1094" s="9" t="s">
        <v>6425</v>
      </c>
      <c r="E1094" t="s">
        <v>2574</v>
      </c>
      <c r="F1094" t="e">
        <f t="shared" si="35"/>
        <v>#N/A</v>
      </c>
    </row>
    <row r="1095" spans="1:6" x14ac:dyDescent="0.35">
      <c r="A1095" s="3" t="str">
        <f t="shared" si="34"/>
        <v>McMurtry College Floor 3.Room 308 Humidity.PV_H</v>
      </c>
      <c r="B1095" t="s">
        <v>4487</v>
      </c>
      <c r="C1095" s="9" t="s">
        <v>6426</v>
      </c>
      <c r="E1095" t="s">
        <v>2577</v>
      </c>
      <c r="F1095" t="e">
        <f t="shared" si="35"/>
        <v>#N/A</v>
      </c>
    </row>
    <row r="1096" spans="1:6" x14ac:dyDescent="0.35">
      <c r="A1096" s="3" t="str">
        <f t="shared" si="34"/>
        <v>McMurtry College Floor 3.Room 308 Occupancy.PV_H</v>
      </c>
      <c r="B1096" t="s">
        <v>4488</v>
      </c>
      <c r="C1096" s="9" t="s">
        <v>6427</v>
      </c>
      <c r="E1096" t="s">
        <v>2580</v>
      </c>
      <c r="F1096" t="e">
        <f t="shared" si="35"/>
        <v>#N/A</v>
      </c>
    </row>
    <row r="1097" spans="1:6" x14ac:dyDescent="0.35">
      <c r="A1097" s="3" t="str">
        <f t="shared" si="34"/>
        <v>McMurtry College Floor 3.Room 308 Temperature.PV_H</v>
      </c>
      <c r="B1097" t="s">
        <v>4489</v>
      </c>
      <c r="C1097" s="9" t="s">
        <v>6428</v>
      </c>
      <c r="E1097" t="s">
        <v>2583</v>
      </c>
      <c r="F1097" t="e">
        <f t="shared" si="35"/>
        <v>#N/A</v>
      </c>
    </row>
    <row r="1098" spans="1:6" x14ac:dyDescent="0.35">
      <c r="A1098" s="3" t="str">
        <f t="shared" si="34"/>
        <v>McMurtry College Floor 3.Room 309 Humidity.PV_H</v>
      </c>
      <c r="B1098" t="s">
        <v>4490</v>
      </c>
      <c r="C1098" s="9" t="s">
        <v>6429</v>
      </c>
      <c r="E1098" t="s">
        <v>2586</v>
      </c>
      <c r="F1098" t="e">
        <f t="shared" si="35"/>
        <v>#N/A</v>
      </c>
    </row>
    <row r="1099" spans="1:6" x14ac:dyDescent="0.35">
      <c r="A1099" s="3" t="str">
        <f t="shared" si="34"/>
        <v>McMurtry College Floor 3.Room 309 Occupancy.PV_H</v>
      </c>
      <c r="B1099" t="s">
        <v>4491</v>
      </c>
      <c r="C1099" s="9" t="s">
        <v>6430</v>
      </c>
      <c r="E1099" t="s">
        <v>2589</v>
      </c>
      <c r="F1099" t="e">
        <f t="shared" si="35"/>
        <v>#N/A</v>
      </c>
    </row>
    <row r="1100" spans="1:6" x14ac:dyDescent="0.35">
      <c r="A1100" s="3" t="str">
        <f t="shared" si="34"/>
        <v>McMurtry College Floor 3.Room 309 Temperature.PV_H</v>
      </c>
      <c r="B1100" t="s">
        <v>4492</v>
      </c>
      <c r="C1100" s="9" t="s">
        <v>6431</v>
      </c>
      <c r="E1100" t="s">
        <v>2592</v>
      </c>
      <c r="F1100" t="e">
        <f t="shared" si="35"/>
        <v>#N/A</v>
      </c>
    </row>
    <row r="1101" spans="1:6" x14ac:dyDescent="0.35">
      <c r="A1101" s="3" t="str">
        <f t="shared" si="34"/>
        <v>McMurtry College Floor 3.Room 310 Humidity.PV_H</v>
      </c>
      <c r="B1101" t="s">
        <v>4493</v>
      </c>
      <c r="C1101" s="9" t="s">
        <v>6432</v>
      </c>
      <c r="E1101" t="s">
        <v>2595</v>
      </c>
      <c r="F1101" t="e">
        <f t="shared" si="35"/>
        <v>#N/A</v>
      </c>
    </row>
    <row r="1102" spans="1:6" x14ac:dyDescent="0.35">
      <c r="A1102" s="3" t="str">
        <f t="shared" si="34"/>
        <v>McMurtry College Floor 3.Room 310 Occupancy.PV_H</v>
      </c>
      <c r="B1102" t="s">
        <v>4494</v>
      </c>
      <c r="C1102" s="9" t="s">
        <v>6433</v>
      </c>
      <c r="E1102" t="s">
        <v>2598</v>
      </c>
      <c r="F1102" t="e">
        <f t="shared" si="35"/>
        <v>#N/A</v>
      </c>
    </row>
    <row r="1103" spans="1:6" x14ac:dyDescent="0.35">
      <c r="A1103" s="3" t="str">
        <f t="shared" si="34"/>
        <v>McMurtry College Floor 3.Room 310 Temperature.PV_H</v>
      </c>
      <c r="B1103" t="s">
        <v>4495</v>
      </c>
      <c r="C1103" s="9" t="s">
        <v>6434</v>
      </c>
      <c r="E1103" t="s">
        <v>2601</v>
      </c>
      <c r="F1103" t="e">
        <f t="shared" si="35"/>
        <v>#N/A</v>
      </c>
    </row>
    <row r="1104" spans="1:6" x14ac:dyDescent="0.35">
      <c r="A1104" s="3" t="str">
        <f t="shared" si="34"/>
        <v>McMurtry College Floor 3.Room 311 Humidity.PV_H</v>
      </c>
      <c r="B1104" t="s">
        <v>4496</v>
      </c>
      <c r="C1104" s="9" t="s">
        <v>6435</v>
      </c>
      <c r="E1104" t="s">
        <v>2604</v>
      </c>
      <c r="F1104" t="e">
        <f t="shared" si="35"/>
        <v>#N/A</v>
      </c>
    </row>
    <row r="1105" spans="1:6" x14ac:dyDescent="0.35">
      <c r="A1105" s="3" t="str">
        <f t="shared" si="34"/>
        <v>McMurtry College Floor 3.Room 311 Occupancy.PV_H</v>
      </c>
      <c r="B1105" t="s">
        <v>4497</v>
      </c>
      <c r="C1105" s="9" t="s">
        <v>6436</v>
      </c>
      <c r="E1105" t="s">
        <v>2607</v>
      </c>
      <c r="F1105" t="e">
        <f t="shared" si="35"/>
        <v>#N/A</v>
      </c>
    </row>
    <row r="1106" spans="1:6" x14ac:dyDescent="0.35">
      <c r="A1106" s="3" t="str">
        <f t="shared" si="34"/>
        <v>McMurtry College Floor 3.Room 311 Temperature.PV_H</v>
      </c>
      <c r="B1106" t="s">
        <v>4498</v>
      </c>
      <c r="C1106" s="9" t="s">
        <v>6437</v>
      </c>
      <c r="E1106" t="s">
        <v>2610</v>
      </c>
      <c r="F1106" t="e">
        <f t="shared" si="35"/>
        <v>#N/A</v>
      </c>
    </row>
    <row r="1107" spans="1:6" x14ac:dyDescent="0.35">
      <c r="A1107" s="3" t="str">
        <f t="shared" si="34"/>
        <v>McMurtry College Floor 3.Room 316 Humidity.PV_H</v>
      </c>
      <c r="B1107" t="s">
        <v>4499</v>
      </c>
      <c r="C1107" s="9" t="s">
        <v>6438</v>
      </c>
      <c r="E1107" t="s">
        <v>2613</v>
      </c>
      <c r="F1107" t="e">
        <f t="shared" si="35"/>
        <v>#N/A</v>
      </c>
    </row>
    <row r="1108" spans="1:6" x14ac:dyDescent="0.35">
      <c r="A1108" s="3" t="str">
        <f t="shared" si="34"/>
        <v>McMurtry College Floor 3.Room 316 Occupancy.PV_H</v>
      </c>
      <c r="B1108" t="s">
        <v>4500</v>
      </c>
      <c r="C1108" s="9" t="s">
        <v>6439</v>
      </c>
      <c r="E1108" t="s">
        <v>2616</v>
      </c>
      <c r="F1108" t="e">
        <f t="shared" si="35"/>
        <v>#N/A</v>
      </c>
    </row>
    <row r="1109" spans="1:6" x14ac:dyDescent="0.35">
      <c r="A1109" s="3" t="str">
        <f t="shared" si="34"/>
        <v>McMurtry College Floor 3.Room 316 Temperature.PV_H</v>
      </c>
      <c r="B1109" t="s">
        <v>4501</v>
      </c>
      <c r="C1109" s="9" t="s">
        <v>6440</v>
      </c>
      <c r="E1109" t="s">
        <v>2619</v>
      </c>
      <c r="F1109" t="e">
        <f t="shared" si="35"/>
        <v>#N/A</v>
      </c>
    </row>
    <row r="1110" spans="1:6" x14ac:dyDescent="0.35">
      <c r="A1110" s="3" t="str">
        <f t="shared" si="34"/>
        <v>McMurtry College Floor 3.Room 317 Humidity.PV_H</v>
      </c>
      <c r="B1110" t="s">
        <v>4502</v>
      </c>
      <c r="C1110" s="9" t="s">
        <v>6441</v>
      </c>
      <c r="E1110" t="s">
        <v>2622</v>
      </c>
      <c r="F1110" t="e">
        <f t="shared" si="35"/>
        <v>#N/A</v>
      </c>
    </row>
    <row r="1111" spans="1:6" x14ac:dyDescent="0.35">
      <c r="A1111" s="3" t="str">
        <f t="shared" si="34"/>
        <v>McMurtry College Floor 3.Room 317 Occupancy.PV_H</v>
      </c>
      <c r="B1111" t="s">
        <v>4503</v>
      </c>
      <c r="C1111" s="9" t="s">
        <v>6442</v>
      </c>
      <c r="E1111" t="s">
        <v>2625</v>
      </c>
      <c r="F1111" t="e">
        <f t="shared" si="35"/>
        <v>#N/A</v>
      </c>
    </row>
    <row r="1112" spans="1:6" x14ac:dyDescent="0.35">
      <c r="A1112" s="3" t="str">
        <f t="shared" si="34"/>
        <v>McMurtry College Floor 3.Room 317 Temperature.PV_H</v>
      </c>
      <c r="B1112" t="s">
        <v>4504</v>
      </c>
      <c r="C1112" s="9" t="s">
        <v>6443</v>
      </c>
      <c r="E1112" t="s">
        <v>2629</v>
      </c>
      <c r="F1112" t="e">
        <f t="shared" si="35"/>
        <v>#N/A</v>
      </c>
    </row>
    <row r="1113" spans="1:6" x14ac:dyDescent="0.35">
      <c r="A1113" s="3" t="str">
        <f t="shared" si="34"/>
        <v>McMurtry College Floor 3.Room 318 Humidity.PV_H</v>
      </c>
      <c r="B1113" t="s">
        <v>4505</v>
      </c>
      <c r="C1113" s="9" t="s">
        <v>6444</v>
      </c>
      <c r="E1113" t="s">
        <v>2632</v>
      </c>
      <c r="F1113" t="e">
        <f t="shared" si="35"/>
        <v>#N/A</v>
      </c>
    </row>
    <row r="1114" spans="1:6" x14ac:dyDescent="0.35">
      <c r="A1114" s="3" t="str">
        <f t="shared" si="34"/>
        <v>McMurtry College Floor 3.Room 318 Occupancy.PV_H</v>
      </c>
      <c r="B1114" t="s">
        <v>4506</v>
      </c>
      <c r="C1114" s="9" t="s">
        <v>6445</v>
      </c>
      <c r="E1114" t="s">
        <v>2635</v>
      </c>
      <c r="F1114" t="e">
        <f t="shared" si="35"/>
        <v>#N/A</v>
      </c>
    </row>
    <row r="1115" spans="1:6" x14ac:dyDescent="0.35">
      <c r="A1115" s="3" t="str">
        <f t="shared" si="34"/>
        <v>McMurtry College Floor 3.Room 318 Temperature.PV_H</v>
      </c>
      <c r="B1115" t="s">
        <v>4507</v>
      </c>
      <c r="C1115" s="9" t="s">
        <v>6446</v>
      </c>
      <c r="E1115" t="s">
        <v>2638</v>
      </c>
      <c r="F1115" t="e">
        <f t="shared" si="35"/>
        <v>#N/A</v>
      </c>
    </row>
    <row r="1116" spans="1:6" x14ac:dyDescent="0.35">
      <c r="A1116" s="3" t="str">
        <f t="shared" si="34"/>
        <v>McMurtry College Floor 3.Room 319 Humidity.PV_H</v>
      </c>
      <c r="B1116" t="s">
        <v>4508</v>
      </c>
      <c r="C1116" s="9" t="s">
        <v>6447</v>
      </c>
      <c r="E1116" t="s">
        <v>2641</v>
      </c>
      <c r="F1116" t="e">
        <f t="shared" si="35"/>
        <v>#N/A</v>
      </c>
    </row>
    <row r="1117" spans="1:6" x14ac:dyDescent="0.35">
      <c r="A1117" s="3" t="str">
        <f t="shared" si="34"/>
        <v>McMurtry College Floor 3.Room 319 Occupancy.PV_H</v>
      </c>
      <c r="B1117" t="s">
        <v>4509</v>
      </c>
      <c r="C1117" s="9" t="s">
        <v>6448</v>
      </c>
      <c r="E1117" t="s">
        <v>2644</v>
      </c>
      <c r="F1117" t="e">
        <f t="shared" si="35"/>
        <v>#N/A</v>
      </c>
    </row>
    <row r="1118" spans="1:6" x14ac:dyDescent="0.35">
      <c r="A1118" s="3" t="str">
        <f t="shared" si="34"/>
        <v>McMurtry College Floor 3.Room 319 Temperature.PV_H</v>
      </c>
      <c r="B1118" t="s">
        <v>4510</v>
      </c>
      <c r="C1118" s="9" t="s">
        <v>6449</v>
      </c>
      <c r="E1118" t="s">
        <v>2647</v>
      </c>
      <c r="F1118" t="e">
        <f t="shared" si="35"/>
        <v>#N/A</v>
      </c>
    </row>
    <row r="1119" spans="1:6" x14ac:dyDescent="0.35">
      <c r="A1119" s="3" t="str">
        <f t="shared" si="34"/>
        <v>McMurtry College Floor 3.Room 320 Humidity.PV_H</v>
      </c>
      <c r="B1119" t="s">
        <v>4511</v>
      </c>
      <c r="C1119" s="9" t="s">
        <v>6450</v>
      </c>
      <c r="E1119" t="s">
        <v>2650</v>
      </c>
      <c r="F1119" t="e">
        <f t="shared" si="35"/>
        <v>#N/A</v>
      </c>
    </row>
    <row r="1120" spans="1:6" x14ac:dyDescent="0.35">
      <c r="A1120" s="3" t="str">
        <f t="shared" si="34"/>
        <v>McMurtry College Floor 3.Room 320 Occupancy.PV_H</v>
      </c>
      <c r="B1120" t="s">
        <v>4512</v>
      </c>
      <c r="C1120" s="9" t="s">
        <v>6451</v>
      </c>
      <c r="E1120" t="s">
        <v>2653</v>
      </c>
      <c r="F1120" t="e">
        <f t="shared" si="35"/>
        <v>#N/A</v>
      </c>
    </row>
    <row r="1121" spans="1:6" x14ac:dyDescent="0.35">
      <c r="A1121" s="3" t="str">
        <f t="shared" si="34"/>
        <v>McMurtry College Floor 3.Room 320 Temperature.PV_H</v>
      </c>
      <c r="B1121" t="s">
        <v>4513</v>
      </c>
      <c r="C1121" s="9" t="s">
        <v>6452</v>
      </c>
      <c r="E1121" t="s">
        <v>2656</v>
      </c>
      <c r="F1121" t="e">
        <f t="shared" si="35"/>
        <v>#N/A</v>
      </c>
    </row>
    <row r="1122" spans="1:6" x14ac:dyDescent="0.35">
      <c r="A1122" s="3" t="str">
        <f t="shared" si="34"/>
        <v>McMurtry College Floor 3.Room 321 Humidity.PV_H</v>
      </c>
      <c r="B1122" t="s">
        <v>4514</v>
      </c>
      <c r="C1122" s="9" t="s">
        <v>6453</v>
      </c>
      <c r="E1122" t="s">
        <v>2659</v>
      </c>
      <c r="F1122" t="e">
        <f t="shared" si="35"/>
        <v>#N/A</v>
      </c>
    </row>
    <row r="1123" spans="1:6" x14ac:dyDescent="0.35">
      <c r="A1123" s="3" t="str">
        <f t="shared" si="34"/>
        <v>McMurtry College Floor 3.Room 321 Occupancy.PV_H</v>
      </c>
      <c r="B1123" t="s">
        <v>4515</v>
      </c>
      <c r="C1123" s="9" t="s">
        <v>6454</v>
      </c>
      <c r="E1123" t="s">
        <v>2662</v>
      </c>
      <c r="F1123" t="e">
        <f t="shared" si="35"/>
        <v>#N/A</v>
      </c>
    </row>
    <row r="1124" spans="1:6" x14ac:dyDescent="0.35">
      <c r="A1124" s="3" t="str">
        <f t="shared" si="34"/>
        <v>McMurtry College Floor 3.Room 321 Temperature.PV_H</v>
      </c>
      <c r="B1124" t="s">
        <v>4516</v>
      </c>
      <c r="C1124" s="9" t="s">
        <v>6455</v>
      </c>
      <c r="E1124" t="s">
        <v>2665</v>
      </c>
      <c r="F1124" t="e">
        <f t="shared" si="35"/>
        <v>#N/A</v>
      </c>
    </row>
    <row r="1125" spans="1:6" x14ac:dyDescent="0.35">
      <c r="A1125" s="3" t="str">
        <f t="shared" si="34"/>
        <v>McMurtry College Floor 3.Room 323 Humidity.PV_H</v>
      </c>
      <c r="B1125" t="s">
        <v>4517</v>
      </c>
      <c r="C1125" s="9" t="s">
        <v>6456</v>
      </c>
      <c r="E1125" t="s">
        <v>2668</v>
      </c>
      <c r="F1125" t="e">
        <f t="shared" si="35"/>
        <v>#N/A</v>
      </c>
    </row>
    <row r="1126" spans="1:6" x14ac:dyDescent="0.35">
      <c r="A1126" s="3" t="str">
        <f t="shared" si="34"/>
        <v>McMurtry College Floor 3.Room 323 Occupancy.PV_H</v>
      </c>
      <c r="B1126" t="s">
        <v>4518</v>
      </c>
      <c r="C1126" s="9" t="s">
        <v>6457</v>
      </c>
      <c r="E1126" t="s">
        <v>2671</v>
      </c>
      <c r="F1126" t="e">
        <f t="shared" si="35"/>
        <v>#N/A</v>
      </c>
    </row>
    <row r="1127" spans="1:6" x14ac:dyDescent="0.35">
      <c r="A1127" s="3" t="str">
        <f t="shared" si="34"/>
        <v>McMurtry College Floor 3.Room 323 Temperature.PV_H</v>
      </c>
      <c r="B1127" t="s">
        <v>4519</v>
      </c>
      <c r="C1127" s="9" t="s">
        <v>6458</v>
      </c>
      <c r="E1127" t="s">
        <v>2674</v>
      </c>
      <c r="F1127" t="e">
        <f t="shared" si="35"/>
        <v>#N/A</v>
      </c>
    </row>
    <row r="1128" spans="1:6" x14ac:dyDescent="0.35">
      <c r="A1128" s="3" t="str">
        <f t="shared" si="34"/>
        <v>McMurtry College Floor 3.Room 324 Humidity.PV_H</v>
      </c>
      <c r="B1128" t="s">
        <v>4520</v>
      </c>
      <c r="C1128" s="9" t="s">
        <v>6459</v>
      </c>
      <c r="E1128" t="s">
        <v>2677</v>
      </c>
      <c r="F1128" t="e">
        <f t="shared" si="35"/>
        <v>#N/A</v>
      </c>
    </row>
    <row r="1129" spans="1:6" x14ac:dyDescent="0.35">
      <c r="A1129" s="3" t="str">
        <f t="shared" si="34"/>
        <v>McMurtry College Floor 3.Room 324 Occupancy.PV_H</v>
      </c>
      <c r="B1129" t="s">
        <v>4521</v>
      </c>
      <c r="C1129" s="9" t="s">
        <v>6460</v>
      </c>
      <c r="E1129" t="s">
        <v>2680</v>
      </c>
      <c r="F1129" t="e">
        <f t="shared" si="35"/>
        <v>#N/A</v>
      </c>
    </row>
    <row r="1130" spans="1:6" x14ac:dyDescent="0.35">
      <c r="A1130" s="3" t="str">
        <f t="shared" si="34"/>
        <v>McMurtry College Floor 3.Room 324 Temperature.PV_H</v>
      </c>
      <c r="B1130" t="s">
        <v>4522</v>
      </c>
      <c r="C1130" s="9" t="s">
        <v>6461</v>
      </c>
      <c r="E1130" t="s">
        <v>2683</v>
      </c>
      <c r="F1130" t="e">
        <f t="shared" si="35"/>
        <v>#N/A</v>
      </c>
    </row>
    <row r="1131" spans="1:6" x14ac:dyDescent="0.35">
      <c r="A1131" s="3" t="str">
        <f t="shared" si="34"/>
        <v>McMurtry College Floor 3.Room 325 Humidity.PV_H</v>
      </c>
      <c r="B1131" t="s">
        <v>4523</v>
      </c>
      <c r="C1131" s="9" t="s">
        <v>6462</v>
      </c>
      <c r="E1131" t="s">
        <v>2686</v>
      </c>
      <c r="F1131" t="e">
        <f t="shared" si="35"/>
        <v>#N/A</v>
      </c>
    </row>
    <row r="1132" spans="1:6" x14ac:dyDescent="0.35">
      <c r="A1132" s="3" t="str">
        <f t="shared" si="34"/>
        <v>McMurtry College Floor 3.Room 325 Occupancy.PV_H</v>
      </c>
      <c r="B1132" t="s">
        <v>4524</v>
      </c>
      <c r="C1132" s="9" t="s">
        <v>6463</v>
      </c>
      <c r="E1132" t="s">
        <v>2689</v>
      </c>
      <c r="F1132" t="e">
        <f t="shared" si="35"/>
        <v>#N/A</v>
      </c>
    </row>
    <row r="1133" spans="1:6" x14ac:dyDescent="0.35">
      <c r="A1133" s="3" t="str">
        <f t="shared" si="34"/>
        <v>McMurtry College Floor 3.Room 325 Temperature.PV_H</v>
      </c>
      <c r="B1133" t="s">
        <v>4525</v>
      </c>
      <c r="C1133" s="9" t="s">
        <v>6464</v>
      </c>
      <c r="E1133" t="s">
        <v>2692</v>
      </c>
      <c r="F1133" t="e">
        <f t="shared" si="35"/>
        <v>#N/A</v>
      </c>
    </row>
    <row r="1134" spans="1:6" x14ac:dyDescent="0.35">
      <c r="A1134" s="3" t="str">
        <f t="shared" si="34"/>
        <v>McMurtry College Floor 3.Room 326 Humidity.PV_H</v>
      </c>
      <c r="B1134" t="s">
        <v>4526</v>
      </c>
      <c r="C1134" s="9" t="s">
        <v>6465</v>
      </c>
      <c r="E1134" t="s">
        <v>2695</v>
      </c>
      <c r="F1134" t="e">
        <f t="shared" si="35"/>
        <v>#N/A</v>
      </c>
    </row>
    <row r="1135" spans="1:6" x14ac:dyDescent="0.35">
      <c r="A1135" s="3" t="str">
        <f t="shared" si="34"/>
        <v>McMurtry College Floor 3.Room 326 Occupancy.PV_H</v>
      </c>
      <c r="B1135" t="s">
        <v>4527</v>
      </c>
      <c r="C1135" s="9" t="s">
        <v>6466</v>
      </c>
      <c r="E1135" t="s">
        <v>2698</v>
      </c>
      <c r="F1135" t="e">
        <f t="shared" si="35"/>
        <v>#N/A</v>
      </c>
    </row>
    <row r="1136" spans="1:6" x14ac:dyDescent="0.35">
      <c r="A1136" s="3" t="str">
        <f t="shared" si="34"/>
        <v>McMurtry College Floor 3.Room 326 Temperature.PV_H</v>
      </c>
      <c r="B1136" t="s">
        <v>4528</v>
      </c>
      <c r="C1136" s="9" t="s">
        <v>6467</v>
      </c>
      <c r="E1136" t="s">
        <v>2701</v>
      </c>
      <c r="F1136" t="e">
        <f t="shared" si="35"/>
        <v>#N/A</v>
      </c>
    </row>
    <row r="1137" spans="1:6" x14ac:dyDescent="0.35">
      <c r="A1137" s="3" t="str">
        <f t="shared" si="34"/>
        <v>McMurtry College Floor 3.Room 327 Humidity.PV_H</v>
      </c>
      <c r="B1137" t="s">
        <v>4529</v>
      </c>
      <c r="C1137" s="9" t="s">
        <v>6468</v>
      </c>
      <c r="E1137" t="s">
        <v>2704</v>
      </c>
      <c r="F1137" t="e">
        <f t="shared" si="35"/>
        <v>#N/A</v>
      </c>
    </row>
    <row r="1138" spans="1:6" x14ac:dyDescent="0.35">
      <c r="A1138" s="3" t="str">
        <f t="shared" si="34"/>
        <v>McMurtry College Floor 3.Room 327 Occupancy.PV_H</v>
      </c>
      <c r="B1138" t="s">
        <v>4530</v>
      </c>
      <c r="C1138" s="9" t="s">
        <v>6469</v>
      </c>
      <c r="E1138" t="s">
        <v>2707</v>
      </c>
      <c r="F1138" t="e">
        <f t="shared" si="35"/>
        <v>#N/A</v>
      </c>
    </row>
    <row r="1139" spans="1:6" x14ac:dyDescent="0.35">
      <c r="A1139" s="3" t="str">
        <f t="shared" si="34"/>
        <v>McMurtry College Floor 3.Room 327 Temperature.PV_H</v>
      </c>
      <c r="B1139" t="s">
        <v>4531</v>
      </c>
      <c r="C1139" s="9" t="s">
        <v>6470</v>
      </c>
      <c r="E1139" t="s">
        <v>2710</v>
      </c>
      <c r="F1139" t="e">
        <f t="shared" si="35"/>
        <v>#N/A</v>
      </c>
    </row>
    <row r="1140" spans="1:6" x14ac:dyDescent="0.35">
      <c r="A1140" s="3" t="str">
        <f t="shared" si="34"/>
        <v>McMurtry College Floor 3.Room 328 Humidity.PV_H</v>
      </c>
      <c r="B1140" t="s">
        <v>4532</v>
      </c>
      <c r="C1140" s="9" t="s">
        <v>6471</v>
      </c>
      <c r="E1140" t="s">
        <v>2713</v>
      </c>
      <c r="F1140" t="e">
        <f t="shared" si="35"/>
        <v>#N/A</v>
      </c>
    </row>
    <row r="1141" spans="1:6" x14ac:dyDescent="0.35">
      <c r="A1141" s="3" t="str">
        <f t="shared" si="34"/>
        <v>McMurtry College Floor 3.Room 328 Occupancy.PV_H</v>
      </c>
      <c r="B1141" t="s">
        <v>4533</v>
      </c>
      <c r="C1141" s="9" t="s">
        <v>6472</v>
      </c>
      <c r="E1141" t="s">
        <v>2716</v>
      </c>
      <c r="F1141" t="e">
        <f t="shared" si="35"/>
        <v>#N/A</v>
      </c>
    </row>
    <row r="1142" spans="1:6" x14ac:dyDescent="0.35">
      <c r="A1142" s="3" t="str">
        <f t="shared" si="34"/>
        <v>McMurtry College Floor 3.Room 328 Temperature.PV_H</v>
      </c>
      <c r="B1142" t="s">
        <v>4534</v>
      </c>
      <c r="C1142" s="9" t="s">
        <v>6473</v>
      </c>
      <c r="E1142" t="s">
        <v>2719</v>
      </c>
      <c r="F1142" t="e">
        <f t="shared" si="35"/>
        <v>#N/A</v>
      </c>
    </row>
    <row r="1143" spans="1:6" x14ac:dyDescent="0.35">
      <c r="A1143" s="3" t="str">
        <f t="shared" si="34"/>
        <v>McMurtry College Floor 3.Room 329 Humidity.PV_H</v>
      </c>
      <c r="B1143" t="s">
        <v>4535</v>
      </c>
      <c r="C1143" s="9" t="s">
        <v>6474</v>
      </c>
      <c r="E1143" t="s">
        <v>2722</v>
      </c>
      <c r="F1143" t="e">
        <f t="shared" si="35"/>
        <v>#N/A</v>
      </c>
    </row>
    <row r="1144" spans="1:6" x14ac:dyDescent="0.35">
      <c r="A1144" s="3" t="str">
        <f t="shared" si="34"/>
        <v>McMurtry College Floor 3.Room 329 Occupancy.PV_H</v>
      </c>
      <c r="B1144" t="s">
        <v>4536</v>
      </c>
      <c r="C1144" s="9" t="s">
        <v>6475</v>
      </c>
      <c r="E1144" t="s">
        <v>2725</v>
      </c>
      <c r="F1144" t="e">
        <f t="shared" si="35"/>
        <v>#N/A</v>
      </c>
    </row>
    <row r="1145" spans="1:6" x14ac:dyDescent="0.35">
      <c r="A1145" s="3" t="str">
        <f t="shared" si="34"/>
        <v>McMurtry College Floor 3.Room 329 Temperature.PV_H</v>
      </c>
      <c r="B1145" t="s">
        <v>4537</v>
      </c>
      <c r="C1145" s="9" t="s">
        <v>6476</v>
      </c>
      <c r="E1145" t="s">
        <v>2728</v>
      </c>
      <c r="F1145" t="e">
        <f t="shared" si="35"/>
        <v>#N/A</v>
      </c>
    </row>
    <row r="1146" spans="1:6" x14ac:dyDescent="0.35">
      <c r="A1146" s="3" t="str">
        <f t="shared" si="34"/>
        <v>McMurtry College Floor 3.Room 330 Humidity.PV_H</v>
      </c>
      <c r="B1146" t="s">
        <v>4538</v>
      </c>
      <c r="C1146" s="9" t="s">
        <v>6477</v>
      </c>
      <c r="E1146" t="s">
        <v>2731</v>
      </c>
      <c r="F1146" t="e">
        <f t="shared" si="35"/>
        <v>#N/A</v>
      </c>
    </row>
    <row r="1147" spans="1:6" x14ac:dyDescent="0.35">
      <c r="A1147" s="3" t="str">
        <f t="shared" si="34"/>
        <v>McMurtry College Floor 3.Room 330 Occupancy.PV_H</v>
      </c>
      <c r="B1147" t="s">
        <v>4539</v>
      </c>
      <c r="C1147" s="9" t="s">
        <v>6478</v>
      </c>
      <c r="E1147" t="s">
        <v>2734</v>
      </c>
      <c r="F1147" t="e">
        <f t="shared" si="35"/>
        <v>#N/A</v>
      </c>
    </row>
    <row r="1148" spans="1:6" x14ac:dyDescent="0.35">
      <c r="A1148" s="3" t="str">
        <f t="shared" si="34"/>
        <v>McMurtry College Floor 3.Room 330 Temperature.PV_H</v>
      </c>
      <c r="B1148" t="s">
        <v>4540</v>
      </c>
      <c r="C1148" s="9" t="s">
        <v>6479</v>
      </c>
      <c r="E1148" t="s">
        <v>2737</v>
      </c>
      <c r="F1148" t="e">
        <f t="shared" si="35"/>
        <v>#N/A</v>
      </c>
    </row>
    <row r="1149" spans="1:6" x14ac:dyDescent="0.35">
      <c r="A1149" s="3" t="str">
        <f t="shared" si="34"/>
        <v>McMurtry College Floor 3.Room 332 Humidity.PV_H</v>
      </c>
      <c r="B1149" t="s">
        <v>4541</v>
      </c>
      <c r="C1149" s="9" t="s">
        <v>6480</v>
      </c>
      <c r="E1149" t="s">
        <v>2740</v>
      </c>
      <c r="F1149" t="e">
        <f t="shared" si="35"/>
        <v>#N/A</v>
      </c>
    </row>
    <row r="1150" spans="1:6" x14ac:dyDescent="0.35">
      <c r="A1150" s="3" t="str">
        <f t="shared" si="34"/>
        <v>McMurtry College Floor 3.Room 332 Occupancy.PV_H</v>
      </c>
      <c r="B1150" t="s">
        <v>4542</v>
      </c>
      <c r="C1150" s="9" t="s">
        <v>6481</v>
      </c>
      <c r="E1150" t="s">
        <v>2743</v>
      </c>
      <c r="F1150" t="e">
        <f t="shared" si="35"/>
        <v>#N/A</v>
      </c>
    </row>
    <row r="1151" spans="1:6" x14ac:dyDescent="0.35">
      <c r="A1151" s="3" t="str">
        <f t="shared" si="34"/>
        <v>McMurtry College Floor 3.Room 332 Temperature.PV_H</v>
      </c>
      <c r="B1151" t="s">
        <v>4543</v>
      </c>
      <c r="C1151" s="9" t="s">
        <v>6482</v>
      </c>
      <c r="E1151" t="s">
        <v>2746</v>
      </c>
      <c r="F1151" t="e">
        <f t="shared" si="35"/>
        <v>#N/A</v>
      </c>
    </row>
    <row r="1152" spans="1:6" x14ac:dyDescent="0.35">
      <c r="A1152" s="3" t="str">
        <f t="shared" si="34"/>
        <v>McMurtry College Floor 3.Room 333 Humidity.PV_H</v>
      </c>
      <c r="B1152" t="s">
        <v>4544</v>
      </c>
      <c r="C1152" s="9" t="s">
        <v>6483</v>
      </c>
      <c r="E1152" t="s">
        <v>2749</v>
      </c>
      <c r="F1152" t="e">
        <f t="shared" si="35"/>
        <v>#N/A</v>
      </c>
    </row>
    <row r="1153" spans="1:6" x14ac:dyDescent="0.35">
      <c r="A1153" s="3" t="str">
        <f t="shared" si="34"/>
        <v>McMurtry College Floor 3.Room 333 Occupancy.PV_H</v>
      </c>
      <c r="B1153" t="s">
        <v>4545</v>
      </c>
      <c r="C1153" s="9" t="s">
        <v>6484</v>
      </c>
      <c r="E1153" t="s">
        <v>2752</v>
      </c>
      <c r="F1153" t="e">
        <f t="shared" si="35"/>
        <v>#N/A</v>
      </c>
    </row>
    <row r="1154" spans="1:6" x14ac:dyDescent="0.35">
      <c r="A1154" s="3" t="str">
        <f t="shared" ref="A1154:A1217" si="36">B1154&amp;"_H"</f>
        <v>McMurtry College Floor 3.Room 333 Temperature.PV_H</v>
      </c>
      <c r="B1154" t="s">
        <v>4546</v>
      </c>
      <c r="C1154" s="9" t="s">
        <v>6485</v>
      </c>
      <c r="E1154" t="s">
        <v>2755</v>
      </c>
      <c r="F1154" t="e">
        <f t="shared" ref="F1154:F1217" si="37">VLOOKUP(E1154,$A$2:$C$1992,3,FALSE)</f>
        <v>#N/A</v>
      </c>
    </row>
    <row r="1155" spans="1:6" x14ac:dyDescent="0.35">
      <c r="A1155" s="3" t="str">
        <f t="shared" si="36"/>
        <v>McMurtry College Floor 3.Room 334 Humidity.PV_H</v>
      </c>
      <c r="B1155" t="s">
        <v>4547</v>
      </c>
      <c r="C1155" s="9" t="s">
        <v>6486</v>
      </c>
      <c r="E1155" t="s">
        <v>2758</v>
      </c>
      <c r="F1155" t="e">
        <f t="shared" si="37"/>
        <v>#N/A</v>
      </c>
    </row>
    <row r="1156" spans="1:6" x14ac:dyDescent="0.35">
      <c r="A1156" s="3" t="str">
        <f t="shared" si="36"/>
        <v>McMurtry College Floor 3.Room 334 Occupancy.PV_H</v>
      </c>
      <c r="B1156" t="s">
        <v>4548</v>
      </c>
      <c r="C1156" s="9" t="s">
        <v>6487</v>
      </c>
      <c r="E1156" t="s">
        <v>2761</v>
      </c>
      <c r="F1156" t="e">
        <f t="shared" si="37"/>
        <v>#N/A</v>
      </c>
    </row>
    <row r="1157" spans="1:6" x14ac:dyDescent="0.35">
      <c r="A1157" s="3" t="str">
        <f t="shared" si="36"/>
        <v>McMurtry College Floor 3.Room 334 Temperature.PV_H</v>
      </c>
      <c r="B1157" t="s">
        <v>4549</v>
      </c>
      <c r="C1157" s="9" t="s">
        <v>6488</v>
      </c>
      <c r="E1157" t="s">
        <v>2764</v>
      </c>
      <c r="F1157" t="e">
        <f t="shared" si="37"/>
        <v>#N/A</v>
      </c>
    </row>
    <row r="1158" spans="1:6" x14ac:dyDescent="0.35">
      <c r="A1158" s="3" t="str">
        <f t="shared" si="36"/>
        <v>McMurtry College Floor 3.Room 335 Humidity.PV_H</v>
      </c>
      <c r="B1158" t="s">
        <v>4550</v>
      </c>
      <c r="C1158" s="9" t="s">
        <v>6489</v>
      </c>
      <c r="E1158" t="s">
        <v>2767</v>
      </c>
      <c r="F1158" t="e">
        <f t="shared" si="37"/>
        <v>#N/A</v>
      </c>
    </row>
    <row r="1159" spans="1:6" x14ac:dyDescent="0.35">
      <c r="A1159" s="3" t="str">
        <f t="shared" si="36"/>
        <v>McMurtry College Floor 3.Room 335 Occupancy.PV_H</v>
      </c>
      <c r="B1159" t="s">
        <v>4551</v>
      </c>
      <c r="C1159" s="9" t="s">
        <v>6490</v>
      </c>
      <c r="E1159" t="s">
        <v>2770</v>
      </c>
      <c r="F1159" t="e">
        <f t="shared" si="37"/>
        <v>#N/A</v>
      </c>
    </row>
    <row r="1160" spans="1:6" x14ac:dyDescent="0.35">
      <c r="A1160" s="3" t="str">
        <f t="shared" si="36"/>
        <v>McMurtry College Floor 3.Room 335 Temperature.PV_H</v>
      </c>
      <c r="B1160" t="s">
        <v>4552</v>
      </c>
      <c r="C1160" s="9" t="s">
        <v>6491</v>
      </c>
      <c r="E1160" t="s">
        <v>2773</v>
      </c>
      <c r="F1160" t="e">
        <f t="shared" si="37"/>
        <v>#N/A</v>
      </c>
    </row>
    <row r="1161" spans="1:6" x14ac:dyDescent="0.35">
      <c r="A1161" s="3" t="str">
        <f t="shared" si="36"/>
        <v>McMurtry College Floor 3.Room 341 Humidity.PV_H</v>
      </c>
      <c r="B1161" t="s">
        <v>4553</v>
      </c>
      <c r="C1161" s="9" t="s">
        <v>6492</v>
      </c>
      <c r="E1161" t="s">
        <v>2776</v>
      </c>
      <c r="F1161" t="e">
        <f t="shared" si="37"/>
        <v>#N/A</v>
      </c>
    </row>
    <row r="1162" spans="1:6" x14ac:dyDescent="0.35">
      <c r="A1162" s="3" t="str">
        <f t="shared" si="36"/>
        <v>McMurtry College Floor 3.Room 341 Occupancy.PV_H</v>
      </c>
      <c r="B1162" t="s">
        <v>4554</v>
      </c>
      <c r="C1162" s="9" t="s">
        <v>6493</v>
      </c>
      <c r="E1162" t="s">
        <v>2779</v>
      </c>
      <c r="F1162" t="e">
        <f t="shared" si="37"/>
        <v>#N/A</v>
      </c>
    </row>
    <row r="1163" spans="1:6" x14ac:dyDescent="0.35">
      <c r="A1163" s="3" t="str">
        <f t="shared" si="36"/>
        <v>McMurtry College Floor 3.Room 341 Temperature.PV_H</v>
      </c>
      <c r="B1163" t="s">
        <v>4555</v>
      </c>
      <c r="C1163" s="9" t="s">
        <v>6494</v>
      </c>
      <c r="E1163" t="s">
        <v>2782</v>
      </c>
      <c r="F1163" t="e">
        <f t="shared" si="37"/>
        <v>#N/A</v>
      </c>
    </row>
    <row r="1164" spans="1:6" x14ac:dyDescent="0.35">
      <c r="A1164" s="3" t="str">
        <f t="shared" si="36"/>
        <v>McMurtry College Floor 3.Room 342 Humidity.PV_H</v>
      </c>
      <c r="B1164" t="s">
        <v>4556</v>
      </c>
      <c r="C1164" s="9" t="s">
        <v>6495</v>
      </c>
      <c r="E1164" t="s">
        <v>2785</v>
      </c>
      <c r="F1164" t="e">
        <f t="shared" si="37"/>
        <v>#N/A</v>
      </c>
    </row>
    <row r="1165" spans="1:6" x14ac:dyDescent="0.35">
      <c r="A1165" s="3" t="str">
        <f t="shared" si="36"/>
        <v>McMurtry College Floor 3.Room 342 Occupancy.PV_H</v>
      </c>
      <c r="B1165" t="s">
        <v>4557</v>
      </c>
      <c r="C1165" s="9" t="s">
        <v>6496</v>
      </c>
      <c r="E1165" t="s">
        <v>2788</v>
      </c>
      <c r="F1165" t="e">
        <f t="shared" si="37"/>
        <v>#N/A</v>
      </c>
    </row>
    <row r="1166" spans="1:6" x14ac:dyDescent="0.35">
      <c r="A1166" s="3" t="str">
        <f t="shared" si="36"/>
        <v>McMurtry College Floor 3.Room 342 Temperature.PV_H</v>
      </c>
      <c r="B1166" t="s">
        <v>4558</v>
      </c>
      <c r="C1166" s="9" t="s">
        <v>6497</v>
      </c>
      <c r="E1166" t="s">
        <v>2791</v>
      </c>
      <c r="F1166" t="e">
        <f t="shared" si="37"/>
        <v>#N/A</v>
      </c>
    </row>
    <row r="1167" spans="1:6" x14ac:dyDescent="0.35">
      <c r="A1167" s="3" t="str">
        <f t="shared" si="36"/>
        <v>McMurtry College Floor 3.Room 343 Humidity.PV_H</v>
      </c>
      <c r="B1167" t="s">
        <v>4559</v>
      </c>
      <c r="C1167" s="9" t="s">
        <v>6498</v>
      </c>
      <c r="E1167" t="s">
        <v>2794</v>
      </c>
      <c r="F1167" t="e">
        <f t="shared" si="37"/>
        <v>#N/A</v>
      </c>
    </row>
    <row r="1168" spans="1:6" x14ac:dyDescent="0.35">
      <c r="A1168" s="3" t="str">
        <f t="shared" si="36"/>
        <v>McMurtry College Floor 3.Room 343 Occupancy.PV_H</v>
      </c>
      <c r="B1168" t="s">
        <v>4560</v>
      </c>
      <c r="C1168" s="9" t="s">
        <v>6499</v>
      </c>
      <c r="E1168" t="s">
        <v>2797</v>
      </c>
      <c r="F1168" t="e">
        <f t="shared" si="37"/>
        <v>#N/A</v>
      </c>
    </row>
    <row r="1169" spans="1:6" x14ac:dyDescent="0.35">
      <c r="A1169" s="3" t="str">
        <f t="shared" si="36"/>
        <v>McMurtry College Floor 3.Room 343 Temperature.PV_H</v>
      </c>
      <c r="B1169" t="s">
        <v>4561</v>
      </c>
      <c r="C1169" s="9" t="s">
        <v>6500</v>
      </c>
      <c r="E1169" t="s">
        <v>2800</v>
      </c>
      <c r="F1169" t="e">
        <f t="shared" si="37"/>
        <v>#N/A</v>
      </c>
    </row>
    <row r="1170" spans="1:6" x14ac:dyDescent="0.35">
      <c r="A1170" s="3" t="str">
        <f t="shared" si="36"/>
        <v>McMurtry College Floor 3.Room 344 Humidity.PV_H</v>
      </c>
      <c r="B1170" t="s">
        <v>4562</v>
      </c>
      <c r="C1170" s="9" t="s">
        <v>6501</v>
      </c>
      <c r="E1170" t="s">
        <v>2803</v>
      </c>
      <c r="F1170" t="e">
        <f t="shared" si="37"/>
        <v>#N/A</v>
      </c>
    </row>
    <row r="1171" spans="1:6" x14ac:dyDescent="0.35">
      <c r="A1171" s="3" t="str">
        <f t="shared" si="36"/>
        <v>McMurtry College Floor 3.Room 344 Occupancy.PV_H</v>
      </c>
      <c r="B1171" t="s">
        <v>4563</v>
      </c>
      <c r="C1171" s="9" t="s">
        <v>6502</v>
      </c>
      <c r="E1171" t="s">
        <v>2806</v>
      </c>
      <c r="F1171" t="e">
        <f t="shared" si="37"/>
        <v>#N/A</v>
      </c>
    </row>
    <row r="1172" spans="1:6" x14ac:dyDescent="0.35">
      <c r="A1172" s="3" t="str">
        <f t="shared" si="36"/>
        <v>McMurtry College Floor 3.Room 344 Temperature.PV_H</v>
      </c>
      <c r="B1172" t="s">
        <v>4564</v>
      </c>
      <c r="C1172" s="9" t="s">
        <v>6503</v>
      </c>
      <c r="E1172" t="s">
        <v>2809</v>
      </c>
      <c r="F1172" t="e">
        <f t="shared" si="37"/>
        <v>#N/A</v>
      </c>
    </row>
    <row r="1173" spans="1:6" x14ac:dyDescent="0.35">
      <c r="A1173" s="3" t="str">
        <f t="shared" si="36"/>
        <v>McMurtry College Floor 3.Room 346 Humidity.PV_H</v>
      </c>
      <c r="B1173" t="s">
        <v>4565</v>
      </c>
      <c r="C1173" s="9" t="s">
        <v>6504</v>
      </c>
      <c r="E1173" t="s">
        <v>2812</v>
      </c>
      <c r="F1173" t="e">
        <f t="shared" si="37"/>
        <v>#N/A</v>
      </c>
    </row>
    <row r="1174" spans="1:6" x14ac:dyDescent="0.35">
      <c r="A1174" s="3" t="str">
        <f t="shared" si="36"/>
        <v>McMurtry College Floor 3.Room 346 Occupancy.PV_H</v>
      </c>
      <c r="B1174" t="s">
        <v>4566</v>
      </c>
      <c r="C1174" s="9" t="s">
        <v>6505</v>
      </c>
      <c r="E1174" t="s">
        <v>2815</v>
      </c>
      <c r="F1174" t="e">
        <f t="shared" si="37"/>
        <v>#N/A</v>
      </c>
    </row>
    <row r="1175" spans="1:6" x14ac:dyDescent="0.35">
      <c r="A1175" s="3" t="str">
        <f t="shared" si="36"/>
        <v>McMurtry College Floor 3.Room 346 Temperature.PV_H</v>
      </c>
      <c r="B1175" t="s">
        <v>4567</v>
      </c>
      <c r="C1175" s="9" t="s">
        <v>6506</v>
      </c>
      <c r="E1175" t="s">
        <v>2818</v>
      </c>
      <c r="F1175" t="e">
        <f t="shared" si="37"/>
        <v>#N/A</v>
      </c>
    </row>
    <row r="1176" spans="1:6" x14ac:dyDescent="0.35">
      <c r="A1176" s="3" t="str">
        <f t="shared" si="36"/>
        <v>McMurtry College Floor 3.Room 347 Humidity.PV_H</v>
      </c>
      <c r="B1176" t="s">
        <v>4568</v>
      </c>
      <c r="C1176" s="9" t="s">
        <v>6507</v>
      </c>
      <c r="E1176" t="s">
        <v>2821</v>
      </c>
      <c r="F1176" t="e">
        <f t="shared" si="37"/>
        <v>#N/A</v>
      </c>
    </row>
    <row r="1177" spans="1:6" x14ac:dyDescent="0.35">
      <c r="A1177" s="3" t="str">
        <f t="shared" si="36"/>
        <v>McMurtry College Floor 3.Room 347 Occupancy.PV_H</v>
      </c>
      <c r="B1177" t="s">
        <v>4569</v>
      </c>
      <c r="C1177" s="9" t="s">
        <v>6508</v>
      </c>
      <c r="E1177" t="s">
        <v>2824</v>
      </c>
      <c r="F1177" t="e">
        <f t="shared" si="37"/>
        <v>#N/A</v>
      </c>
    </row>
    <row r="1178" spans="1:6" x14ac:dyDescent="0.35">
      <c r="A1178" s="3" t="str">
        <f t="shared" si="36"/>
        <v>McMurtry College Floor 3.Room 347 Temperature.PV_H</v>
      </c>
      <c r="B1178" t="s">
        <v>4570</v>
      </c>
      <c r="C1178" s="9" t="s">
        <v>6509</v>
      </c>
      <c r="E1178" t="s">
        <v>2827</v>
      </c>
      <c r="F1178" t="e">
        <f t="shared" si="37"/>
        <v>#N/A</v>
      </c>
    </row>
    <row r="1179" spans="1:6" x14ac:dyDescent="0.35">
      <c r="A1179" s="3" t="str">
        <f t="shared" si="36"/>
        <v>McMurtry College Floor 3.Room 351 Humidity.PV_H</v>
      </c>
      <c r="B1179" t="s">
        <v>4571</v>
      </c>
      <c r="C1179" s="9" t="s">
        <v>6510</v>
      </c>
      <c r="E1179" t="s">
        <v>2830</v>
      </c>
      <c r="F1179" t="e">
        <f t="shared" si="37"/>
        <v>#N/A</v>
      </c>
    </row>
    <row r="1180" spans="1:6" x14ac:dyDescent="0.35">
      <c r="A1180" s="3" t="str">
        <f t="shared" si="36"/>
        <v>McMurtry College Floor 3.Room 351 Occupancy.PV_H</v>
      </c>
      <c r="B1180" t="s">
        <v>4572</v>
      </c>
      <c r="C1180" s="9" t="s">
        <v>6511</v>
      </c>
      <c r="E1180" t="s">
        <v>2833</v>
      </c>
      <c r="F1180" t="e">
        <f t="shared" si="37"/>
        <v>#N/A</v>
      </c>
    </row>
    <row r="1181" spans="1:6" x14ac:dyDescent="0.35">
      <c r="A1181" s="3" t="str">
        <f t="shared" si="36"/>
        <v>McMurtry College Floor 3.Room 351 Temperature.PV_H</v>
      </c>
      <c r="B1181" t="s">
        <v>4573</v>
      </c>
      <c r="C1181" s="9" t="s">
        <v>6512</v>
      </c>
      <c r="E1181" t="s">
        <v>2836</v>
      </c>
      <c r="F1181" t="e">
        <f t="shared" si="37"/>
        <v>#N/A</v>
      </c>
    </row>
    <row r="1182" spans="1:6" x14ac:dyDescent="0.35">
      <c r="A1182" s="3" t="str">
        <f t="shared" si="36"/>
        <v>McMurtry College Floor 3.Room 352 Humidity.PV_H</v>
      </c>
      <c r="B1182" t="s">
        <v>4574</v>
      </c>
      <c r="C1182" s="9" t="s">
        <v>6513</v>
      </c>
      <c r="E1182" t="s">
        <v>2839</v>
      </c>
      <c r="F1182" t="e">
        <f t="shared" si="37"/>
        <v>#N/A</v>
      </c>
    </row>
    <row r="1183" spans="1:6" x14ac:dyDescent="0.35">
      <c r="A1183" s="3" t="str">
        <f t="shared" si="36"/>
        <v>McMurtry College Floor 3.Room 352 Occupancy.PV_H</v>
      </c>
      <c r="B1183" t="s">
        <v>4575</v>
      </c>
      <c r="C1183" s="9" t="s">
        <v>6514</v>
      </c>
      <c r="E1183" t="s">
        <v>2842</v>
      </c>
      <c r="F1183" t="e">
        <f t="shared" si="37"/>
        <v>#N/A</v>
      </c>
    </row>
    <row r="1184" spans="1:6" x14ac:dyDescent="0.35">
      <c r="A1184" s="3" t="str">
        <f t="shared" si="36"/>
        <v>McMurtry College Floor 3.Room 352 Temperature.PV_H</v>
      </c>
      <c r="B1184" t="s">
        <v>4576</v>
      </c>
      <c r="C1184" s="9" t="s">
        <v>6515</v>
      </c>
      <c r="E1184" t="s">
        <v>2845</v>
      </c>
      <c r="F1184" t="e">
        <f t="shared" si="37"/>
        <v>#N/A</v>
      </c>
    </row>
    <row r="1185" spans="1:6" x14ac:dyDescent="0.35">
      <c r="A1185" s="3" t="str">
        <f t="shared" si="36"/>
        <v>McMurtry College Floor 3.Room 353 Humidity.PV_H</v>
      </c>
      <c r="B1185" t="s">
        <v>4577</v>
      </c>
      <c r="C1185" s="9" t="s">
        <v>6516</v>
      </c>
      <c r="E1185" t="s">
        <v>2848</v>
      </c>
      <c r="F1185" t="e">
        <f t="shared" si="37"/>
        <v>#N/A</v>
      </c>
    </row>
    <row r="1186" spans="1:6" x14ac:dyDescent="0.35">
      <c r="A1186" s="3" t="str">
        <f t="shared" si="36"/>
        <v>McMurtry College Floor 3.Room 353 Occupancy.PV_H</v>
      </c>
      <c r="B1186" t="s">
        <v>4578</v>
      </c>
      <c r="C1186" s="9" t="s">
        <v>6517</v>
      </c>
      <c r="E1186" t="s">
        <v>2851</v>
      </c>
      <c r="F1186" t="e">
        <f t="shared" si="37"/>
        <v>#N/A</v>
      </c>
    </row>
    <row r="1187" spans="1:6" x14ac:dyDescent="0.35">
      <c r="A1187" s="3" t="str">
        <f t="shared" si="36"/>
        <v>McMurtry College Floor 3.Room 353 Temperature.PV_H</v>
      </c>
      <c r="B1187" t="s">
        <v>4579</v>
      </c>
      <c r="C1187" s="9" t="s">
        <v>6518</v>
      </c>
      <c r="E1187" t="s">
        <v>2854</v>
      </c>
      <c r="F1187" t="e">
        <f t="shared" si="37"/>
        <v>#N/A</v>
      </c>
    </row>
    <row r="1188" spans="1:6" x14ac:dyDescent="0.35">
      <c r="A1188" s="3" t="str">
        <f t="shared" si="36"/>
        <v>McMurtry College Floor 3.Room 354 Humidity.PV_H</v>
      </c>
      <c r="B1188" t="s">
        <v>4580</v>
      </c>
      <c r="C1188" s="9" t="s">
        <v>6519</v>
      </c>
      <c r="E1188" t="s">
        <v>2857</v>
      </c>
      <c r="F1188" t="e">
        <f t="shared" si="37"/>
        <v>#N/A</v>
      </c>
    </row>
    <row r="1189" spans="1:6" x14ac:dyDescent="0.35">
      <c r="A1189" s="3" t="str">
        <f t="shared" si="36"/>
        <v>McMurtry College Floor 3.Room 354 Occupancy.PV_H</v>
      </c>
      <c r="B1189" t="s">
        <v>4581</v>
      </c>
      <c r="C1189" s="9" t="s">
        <v>6520</v>
      </c>
      <c r="E1189" t="s">
        <v>2860</v>
      </c>
      <c r="F1189" t="e">
        <f t="shared" si="37"/>
        <v>#N/A</v>
      </c>
    </row>
    <row r="1190" spans="1:6" x14ac:dyDescent="0.35">
      <c r="A1190" s="3" t="str">
        <f t="shared" si="36"/>
        <v>McMurtry College Floor 3.Room 354 Temperature.PV_H</v>
      </c>
      <c r="B1190" t="s">
        <v>4582</v>
      </c>
      <c r="C1190" s="9" t="s">
        <v>6521</v>
      </c>
      <c r="E1190" t="s">
        <v>2863</v>
      </c>
      <c r="F1190" t="e">
        <f t="shared" si="37"/>
        <v>#N/A</v>
      </c>
    </row>
    <row r="1191" spans="1:6" x14ac:dyDescent="0.35">
      <c r="A1191" s="3" t="str">
        <f t="shared" si="36"/>
        <v>McMurtry College Floor 3.Room 355 Humidity.PV_H</v>
      </c>
      <c r="B1191" t="s">
        <v>4583</v>
      </c>
      <c r="C1191" s="9" t="s">
        <v>6522</v>
      </c>
      <c r="E1191" t="s">
        <v>2866</v>
      </c>
      <c r="F1191" t="e">
        <f t="shared" si="37"/>
        <v>#N/A</v>
      </c>
    </row>
    <row r="1192" spans="1:6" x14ac:dyDescent="0.35">
      <c r="A1192" s="3" t="str">
        <f t="shared" si="36"/>
        <v>McMurtry College Floor 3.Room 355 Occupancy.PV_H</v>
      </c>
      <c r="B1192" t="s">
        <v>4584</v>
      </c>
      <c r="C1192" s="9" t="s">
        <v>6523</v>
      </c>
      <c r="E1192" t="s">
        <v>3344</v>
      </c>
      <c r="F1192" t="e">
        <f t="shared" si="37"/>
        <v>#N/A</v>
      </c>
    </row>
    <row r="1193" spans="1:6" x14ac:dyDescent="0.35">
      <c r="A1193" s="3" t="str">
        <f t="shared" si="36"/>
        <v>McMurtry College Floor 3.Room 355 Temperature.PV_H</v>
      </c>
      <c r="B1193" t="s">
        <v>4585</v>
      </c>
      <c r="C1193" s="9" t="s">
        <v>6524</v>
      </c>
      <c r="E1193" t="s">
        <v>3345</v>
      </c>
      <c r="F1193" t="e">
        <f t="shared" si="37"/>
        <v>#N/A</v>
      </c>
    </row>
    <row r="1194" spans="1:6" x14ac:dyDescent="0.35">
      <c r="A1194" s="3" t="str">
        <f t="shared" si="36"/>
        <v>McMurtry College Floor 3.Room 356 Humidity.PV_H</v>
      </c>
      <c r="B1194" t="s">
        <v>4586</v>
      </c>
      <c r="C1194" s="9" t="s">
        <v>6525</v>
      </c>
      <c r="E1194" t="s">
        <v>3346</v>
      </c>
      <c r="F1194" t="e">
        <f t="shared" si="37"/>
        <v>#N/A</v>
      </c>
    </row>
    <row r="1195" spans="1:6" x14ac:dyDescent="0.35">
      <c r="A1195" s="3" t="str">
        <f t="shared" si="36"/>
        <v>McMurtry College Floor 3.Room 356 Occupancy.PV_H</v>
      </c>
      <c r="B1195" t="s">
        <v>4587</v>
      </c>
      <c r="C1195" s="9" t="s">
        <v>6526</v>
      </c>
      <c r="E1195" t="s">
        <v>3347</v>
      </c>
      <c r="F1195" t="e">
        <f t="shared" si="37"/>
        <v>#N/A</v>
      </c>
    </row>
    <row r="1196" spans="1:6" x14ac:dyDescent="0.35">
      <c r="A1196" s="3" t="str">
        <f t="shared" si="36"/>
        <v>McMurtry College Floor 3.Room 356 Temperature.PV_H</v>
      </c>
      <c r="B1196" t="s">
        <v>4588</v>
      </c>
      <c r="C1196" s="9" t="s">
        <v>6527</v>
      </c>
      <c r="E1196" t="s">
        <v>3348</v>
      </c>
      <c r="F1196" t="e">
        <f t="shared" si="37"/>
        <v>#N/A</v>
      </c>
    </row>
    <row r="1197" spans="1:6" x14ac:dyDescent="0.35">
      <c r="A1197" s="3" t="str">
        <f t="shared" si="36"/>
        <v>McMurtry College Floor 3.Room 357 Humidity.PV_H</v>
      </c>
      <c r="B1197" t="s">
        <v>4589</v>
      </c>
      <c r="C1197" s="9" t="s">
        <v>6528</v>
      </c>
      <c r="E1197" t="s">
        <v>3349</v>
      </c>
      <c r="F1197" t="e">
        <f t="shared" si="37"/>
        <v>#N/A</v>
      </c>
    </row>
    <row r="1198" spans="1:6" x14ac:dyDescent="0.35">
      <c r="A1198" s="3" t="str">
        <f t="shared" si="36"/>
        <v>McMurtry College Floor 3.Room 357 Occupancy.PV_H</v>
      </c>
      <c r="B1198" t="s">
        <v>4590</v>
      </c>
      <c r="C1198" s="9" t="s">
        <v>6529</v>
      </c>
      <c r="E1198" t="s">
        <v>3350</v>
      </c>
      <c r="F1198" t="e">
        <f t="shared" si="37"/>
        <v>#N/A</v>
      </c>
    </row>
    <row r="1199" spans="1:6" x14ac:dyDescent="0.35">
      <c r="A1199" s="3" t="str">
        <f t="shared" si="36"/>
        <v>McMurtry College Floor 3.Room 357 Temperature.PV_H</v>
      </c>
      <c r="B1199" t="s">
        <v>4591</v>
      </c>
      <c r="C1199" s="9" t="s">
        <v>6530</v>
      </c>
      <c r="E1199" t="s">
        <v>3351</v>
      </c>
      <c r="F1199" t="e">
        <f t="shared" si="37"/>
        <v>#N/A</v>
      </c>
    </row>
    <row r="1200" spans="1:6" x14ac:dyDescent="0.35">
      <c r="A1200" s="3" t="str">
        <f t="shared" si="36"/>
        <v>McMurtry College Floor 3.Room 358 Humidity.PV_H</v>
      </c>
      <c r="B1200" t="s">
        <v>4592</v>
      </c>
      <c r="C1200" s="9" t="s">
        <v>6531</v>
      </c>
      <c r="E1200" t="s">
        <v>3352</v>
      </c>
      <c r="F1200" t="e">
        <f t="shared" si="37"/>
        <v>#N/A</v>
      </c>
    </row>
    <row r="1201" spans="1:6" x14ac:dyDescent="0.35">
      <c r="A1201" s="3" t="str">
        <f t="shared" si="36"/>
        <v>McMurtry College Floor 3.Room 358 Occupancy.PV_H</v>
      </c>
      <c r="B1201" t="s">
        <v>4593</v>
      </c>
      <c r="C1201" s="9" t="s">
        <v>6532</v>
      </c>
      <c r="E1201" t="s">
        <v>3353</v>
      </c>
      <c r="F1201" t="e">
        <f t="shared" si="37"/>
        <v>#N/A</v>
      </c>
    </row>
    <row r="1202" spans="1:6" x14ac:dyDescent="0.35">
      <c r="A1202" s="3" t="str">
        <f t="shared" si="36"/>
        <v>McMurtry College Floor 3.Room 358 Temperature.PV_H</v>
      </c>
      <c r="B1202" t="s">
        <v>4594</v>
      </c>
      <c r="C1202" s="9" t="s">
        <v>6533</v>
      </c>
      <c r="E1202" t="s">
        <v>3354</v>
      </c>
      <c r="F1202" t="e">
        <f t="shared" si="37"/>
        <v>#N/A</v>
      </c>
    </row>
    <row r="1203" spans="1:6" x14ac:dyDescent="0.35">
      <c r="A1203" s="3" t="str">
        <f t="shared" si="36"/>
        <v>McMurtry College Floor 3.Room 360 Humidity.PV_H</v>
      </c>
      <c r="B1203" t="s">
        <v>4595</v>
      </c>
      <c r="C1203" s="9" t="s">
        <v>6534</v>
      </c>
      <c r="E1203" t="s">
        <v>3355</v>
      </c>
      <c r="F1203" t="e">
        <f t="shared" si="37"/>
        <v>#N/A</v>
      </c>
    </row>
    <row r="1204" spans="1:6" x14ac:dyDescent="0.35">
      <c r="A1204" s="3" t="str">
        <f t="shared" si="36"/>
        <v>McMurtry College Floor 3.Room 360 Occupancy.PV_H</v>
      </c>
      <c r="B1204" t="s">
        <v>4596</v>
      </c>
      <c r="C1204" s="9" t="s">
        <v>6535</v>
      </c>
      <c r="E1204" t="s">
        <v>3356</v>
      </c>
      <c r="F1204" t="e">
        <f t="shared" si="37"/>
        <v>#N/A</v>
      </c>
    </row>
    <row r="1205" spans="1:6" x14ac:dyDescent="0.35">
      <c r="A1205" s="3" t="str">
        <f t="shared" si="36"/>
        <v>McMurtry College Floor 3.Room 360 Temperature.PV_H</v>
      </c>
      <c r="B1205" t="s">
        <v>4597</v>
      </c>
      <c r="C1205" s="9" t="s">
        <v>6536</v>
      </c>
      <c r="E1205" t="s">
        <v>3357</v>
      </c>
      <c r="F1205" t="e">
        <f t="shared" si="37"/>
        <v>#N/A</v>
      </c>
    </row>
    <row r="1206" spans="1:6" x14ac:dyDescent="0.35">
      <c r="A1206" s="3" t="str">
        <f t="shared" si="36"/>
        <v>McMurtry College Floor 3.Room 361 Humidity.PV_H</v>
      </c>
      <c r="B1206" t="s">
        <v>4598</v>
      </c>
      <c r="C1206" s="9" t="s">
        <v>6537</v>
      </c>
      <c r="E1206" t="s">
        <v>3358</v>
      </c>
      <c r="F1206" t="e">
        <f t="shared" si="37"/>
        <v>#N/A</v>
      </c>
    </row>
    <row r="1207" spans="1:6" x14ac:dyDescent="0.35">
      <c r="A1207" s="3" t="str">
        <f t="shared" si="36"/>
        <v>McMurtry College Floor 3.Room 361 Occupancy.PV_H</v>
      </c>
      <c r="B1207" t="s">
        <v>4599</v>
      </c>
      <c r="C1207" s="9" t="s">
        <v>6538</v>
      </c>
      <c r="E1207" t="s">
        <v>3359</v>
      </c>
      <c r="F1207" t="e">
        <f t="shared" si="37"/>
        <v>#N/A</v>
      </c>
    </row>
    <row r="1208" spans="1:6" x14ac:dyDescent="0.35">
      <c r="A1208" s="3" t="str">
        <f t="shared" si="36"/>
        <v>McMurtry College Floor 3.Room 361 Temperature.PV_H</v>
      </c>
      <c r="B1208" t="s">
        <v>4600</v>
      </c>
      <c r="C1208" s="9" t="s">
        <v>6539</v>
      </c>
      <c r="E1208" t="s">
        <v>3360</v>
      </c>
      <c r="F1208" t="e">
        <f t="shared" si="37"/>
        <v>#N/A</v>
      </c>
    </row>
    <row r="1209" spans="1:6" x14ac:dyDescent="0.35">
      <c r="A1209" s="3" t="str">
        <f t="shared" si="36"/>
        <v>McMurtry College Floor 3.Room 362 Humidity.PV_H</v>
      </c>
      <c r="B1209" t="s">
        <v>4601</v>
      </c>
      <c r="C1209" s="9" t="s">
        <v>6540</v>
      </c>
      <c r="E1209" t="s">
        <v>3361</v>
      </c>
      <c r="F1209" t="e">
        <f t="shared" si="37"/>
        <v>#N/A</v>
      </c>
    </row>
    <row r="1210" spans="1:6" x14ac:dyDescent="0.35">
      <c r="A1210" s="3" t="str">
        <f t="shared" si="36"/>
        <v>McMurtry College Floor 3.Room 362 Occupancy.PV_H</v>
      </c>
      <c r="B1210" t="s">
        <v>4602</v>
      </c>
      <c r="C1210" s="9" t="s">
        <v>6541</v>
      </c>
      <c r="E1210" t="s">
        <v>2869</v>
      </c>
      <c r="F1210" t="e">
        <f t="shared" si="37"/>
        <v>#N/A</v>
      </c>
    </row>
    <row r="1211" spans="1:6" x14ac:dyDescent="0.35">
      <c r="A1211" s="3" t="str">
        <f t="shared" si="36"/>
        <v>McMurtry College Floor 3.Room 362 Temperature.PV_H</v>
      </c>
      <c r="B1211" t="s">
        <v>4603</v>
      </c>
      <c r="C1211" s="9" t="s">
        <v>6542</v>
      </c>
      <c r="E1211" t="s">
        <v>2872</v>
      </c>
      <c r="F1211" t="e">
        <f t="shared" si="37"/>
        <v>#N/A</v>
      </c>
    </row>
    <row r="1212" spans="1:6" x14ac:dyDescent="0.35">
      <c r="A1212" s="3" t="str">
        <f t="shared" si="36"/>
        <v>McMurtry College Floor 3.Room 363 Humidity.PV_H</v>
      </c>
      <c r="B1212" t="s">
        <v>4604</v>
      </c>
      <c r="C1212" s="9" t="s">
        <v>6543</v>
      </c>
      <c r="E1212" t="s">
        <v>2874</v>
      </c>
      <c r="F1212" t="e">
        <f t="shared" si="37"/>
        <v>#N/A</v>
      </c>
    </row>
    <row r="1213" spans="1:6" x14ac:dyDescent="0.35">
      <c r="A1213" s="3" t="str">
        <f t="shared" si="36"/>
        <v>McMurtry College Floor 3.Room 363 Occupancy.PV_H</v>
      </c>
      <c r="B1213" t="s">
        <v>4605</v>
      </c>
      <c r="C1213" s="9" t="s">
        <v>6544</v>
      </c>
      <c r="F1213" t="e">
        <f t="shared" si="37"/>
        <v>#N/A</v>
      </c>
    </row>
    <row r="1214" spans="1:6" x14ac:dyDescent="0.35">
      <c r="A1214" s="3" t="str">
        <f t="shared" si="36"/>
        <v>McMurtry College Floor 3.Room 363 Temperature.PV_H</v>
      </c>
      <c r="B1214" t="s">
        <v>4606</v>
      </c>
      <c r="C1214" s="9" t="s">
        <v>6545</v>
      </c>
      <c r="F1214" t="e">
        <f t="shared" si="37"/>
        <v>#N/A</v>
      </c>
    </row>
    <row r="1215" spans="1:6" x14ac:dyDescent="0.35">
      <c r="A1215" s="3" t="str">
        <f t="shared" si="36"/>
        <v>McMurtry College Floor 3.Room 369 Humidity.PV_H</v>
      </c>
      <c r="B1215" t="s">
        <v>4607</v>
      </c>
      <c r="C1215" s="9" t="s">
        <v>6546</v>
      </c>
      <c r="F1215" t="e">
        <f t="shared" si="37"/>
        <v>#N/A</v>
      </c>
    </row>
    <row r="1216" spans="1:6" x14ac:dyDescent="0.35">
      <c r="A1216" s="3" t="str">
        <f t="shared" si="36"/>
        <v>McMurtry College Floor 3.Room 369 Occupancy.PV_H</v>
      </c>
      <c r="B1216" t="s">
        <v>4608</v>
      </c>
      <c r="C1216" s="9" t="s">
        <v>6547</v>
      </c>
      <c r="F1216" t="e">
        <f t="shared" si="37"/>
        <v>#N/A</v>
      </c>
    </row>
    <row r="1217" spans="1:6" x14ac:dyDescent="0.35">
      <c r="A1217" s="3" t="str">
        <f t="shared" si="36"/>
        <v>McMurtry College Floor 3.Room 369 Temperature.PV_H</v>
      </c>
      <c r="B1217" t="s">
        <v>4609</v>
      </c>
      <c r="C1217" s="9" t="s">
        <v>6548</v>
      </c>
      <c r="F1217" t="e">
        <f t="shared" si="37"/>
        <v>#N/A</v>
      </c>
    </row>
    <row r="1218" spans="1:6" x14ac:dyDescent="0.35">
      <c r="A1218" s="3" t="str">
        <f t="shared" ref="A1218:A1281" si="38">B1218&amp;"_H"</f>
        <v>McMurtry College Floor 3.Room 370 Humidity.PV_H</v>
      </c>
      <c r="B1218" t="s">
        <v>4610</v>
      </c>
      <c r="C1218" s="9" t="s">
        <v>6549</v>
      </c>
      <c r="F1218" t="e">
        <f t="shared" ref="F1218:F1281" si="39">VLOOKUP(E1218,$A$2:$C$1992,3,FALSE)</f>
        <v>#N/A</v>
      </c>
    </row>
    <row r="1219" spans="1:6" x14ac:dyDescent="0.35">
      <c r="A1219" s="3" t="str">
        <f t="shared" si="38"/>
        <v>McMurtry College Floor 3.Room 370 Occupancy.PV_H</v>
      </c>
      <c r="B1219" t="s">
        <v>4611</v>
      </c>
      <c r="C1219" s="9" t="s">
        <v>6550</v>
      </c>
      <c r="F1219" t="e">
        <f t="shared" si="39"/>
        <v>#N/A</v>
      </c>
    </row>
    <row r="1220" spans="1:6" x14ac:dyDescent="0.35">
      <c r="A1220" s="3" t="str">
        <f t="shared" si="38"/>
        <v>McMurtry College Floor 3.Room 370 Temperature.PV_H</v>
      </c>
      <c r="B1220" t="s">
        <v>4612</v>
      </c>
      <c r="C1220" s="9" t="s">
        <v>6551</v>
      </c>
      <c r="F1220" t="e">
        <f t="shared" si="39"/>
        <v>#N/A</v>
      </c>
    </row>
    <row r="1221" spans="1:6" x14ac:dyDescent="0.35">
      <c r="A1221" s="3" t="str">
        <f t="shared" si="38"/>
        <v>McMurtry College Floor 3.Room 371 Humidity.PV_H</v>
      </c>
      <c r="B1221" t="s">
        <v>4613</v>
      </c>
      <c r="C1221" s="9" t="s">
        <v>6552</v>
      </c>
      <c r="F1221" t="e">
        <f t="shared" si="39"/>
        <v>#N/A</v>
      </c>
    </row>
    <row r="1222" spans="1:6" x14ac:dyDescent="0.35">
      <c r="A1222" s="3" t="str">
        <f t="shared" si="38"/>
        <v>McMurtry College Floor 3.Room 371 Occupancy.PV_H</v>
      </c>
      <c r="B1222" t="s">
        <v>4614</v>
      </c>
      <c r="C1222" s="9" t="s">
        <v>6553</v>
      </c>
      <c r="F1222" t="e">
        <f t="shared" si="39"/>
        <v>#N/A</v>
      </c>
    </row>
    <row r="1223" spans="1:6" x14ac:dyDescent="0.35">
      <c r="A1223" s="3" t="str">
        <f t="shared" si="38"/>
        <v>McMurtry College Floor 3.Room 371 Temperature.PV_H</v>
      </c>
      <c r="B1223" t="s">
        <v>4615</v>
      </c>
      <c r="C1223" s="9" t="s">
        <v>6554</v>
      </c>
      <c r="F1223" t="e">
        <f t="shared" si="39"/>
        <v>#N/A</v>
      </c>
    </row>
    <row r="1224" spans="1:6" x14ac:dyDescent="0.35">
      <c r="A1224" s="3" t="str">
        <f t="shared" si="38"/>
        <v>McMurtry College Floor 3.Room 372 Humidity.PV_H</v>
      </c>
      <c r="B1224" t="s">
        <v>4616</v>
      </c>
      <c r="C1224" s="9" t="s">
        <v>6555</v>
      </c>
      <c r="F1224" t="e">
        <f t="shared" si="39"/>
        <v>#N/A</v>
      </c>
    </row>
    <row r="1225" spans="1:6" x14ac:dyDescent="0.35">
      <c r="A1225" s="3" t="str">
        <f t="shared" si="38"/>
        <v>McMurtry College Floor 3.Room 372 Occupancy.PV_H</v>
      </c>
      <c r="B1225" t="s">
        <v>4617</v>
      </c>
      <c r="C1225" s="9" t="s">
        <v>6556</v>
      </c>
      <c r="F1225" t="e">
        <f t="shared" si="39"/>
        <v>#N/A</v>
      </c>
    </row>
    <row r="1226" spans="1:6" x14ac:dyDescent="0.35">
      <c r="A1226" s="3" t="str">
        <f t="shared" si="38"/>
        <v>McMurtry College Floor 3.Room 372 Temperature.PV_H</v>
      </c>
      <c r="B1226" t="s">
        <v>4618</v>
      </c>
      <c r="C1226" s="9" t="s">
        <v>6557</v>
      </c>
      <c r="F1226" t="e">
        <f t="shared" si="39"/>
        <v>#N/A</v>
      </c>
    </row>
    <row r="1227" spans="1:6" x14ac:dyDescent="0.35">
      <c r="A1227" s="3" t="str">
        <f t="shared" si="38"/>
        <v>McMurtry College Floor 3.Room 373 Humidity.PV_H</v>
      </c>
      <c r="B1227" t="s">
        <v>4619</v>
      </c>
      <c r="C1227" s="9" t="s">
        <v>6558</v>
      </c>
      <c r="F1227" t="e">
        <f t="shared" si="39"/>
        <v>#N/A</v>
      </c>
    </row>
    <row r="1228" spans="1:6" x14ac:dyDescent="0.35">
      <c r="A1228" s="3" t="str">
        <f t="shared" si="38"/>
        <v>McMurtry College Floor 3.Room 373 Occupancy.PV_H</v>
      </c>
      <c r="B1228" t="s">
        <v>4620</v>
      </c>
      <c r="C1228" s="9" t="s">
        <v>6559</v>
      </c>
      <c r="F1228" t="e">
        <f t="shared" si="39"/>
        <v>#N/A</v>
      </c>
    </row>
    <row r="1229" spans="1:6" x14ac:dyDescent="0.35">
      <c r="A1229" s="3" t="str">
        <f t="shared" si="38"/>
        <v>McMurtry College Floor 3.Room 373 Temperature.PV_H</v>
      </c>
      <c r="B1229" t="s">
        <v>4621</v>
      </c>
      <c r="C1229" s="9" t="s">
        <v>6560</v>
      </c>
      <c r="F1229" t="e">
        <f t="shared" si="39"/>
        <v>#N/A</v>
      </c>
    </row>
    <row r="1230" spans="1:6" x14ac:dyDescent="0.35">
      <c r="A1230" s="3" t="str">
        <f t="shared" si="38"/>
        <v>McMurtry College Floor 3.Room 375 Humidity.PV_H</v>
      </c>
      <c r="B1230" t="s">
        <v>4622</v>
      </c>
      <c r="C1230" s="9" t="s">
        <v>6561</v>
      </c>
      <c r="F1230" t="e">
        <f t="shared" si="39"/>
        <v>#N/A</v>
      </c>
    </row>
    <row r="1231" spans="1:6" x14ac:dyDescent="0.35">
      <c r="A1231" s="3" t="str">
        <f t="shared" si="38"/>
        <v>McMurtry College Floor 3.Room 375 Occupancy.PV_H</v>
      </c>
      <c r="B1231" t="s">
        <v>4623</v>
      </c>
      <c r="C1231" s="9" t="s">
        <v>6562</v>
      </c>
      <c r="F1231" t="e">
        <f t="shared" si="39"/>
        <v>#N/A</v>
      </c>
    </row>
    <row r="1232" spans="1:6" x14ac:dyDescent="0.35">
      <c r="A1232" s="3" t="str">
        <f t="shared" si="38"/>
        <v>McMurtry College Floor 3.Room 375 Temperature.PV_H</v>
      </c>
      <c r="B1232" t="s">
        <v>4624</v>
      </c>
      <c r="C1232" s="9" t="s">
        <v>6563</v>
      </c>
      <c r="F1232" t="e">
        <f t="shared" si="39"/>
        <v>#N/A</v>
      </c>
    </row>
    <row r="1233" spans="1:6" x14ac:dyDescent="0.35">
      <c r="A1233" s="3" t="str">
        <f t="shared" si="38"/>
        <v>McMurtry College Floor 3.Room 376 Humidity.PV_H</v>
      </c>
      <c r="B1233" t="s">
        <v>4625</v>
      </c>
      <c r="C1233" s="9" t="s">
        <v>6564</v>
      </c>
      <c r="F1233" t="e">
        <f t="shared" si="39"/>
        <v>#N/A</v>
      </c>
    </row>
    <row r="1234" spans="1:6" x14ac:dyDescent="0.35">
      <c r="A1234" s="3" t="str">
        <f t="shared" si="38"/>
        <v>McMurtry College Floor 3.Room 376 Occupancy.PV_H</v>
      </c>
      <c r="B1234" t="s">
        <v>4626</v>
      </c>
      <c r="C1234" s="9" t="s">
        <v>6565</v>
      </c>
      <c r="F1234" t="e">
        <f t="shared" si="39"/>
        <v>#N/A</v>
      </c>
    </row>
    <row r="1235" spans="1:6" x14ac:dyDescent="0.35">
      <c r="A1235" s="3" t="str">
        <f t="shared" si="38"/>
        <v>McMurtry College Floor 3.Room 376 Temperature.PV_H</v>
      </c>
      <c r="B1235" t="s">
        <v>4627</v>
      </c>
      <c r="C1235" s="9" t="s">
        <v>6566</v>
      </c>
      <c r="F1235" t="e">
        <f t="shared" si="39"/>
        <v>#N/A</v>
      </c>
    </row>
    <row r="1236" spans="1:6" x14ac:dyDescent="0.35">
      <c r="A1236" s="3" t="str">
        <f t="shared" si="38"/>
        <v>McMurtry College Floor 3.Room 377 Humidity.PV_H</v>
      </c>
      <c r="B1236" t="s">
        <v>4628</v>
      </c>
      <c r="C1236" s="9" t="s">
        <v>6567</v>
      </c>
      <c r="F1236" t="e">
        <f t="shared" si="39"/>
        <v>#N/A</v>
      </c>
    </row>
    <row r="1237" spans="1:6" x14ac:dyDescent="0.35">
      <c r="A1237" s="3" t="str">
        <f t="shared" si="38"/>
        <v>McMurtry College Floor 3.Room 377 Occupancy.PV_H</v>
      </c>
      <c r="B1237" t="s">
        <v>4629</v>
      </c>
      <c r="C1237" s="9" t="s">
        <v>6568</v>
      </c>
      <c r="F1237" t="e">
        <f t="shared" si="39"/>
        <v>#N/A</v>
      </c>
    </row>
    <row r="1238" spans="1:6" x14ac:dyDescent="0.35">
      <c r="A1238" s="3" t="str">
        <f t="shared" si="38"/>
        <v>McMurtry College Floor 3.Room 377 Temperature.PV_H</v>
      </c>
      <c r="B1238" t="s">
        <v>4630</v>
      </c>
      <c r="C1238" s="9" t="s">
        <v>6569</v>
      </c>
      <c r="F1238" t="e">
        <f t="shared" si="39"/>
        <v>#N/A</v>
      </c>
    </row>
    <row r="1239" spans="1:6" x14ac:dyDescent="0.35">
      <c r="A1239" s="3" t="str">
        <f t="shared" si="38"/>
        <v>McMurtry College Floor 3.Room 378 Humidity.PV_H</v>
      </c>
      <c r="B1239" t="s">
        <v>4631</v>
      </c>
      <c r="C1239" s="9" t="s">
        <v>6570</v>
      </c>
      <c r="F1239" t="e">
        <f t="shared" si="39"/>
        <v>#N/A</v>
      </c>
    </row>
    <row r="1240" spans="1:6" x14ac:dyDescent="0.35">
      <c r="A1240" s="3" t="str">
        <f t="shared" si="38"/>
        <v>McMurtry College Floor 3.Room 378 Occupancy.PV_H</v>
      </c>
      <c r="B1240" t="s">
        <v>4632</v>
      </c>
      <c r="C1240" s="9" t="s">
        <v>6571</v>
      </c>
      <c r="F1240" t="e">
        <f t="shared" si="39"/>
        <v>#N/A</v>
      </c>
    </row>
    <row r="1241" spans="1:6" x14ac:dyDescent="0.35">
      <c r="A1241" s="3" t="str">
        <f t="shared" si="38"/>
        <v>McMurtry College Floor 3.Room 378 Temperature.PV_H</v>
      </c>
      <c r="B1241" t="s">
        <v>4633</v>
      </c>
      <c r="C1241" s="9" t="s">
        <v>6572</v>
      </c>
      <c r="F1241" t="e">
        <f t="shared" si="39"/>
        <v>#N/A</v>
      </c>
    </row>
    <row r="1242" spans="1:6" x14ac:dyDescent="0.35">
      <c r="A1242" s="3" t="str">
        <f t="shared" si="38"/>
        <v>McMurtry College Floor 3.Room 379 Humidity.PV_H</v>
      </c>
      <c r="B1242" t="s">
        <v>4634</v>
      </c>
      <c r="C1242" s="9" t="s">
        <v>6573</v>
      </c>
      <c r="F1242" t="e">
        <f t="shared" si="39"/>
        <v>#N/A</v>
      </c>
    </row>
    <row r="1243" spans="1:6" x14ac:dyDescent="0.35">
      <c r="A1243" s="3" t="str">
        <f t="shared" si="38"/>
        <v>McMurtry College Floor 3.Room 379 Occupancy.PV_H</v>
      </c>
      <c r="B1243" t="s">
        <v>4635</v>
      </c>
      <c r="C1243" s="9" t="s">
        <v>6574</v>
      </c>
      <c r="F1243" t="e">
        <f t="shared" si="39"/>
        <v>#N/A</v>
      </c>
    </row>
    <row r="1244" spans="1:6" x14ac:dyDescent="0.35">
      <c r="A1244" s="3" t="str">
        <f t="shared" si="38"/>
        <v>McMurtry College Floor 3.Room 379 Temperature.PV_H</v>
      </c>
      <c r="B1244" t="s">
        <v>4636</v>
      </c>
      <c r="C1244" s="9" t="s">
        <v>6575</v>
      </c>
      <c r="F1244" t="e">
        <f t="shared" si="39"/>
        <v>#N/A</v>
      </c>
    </row>
    <row r="1245" spans="1:6" x14ac:dyDescent="0.35">
      <c r="A1245" s="3" t="str">
        <f t="shared" si="38"/>
        <v>McMurtry College Floor 3.Room 380 Humidity.PV_H</v>
      </c>
      <c r="B1245" t="s">
        <v>4637</v>
      </c>
      <c r="C1245" s="9" t="s">
        <v>6576</v>
      </c>
      <c r="F1245" t="e">
        <f t="shared" si="39"/>
        <v>#N/A</v>
      </c>
    </row>
    <row r="1246" spans="1:6" x14ac:dyDescent="0.35">
      <c r="A1246" s="3" t="str">
        <f t="shared" si="38"/>
        <v>McMurtry College Floor 3.Room 380 Occupancy.PV_H</v>
      </c>
      <c r="B1246" t="s">
        <v>4638</v>
      </c>
      <c r="C1246" s="9" t="s">
        <v>6577</v>
      </c>
      <c r="F1246" t="e">
        <f t="shared" si="39"/>
        <v>#N/A</v>
      </c>
    </row>
    <row r="1247" spans="1:6" x14ac:dyDescent="0.35">
      <c r="A1247" s="3" t="str">
        <f t="shared" si="38"/>
        <v>McMurtry College Floor 3.Room 380 Temperature.PV_H</v>
      </c>
      <c r="B1247" t="s">
        <v>4639</v>
      </c>
      <c r="C1247" s="9" t="s">
        <v>6578</v>
      </c>
      <c r="F1247" t="e">
        <f t="shared" si="39"/>
        <v>#N/A</v>
      </c>
    </row>
    <row r="1248" spans="1:6" x14ac:dyDescent="0.35">
      <c r="A1248" s="3" t="str">
        <f t="shared" si="38"/>
        <v>McMurtry College Floor 3.Room 381 Humidity.PV_H</v>
      </c>
      <c r="B1248" t="s">
        <v>4640</v>
      </c>
      <c r="C1248" s="9" t="s">
        <v>6579</v>
      </c>
      <c r="F1248" t="e">
        <f t="shared" si="39"/>
        <v>#N/A</v>
      </c>
    </row>
    <row r="1249" spans="1:6" x14ac:dyDescent="0.35">
      <c r="A1249" s="3" t="str">
        <f t="shared" si="38"/>
        <v>McMurtry College Floor 3.Room 381 Occupancy.PV_H</v>
      </c>
      <c r="B1249" t="s">
        <v>4641</v>
      </c>
      <c r="C1249" s="9" t="s">
        <v>6580</v>
      </c>
      <c r="F1249" t="e">
        <f t="shared" si="39"/>
        <v>#N/A</v>
      </c>
    </row>
    <row r="1250" spans="1:6" x14ac:dyDescent="0.35">
      <c r="A1250" s="3" t="str">
        <f t="shared" si="38"/>
        <v>McMurtry College Floor 3.Room 381 Temperature.PV_H</v>
      </c>
      <c r="B1250" t="s">
        <v>4642</v>
      </c>
      <c r="C1250" s="9" t="s">
        <v>6581</v>
      </c>
      <c r="F1250" t="e">
        <f t="shared" si="39"/>
        <v>#N/A</v>
      </c>
    </row>
    <row r="1251" spans="1:6" x14ac:dyDescent="0.35">
      <c r="A1251" s="3" t="str">
        <f t="shared" si="38"/>
        <v>McMurtry College Floor 3.Room 382 Humidity.PV_H</v>
      </c>
      <c r="B1251" t="s">
        <v>4643</v>
      </c>
      <c r="C1251" s="9" t="s">
        <v>6582</v>
      </c>
      <c r="F1251" t="e">
        <f t="shared" si="39"/>
        <v>#N/A</v>
      </c>
    </row>
    <row r="1252" spans="1:6" x14ac:dyDescent="0.35">
      <c r="A1252" s="3" t="str">
        <f t="shared" si="38"/>
        <v>McMurtry College Floor 3.Room 382 Occupancy.PV_H</v>
      </c>
      <c r="B1252" t="s">
        <v>4644</v>
      </c>
      <c r="C1252" s="9" t="s">
        <v>6583</v>
      </c>
      <c r="F1252" t="e">
        <f t="shared" si="39"/>
        <v>#N/A</v>
      </c>
    </row>
    <row r="1253" spans="1:6" x14ac:dyDescent="0.35">
      <c r="A1253" s="3" t="str">
        <f t="shared" si="38"/>
        <v>McMurtry College Floor 3.Room 382 Temperature.PV_H</v>
      </c>
      <c r="B1253" t="s">
        <v>4645</v>
      </c>
      <c r="C1253" s="9" t="s">
        <v>6584</v>
      </c>
      <c r="F1253" t="e">
        <f t="shared" si="39"/>
        <v>#N/A</v>
      </c>
    </row>
    <row r="1254" spans="1:6" x14ac:dyDescent="0.35">
      <c r="A1254" s="3" t="str">
        <f t="shared" si="38"/>
        <v>McMurtry College Floor 3.Room 384 Humidity.PV_H</v>
      </c>
      <c r="B1254" t="s">
        <v>4646</v>
      </c>
      <c r="C1254" s="9" t="s">
        <v>6585</v>
      </c>
      <c r="F1254" t="e">
        <f t="shared" si="39"/>
        <v>#N/A</v>
      </c>
    </row>
    <row r="1255" spans="1:6" x14ac:dyDescent="0.35">
      <c r="A1255" s="3" t="str">
        <f t="shared" si="38"/>
        <v>McMurtry College Floor 3.Room 384 Occupancy.PV_H</v>
      </c>
      <c r="B1255" t="s">
        <v>4647</v>
      </c>
      <c r="C1255" s="9" t="s">
        <v>6586</v>
      </c>
      <c r="F1255" t="e">
        <f t="shared" si="39"/>
        <v>#N/A</v>
      </c>
    </row>
    <row r="1256" spans="1:6" x14ac:dyDescent="0.35">
      <c r="A1256" s="3" t="str">
        <f t="shared" si="38"/>
        <v>McMurtry College Floor 3.Room 384 Temperature.PV_H</v>
      </c>
      <c r="B1256" t="s">
        <v>4648</v>
      </c>
      <c r="C1256" s="9" t="s">
        <v>6587</v>
      </c>
      <c r="F1256" t="e">
        <f t="shared" si="39"/>
        <v>#N/A</v>
      </c>
    </row>
    <row r="1257" spans="1:6" x14ac:dyDescent="0.35">
      <c r="A1257" s="3" t="str">
        <f t="shared" si="38"/>
        <v>McMurtry College Floor 3.Room 385 Humidity.PV_H</v>
      </c>
      <c r="B1257" t="s">
        <v>4649</v>
      </c>
      <c r="C1257" s="9" t="s">
        <v>6588</v>
      </c>
      <c r="F1257" t="e">
        <f t="shared" si="39"/>
        <v>#N/A</v>
      </c>
    </row>
    <row r="1258" spans="1:6" x14ac:dyDescent="0.35">
      <c r="A1258" s="3" t="str">
        <f t="shared" si="38"/>
        <v>McMurtry College Floor 3.Room 385 Occupancy.PV_H</v>
      </c>
      <c r="B1258" t="s">
        <v>4650</v>
      </c>
      <c r="C1258" s="9" t="s">
        <v>6589</v>
      </c>
      <c r="F1258" t="e">
        <f t="shared" si="39"/>
        <v>#N/A</v>
      </c>
    </row>
    <row r="1259" spans="1:6" x14ac:dyDescent="0.35">
      <c r="A1259" s="3" t="str">
        <f t="shared" si="38"/>
        <v>McMurtry College Floor 3.Room 385 Temperature.PV_H</v>
      </c>
      <c r="B1259" t="s">
        <v>4651</v>
      </c>
      <c r="C1259" s="9" t="s">
        <v>6590</v>
      </c>
      <c r="F1259" t="e">
        <f t="shared" si="39"/>
        <v>#N/A</v>
      </c>
    </row>
    <row r="1260" spans="1:6" x14ac:dyDescent="0.35">
      <c r="A1260" s="3" t="str">
        <f t="shared" si="38"/>
        <v>McMurtry College Floor 3.Room 386 Humidity.PV_H</v>
      </c>
      <c r="B1260" t="s">
        <v>4652</v>
      </c>
      <c r="C1260" s="9" t="s">
        <v>6591</v>
      </c>
      <c r="F1260" t="e">
        <f t="shared" si="39"/>
        <v>#N/A</v>
      </c>
    </row>
    <row r="1261" spans="1:6" x14ac:dyDescent="0.35">
      <c r="A1261" s="3" t="str">
        <f t="shared" si="38"/>
        <v>McMurtry College Floor 3.Room 386 Occupancy.PV_H</v>
      </c>
      <c r="B1261" t="s">
        <v>4653</v>
      </c>
      <c r="C1261" s="9" t="s">
        <v>6592</v>
      </c>
      <c r="F1261" t="e">
        <f t="shared" si="39"/>
        <v>#N/A</v>
      </c>
    </row>
    <row r="1262" spans="1:6" x14ac:dyDescent="0.35">
      <c r="A1262" s="3" t="str">
        <f t="shared" si="38"/>
        <v>McMurtry College Floor 3.Room 386 Temperature.PV_H</v>
      </c>
      <c r="B1262" t="s">
        <v>4654</v>
      </c>
      <c r="C1262" s="9" t="s">
        <v>6593</v>
      </c>
      <c r="F1262" t="e">
        <f t="shared" si="39"/>
        <v>#N/A</v>
      </c>
    </row>
    <row r="1263" spans="1:6" x14ac:dyDescent="0.35">
      <c r="A1263" s="3" t="str">
        <f t="shared" si="38"/>
        <v>McMurtry College Floor 3.Room 387 Humidity.PV_H</v>
      </c>
      <c r="B1263" t="s">
        <v>4655</v>
      </c>
      <c r="C1263" s="9" t="s">
        <v>6594</v>
      </c>
      <c r="F1263" t="e">
        <f t="shared" si="39"/>
        <v>#N/A</v>
      </c>
    </row>
    <row r="1264" spans="1:6" x14ac:dyDescent="0.35">
      <c r="A1264" s="3" t="str">
        <f t="shared" si="38"/>
        <v>McMurtry College Floor 3.Room 387 Occupancy.PV_H</v>
      </c>
      <c r="B1264" t="s">
        <v>4656</v>
      </c>
      <c r="C1264" s="9" t="s">
        <v>6595</v>
      </c>
      <c r="F1264" t="e">
        <f t="shared" si="39"/>
        <v>#N/A</v>
      </c>
    </row>
    <row r="1265" spans="1:6" x14ac:dyDescent="0.35">
      <c r="A1265" s="3" t="str">
        <f t="shared" si="38"/>
        <v>McMurtry College Floor 3.Room 387 Temperature.PV_H</v>
      </c>
      <c r="B1265" t="s">
        <v>4657</v>
      </c>
      <c r="C1265" s="9" t="s">
        <v>6596</v>
      </c>
      <c r="F1265" t="e">
        <f t="shared" si="39"/>
        <v>#N/A</v>
      </c>
    </row>
    <row r="1266" spans="1:6" x14ac:dyDescent="0.35">
      <c r="A1266" s="3" t="str">
        <f t="shared" si="38"/>
        <v>McMurtry College Floor 3.Room 388 Humidity.PV_H</v>
      </c>
      <c r="B1266" t="s">
        <v>4658</v>
      </c>
      <c r="C1266" s="9" t="s">
        <v>6597</v>
      </c>
      <c r="F1266" t="e">
        <f t="shared" si="39"/>
        <v>#N/A</v>
      </c>
    </row>
    <row r="1267" spans="1:6" x14ac:dyDescent="0.35">
      <c r="A1267" s="3" t="str">
        <f t="shared" si="38"/>
        <v>McMurtry College Floor 3.Room 388 Occupancy.PV_H</v>
      </c>
      <c r="B1267" t="s">
        <v>4659</v>
      </c>
      <c r="C1267" s="9" t="s">
        <v>6598</v>
      </c>
      <c r="F1267" t="e">
        <f t="shared" si="39"/>
        <v>#N/A</v>
      </c>
    </row>
    <row r="1268" spans="1:6" x14ac:dyDescent="0.35">
      <c r="A1268" s="3" t="str">
        <f t="shared" si="38"/>
        <v>McMurtry College Floor 3.Room 388 Temperature.PV_H</v>
      </c>
      <c r="B1268" t="s">
        <v>4660</v>
      </c>
      <c r="C1268" s="9" t="s">
        <v>6599</v>
      </c>
      <c r="F1268" t="e">
        <f t="shared" si="39"/>
        <v>#N/A</v>
      </c>
    </row>
    <row r="1269" spans="1:6" x14ac:dyDescent="0.35">
      <c r="A1269" s="3" t="str">
        <f t="shared" si="38"/>
        <v>McMurtry College Floor 3.Room 389 Humidity.PV_H</v>
      </c>
      <c r="B1269" t="s">
        <v>4661</v>
      </c>
      <c r="C1269" s="9" t="s">
        <v>6600</v>
      </c>
      <c r="F1269" t="e">
        <f t="shared" si="39"/>
        <v>#N/A</v>
      </c>
    </row>
    <row r="1270" spans="1:6" x14ac:dyDescent="0.35">
      <c r="A1270" s="3" t="str">
        <f t="shared" si="38"/>
        <v>McMurtry College Floor 3.Room 389 Occupancy.PV_H</v>
      </c>
      <c r="B1270" t="s">
        <v>4662</v>
      </c>
      <c r="C1270" s="9" t="s">
        <v>6601</v>
      </c>
      <c r="F1270" t="e">
        <f t="shared" si="39"/>
        <v>#N/A</v>
      </c>
    </row>
    <row r="1271" spans="1:6" x14ac:dyDescent="0.35">
      <c r="A1271" s="3" t="str">
        <f t="shared" si="38"/>
        <v>McMurtry College Floor 3.Room 389 Temperature.PV_H</v>
      </c>
      <c r="B1271" t="s">
        <v>4663</v>
      </c>
      <c r="C1271" s="9" t="s">
        <v>6602</v>
      </c>
      <c r="F1271" t="e">
        <f t="shared" si="39"/>
        <v>#N/A</v>
      </c>
    </row>
    <row r="1272" spans="1:6" x14ac:dyDescent="0.35">
      <c r="A1272" s="3" t="str">
        <f t="shared" si="38"/>
        <v>McMurtry College Floor 3.Room 390 Humidity.PV_H</v>
      </c>
      <c r="B1272" t="s">
        <v>4664</v>
      </c>
      <c r="C1272" s="9" t="s">
        <v>6603</v>
      </c>
      <c r="F1272" t="e">
        <f t="shared" si="39"/>
        <v>#N/A</v>
      </c>
    </row>
    <row r="1273" spans="1:6" x14ac:dyDescent="0.35">
      <c r="A1273" s="3" t="str">
        <f t="shared" si="38"/>
        <v>McMurtry College Floor 3.Room 390 Occupancy.PV_H</v>
      </c>
      <c r="B1273" t="s">
        <v>4665</v>
      </c>
      <c r="C1273" s="9" t="s">
        <v>6604</v>
      </c>
      <c r="F1273" t="e">
        <f t="shared" si="39"/>
        <v>#N/A</v>
      </c>
    </row>
    <row r="1274" spans="1:6" x14ac:dyDescent="0.35">
      <c r="A1274" s="3" t="str">
        <f t="shared" si="38"/>
        <v>McMurtry College Floor 3.Room 390 Temperature.PV_H</v>
      </c>
      <c r="B1274" t="s">
        <v>4666</v>
      </c>
      <c r="C1274" s="9" t="s">
        <v>6605</v>
      </c>
      <c r="F1274" t="e">
        <f t="shared" si="39"/>
        <v>#N/A</v>
      </c>
    </row>
    <row r="1275" spans="1:6" x14ac:dyDescent="0.35">
      <c r="A1275" s="3" t="str">
        <f t="shared" si="38"/>
        <v>McMurtry College Floor 3.Room 391 Humidity.PV_H</v>
      </c>
      <c r="B1275" t="s">
        <v>4667</v>
      </c>
      <c r="C1275" s="9" t="s">
        <v>6606</v>
      </c>
      <c r="F1275" t="e">
        <f t="shared" si="39"/>
        <v>#N/A</v>
      </c>
    </row>
    <row r="1276" spans="1:6" x14ac:dyDescent="0.35">
      <c r="A1276" s="3" t="str">
        <f t="shared" si="38"/>
        <v>McMurtry College Floor 3.Room 391 Occupancy.PV_H</v>
      </c>
      <c r="B1276" t="s">
        <v>4668</v>
      </c>
      <c r="C1276" s="9" t="s">
        <v>6607</v>
      </c>
      <c r="F1276" t="e">
        <f t="shared" si="39"/>
        <v>#N/A</v>
      </c>
    </row>
    <row r="1277" spans="1:6" x14ac:dyDescent="0.35">
      <c r="A1277" s="3" t="str">
        <f t="shared" si="38"/>
        <v>McMurtry College Floor 3.Room 391 Temperature.PV_H</v>
      </c>
      <c r="B1277" t="s">
        <v>4669</v>
      </c>
      <c r="C1277" s="9" t="s">
        <v>6608</v>
      </c>
      <c r="F1277" t="e">
        <f t="shared" si="39"/>
        <v>#N/A</v>
      </c>
    </row>
    <row r="1278" spans="1:6" x14ac:dyDescent="0.35">
      <c r="A1278" s="3" t="str">
        <f t="shared" si="38"/>
        <v>McMurtry College Floor 4.Room 401 Humidity.PV_H</v>
      </c>
      <c r="B1278" t="s">
        <v>4670</v>
      </c>
      <c r="C1278" s="9" t="s">
        <v>6609</v>
      </c>
      <c r="F1278" t="e">
        <f t="shared" si="39"/>
        <v>#N/A</v>
      </c>
    </row>
    <row r="1279" spans="1:6" x14ac:dyDescent="0.35">
      <c r="A1279" s="3" t="str">
        <f t="shared" si="38"/>
        <v>McMurtry College Floor 4.Room 401 Occupancy.PV_H</v>
      </c>
      <c r="B1279" t="s">
        <v>4671</v>
      </c>
      <c r="C1279" s="9" t="s">
        <v>6610</v>
      </c>
      <c r="F1279" t="e">
        <f t="shared" si="39"/>
        <v>#N/A</v>
      </c>
    </row>
    <row r="1280" spans="1:6" x14ac:dyDescent="0.35">
      <c r="A1280" s="3" t="str">
        <f t="shared" si="38"/>
        <v>McMurtry College Floor 4.Room 401 Temperature.PV_H</v>
      </c>
      <c r="B1280" t="s">
        <v>4672</v>
      </c>
      <c r="C1280" s="9" t="s">
        <v>6611</v>
      </c>
      <c r="F1280" t="e">
        <f t="shared" si="39"/>
        <v>#N/A</v>
      </c>
    </row>
    <row r="1281" spans="1:6" x14ac:dyDescent="0.35">
      <c r="A1281" s="3" t="str">
        <f t="shared" si="38"/>
        <v>McMurtry College Floor 4.Room 402 Humidity.PV_H</v>
      </c>
      <c r="B1281" t="s">
        <v>4673</v>
      </c>
      <c r="C1281" s="9" t="s">
        <v>6612</v>
      </c>
      <c r="F1281" t="e">
        <f t="shared" si="39"/>
        <v>#N/A</v>
      </c>
    </row>
    <row r="1282" spans="1:6" x14ac:dyDescent="0.35">
      <c r="A1282" s="3" t="str">
        <f t="shared" ref="A1282:A1345" si="40">B1282&amp;"_H"</f>
        <v>McMurtry College Floor 4.Room 402 Occupancy.PV_H</v>
      </c>
      <c r="B1282" t="s">
        <v>4674</v>
      </c>
      <c r="C1282" s="9" t="s">
        <v>6613</v>
      </c>
      <c r="F1282" t="e">
        <f t="shared" ref="F1282:F1345" si="41">VLOOKUP(E1282,$A$2:$C$1992,3,FALSE)</f>
        <v>#N/A</v>
      </c>
    </row>
    <row r="1283" spans="1:6" x14ac:dyDescent="0.35">
      <c r="A1283" s="3" t="str">
        <f t="shared" si="40"/>
        <v>McMurtry College Floor 4.Room 402 Temperature.PV_H</v>
      </c>
      <c r="B1283" t="s">
        <v>4675</v>
      </c>
      <c r="C1283" s="9" t="s">
        <v>6614</v>
      </c>
      <c r="F1283" t="e">
        <f t="shared" si="41"/>
        <v>#N/A</v>
      </c>
    </row>
    <row r="1284" spans="1:6" x14ac:dyDescent="0.35">
      <c r="A1284" s="3" t="str">
        <f t="shared" si="40"/>
        <v>McMurtry College Floor 4.Room 403 Humidity.PV_H</v>
      </c>
      <c r="B1284" t="s">
        <v>4676</v>
      </c>
      <c r="C1284" s="9" t="s">
        <v>6615</v>
      </c>
      <c r="F1284" t="e">
        <f t="shared" si="41"/>
        <v>#N/A</v>
      </c>
    </row>
    <row r="1285" spans="1:6" x14ac:dyDescent="0.35">
      <c r="A1285" s="3" t="str">
        <f t="shared" si="40"/>
        <v>McMurtry College Floor 4.Room 403 Occupancy.PV_H</v>
      </c>
      <c r="B1285" t="s">
        <v>4677</v>
      </c>
      <c r="C1285" s="9" t="s">
        <v>6616</v>
      </c>
      <c r="F1285" t="e">
        <f t="shared" si="41"/>
        <v>#N/A</v>
      </c>
    </row>
    <row r="1286" spans="1:6" x14ac:dyDescent="0.35">
      <c r="A1286" s="3" t="str">
        <f t="shared" si="40"/>
        <v>McMurtry College Floor 4.Room 403 Temperature.PV_H</v>
      </c>
      <c r="B1286" t="s">
        <v>4678</v>
      </c>
      <c r="C1286" s="9" t="s">
        <v>6617</v>
      </c>
      <c r="F1286" t="e">
        <f t="shared" si="41"/>
        <v>#N/A</v>
      </c>
    </row>
    <row r="1287" spans="1:6" x14ac:dyDescent="0.35">
      <c r="A1287" s="3" t="str">
        <f t="shared" si="40"/>
        <v>McMurtry College Floor 4.Room 404 Humidity.PV_H</v>
      </c>
      <c r="B1287" t="s">
        <v>4679</v>
      </c>
      <c r="C1287" s="9" t="s">
        <v>6618</v>
      </c>
      <c r="F1287" t="e">
        <f t="shared" si="41"/>
        <v>#N/A</v>
      </c>
    </row>
    <row r="1288" spans="1:6" x14ac:dyDescent="0.35">
      <c r="A1288" s="3" t="str">
        <f t="shared" si="40"/>
        <v>McMurtry College Floor 4.Room 404 Occupancy.PV_H</v>
      </c>
      <c r="B1288" t="s">
        <v>4680</v>
      </c>
      <c r="C1288" s="9" t="s">
        <v>6619</v>
      </c>
      <c r="F1288" t="e">
        <f t="shared" si="41"/>
        <v>#N/A</v>
      </c>
    </row>
    <row r="1289" spans="1:6" x14ac:dyDescent="0.35">
      <c r="A1289" s="3" t="str">
        <f t="shared" si="40"/>
        <v>McMurtry College Floor 4.Room 404 Temperature.PV_H</v>
      </c>
      <c r="B1289" t="s">
        <v>4681</v>
      </c>
      <c r="C1289" s="9" t="s">
        <v>6620</v>
      </c>
      <c r="F1289" t="e">
        <f t="shared" si="41"/>
        <v>#N/A</v>
      </c>
    </row>
    <row r="1290" spans="1:6" x14ac:dyDescent="0.35">
      <c r="A1290" s="3" t="str">
        <f t="shared" si="40"/>
        <v>McMurtry College Floor 4.Room 405 Humidity.PV_H</v>
      </c>
      <c r="B1290" t="s">
        <v>4682</v>
      </c>
      <c r="C1290" s="9" t="s">
        <v>6621</v>
      </c>
      <c r="F1290" t="e">
        <f t="shared" si="41"/>
        <v>#N/A</v>
      </c>
    </row>
    <row r="1291" spans="1:6" x14ac:dyDescent="0.35">
      <c r="A1291" s="3" t="str">
        <f t="shared" si="40"/>
        <v>McMurtry College Floor 4.Room 405 Occupancy.PV_H</v>
      </c>
      <c r="B1291" t="s">
        <v>4683</v>
      </c>
      <c r="C1291" s="9" t="s">
        <v>6622</v>
      </c>
      <c r="F1291" t="e">
        <f t="shared" si="41"/>
        <v>#N/A</v>
      </c>
    </row>
    <row r="1292" spans="1:6" x14ac:dyDescent="0.35">
      <c r="A1292" s="3" t="str">
        <f t="shared" si="40"/>
        <v>McMurtry College Floor 4.Room 405 Temperature.PV_H</v>
      </c>
      <c r="B1292" t="s">
        <v>4684</v>
      </c>
      <c r="C1292" s="9" t="s">
        <v>6623</v>
      </c>
      <c r="F1292" t="e">
        <f t="shared" si="41"/>
        <v>#N/A</v>
      </c>
    </row>
    <row r="1293" spans="1:6" x14ac:dyDescent="0.35">
      <c r="A1293" s="3" t="str">
        <f t="shared" si="40"/>
        <v>McMurtry College Floor 4.Room 406 Humidity.PV_H</v>
      </c>
      <c r="B1293" t="s">
        <v>4685</v>
      </c>
      <c r="C1293" s="9" t="s">
        <v>6624</v>
      </c>
      <c r="F1293" t="e">
        <f t="shared" si="41"/>
        <v>#N/A</v>
      </c>
    </row>
    <row r="1294" spans="1:6" x14ac:dyDescent="0.35">
      <c r="A1294" s="3" t="str">
        <f t="shared" si="40"/>
        <v>McMurtry College Floor 4.Room 406 Occupancy.PV_H</v>
      </c>
      <c r="B1294" t="s">
        <v>4686</v>
      </c>
      <c r="C1294" s="9" t="s">
        <v>6625</v>
      </c>
      <c r="F1294" t="e">
        <f t="shared" si="41"/>
        <v>#N/A</v>
      </c>
    </row>
    <row r="1295" spans="1:6" x14ac:dyDescent="0.35">
      <c r="A1295" s="3" t="str">
        <f t="shared" si="40"/>
        <v>McMurtry College Floor 4.Room 406 Temperature.PV_H</v>
      </c>
      <c r="B1295" t="s">
        <v>4687</v>
      </c>
      <c r="C1295" s="9" t="s">
        <v>6626</v>
      </c>
      <c r="F1295" t="e">
        <f t="shared" si="41"/>
        <v>#N/A</v>
      </c>
    </row>
    <row r="1296" spans="1:6" x14ac:dyDescent="0.35">
      <c r="A1296" s="3" t="str">
        <f t="shared" si="40"/>
        <v>McMurtry College Floor 4.Room 407 Humidity.PV_H</v>
      </c>
      <c r="B1296" t="s">
        <v>4688</v>
      </c>
      <c r="C1296" s="9" t="s">
        <v>6627</v>
      </c>
      <c r="F1296" t="e">
        <f t="shared" si="41"/>
        <v>#N/A</v>
      </c>
    </row>
    <row r="1297" spans="1:6" x14ac:dyDescent="0.35">
      <c r="A1297" s="3" t="str">
        <f t="shared" si="40"/>
        <v>McMurtry College Floor 4.Room 407 Occupancy.PV_H</v>
      </c>
      <c r="B1297" t="s">
        <v>4689</v>
      </c>
      <c r="C1297" s="9" t="s">
        <v>6628</v>
      </c>
      <c r="F1297" t="e">
        <f t="shared" si="41"/>
        <v>#N/A</v>
      </c>
    </row>
    <row r="1298" spans="1:6" x14ac:dyDescent="0.35">
      <c r="A1298" s="3" t="str">
        <f t="shared" si="40"/>
        <v>McMurtry College Floor 4.Room 407 Temperature.PV_H</v>
      </c>
      <c r="B1298" t="s">
        <v>4690</v>
      </c>
      <c r="C1298" s="9" t="s">
        <v>6629</v>
      </c>
      <c r="F1298" t="e">
        <f t="shared" si="41"/>
        <v>#N/A</v>
      </c>
    </row>
    <row r="1299" spans="1:6" x14ac:dyDescent="0.35">
      <c r="A1299" s="3" t="str">
        <f t="shared" si="40"/>
        <v>McMurtry College Floor 4.Room 408 Humidity.PV_H</v>
      </c>
      <c r="B1299" t="s">
        <v>4691</v>
      </c>
      <c r="C1299" s="9" t="s">
        <v>6630</v>
      </c>
      <c r="F1299" t="e">
        <f t="shared" si="41"/>
        <v>#N/A</v>
      </c>
    </row>
    <row r="1300" spans="1:6" x14ac:dyDescent="0.35">
      <c r="A1300" s="3" t="str">
        <f t="shared" si="40"/>
        <v>McMurtry College Floor 4.Room 408 Occupancy.PV_H</v>
      </c>
      <c r="B1300" t="s">
        <v>4692</v>
      </c>
      <c r="C1300" s="9" t="s">
        <v>6631</v>
      </c>
      <c r="F1300" t="e">
        <f t="shared" si="41"/>
        <v>#N/A</v>
      </c>
    </row>
    <row r="1301" spans="1:6" x14ac:dyDescent="0.35">
      <c r="A1301" s="3" t="str">
        <f t="shared" si="40"/>
        <v>McMurtry College Floor 4.Room 408 Temperature.PV_H</v>
      </c>
      <c r="B1301" t="s">
        <v>4693</v>
      </c>
      <c r="C1301" s="9" t="s">
        <v>6632</v>
      </c>
      <c r="F1301" t="e">
        <f t="shared" si="41"/>
        <v>#N/A</v>
      </c>
    </row>
    <row r="1302" spans="1:6" x14ac:dyDescent="0.35">
      <c r="A1302" s="3" t="str">
        <f t="shared" si="40"/>
        <v>McMurtry College Floor 4.Room 409 Humidity.PV_H</v>
      </c>
      <c r="B1302" t="s">
        <v>4694</v>
      </c>
      <c r="C1302" s="9" t="s">
        <v>6633</v>
      </c>
      <c r="F1302" t="e">
        <f t="shared" si="41"/>
        <v>#N/A</v>
      </c>
    </row>
    <row r="1303" spans="1:6" x14ac:dyDescent="0.35">
      <c r="A1303" s="3" t="str">
        <f t="shared" si="40"/>
        <v>McMurtry College Floor 4.Room 409 Occupancy.PV_H</v>
      </c>
      <c r="B1303" t="s">
        <v>4695</v>
      </c>
      <c r="C1303" s="9" t="s">
        <v>6634</v>
      </c>
      <c r="F1303" t="e">
        <f t="shared" si="41"/>
        <v>#N/A</v>
      </c>
    </row>
    <row r="1304" spans="1:6" x14ac:dyDescent="0.35">
      <c r="A1304" s="3" t="str">
        <f t="shared" si="40"/>
        <v>McMurtry College Floor 4.Room 409 Temperature.PV_H</v>
      </c>
      <c r="B1304" t="s">
        <v>4696</v>
      </c>
      <c r="C1304" s="9" t="s">
        <v>6635</v>
      </c>
      <c r="F1304" t="e">
        <f t="shared" si="41"/>
        <v>#N/A</v>
      </c>
    </row>
    <row r="1305" spans="1:6" x14ac:dyDescent="0.35">
      <c r="A1305" s="3" t="str">
        <f t="shared" si="40"/>
        <v>McMurtry College Floor 4.Room 410 Humidity.PV_H</v>
      </c>
      <c r="B1305" t="s">
        <v>4697</v>
      </c>
      <c r="C1305" s="9" t="s">
        <v>6636</v>
      </c>
      <c r="F1305" t="e">
        <f t="shared" si="41"/>
        <v>#N/A</v>
      </c>
    </row>
    <row r="1306" spans="1:6" x14ac:dyDescent="0.35">
      <c r="A1306" s="3" t="str">
        <f t="shared" si="40"/>
        <v>McMurtry College Floor 4.Room 410 Occupancy.PV_H</v>
      </c>
      <c r="B1306" t="s">
        <v>4698</v>
      </c>
      <c r="C1306" s="9" t="s">
        <v>6637</v>
      </c>
      <c r="F1306" t="e">
        <f t="shared" si="41"/>
        <v>#N/A</v>
      </c>
    </row>
    <row r="1307" spans="1:6" x14ac:dyDescent="0.35">
      <c r="A1307" s="3" t="str">
        <f t="shared" si="40"/>
        <v>McMurtry College Floor 4.Room 410 Temperature.PV_H</v>
      </c>
      <c r="B1307" t="s">
        <v>4699</v>
      </c>
      <c r="C1307" s="9" t="s">
        <v>6638</v>
      </c>
      <c r="F1307" t="e">
        <f t="shared" si="41"/>
        <v>#N/A</v>
      </c>
    </row>
    <row r="1308" spans="1:6" x14ac:dyDescent="0.35">
      <c r="A1308" s="3" t="str">
        <f t="shared" si="40"/>
        <v>McMurtry College Floor 4.Room 411 Humidity.PV_H</v>
      </c>
      <c r="B1308" t="s">
        <v>4700</v>
      </c>
      <c r="C1308" s="9" t="s">
        <v>6639</v>
      </c>
      <c r="F1308" t="e">
        <f t="shared" si="41"/>
        <v>#N/A</v>
      </c>
    </row>
    <row r="1309" spans="1:6" x14ac:dyDescent="0.35">
      <c r="A1309" s="3" t="str">
        <f t="shared" si="40"/>
        <v>McMurtry College Floor 4.Room 411 Occupancy.PV_H</v>
      </c>
      <c r="B1309" t="s">
        <v>4701</v>
      </c>
      <c r="C1309" s="9" t="s">
        <v>6640</v>
      </c>
      <c r="F1309" t="e">
        <f t="shared" si="41"/>
        <v>#N/A</v>
      </c>
    </row>
    <row r="1310" spans="1:6" x14ac:dyDescent="0.35">
      <c r="A1310" s="3" t="str">
        <f t="shared" si="40"/>
        <v>McMurtry College Floor 4.Room 411 Temperature.PV_H</v>
      </c>
      <c r="B1310" t="s">
        <v>4702</v>
      </c>
      <c r="C1310" s="9" t="s">
        <v>6641</v>
      </c>
      <c r="F1310" t="e">
        <f t="shared" si="41"/>
        <v>#N/A</v>
      </c>
    </row>
    <row r="1311" spans="1:6" x14ac:dyDescent="0.35">
      <c r="A1311" s="3" t="str">
        <f t="shared" si="40"/>
        <v>McMurtry College Floor 4.Room 416 Humidity.PV_H</v>
      </c>
      <c r="B1311" t="s">
        <v>4703</v>
      </c>
      <c r="C1311" s="9" t="s">
        <v>6642</v>
      </c>
      <c r="F1311" t="e">
        <f t="shared" si="41"/>
        <v>#N/A</v>
      </c>
    </row>
    <row r="1312" spans="1:6" x14ac:dyDescent="0.35">
      <c r="A1312" s="3" t="str">
        <f t="shared" si="40"/>
        <v>McMurtry College Floor 4.Room 416 Occupancy.PV_H</v>
      </c>
      <c r="B1312" t="s">
        <v>4704</v>
      </c>
      <c r="C1312" s="9" t="s">
        <v>6643</v>
      </c>
      <c r="F1312" t="e">
        <f t="shared" si="41"/>
        <v>#N/A</v>
      </c>
    </row>
    <row r="1313" spans="1:6" x14ac:dyDescent="0.35">
      <c r="A1313" s="3" t="str">
        <f t="shared" si="40"/>
        <v>McMurtry College Floor 4.Room 416 Temperature.PV_H</v>
      </c>
      <c r="B1313" t="s">
        <v>4705</v>
      </c>
      <c r="C1313" s="9" t="s">
        <v>6644</v>
      </c>
      <c r="F1313" t="e">
        <f t="shared" si="41"/>
        <v>#N/A</v>
      </c>
    </row>
    <row r="1314" spans="1:6" x14ac:dyDescent="0.35">
      <c r="A1314" s="3" t="str">
        <f t="shared" si="40"/>
        <v>McMurtry College Floor 4.Room 417 Humidity.PV_H</v>
      </c>
      <c r="B1314" t="s">
        <v>4706</v>
      </c>
      <c r="C1314" s="9" t="s">
        <v>6645</v>
      </c>
      <c r="F1314" t="e">
        <f t="shared" si="41"/>
        <v>#N/A</v>
      </c>
    </row>
    <row r="1315" spans="1:6" x14ac:dyDescent="0.35">
      <c r="A1315" s="3" t="str">
        <f t="shared" si="40"/>
        <v>McMurtry College Floor 4.Room 417 Occupancy.PV_H</v>
      </c>
      <c r="B1315" t="s">
        <v>4707</v>
      </c>
      <c r="C1315" s="9" t="s">
        <v>6646</v>
      </c>
      <c r="F1315" t="e">
        <f t="shared" si="41"/>
        <v>#N/A</v>
      </c>
    </row>
    <row r="1316" spans="1:6" x14ac:dyDescent="0.35">
      <c r="A1316" s="3" t="str">
        <f t="shared" si="40"/>
        <v>McMurtry College Floor 4.Room 417 Temperature.PV_H</v>
      </c>
      <c r="B1316" t="s">
        <v>4708</v>
      </c>
      <c r="C1316" s="9" t="s">
        <v>6647</v>
      </c>
      <c r="F1316" t="e">
        <f t="shared" si="41"/>
        <v>#N/A</v>
      </c>
    </row>
    <row r="1317" spans="1:6" x14ac:dyDescent="0.35">
      <c r="A1317" s="3" t="str">
        <f t="shared" si="40"/>
        <v>McMurtry College Floor 4.Room 418 Humidity.PV_H</v>
      </c>
      <c r="B1317" t="s">
        <v>4709</v>
      </c>
      <c r="C1317" s="9" t="s">
        <v>6648</v>
      </c>
      <c r="F1317" t="e">
        <f t="shared" si="41"/>
        <v>#N/A</v>
      </c>
    </row>
    <row r="1318" spans="1:6" x14ac:dyDescent="0.35">
      <c r="A1318" s="3" t="str">
        <f t="shared" si="40"/>
        <v>McMurtry College Floor 4.Room 418 Occupancy.PV_H</v>
      </c>
      <c r="B1318" t="s">
        <v>4710</v>
      </c>
      <c r="C1318" s="9" t="s">
        <v>6649</v>
      </c>
      <c r="F1318" t="e">
        <f t="shared" si="41"/>
        <v>#N/A</v>
      </c>
    </row>
    <row r="1319" spans="1:6" x14ac:dyDescent="0.35">
      <c r="A1319" s="3" t="str">
        <f t="shared" si="40"/>
        <v>McMurtry College Floor 4.Room 418 Temperature.PV_H</v>
      </c>
      <c r="B1319" t="s">
        <v>4711</v>
      </c>
      <c r="C1319" s="9" t="s">
        <v>6650</v>
      </c>
      <c r="F1319" t="e">
        <f t="shared" si="41"/>
        <v>#N/A</v>
      </c>
    </row>
    <row r="1320" spans="1:6" x14ac:dyDescent="0.35">
      <c r="A1320" s="3" t="str">
        <f t="shared" si="40"/>
        <v>McMurtry College Floor 4.Room 419 Humidity.PV_H</v>
      </c>
      <c r="B1320" t="s">
        <v>4712</v>
      </c>
      <c r="C1320" s="9" t="s">
        <v>6651</v>
      </c>
      <c r="F1320" t="e">
        <f t="shared" si="41"/>
        <v>#N/A</v>
      </c>
    </row>
    <row r="1321" spans="1:6" x14ac:dyDescent="0.35">
      <c r="A1321" s="3" t="str">
        <f t="shared" si="40"/>
        <v>McMurtry College Floor 4.Room 419 Occupancy.PV_H</v>
      </c>
      <c r="B1321" t="s">
        <v>4713</v>
      </c>
      <c r="C1321" s="9" t="s">
        <v>6652</v>
      </c>
      <c r="F1321" t="e">
        <f t="shared" si="41"/>
        <v>#N/A</v>
      </c>
    </row>
    <row r="1322" spans="1:6" x14ac:dyDescent="0.35">
      <c r="A1322" s="3" t="str">
        <f t="shared" si="40"/>
        <v>McMurtry College Floor 4.Room 419 Temperature.PV_H</v>
      </c>
      <c r="B1322" t="s">
        <v>4714</v>
      </c>
      <c r="C1322" s="9" t="s">
        <v>6653</v>
      </c>
      <c r="F1322" t="e">
        <f t="shared" si="41"/>
        <v>#N/A</v>
      </c>
    </row>
    <row r="1323" spans="1:6" x14ac:dyDescent="0.35">
      <c r="A1323" s="3" t="str">
        <f t="shared" si="40"/>
        <v>McMurtry College Floor 4.Room 420 Humidity.PV_H</v>
      </c>
      <c r="B1323" t="s">
        <v>4715</v>
      </c>
      <c r="C1323" s="9" t="s">
        <v>6654</v>
      </c>
      <c r="F1323" t="e">
        <f t="shared" si="41"/>
        <v>#N/A</v>
      </c>
    </row>
    <row r="1324" spans="1:6" x14ac:dyDescent="0.35">
      <c r="A1324" s="3" t="str">
        <f t="shared" si="40"/>
        <v>McMurtry College Floor 4.Room 420 Occupancy.PV_H</v>
      </c>
      <c r="B1324" t="s">
        <v>4716</v>
      </c>
      <c r="C1324" s="9" t="s">
        <v>6655</v>
      </c>
      <c r="F1324" t="e">
        <f t="shared" si="41"/>
        <v>#N/A</v>
      </c>
    </row>
    <row r="1325" spans="1:6" x14ac:dyDescent="0.35">
      <c r="A1325" s="3" t="str">
        <f t="shared" si="40"/>
        <v>McMurtry College Floor 4.Room 420 Temperature.PV_H</v>
      </c>
      <c r="B1325" t="s">
        <v>4717</v>
      </c>
      <c r="C1325" s="9" t="s">
        <v>6656</v>
      </c>
      <c r="F1325" t="e">
        <f t="shared" si="41"/>
        <v>#N/A</v>
      </c>
    </row>
    <row r="1326" spans="1:6" x14ac:dyDescent="0.35">
      <c r="A1326" s="3" t="str">
        <f t="shared" si="40"/>
        <v>McMurtry College Floor 4.Room 421 Humidity.PV_H</v>
      </c>
      <c r="B1326" t="s">
        <v>4718</v>
      </c>
      <c r="C1326" s="9" t="s">
        <v>6657</v>
      </c>
      <c r="F1326" t="e">
        <f t="shared" si="41"/>
        <v>#N/A</v>
      </c>
    </row>
    <row r="1327" spans="1:6" x14ac:dyDescent="0.35">
      <c r="A1327" s="3" t="str">
        <f t="shared" si="40"/>
        <v>McMurtry College Floor 4.Room 421 Occupancy.PV_H</v>
      </c>
      <c r="B1327" t="s">
        <v>4719</v>
      </c>
      <c r="C1327" s="9" t="s">
        <v>6658</v>
      </c>
      <c r="F1327" t="e">
        <f t="shared" si="41"/>
        <v>#N/A</v>
      </c>
    </row>
    <row r="1328" spans="1:6" x14ac:dyDescent="0.35">
      <c r="A1328" s="3" t="str">
        <f t="shared" si="40"/>
        <v>McMurtry College Floor 4.Room 421 Temperature.PV_H</v>
      </c>
      <c r="B1328" t="s">
        <v>4720</v>
      </c>
      <c r="C1328" s="9" t="s">
        <v>6659</v>
      </c>
      <c r="F1328" t="e">
        <f t="shared" si="41"/>
        <v>#N/A</v>
      </c>
    </row>
    <row r="1329" spans="1:6" x14ac:dyDescent="0.35">
      <c r="A1329" s="3" t="str">
        <f t="shared" si="40"/>
        <v>McMurtry College Floor 4.Room 423 Humidity.PV_H</v>
      </c>
      <c r="B1329" t="s">
        <v>4721</v>
      </c>
      <c r="C1329" s="9" t="s">
        <v>6660</v>
      </c>
      <c r="F1329" t="e">
        <f t="shared" si="41"/>
        <v>#N/A</v>
      </c>
    </row>
    <row r="1330" spans="1:6" x14ac:dyDescent="0.35">
      <c r="A1330" s="3" t="str">
        <f t="shared" si="40"/>
        <v>McMurtry College Floor 4.Room 423 Occupancy.PV_H</v>
      </c>
      <c r="B1330" t="s">
        <v>4722</v>
      </c>
      <c r="C1330" s="9" t="s">
        <v>6661</v>
      </c>
      <c r="F1330" t="e">
        <f t="shared" si="41"/>
        <v>#N/A</v>
      </c>
    </row>
    <row r="1331" spans="1:6" x14ac:dyDescent="0.35">
      <c r="A1331" s="3" t="str">
        <f t="shared" si="40"/>
        <v>McMurtry College Floor 4.Room 423 Temperature.PV_H</v>
      </c>
      <c r="B1331" t="s">
        <v>4723</v>
      </c>
      <c r="C1331" s="9" t="s">
        <v>6662</v>
      </c>
      <c r="F1331" t="e">
        <f t="shared" si="41"/>
        <v>#N/A</v>
      </c>
    </row>
    <row r="1332" spans="1:6" x14ac:dyDescent="0.35">
      <c r="A1332" s="3" t="str">
        <f t="shared" si="40"/>
        <v>McMurtry College Floor 4.Room 424 Humidity.PV_H</v>
      </c>
      <c r="B1332" t="s">
        <v>4724</v>
      </c>
      <c r="C1332" s="9" t="s">
        <v>6663</v>
      </c>
      <c r="F1332" t="e">
        <f t="shared" si="41"/>
        <v>#N/A</v>
      </c>
    </row>
    <row r="1333" spans="1:6" x14ac:dyDescent="0.35">
      <c r="A1333" s="3" t="str">
        <f t="shared" si="40"/>
        <v>McMurtry College Floor 4.Room 424 Occupancy.PV_H</v>
      </c>
      <c r="B1333" t="s">
        <v>4725</v>
      </c>
      <c r="C1333" s="9" t="s">
        <v>6664</v>
      </c>
      <c r="F1333" t="e">
        <f t="shared" si="41"/>
        <v>#N/A</v>
      </c>
    </row>
    <row r="1334" spans="1:6" x14ac:dyDescent="0.35">
      <c r="A1334" s="3" t="str">
        <f t="shared" si="40"/>
        <v>McMurtry College Floor 4.Room 424 Temperature.PV_H</v>
      </c>
      <c r="B1334" t="s">
        <v>4726</v>
      </c>
      <c r="C1334" s="9" t="s">
        <v>6665</v>
      </c>
      <c r="F1334" t="e">
        <f t="shared" si="41"/>
        <v>#N/A</v>
      </c>
    </row>
    <row r="1335" spans="1:6" x14ac:dyDescent="0.35">
      <c r="A1335" s="3" t="str">
        <f t="shared" si="40"/>
        <v>McMurtry College Floor 4.Room 425 Humidity.PV_H</v>
      </c>
      <c r="B1335" t="s">
        <v>4727</v>
      </c>
      <c r="C1335" s="9" t="s">
        <v>6666</v>
      </c>
      <c r="F1335" t="e">
        <f t="shared" si="41"/>
        <v>#N/A</v>
      </c>
    </row>
    <row r="1336" spans="1:6" x14ac:dyDescent="0.35">
      <c r="A1336" s="3" t="str">
        <f t="shared" si="40"/>
        <v>McMurtry College Floor 4.Room 425 Occupancy.PV_H</v>
      </c>
      <c r="B1336" t="s">
        <v>4728</v>
      </c>
      <c r="C1336" s="9" t="s">
        <v>6667</v>
      </c>
      <c r="F1336" t="e">
        <f t="shared" si="41"/>
        <v>#N/A</v>
      </c>
    </row>
    <row r="1337" spans="1:6" x14ac:dyDescent="0.35">
      <c r="A1337" s="3" t="str">
        <f t="shared" si="40"/>
        <v>McMurtry College Floor 4.Room 425 Temperature.PV_H</v>
      </c>
      <c r="B1337" t="s">
        <v>4729</v>
      </c>
      <c r="C1337" s="9" t="s">
        <v>6668</v>
      </c>
      <c r="F1337" t="e">
        <f t="shared" si="41"/>
        <v>#N/A</v>
      </c>
    </row>
    <row r="1338" spans="1:6" x14ac:dyDescent="0.35">
      <c r="A1338" s="3" t="str">
        <f t="shared" si="40"/>
        <v>McMurtry College Floor 4.Room 426 Humidity.PV_H</v>
      </c>
      <c r="B1338" t="s">
        <v>4730</v>
      </c>
      <c r="C1338" s="9" t="s">
        <v>6669</v>
      </c>
      <c r="F1338" t="e">
        <f t="shared" si="41"/>
        <v>#N/A</v>
      </c>
    </row>
    <row r="1339" spans="1:6" x14ac:dyDescent="0.35">
      <c r="A1339" s="3" t="str">
        <f t="shared" si="40"/>
        <v>McMurtry College Floor 4.Room 426 Occupancy.PV_H</v>
      </c>
      <c r="B1339" t="s">
        <v>4731</v>
      </c>
      <c r="C1339" s="9" t="s">
        <v>6670</v>
      </c>
      <c r="F1339" t="e">
        <f t="shared" si="41"/>
        <v>#N/A</v>
      </c>
    </row>
    <row r="1340" spans="1:6" x14ac:dyDescent="0.35">
      <c r="A1340" s="3" t="str">
        <f t="shared" si="40"/>
        <v>McMurtry College Floor 4.Room 426 Temperature.PV_H</v>
      </c>
      <c r="B1340" t="s">
        <v>4732</v>
      </c>
      <c r="C1340" s="9" t="s">
        <v>6671</v>
      </c>
      <c r="F1340" t="e">
        <f t="shared" si="41"/>
        <v>#N/A</v>
      </c>
    </row>
    <row r="1341" spans="1:6" x14ac:dyDescent="0.35">
      <c r="A1341" s="3" t="str">
        <f t="shared" si="40"/>
        <v>McMurtry College Floor 4.Room 427 Humidity.PV_H</v>
      </c>
      <c r="B1341" t="s">
        <v>4733</v>
      </c>
      <c r="C1341" s="9" t="s">
        <v>6672</v>
      </c>
      <c r="F1341" t="e">
        <f t="shared" si="41"/>
        <v>#N/A</v>
      </c>
    </row>
    <row r="1342" spans="1:6" x14ac:dyDescent="0.35">
      <c r="A1342" s="3" t="str">
        <f t="shared" si="40"/>
        <v>McMurtry College Floor 4.Room 427 Occupancy.PV_H</v>
      </c>
      <c r="B1342" t="s">
        <v>4734</v>
      </c>
      <c r="C1342" s="9" t="s">
        <v>6673</v>
      </c>
      <c r="F1342" t="e">
        <f t="shared" si="41"/>
        <v>#N/A</v>
      </c>
    </row>
    <row r="1343" spans="1:6" x14ac:dyDescent="0.35">
      <c r="A1343" s="3" t="str">
        <f t="shared" si="40"/>
        <v>McMurtry College Floor 4.Room 427 Temperature.PV_H</v>
      </c>
      <c r="B1343" t="s">
        <v>4735</v>
      </c>
      <c r="C1343" s="9" t="s">
        <v>6674</v>
      </c>
      <c r="F1343" t="e">
        <f t="shared" si="41"/>
        <v>#N/A</v>
      </c>
    </row>
    <row r="1344" spans="1:6" x14ac:dyDescent="0.35">
      <c r="A1344" s="3" t="str">
        <f t="shared" si="40"/>
        <v>McMurtry College Floor 4.Room 428 Humidity.PV_H</v>
      </c>
      <c r="B1344" t="s">
        <v>4736</v>
      </c>
      <c r="C1344" s="9" t="s">
        <v>6675</v>
      </c>
      <c r="F1344" t="e">
        <f t="shared" si="41"/>
        <v>#N/A</v>
      </c>
    </row>
    <row r="1345" spans="1:6" x14ac:dyDescent="0.35">
      <c r="A1345" s="3" t="str">
        <f t="shared" si="40"/>
        <v>McMurtry College Floor 4.Room 428 Occupancy.PV_H</v>
      </c>
      <c r="B1345" t="s">
        <v>4737</v>
      </c>
      <c r="C1345" s="9" t="s">
        <v>6676</v>
      </c>
      <c r="F1345" t="e">
        <f t="shared" si="41"/>
        <v>#N/A</v>
      </c>
    </row>
    <row r="1346" spans="1:6" x14ac:dyDescent="0.35">
      <c r="A1346" s="3" t="str">
        <f t="shared" ref="A1346:A1409" si="42">B1346&amp;"_H"</f>
        <v>McMurtry College Floor 4.Room 428 Temperature.PV_H</v>
      </c>
      <c r="B1346" t="s">
        <v>4738</v>
      </c>
      <c r="C1346" s="9" t="s">
        <v>6677</v>
      </c>
      <c r="F1346" t="e">
        <f t="shared" ref="F1346:F1409" si="43">VLOOKUP(E1346,$A$2:$C$1992,3,FALSE)</f>
        <v>#N/A</v>
      </c>
    </row>
    <row r="1347" spans="1:6" x14ac:dyDescent="0.35">
      <c r="A1347" s="3" t="str">
        <f t="shared" si="42"/>
        <v>McMurtry College Floor 4.Room 429 Humidity.PV_H</v>
      </c>
      <c r="B1347" t="s">
        <v>4739</v>
      </c>
      <c r="C1347" s="9" t="s">
        <v>6678</v>
      </c>
      <c r="F1347" t="e">
        <f t="shared" si="43"/>
        <v>#N/A</v>
      </c>
    </row>
    <row r="1348" spans="1:6" x14ac:dyDescent="0.35">
      <c r="A1348" s="3" t="str">
        <f t="shared" si="42"/>
        <v>McMurtry College Floor 4.Room 429 Occupancy.PV_H</v>
      </c>
      <c r="B1348" t="s">
        <v>4740</v>
      </c>
      <c r="C1348" s="9" t="s">
        <v>6679</v>
      </c>
      <c r="F1348" t="e">
        <f t="shared" si="43"/>
        <v>#N/A</v>
      </c>
    </row>
    <row r="1349" spans="1:6" x14ac:dyDescent="0.35">
      <c r="A1349" s="3" t="str">
        <f t="shared" si="42"/>
        <v>McMurtry College Floor 4.Room 429 Temperature.PV_H</v>
      </c>
      <c r="B1349" t="s">
        <v>4741</v>
      </c>
      <c r="C1349" s="9" t="s">
        <v>6680</v>
      </c>
      <c r="F1349" t="e">
        <f t="shared" si="43"/>
        <v>#N/A</v>
      </c>
    </row>
    <row r="1350" spans="1:6" x14ac:dyDescent="0.35">
      <c r="A1350" s="3" t="str">
        <f t="shared" si="42"/>
        <v>McMurtry College Floor 4.Room 430 Humidity.PV_H</v>
      </c>
      <c r="B1350" t="s">
        <v>4742</v>
      </c>
      <c r="C1350" s="9" t="s">
        <v>6681</v>
      </c>
      <c r="F1350" t="e">
        <f t="shared" si="43"/>
        <v>#N/A</v>
      </c>
    </row>
    <row r="1351" spans="1:6" x14ac:dyDescent="0.35">
      <c r="A1351" s="3" t="str">
        <f t="shared" si="42"/>
        <v>McMurtry College Floor 4.Room 430 Occupancy.PV_H</v>
      </c>
      <c r="B1351" t="s">
        <v>4743</v>
      </c>
      <c r="C1351" s="9" t="s">
        <v>6682</v>
      </c>
      <c r="F1351" t="e">
        <f t="shared" si="43"/>
        <v>#N/A</v>
      </c>
    </row>
    <row r="1352" spans="1:6" x14ac:dyDescent="0.35">
      <c r="A1352" s="3" t="str">
        <f t="shared" si="42"/>
        <v>McMurtry College Floor 4.Room 430 Temperature.PV_H</v>
      </c>
      <c r="B1352" t="s">
        <v>4744</v>
      </c>
      <c r="C1352" s="9" t="s">
        <v>6683</v>
      </c>
      <c r="F1352" t="e">
        <f t="shared" si="43"/>
        <v>#N/A</v>
      </c>
    </row>
    <row r="1353" spans="1:6" x14ac:dyDescent="0.35">
      <c r="A1353" s="3" t="str">
        <f t="shared" si="42"/>
        <v>McMurtry College Floor 4.Room 432 Humidity.PV_H</v>
      </c>
      <c r="B1353" t="s">
        <v>4745</v>
      </c>
      <c r="C1353" s="9" t="s">
        <v>6684</v>
      </c>
      <c r="F1353" t="e">
        <f t="shared" si="43"/>
        <v>#N/A</v>
      </c>
    </row>
    <row r="1354" spans="1:6" x14ac:dyDescent="0.35">
      <c r="A1354" s="3" t="str">
        <f t="shared" si="42"/>
        <v>McMurtry College Floor 4.Room 432 Occupancy.PV_H</v>
      </c>
      <c r="B1354" t="s">
        <v>4746</v>
      </c>
      <c r="C1354" s="9" t="s">
        <v>6685</v>
      </c>
      <c r="F1354" t="e">
        <f t="shared" si="43"/>
        <v>#N/A</v>
      </c>
    </row>
    <row r="1355" spans="1:6" x14ac:dyDescent="0.35">
      <c r="A1355" s="3" t="str">
        <f t="shared" si="42"/>
        <v>McMurtry College Floor 4.Room 432 Temperature.PV_H</v>
      </c>
      <c r="B1355" t="s">
        <v>4747</v>
      </c>
      <c r="C1355" s="9" t="s">
        <v>6686</v>
      </c>
      <c r="F1355" t="e">
        <f t="shared" si="43"/>
        <v>#N/A</v>
      </c>
    </row>
    <row r="1356" spans="1:6" x14ac:dyDescent="0.35">
      <c r="A1356" s="3" t="str">
        <f t="shared" si="42"/>
        <v>McMurtry College Floor 4.Room 433 Humidity.PV_H</v>
      </c>
      <c r="B1356" t="s">
        <v>4748</v>
      </c>
      <c r="C1356" s="9" t="s">
        <v>6687</v>
      </c>
      <c r="F1356" t="e">
        <f t="shared" si="43"/>
        <v>#N/A</v>
      </c>
    </row>
    <row r="1357" spans="1:6" x14ac:dyDescent="0.35">
      <c r="A1357" s="3" t="str">
        <f t="shared" si="42"/>
        <v>McMurtry College Floor 4.Room 433 Occupancy.PV_H</v>
      </c>
      <c r="B1357" t="s">
        <v>4749</v>
      </c>
      <c r="C1357" s="9" t="s">
        <v>6688</v>
      </c>
      <c r="F1357" t="e">
        <f t="shared" si="43"/>
        <v>#N/A</v>
      </c>
    </row>
    <row r="1358" spans="1:6" x14ac:dyDescent="0.35">
      <c r="A1358" s="3" t="str">
        <f t="shared" si="42"/>
        <v>McMurtry College Floor 4.Room 433 Temperature.PV_H</v>
      </c>
      <c r="B1358" t="s">
        <v>4750</v>
      </c>
      <c r="C1358" s="9" t="s">
        <v>6689</v>
      </c>
      <c r="F1358" t="e">
        <f t="shared" si="43"/>
        <v>#N/A</v>
      </c>
    </row>
    <row r="1359" spans="1:6" x14ac:dyDescent="0.35">
      <c r="A1359" s="3" t="str">
        <f t="shared" si="42"/>
        <v>McMurtry College Floor 4.Room 434 Humidity.PV_H</v>
      </c>
      <c r="B1359" t="s">
        <v>4751</v>
      </c>
      <c r="C1359" s="9" t="s">
        <v>6690</v>
      </c>
      <c r="F1359" t="e">
        <f t="shared" si="43"/>
        <v>#N/A</v>
      </c>
    </row>
    <row r="1360" spans="1:6" x14ac:dyDescent="0.35">
      <c r="A1360" s="3" t="str">
        <f t="shared" si="42"/>
        <v>McMurtry College Floor 4.Room 434 Occupancy.PV_H</v>
      </c>
      <c r="B1360" t="s">
        <v>4752</v>
      </c>
      <c r="C1360" s="9" t="s">
        <v>6691</v>
      </c>
      <c r="F1360" t="e">
        <f t="shared" si="43"/>
        <v>#N/A</v>
      </c>
    </row>
    <row r="1361" spans="1:6" x14ac:dyDescent="0.35">
      <c r="A1361" s="3" t="str">
        <f t="shared" si="42"/>
        <v>McMurtry College Floor 4.Room 434 Temperature.PV_H</v>
      </c>
      <c r="B1361" t="s">
        <v>4753</v>
      </c>
      <c r="C1361" s="9" t="s">
        <v>6692</v>
      </c>
      <c r="F1361" t="e">
        <f t="shared" si="43"/>
        <v>#N/A</v>
      </c>
    </row>
    <row r="1362" spans="1:6" x14ac:dyDescent="0.35">
      <c r="A1362" s="3" t="str">
        <f t="shared" si="42"/>
        <v>McMurtry College Floor 4.Room 435 Humidity.PV_H</v>
      </c>
      <c r="B1362" t="s">
        <v>4754</v>
      </c>
      <c r="C1362" s="9" t="s">
        <v>6693</v>
      </c>
      <c r="F1362" t="e">
        <f t="shared" si="43"/>
        <v>#N/A</v>
      </c>
    </row>
    <row r="1363" spans="1:6" x14ac:dyDescent="0.35">
      <c r="A1363" s="3" t="str">
        <f t="shared" si="42"/>
        <v>McMurtry College Floor 4.Room 435 Occupancy.PV_H</v>
      </c>
      <c r="B1363" t="s">
        <v>4755</v>
      </c>
      <c r="C1363" s="9" t="s">
        <v>6694</v>
      </c>
      <c r="F1363" t="e">
        <f t="shared" si="43"/>
        <v>#N/A</v>
      </c>
    </row>
    <row r="1364" spans="1:6" x14ac:dyDescent="0.35">
      <c r="A1364" s="3" t="str">
        <f t="shared" si="42"/>
        <v>McMurtry College Floor 4.Room 435 Temperature.PV_H</v>
      </c>
      <c r="B1364" t="s">
        <v>4756</v>
      </c>
      <c r="C1364" s="9" t="s">
        <v>6695</v>
      </c>
      <c r="F1364" t="e">
        <f t="shared" si="43"/>
        <v>#N/A</v>
      </c>
    </row>
    <row r="1365" spans="1:6" x14ac:dyDescent="0.35">
      <c r="A1365" s="3" t="str">
        <f t="shared" si="42"/>
        <v>McMurtry College Floor 4.Room 441 Humidity.PV_H</v>
      </c>
      <c r="B1365" t="s">
        <v>4757</v>
      </c>
      <c r="C1365" s="9" t="s">
        <v>6696</v>
      </c>
      <c r="F1365" t="e">
        <f t="shared" si="43"/>
        <v>#N/A</v>
      </c>
    </row>
    <row r="1366" spans="1:6" x14ac:dyDescent="0.35">
      <c r="A1366" s="3" t="str">
        <f t="shared" si="42"/>
        <v>McMurtry College Floor 4.Room 441 Occupancy.PV_H</v>
      </c>
      <c r="B1366" t="s">
        <v>4758</v>
      </c>
      <c r="C1366" s="9" t="s">
        <v>6697</v>
      </c>
      <c r="F1366" t="e">
        <f t="shared" si="43"/>
        <v>#N/A</v>
      </c>
    </row>
    <row r="1367" spans="1:6" x14ac:dyDescent="0.35">
      <c r="A1367" s="3" t="str">
        <f t="shared" si="42"/>
        <v>McMurtry College Floor 4.Room 441 Temperature.PV_H</v>
      </c>
      <c r="B1367" t="s">
        <v>4759</v>
      </c>
      <c r="C1367" s="9" t="s">
        <v>6698</v>
      </c>
      <c r="F1367" t="e">
        <f t="shared" si="43"/>
        <v>#N/A</v>
      </c>
    </row>
    <row r="1368" spans="1:6" x14ac:dyDescent="0.35">
      <c r="A1368" s="3" t="str">
        <f t="shared" si="42"/>
        <v>McMurtry College Floor 4.Room 442 Humidity.PV_H</v>
      </c>
      <c r="B1368" t="s">
        <v>4760</v>
      </c>
      <c r="C1368" s="9" t="s">
        <v>6699</v>
      </c>
      <c r="F1368" t="e">
        <f t="shared" si="43"/>
        <v>#N/A</v>
      </c>
    </row>
    <row r="1369" spans="1:6" x14ac:dyDescent="0.35">
      <c r="A1369" s="3" t="str">
        <f t="shared" si="42"/>
        <v>McMurtry College Floor 4.Room 442 Occupancy.PV_H</v>
      </c>
      <c r="B1369" t="s">
        <v>4761</v>
      </c>
      <c r="C1369" s="9" t="s">
        <v>6700</v>
      </c>
      <c r="F1369" t="e">
        <f t="shared" si="43"/>
        <v>#N/A</v>
      </c>
    </row>
    <row r="1370" spans="1:6" x14ac:dyDescent="0.35">
      <c r="A1370" s="3" t="str">
        <f t="shared" si="42"/>
        <v>McMurtry College Floor 4.Room 442 Temperature.PV_H</v>
      </c>
      <c r="B1370" t="s">
        <v>4762</v>
      </c>
      <c r="C1370" s="9" t="s">
        <v>6701</v>
      </c>
      <c r="F1370" t="e">
        <f t="shared" si="43"/>
        <v>#N/A</v>
      </c>
    </row>
    <row r="1371" spans="1:6" x14ac:dyDescent="0.35">
      <c r="A1371" s="3" t="str">
        <f t="shared" si="42"/>
        <v>McMurtry College Floor 4.Room 443 Humidity.PV_H</v>
      </c>
      <c r="B1371" t="s">
        <v>4763</v>
      </c>
      <c r="C1371" s="9" t="s">
        <v>6702</v>
      </c>
      <c r="F1371" t="e">
        <f t="shared" si="43"/>
        <v>#N/A</v>
      </c>
    </row>
    <row r="1372" spans="1:6" x14ac:dyDescent="0.35">
      <c r="A1372" s="3" t="str">
        <f t="shared" si="42"/>
        <v>McMurtry College Floor 4.Room 443 Occupancy.PV_H</v>
      </c>
      <c r="B1372" t="s">
        <v>4764</v>
      </c>
      <c r="C1372" s="9" t="s">
        <v>6703</v>
      </c>
      <c r="F1372" t="e">
        <f t="shared" si="43"/>
        <v>#N/A</v>
      </c>
    </row>
    <row r="1373" spans="1:6" x14ac:dyDescent="0.35">
      <c r="A1373" s="3" t="str">
        <f t="shared" si="42"/>
        <v>McMurtry College Floor 4.Room 443 Temperature.PV_H</v>
      </c>
      <c r="B1373" t="s">
        <v>4765</v>
      </c>
      <c r="C1373" s="9" t="s">
        <v>6704</v>
      </c>
      <c r="F1373" t="e">
        <f t="shared" si="43"/>
        <v>#N/A</v>
      </c>
    </row>
    <row r="1374" spans="1:6" x14ac:dyDescent="0.35">
      <c r="A1374" s="3" t="str">
        <f t="shared" si="42"/>
        <v>McMurtry College Floor 4.Room 444 Humidity.PV_H</v>
      </c>
      <c r="B1374" t="s">
        <v>4766</v>
      </c>
      <c r="C1374" s="9" t="s">
        <v>6705</v>
      </c>
      <c r="F1374" t="e">
        <f t="shared" si="43"/>
        <v>#N/A</v>
      </c>
    </row>
    <row r="1375" spans="1:6" x14ac:dyDescent="0.35">
      <c r="A1375" s="3" t="str">
        <f t="shared" si="42"/>
        <v>McMurtry College Floor 4.Room 444 Occupancy.PV_H</v>
      </c>
      <c r="B1375" t="s">
        <v>4767</v>
      </c>
      <c r="C1375" s="9" t="s">
        <v>6706</v>
      </c>
      <c r="F1375" t="e">
        <f t="shared" si="43"/>
        <v>#N/A</v>
      </c>
    </row>
    <row r="1376" spans="1:6" x14ac:dyDescent="0.35">
      <c r="A1376" s="3" t="str">
        <f t="shared" si="42"/>
        <v>McMurtry College Floor 4.Room 444 Temperature.PV_H</v>
      </c>
      <c r="B1376" t="s">
        <v>4768</v>
      </c>
      <c r="C1376" s="9" t="s">
        <v>6707</v>
      </c>
      <c r="F1376" t="e">
        <f t="shared" si="43"/>
        <v>#N/A</v>
      </c>
    </row>
    <row r="1377" spans="1:6" x14ac:dyDescent="0.35">
      <c r="A1377" s="3" t="str">
        <f t="shared" si="42"/>
        <v>McMurtry College Floor 4.Room 446 Humidity.PV_H</v>
      </c>
      <c r="B1377" t="s">
        <v>4769</v>
      </c>
      <c r="C1377" s="9" t="s">
        <v>6708</v>
      </c>
      <c r="F1377" t="e">
        <f t="shared" si="43"/>
        <v>#N/A</v>
      </c>
    </row>
    <row r="1378" spans="1:6" x14ac:dyDescent="0.35">
      <c r="A1378" s="3" t="str">
        <f t="shared" si="42"/>
        <v>McMurtry College Floor 4.Room 446 Occupancy.PV_H</v>
      </c>
      <c r="B1378" t="s">
        <v>4770</v>
      </c>
      <c r="C1378" s="9" t="s">
        <v>6709</v>
      </c>
      <c r="F1378" t="e">
        <f t="shared" si="43"/>
        <v>#N/A</v>
      </c>
    </row>
    <row r="1379" spans="1:6" x14ac:dyDescent="0.35">
      <c r="A1379" s="3" t="str">
        <f t="shared" si="42"/>
        <v>McMurtry College Floor 4.Room 446 Temperature.PV_H</v>
      </c>
      <c r="B1379" t="s">
        <v>4771</v>
      </c>
      <c r="C1379" s="9" t="s">
        <v>6710</v>
      </c>
      <c r="F1379" t="e">
        <f t="shared" si="43"/>
        <v>#N/A</v>
      </c>
    </row>
    <row r="1380" spans="1:6" x14ac:dyDescent="0.35">
      <c r="A1380" s="3" t="str">
        <f t="shared" si="42"/>
        <v>McMurtry College Floor 4.Room 447 Humidity.PV_H</v>
      </c>
      <c r="B1380" t="s">
        <v>4772</v>
      </c>
      <c r="C1380" s="9" t="s">
        <v>6711</v>
      </c>
      <c r="F1380" t="e">
        <f t="shared" si="43"/>
        <v>#N/A</v>
      </c>
    </row>
    <row r="1381" spans="1:6" x14ac:dyDescent="0.35">
      <c r="A1381" s="3" t="str">
        <f t="shared" si="42"/>
        <v>McMurtry College Floor 4.Room 447 Occupancy.PV_H</v>
      </c>
      <c r="B1381" t="s">
        <v>4773</v>
      </c>
      <c r="C1381" s="9" t="s">
        <v>6712</v>
      </c>
      <c r="F1381" t="e">
        <f t="shared" si="43"/>
        <v>#N/A</v>
      </c>
    </row>
    <row r="1382" spans="1:6" x14ac:dyDescent="0.35">
      <c r="A1382" s="3" t="str">
        <f t="shared" si="42"/>
        <v>McMurtry College Floor 4.Room 447 Temperature.PV_H</v>
      </c>
      <c r="B1382" t="s">
        <v>4774</v>
      </c>
      <c r="C1382" s="9" t="s">
        <v>6713</v>
      </c>
      <c r="F1382" t="e">
        <f t="shared" si="43"/>
        <v>#N/A</v>
      </c>
    </row>
    <row r="1383" spans="1:6" x14ac:dyDescent="0.35">
      <c r="A1383" s="3" t="str">
        <f t="shared" si="42"/>
        <v>McMurtry College Floor 4.Room 451 Humidity.PV_H</v>
      </c>
      <c r="B1383" t="s">
        <v>4775</v>
      </c>
      <c r="C1383" s="9" t="s">
        <v>6714</v>
      </c>
      <c r="F1383" t="e">
        <f t="shared" si="43"/>
        <v>#N/A</v>
      </c>
    </row>
    <row r="1384" spans="1:6" x14ac:dyDescent="0.35">
      <c r="A1384" s="3" t="str">
        <f t="shared" si="42"/>
        <v>McMurtry College Floor 4.Room 451 Occupancy.PV_H</v>
      </c>
      <c r="B1384" t="s">
        <v>4776</v>
      </c>
      <c r="C1384" s="9" t="s">
        <v>6715</v>
      </c>
      <c r="F1384" t="e">
        <f t="shared" si="43"/>
        <v>#N/A</v>
      </c>
    </row>
    <row r="1385" spans="1:6" x14ac:dyDescent="0.35">
      <c r="A1385" s="3" t="str">
        <f t="shared" si="42"/>
        <v>McMurtry College Floor 4.Room 451 Temperature.PV_H</v>
      </c>
      <c r="B1385" t="s">
        <v>4777</v>
      </c>
      <c r="C1385" s="9" t="s">
        <v>6716</v>
      </c>
      <c r="F1385" t="e">
        <f t="shared" si="43"/>
        <v>#N/A</v>
      </c>
    </row>
    <row r="1386" spans="1:6" x14ac:dyDescent="0.35">
      <c r="A1386" s="3" t="str">
        <f t="shared" si="42"/>
        <v>McMurtry College Floor 4.Room 452 Humidity.PV_H</v>
      </c>
      <c r="B1386" t="s">
        <v>4778</v>
      </c>
      <c r="C1386" s="9" t="s">
        <v>6717</v>
      </c>
      <c r="F1386" t="e">
        <f t="shared" si="43"/>
        <v>#N/A</v>
      </c>
    </row>
    <row r="1387" spans="1:6" x14ac:dyDescent="0.35">
      <c r="A1387" s="3" t="str">
        <f t="shared" si="42"/>
        <v>McMurtry College Floor 4.Room 452 Occupancy.PV_H</v>
      </c>
      <c r="B1387" t="s">
        <v>4779</v>
      </c>
      <c r="C1387" s="9" t="s">
        <v>6718</v>
      </c>
      <c r="F1387" t="e">
        <f t="shared" si="43"/>
        <v>#N/A</v>
      </c>
    </row>
    <row r="1388" spans="1:6" x14ac:dyDescent="0.35">
      <c r="A1388" s="3" t="str">
        <f t="shared" si="42"/>
        <v>McMurtry College Floor 4.Room 452 Temperature.PV_H</v>
      </c>
      <c r="B1388" t="s">
        <v>4780</v>
      </c>
      <c r="C1388" s="9" t="s">
        <v>6719</v>
      </c>
      <c r="F1388" t="e">
        <f t="shared" si="43"/>
        <v>#N/A</v>
      </c>
    </row>
    <row r="1389" spans="1:6" x14ac:dyDescent="0.35">
      <c r="A1389" s="3" t="str">
        <f t="shared" si="42"/>
        <v>McMurtry College Floor 4.Room 453 Humidity.PV_H</v>
      </c>
      <c r="B1389" t="s">
        <v>4781</v>
      </c>
      <c r="C1389" s="9" t="s">
        <v>6720</v>
      </c>
      <c r="F1389" t="e">
        <f t="shared" si="43"/>
        <v>#N/A</v>
      </c>
    </row>
    <row r="1390" spans="1:6" x14ac:dyDescent="0.35">
      <c r="A1390" s="3" t="str">
        <f t="shared" si="42"/>
        <v>McMurtry College Floor 4.Room 453 Occupancy.PV_H</v>
      </c>
      <c r="B1390" t="s">
        <v>4782</v>
      </c>
      <c r="C1390" s="9" t="s">
        <v>6721</v>
      </c>
      <c r="F1390" t="e">
        <f t="shared" si="43"/>
        <v>#N/A</v>
      </c>
    </row>
    <row r="1391" spans="1:6" x14ac:dyDescent="0.35">
      <c r="A1391" s="3" t="str">
        <f t="shared" si="42"/>
        <v>McMurtry College Floor 4.Room 453 Temperature.PV_H</v>
      </c>
      <c r="B1391" t="s">
        <v>4783</v>
      </c>
      <c r="C1391" s="9" t="s">
        <v>6722</v>
      </c>
      <c r="F1391" t="e">
        <f t="shared" si="43"/>
        <v>#N/A</v>
      </c>
    </row>
    <row r="1392" spans="1:6" x14ac:dyDescent="0.35">
      <c r="A1392" s="3" t="str">
        <f t="shared" si="42"/>
        <v>McMurtry College Floor 4.Room 454 Humidity.PV_H</v>
      </c>
      <c r="B1392" t="s">
        <v>4784</v>
      </c>
      <c r="C1392" s="9" t="s">
        <v>6723</v>
      </c>
      <c r="F1392" t="e">
        <f t="shared" si="43"/>
        <v>#N/A</v>
      </c>
    </row>
    <row r="1393" spans="1:6" x14ac:dyDescent="0.35">
      <c r="A1393" s="3" t="str">
        <f t="shared" si="42"/>
        <v>McMurtry College Floor 4.Room 454 Occupancy.PV_H</v>
      </c>
      <c r="B1393" t="s">
        <v>4785</v>
      </c>
      <c r="C1393" s="9" t="s">
        <v>6724</v>
      </c>
      <c r="F1393" t="e">
        <f t="shared" si="43"/>
        <v>#N/A</v>
      </c>
    </row>
    <row r="1394" spans="1:6" x14ac:dyDescent="0.35">
      <c r="A1394" s="3" t="str">
        <f t="shared" si="42"/>
        <v>McMurtry College Floor 4.Room 454 Temperature.PV_H</v>
      </c>
      <c r="B1394" t="s">
        <v>4786</v>
      </c>
      <c r="C1394" s="9" t="s">
        <v>6725</v>
      </c>
      <c r="F1394" t="e">
        <f t="shared" si="43"/>
        <v>#N/A</v>
      </c>
    </row>
    <row r="1395" spans="1:6" x14ac:dyDescent="0.35">
      <c r="A1395" s="3" t="str">
        <f t="shared" si="42"/>
        <v>McMurtry College Floor 4.Room 455 Humidity.PV_H</v>
      </c>
      <c r="B1395" t="s">
        <v>4787</v>
      </c>
      <c r="C1395" s="9" t="s">
        <v>6726</v>
      </c>
      <c r="F1395" t="e">
        <f t="shared" si="43"/>
        <v>#N/A</v>
      </c>
    </row>
    <row r="1396" spans="1:6" x14ac:dyDescent="0.35">
      <c r="A1396" s="3" t="str">
        <f t="shared" si="42"/>
        <v>McMurtry College Floor 4.Room 455 Occupancy.PV_H</v>
      </c>
      <c r="B1396" t="s">
        <v>4788</v>
      </c>
      <c r="C1396" s="9" t="s">
        <v>6727</v>
      </c>
      <c r="F1396" t="e">
        <f t="shared" si="43"/>
        <v>#N/A</v>
      </c>
    </row>
    <row r="1397" spans="1:6" x14ac:dyDescent="0.35">
      <c r="A1397" s="3" t="str">
        <f t="shared" si="42"/>
        <v>McMurtry College Floor 4.Room 455 Temperature.PV_H</v>
      </c>
      <c r="B1397" t="s">
        <v>4789</v>
      </c>
      <c r="C1397" s="9" t="s">
        <v>6728</v>
      </c>
      <c r="F1397" t="e">
        <f t="shared" si="43"/>
        <v>#N/A</v>
      </c>
    </row>
    <row r="1398" spans="1:6" x14ac:dyDescent="0.35">
      <c r="A1398" s="3" t="str">
        <f t="shared" si="42"/>
        <v>McMurtry College Floor 4.Room 456 Humidity.PV_H</v>
      </c>
      <c r="B1398" t="s">
        <v>4790</v>
      </c>
      <c r="C1398" s="9" t="s">
        <v>6729</v>
      </c>
      <c r="F1398" t="e">
        <f t="shared" si="43"/>
        <v>#N/A</v>
      </c>
    </row>
    <row r="1399" spans="1:6" x14ac:dyDescent="0.35">
      <c r="A1399" s="3" t="str">
        <f t="shared" si="42"/>
        <v>McMurtry College Floor 4.Room 456 Occupancy.PV_H</v>
      </c>
      <c r="B1399" t="s">
        <v>4791</v>
      </c>
      <c r="C1399" s="9" t="s">
        <v>6730</v>
      </c>
      <c r="F1399" t="e">
        <f t="shared" si="43"/>
        <v>#N/A</v>
      </c>
    </row>
    <row r="1400" spans="1:6" x14ac:dyDescent="0.35">
      <c r="A1400" s="3" t="str">
        <f t="shared" si="42"/>
        <v>McMurtry College Floor 4.Room 456 Temperature.PV_H</v>
      </c>
      <c r="B1400" t="s">
        <v>4792</v>
      </c>
      <c r="C1400" s="9" t="s">
        <v>6731</v>
      </c>
      <c r="F1400" t="e">
        <f t="shared" si="43"/>
        <v>#N/A</v>
      </c>
    </row>
    <row r="1401" spans="1:6" x14ac:dyDescent="0.35">
      <c r="A1401" s="3" t="str">
        <f t="shared" si="42"/>
        <v>McMurtry College Floor 4.Room 457 Humidity.PV_H</v>
      </c>
      <c r="B1401" t="s">
        <v>4793</v>
      </c>
      <c r="C1401" s="9" t="s">
        <v>6732</v>
      </c>
      <c r="F1401" t="e">
        <f t="shared" si="43"/>
        <v>#N/A</v>
      </c>
    </row>
    <row r="1402" spans="1:6" x14ac:dyDescent="0.35">
      <c r="A1402" s="3" t="str">
        <f t="shared" si="42"/>
        <v>McMurtry College Floor 4.Room 457 Occupancy.PV_H</v>
      </c>
      <c r="B1402" t="s">
        <v>4794</v>
      </c>
      <c r="C1402" s="9" t="s">
        <v>6733</v>
      </c>
      <c r="F1402" t="e">
        <f t="shared" si="43"/>
        <v>#N/A</v>
      </c>
    </row>
    <row r="1403" spans="1:6" x14ac:dyDescent="0.35">
      <c r="A1403" s="3" t="str">
        <f t="shared" si="42"/>
        <v>McMurtry College Floor 4.Room 457 Temperature.PV_H</v>
      </c>
      <c r="B1403" t="s">
        <v>4795</v>
      </c>
      <c r="C1403" s="9" t="s">
        <v>6734</v>
      </c>
      <c r="F1403" t="e">
        <f t="shared" si="43"/>
        <v>#N/A</v>
      </c>
    </row>
    <row r="1404" spans="1:6" x14ac:dyDescent="0.35">
      <c r="A1404" s="3" t="str">
        <f t="shared" si="42"/>
        <v>McMurtry College Floor 4.Room 458 Humidity.PV_H</v>
      </c>
      <c r="B1404" t="s">
        <v>4796</v>
      </c>
      <c r="C1404" s="9" t="s">
        <v>6735</v>
      </c>
      <c r="F1404" t="e">
        <f t="shared" si="43"/>
        <v>#N/A</v>
      </c>
    </row>
    <row r="1405" spans="1:6" x14ac:dyDescent="0.35">
      <c r="A1405" s="3" t="str">
        <f t="shared" si="42"/>
        <v>McMurtry College Floor 4.Room 458 Occupancy.PV_H</v>
      </c>
      <c r="B1405" t="s">
        <v>4797</v>
      </c>
      <c r="C1405" s="9" t="s">
        <v>6736</v>
      </c>
      <c r="F1405" t="e">
        <f t="shared" si="43"/>
        <v>#N/A</v>
      </c>
    </row>
    <row r="1406" spans="1:6" x14ac:dyDescent="0.35">
      <c r="A1406" s="3" t="str">
        <f t="shared" si="42"/>
        <v>McMurtry College Floor 4.Room 458 Temperature.PV_H</v>
      </c>
      <c r="B1406" t="s">
        <v>4798</v>
      </c>
      <c r="C1406" s="9" t="s">
        <v>6737</v>
      </c>
      <c r="F1406" t="e">
        <f t="shared" si="43"/>
        <v>#N/A</v>
      </c>
    </row>
    <row r="1407" spans="1:6" x14ac:dyDescent="0.35">
      <c r="A1407" s="3" t="str">
        <f t="shared" si="42"/>
        <v>McMurtry College Floor 4.Room 460 Humidity.PV_H</v>
      </c>
      <c r="B1407" t="s">
        <v>4799</v>
      </c>
      <c r="C1407" s="9" t="s">
        <v>6738</v>
      </c>
      <c r="F1407" t="e">
        <f t="shared" si="43"/>
        <v>#N/A</v>
      </c>
    </row>
    <row r="1408" spans="1:6" x14ac:dyDescent="0.35">
      <c r="A1408" s="3" t="str">
        <f t="shared" si="42"/>
        <v>McMurtry College Floor 4.Room 460 Occupancy.PV_H</v>
      </c>
      <c r="B1408" t="s">
        <v>4800</v>
      </c>
      <c r="C1408" s="9" t="s">
        <v>6739</v>
      </c>
      <c r="F1408" t="e">
        <f t="shared" si="43"/>
        <v>#N/A</v>
      </c>
    </row>
    <row r="1409" spans="1:6" x14ac:dyDescent="0.35">
      <c r="A1409" s="3" t="str">
        <f t="shared" si="42"/>
        <v>McMurtry College Floor 4.Room 460 Temperature.PV_H</v>
      </c>
      <c r="B1409" t="s">
        <v>4801</v>
      </c>
      <c r="C1409" s="9" t="s">
        <v>6740</v>
      </c>
      <c r="F1409" t="e">
        <f t="shared" si="43"/>
        <v>#N/A</v>
      </c>
    </row>
    <row r="1410" spans="1:6" x14ac:dyDescent="0.35">
      <c r="A1410" s="3" t="str">
        <f t="shared" ref="A1410:A1473" si="44">B1410&amp;"_H"</f>
        <v>McMurtry College Floor 4.Room 461 Humidity.PV_H</v>
      </c>
      <c r="B1410" t="s">
        <v>4802</v>
      </c>
      <c r="C1410" s="9" t="s">
        <v>6741</v>
      </c>
      <c r="F1410" t="e">
        <f t="shared" ref="F1410:F1466" si="45">VLOOKUP(E1410,$A$2:$C$1992,3,FALSE)</f>
        <v>#N/A</v>
      </c>
    </row>
    <row r="1411" spans="1:6" x14ac:dyDescent="0.35">
      <c r="A1411" s="3" t="str">
        <f t="shared" si="44"/>
        <v>McMurtry College Floor 4.Room 461 Occupancy.PV_H</v>
      </c>
      <c r="B1411" t="s">
        <v>4803</v>
      </c>
      <c r="C1411" s="9" t="s">
        <v>6742</v>
      </c>
      <c r="F1411" t="e">
        <f t="shared" si="45"/>
        <v>#N/A</v>
      </c>
    </row>
    <row r="1412" spans="1:6" x14ac:dyDescent="0.35">
      <c r="A1412" s="3" t="str">
        <f t="shared" si="44"/>
        <v>McMurtry College Floor 4.Room 461 Temperature.PV_H</v>
      </c>
      <c r="B1412" t="s">
        <v>4804</v>
      </c>
      <c r="C1412" s="9" t="s">
        <v>6743</v>
      </c>
      <c r="F1412" t="e">
        <f t="shared" si="45"/>
        <v>#N/A</v>
      </c>
    </row>
    <row r="1413" spans="1:6" x14ac:dyDescent="0.35">
      <c r="A1413" s="3" t="str">
        <f t="shared" si="44"/>
        <v>McMurtry College Floor 4.Room 462 Humidity.PV_H</v>
      </c>
      <c r="B1413" t="s">
        <v>4805</v>
      </c>
      <c r="C1413" s="9" t="s">
        <v>6744</v>
      </c>
      <c r="F1413" t="e">
        <f t="shared" si="45"/>
        <v>#N/A</v>
      </c>
    </row>
    <row r="1414" spans="1:6" x14ac:dyDescent="0.35">
      <c r="A1414" s="3" t="str">
        <f t="shared" si="44"/>
        <v>McMurtry College Floor 4.Room 462 Occupancy.PV_H</v>
      </c>
      <c r="B1414" t="s">
        <v>4806</v>
      </c>
      <c r="C1414" s="9" t="s">
        <v>6745</v>
      </c>
      <c r="F1414" t="e">
        <f t="shared" si="45"/>
        <v>#N/A</v>
      </c>
    </row>
    <row r="1415" spans="1:6" x14ac:dyDescent="0.35">
      <c r="A1415" s="3" t="str">
        <f t="shared" si="44"/>
        <v>McMurtry College Floor 4.Room 462 Temperature.PV_H</v>
      </c>
      <c r="B1415" t="s">
        <v>4807</v>
      </c>
      <c r="C1415" s="9" t="s">
        <v>6746</v>
      </c>
      <c r="F1415" t="e">
        <f t="shared" si="45"/>
        <v>#N/A</v>
      </c>
    </row>
    <row r="1416" spans="1:6" x14ac:dyDescent="0.35">
      <c r="A1416" s="3" t="str">
        <f t="shared" si="44"/>
        <v>McMurtry College Floor 4.Room 463 Humidity.PV_H</v>
      </c>
      <c r="B1416" t="s">
        <v>4808</v>
      </c>
      <c r="C1416" s="9" t="s">
        <v>6747</v>
      </c>
      <c r="F1416" t="e">
        <f t="shared" si="45"/>
        <v>#N/A</v>
      </c>
    </row>
    <row r="1417" spans="1:6" x14ac:dyDescent="0.35">
      <c r="A1417" s="3" t="str">
        <f t="shared" si="44"/>
        <v>McMurtry College Floor 4.Room 463 Occupancy.PV_H</v>
      </c>
      <c r="B1417" t="s">
        <v>4809</v>
      </c>
      <c r="C1417" s="9" t="s">
        <v>6748</v>
      </c>
      <c r="F1417" t="e">
        <f t="shared" si="45"/>
        <v>#N/A</v>
      </c>
    </row>
    <row r="1418" spans="1:6" x14ac:dyDescent="0.35">
      <c r="A1418" s="3" t="str">
        <f t="shared" si="44"/>
        <v>McMurtry College Floor 4.Room 463 Temperature.PV_H</v>
      </c>
      <c r="B1418" t="s">
        <v>4810</v>
      </c>
      <c r="C1418" s="9" t="s">
        <v>6749</v>
      </c>
      <c r="F1418" t="e">
        <f t="shared" si="45"/>
        <v>#N/A</v>
      </c>
    </row>
    <row r="1419" spans="1:6" x14ac:dyDescent="0.35">
      <c r="A1419" s="3" t="str">
        <f t="shared" si="44"/>
        <v>McMurtry College Floor 4.Room 469 Humidity.PV_H</v>
      </c>
      <c r="B1419" t="s">
        <v>4811</v>
      </c>
      <c r="C1419" s="9" t="s">
        <v>6750</v>
      </c>
      <c r="F1419" t="e">
        <f t="shared" si="45"/>
        <v>#N/A</v>
      </c>
    </row>
    <row r="1420" spans="1:6" x14ac:dyDescent="0.35">
      <c r="A1420" s="3" t="str">
        <f t="shared" si="44"/>
        <v>McMurtry College Floor 4.Room 469 Occupancy.PV_H</v>
      </c>
      <c r="B1420" t="s">
        <v>4812</v>
      </c>
      <c r="C1420" s="9" t="s">
        <v>6751</v>
      </c>
      <c r="F1420" t="e">
        <f t="shared" si="45"/>
        <v>#N/A</v>
      </c>
    </row>
    <row r="1421" spans="1:6" x14ac:dyDescent="0.35">
      <c r="A1421" s="3" t="str">
        <f t="shared" si="44"/>
        <v>McMurtry College Floor 4.Room 469 Temperature.PV_H</v>
      </c>
      <c r="B1421" t="s">
        <v>4813</v>
      </c>
      <c r="C1421" s="9" t="s">
        <v>6752</v>
      </c>
      <c r="F1421" t="e">
        <f t="shared" si="45"/>
        <v>#N/A</v>
      </c>
    </row>
    <row r="1422" spans="1:6" x14ac:dyDescent="0.35">
      <c r="A1422" s="3" t="str">
        <f t="shared" si="44"/>
        <v>McMurtry College Floor 4.Room 470 Humidity.PV_H</v>
      </c>
      <c r="B1422" t="s">
        <v>4814</v>
      </c>
      <c r="C1422" s="9" t="s">
        <v>6753</v>
      </c>
      <c r="F1422" t="e">
        <f t="shared" si="45"/>
        <v>#N/A</v>
      </c>
    </row>
    <row r="1423" spans="1:6" x14ac:dyDescent="0.35">
      <c r="A1423" s="3" t="str">
        <f t="shared" si="44"/>
        <v>McMurtry College Floor 4.Room 470 Occupancy.PV_H</v>
      </c>
      <c r="B1423" t="s">
        <v>4815</v>
      </c>
      <c r="C1423" s="9" t="s">
        <v>6754</v>
      </c>
      <c r="F1423" t="e">
        <f t="shared" si="45"/>
        <v>#N/A</v>
      </c>
    </row>
    <row r="1424" spans="1:6" x14ac:dyDescent="0.35">
      <c r="A1424" s="3" t="str">
        <f t="shared" si="44"/>
        <v>McMurtry College Floor 4.Room 470 Temperature.PV_H</v>
      </c>
      <c r="B1424" t="s">
        <v>4816</v>
      </c>
      <c r="C1424" s="9" t="s">
        <v>6755</v>
      </c>
      <c r="F1424" t="e">
        <f t="shared" si="45"/>
        <v>#N/A</v>
      </c>
    </row>
    <row r="1425" spans="1:6" x14ac:dyDescent="0.35">
      <c r="A1425" s="3" t="str">
        <f t="shared" si="44"/>
        <v>McMurtry College Floor 4.Room 471 Humidity.PV_H</v>
      </c>
      <c r="B1425" t="s">
        <v>4817</v>
      </c>
      <c r="C1425" s="9" t="s">
        <v>6756</v>
      </c>
      <c r="F1425" t="e">
        <f t="shared" si="45"/>
        <v>#N/A</v>
      </c>
    </row>
    <row r="1426" spans="1:6" x14ac:dyDescent="0.35">
      <c r="A1426" s="3" t="str">
        <f t="shared" si="44"/>
        <v>McMurtry College Floor 4.Room 471 Occupancy.PV_H</v>
      </c>
      <c r="B1426" t="s">
        <v>4818</v>
      </c>
      <c r="C1426" s="9" t="s">
        <v>6757</v>
      </c>
      <c r="F1426" t="e">
        <f t="shared" si="45"/>
        <v>#N/A</v>
      </c>
    </row>
    <row r="1427" spans="1:6" x14ac:dyDescent="0.35">
      <c r="A1427" s="3" t="str">
        <f t="shared" si="44"/>
        <v>McMurtry College Floor 4.Room 471 Temperature.PV_H</v>
      </c>
      <c r="B1427" t="s">
        <v>4819</v>
      </c>
      <c r="C1427" s="9" t="s">
        <v>6758</v>
      </c>
      <c r="F1427" t="e">
        <f t="shared" si="45"/>
        <v>#N/A</v>
      </c>
    </row>
    <row r="1428" spans="1:6" x14ac:dyDescent="0.35">
      <c r="A1428" s="3" t="str">
        <f t="shared" si="44"/>
        <v>McMurtry College Floor 4.Room 472 Humidity.PV_H</v>
      </c>
      <c r="B1428" t="s">
        <v>4820</v>
      </c>
      <c r="C1428" s="9" t="s">
        <v>6759</v>
      </c>
      <c r="F1428" t="e">
        <f t="shared" si="45"/>
        <v>#N/A</v>
      </c>
    </row>
    <row r="1429" spans="1:6" x14ac:dyDescent="0.35">
      <c r="A1429" s="3" t="str">
        <f t="shared" si="44"/>
        <v>McMurtry College Floor 4.Room 472 Occupancy.PV_H</v>
      </c>
      <c r="B1429" t="s">
        <v>4821</v>
      </c>
      <c r="C1429" s="9" t="s">
        <v>6760</v>
      </c>
      <c r="F1429" t="e">
        <f t="shared" si="45"/>
        <v>#N/A</v>
      </c>
    </row>
    <row r="1430" spans="1:6" x14ac:dyDescent="0.35">
      <c r="A1430" s="3" t="str">
        <f t="shared" si="44"/>
        <v>McMurtry College Floor 4.Room 472 Temperature.PV_H</v>
      </c>
      <c r="B1430" t="s">
        <v>4822</v>
      </c>
      <c r="C1430" s="9" t="s">
        <v>6761</v>
      </c>
      <c r="F1430" t="e">
        <f t="shared" si="45"/>
        <v>#N/A</v>
      </c>
    </row>
    <row r="1431" spans="1:6" x14ac:dyDescent="0.35">
      <c r="A1431" s="3" t="str">
        <f t="shared" si="44"/>
        <v>McMurtry College Floor 4.Room 473 Humidity.PV_H</v>
      </c>
      <c r="B1431" t="s">
        <v>4823</v>
      </c>
      <c r="C1431" s="9" t="s">
        <v>6762</v>
      </c>
      <c r="F1431" t="e">
        <f t="shared" si="45"/>
        <v>#N/A</v>
      </c>
    </row>
    <row r="1432" spans="1:6" x14ac:dyDescent="0.35">
      <c r="A1432" s="3" t="str">
        <f t="shared" si="44"/>
        <v>McMurtry College Floor 4.Room 473 Occupancy.PV_H</v>
      </c>
      <c r="B1432" t="s">
        <v>4824</v>
      </c>
      <c r="C1432" s="9" t="s">
        <v>6763</v>
      </c>
      <c r="F1432" t="e">
        <f t="shared" si="45"/>
        <v>#N/A</v>
      </c>
    </row>
    <row r="1433" spans="1:6" x14ac:dyDescent="0.35">
      <c r="A1433" s="3" t="str">
        <f t="shared" si="44"/>
        <v>McMurtry College Floor 4.Room 473 Temperature.PV_H</v>
      </c>
      <c r="B1433" t="s">
        <v>4825</v>
      </c>
      <c r="C1433" s="9" t="s">
        <v>6764</v>
      </c>
      <c r="F1433" t="e">
        <f t="shared" si="45"/>
        <v>#N/A</v>
      </c>
    </row>
    <row r="1434" spans="1:6" x14ac:dyDescent="0.35">
      <c r="A1434" s="3" t="str">
        <f t="shared" si="44"/>
        <v>McMurtry College Floor 4.Room 475 Humidity.PV_H</v>
      </c>
      <c r="B1434" t="s">
        <v>4826</v>
      </c>
      <c r="C1434" s="9" t="s">
        <v>6765</v>
      </c>
      <c r="F1434" t="e">
        <f t="shared" si="45"/>
        <v>#N/A</v>
      </c>
    </row>
    <row r="1435" spans="1:6" x14ac:dyDescent="0.35">
      <c r="A1435" s="3" t="str">
        <f t="shared" si="44"/>
        <v>McMurtry College Floor 4.Room 475 Occupancy.PV_H</v>
      </c>
      <c r="B1435" t="s">
        <v>4827</v>
      </c>
      <c r="C1435" s="9" t="s">
        <v>6766</v>
      </c>
      <c r="F1435" t="e">
        <f t="shared" si="45"/>
        <v>#N/A</v>
      </c>
    </row>
    <row r="1436" spans="1:6" x14ac:dyDescent="0.35">
      <c r="A1436" s="3" t="str">
        <f t="shared" si="44"/>
        <v>McMurtry College Floor 4.Room 475 Temperature.PV_H</v>
      </c>
      <c r="B1436" t="s">
        <v>4828</v>
      </c>
      <c r="C1436" s="9" t="s">
        <v>6767</v>
      </c>
      <c r="F1436" t="e">
        <f t="shared" si="45"/>
        <v>#N/A</v>
      </c>
    </row>
    <row r="1437" spans="1:6" x14ac:dyDescent="0.35">
      <c r="A1437" s="3" t="str">
        <f t="shared" si="44"/>
        <v>McMurtry College Floor 4.Room 476 Humidity.PV_H</v>
      </c>
      <c r="B1437" t="s">
        <v>4829</v>
      </c>
      <c r="C1437" s="9" t="s">
        <v>6768</v>
      </c>
      <c r="F1437" t="e">
        <f t="shared" si="45"/>
        <v>#N/A</v>
      </c>
    </row>
    <row r="1438" spans="1:6" x14ac:dyDescent="0.35">
      <c r="A1438" s="3" t="str">
        <f t="shared" si="44"/>
        <v>McMurtry College Floor 4.Room 476 Occupancy.PV_H</v>
      </c>
      <c r="B1438" t="s">
        <v>4830</v>
      </c>
      <c r="C1438" s="9" t="s">
        <v>6769</v>
      </c>
      <c r="F1438" t="e">
        <f t="shared" si="45"/>
        <v>#N/A</v>
      </c>
    </row>
    <row r="1439" spans="1:6" x14ac:dyDescent="0.35">
      <c r="A1439" s="3" t="str">
        <f t="shared" si="44"/>
        <v>McMurtry College Floor 4.Room 476 Temperature.PV_H</v>
      </c>
      <c r="B1439" t="s">
        <v>4831</v>
      </c>
      <c r="C1439" s="9" t="s">
        <v>6770</v>
      </c>
      <c r="F1439" t="e">
        <f t="shared" si="45"/>
        <v>#N/A</v>
      </c>
    </row>
    <row r="1440" spans="1:6" x14ac:dyDescent="0.35">
      <c r="A1440" s="3" t="str">
        <f t="shared" si="44"/>
        <v>McMurtry College Floor 4.Room 477 Humidity.PV_H</v>
      </c>
      <c r="B1440" t="s">
        <v>4832</v>
      </c>
      <c r="C1440" s="9" t="s">
        <v>6771</v>
      </c>
      <c r="F1440" t="e">
        <f t="shared" si="45"/>
        <v>#N/A</v>
      </c>
    </row>
    <row r="1441" spans="1:6" x14ac:dyDescent="0.35">
      <c r="A1441" s="3" t="str">
        <f t="shared" si="44"/>
        <v>McMurtry College Floor 4.Room 477 Occupancy.PV_H</v>
      </c>
      <c r="B1441" t="s">
        <v>4833</v>
      </c>
      <c r="C1441" s="9" t="s">
        <v>6772</v>
      </c>
      <c r="F1441" t="e">
        <f t="shared" si="45"/>
        <v>#N/A</v>
      </c>
    </row>
    <row r="1442" spans="1:6" x14ac:dyDescent="0.35">
      <c r="A1442" s="3" t="str">
        <f t="shared" si="44"/>
        <v>McMurtry College Floor 4.Room 477 Temperature.PV_H</v>
      </c>
      <c r="B1442" t="s">
        <v>4834</v>
      </c>
      <c r="C1442" s="9" t="s">
        <v>6773</v>
      </c>
      <c r="F1442" t="e">
        <f t="shared" si="45"/>
        <v>#N/A</v>
      </c>
    </row>
    <row r="1443" spans="1:6" x14ac:dyDescent="0.35">
      <c r="A1443" s="3" t="str">
        <f t="shared" si="44"/>
        <v>McMurtry College Floor 4.Room 478 Humidity.PV_H</v>
      </c>
      <c r="B1443" t="s">
        <v>4835</v>
      </c>
      <c r="C1443" s="9" t="s">
        <v>6774</v>
      </c>
      <c r="F1443" t="e">
        <f t="shared" si="45"/>
        <v>#N/A</v>
      </c>
    </row>
    <row r="1444" spans="1:6" x14ac:dyDescent="0.35">
      <c r="A1444" s="3" t="str">
        <f t="shared" si="44"/>
        <v>McMurtry College Floor 4.Room 478 Occupancy.PV_H</v>
      </c>
      <c r="B1444" t="s">
        <v>4836</v>
      </c>
      <c r="C1444" s="9" t="s">
        <v>6775</v>
      </c>
      <c r="F1444" t="e">
        <f t="shared" si="45"/>
        <v>#N/A</v>
      </c>
    </row>
    <row r="1445" spans="1:6" x14ac:dyDescent="0.35">
      <c r="A1445" s="3" t="str">
        <f t="shared" si="44"/>
        <v>McMurtry College Floor 4.Room 478 Temperature.PV_H</v>
      </c>
      <c r="B1445" t="s">
        <v>4837</v>
      </c>
      <c r="C1445" s="9" t="s">
        <v>6776</v>
      </c>
      <c r="F1445" t="e">
        <f t="shared" si="45"/>
        <v>#N/A</v>
      </c>
    </row>
    <row r="1446" spans="1:6" x14ac:dyDescent="0.35">
      <c r="A1446" s="3" t="str">
        <f t="shared" si="44"/>
        <v>McMurtry College Floor 4.Room 479 Humidity.PV_H</v>
      </c>
      <c r="B1446" t="s">
        <v>4838</v>
      </c>
      <c r="C1446" s="9" t="s">
        <v>6777</v>
      </c>
      <c r="F1446" t="e">
        <f t="shared" si="45"/>
        <v>#N/A</v>
      </c>
    </row>
    <row r="1447" spans="1:6" x14ac:dyDescent="0.35">
      <c r="A1447" s="3" t="str">
        <f t="shared" si="44"/>
        <v>McMurtry College Floor 4.Room 479 Occupancy.PV_H</v>
      </c>
      <c r="B1447" t="s">
        <v>4839</v>
      </c>
      <c r="C1447" s="9" t="s">
        <v>6778</v>
      </c>
      <c r="F1447" t="e">
        <f t="shared" si="45"/>
        <v>#N/A</v>
      </c>
    </row>
    <row r="1448" spans="1:6" x14ac:dyDescent="0.35">
      <c r="A1448" s="3" t="str">
        <f t="shared" si="44"/>
        <v>McMurtry College Floor 4.Room 479 Temperature.PV_H</v>
      </c>
      <c r="B1448" t="s">
        <v>4840</v>
      </c>
      <c r="C1448" s="9" t="s">
        <v>6779</v>
      </c>
      <c r="F1448" t="e">
        <f t="shared" si="45"/>
        <v>#N/A</v>
      </c>
    </row>
    <row r="1449" spans="1:6" x14ac:dyDescent="0.35">
      <c r="A1449" s="3" t="str">
        <f t="shared" si="44"/>
        <v>McMurtry College Floor 4.Room 480 Humidity.PV_H</v>
      </c>
      <c r="B1449" t="s">
        <v>4841</v>
      </c>
      <c r="C1449" s="9" t="s">
        <v>6780</v>
      </c>
      <c r="F1449" t="e">
        <f t="shared" si="45"/>
        <v>#N/A</v>
      </c>
    </row>
    <row r="1450" spans="1:6" x14ac:dyDescent="0.35">
      <c r="A1450" s="3" t="str">
        <f t="shared" si="44"/>
        <v>McMurtry College Floor 4.Room 480 Occupancy.PV_H</v>
      </c>
      <c r="B1450" t="s">
        <v>4842</v>
      </c>
      <c r="C1450" s="9" t="s">
        <v>6781</v>
      </c>
      <c r="F1450" t="e">
        <f t="shared" si="45"/>
        <v>#N/A</v>
      </c>
    </row>
    <row r="1451" spans="1:6" x14ac:dyDescent="0.35">
      <c r="A1451" s="3" t="str">
        <f t="shared" si="44"/>
        <v>McMurtry College Floor 4.Room 480 Temperature.PV_H</v>
      </c>
      <c r="B1451" t="s">
        <v>4843</v>
      </c>
      <c r="C1451" s="9" t="s">
        <v>6782</v>
      </c>
      <c r="F1451" t="e">
        <f t="shared" si="45"/>
        <v>#N/A</v>
      </c>
    </row>
    <row r="1452" spans="1:6" x14ac:dyDescent="0.35">
      <c r="A1452" s="3" t="str">
        <f t="shared" si="44"/>
        <v>McMurtry College Floor 4.Room 481 Humidity.PV_H</v>
      </c>
      <c r="B1452" t="s">
        <v>4844</v>
      </c>
      <c r="C1452" s="9" t="s">
        <v>6783</v>
      </c>
      <c r="F1452" t="e">
        <f t="shared" si="45"/>
        <v>#N/A</v>
      </c>
    </row>
    <row r="1453" spans="1:6" x14ac:dyDescent="0.35">
      <c r="A1453" s="3" t="str">
        <f t="shared" si="44"/>
        <v>McMurtry College Floor 4.Room 481 Occupancy.PV_H</v>
      </c>
      <c r="B1453" t="s">
        <v>4845</v>
      </c>
      <c r="C1453" s="9" t="s">
        <v>6784</v>
      </c>
      <c r="F1453" t="e">
        <f t="shared" si="45"/>
        <v>#N/A</v>
      </c>
    </row>
    <row r="1454" spans="1:6" x14ac:dyDescent="0.35">
      <c r="A1454" s="3" t="str">
        <f t="shared" si="44"/>
        <v>McMurtry College Floor 4.Room 481 Temperature.PV_H</v>
      </c>
      <c r="B1454" t="s">
        <v>4846</v>
      </c>
      <c r="C1454" s="9" t="s">
        <v>6785</v>
      </c>
      <c r="F1454" t="e">
        <f t="shared" si="45"/>
        <v>#N/A</v>
      </c>
    </row>
    <row r="1455" spans="1:6" x14ac:dyDescent="0.35">
      <c r="A1455" s="3" t="str">
        <f t="shared" si="44"/>
        <v>McMurtry College Floor 4.Room 482 Humidity.PV_H</v>
      </c>
      <c r="B1455" t="s">
        <v>4847</v>
      </c>
      <c r="C1455" s="9" t="s">
        <v>6786</v>
      </c>
      <c r="F1455" t="e">
        <f t="shared" si="45"/>
        <v>#N/A</v>
      </c>
    </row>
    <row r="1456" spans="1:6" x14ac:dyDescent="0.35">
      <c r="A1456" s="3" t="str">
        <f t="shared" si="44"/>
        <v>McMurtry College Floor 4.Room 482 Occupancy.PV_H</v>
      </c>
      <c r="B1456" t="s">
        <v>4848</v>
      </c>
      <c r="C1456" s="9" t="s">
        <v>6787</v>
      </c>
      <c r="F1456" t="e">
        <f t="shared" si="45"/>
        <v>#N/A</v>
      </c>
    </row>
    <row r="1457" spans="1:6" x14ac:dyDescent="0.35">
      <c r="A1457" s="3" t="str">
        <f t="shared" si="44"/>
        <v>McMurtry College Floor 4.Room 482 Temperature.PV_H</v>
      </c>
      <c r="B1457" t="s">
        <v>4849</v>
      </c>
      <c r="C1457" s="9" t="s">
        <v>6788</v>
      </c>
      <c r="F1457" t="e">
        <f t="shared" si="45"/>
        <v>#N/A</v>
      </c>
    </row>
    <row r="1458" spans="1:6" x14ac:dyDescent="0.35">
      <c r="A1458" s="3" t="str">
        <f t="shared" si="44"/>
        <v>McMurtry College Floor 4.Room 484 Humidity.PV_H</v>
      </c>
      <c r="B1458" t="s">
        <v>4850</v>
      </c>
      <c r="C1458" s="9" t="s">
        <v>6789</v>
      </c>
      <c r="F1458" t="e">
        <f t="shared" si="45"/>
        <v>#N/A</v>
      </c>
    </row>
    <row r="1459" spans="1:6" x14ac:dyDescent="0.35">
      <c r="A1459" s="3" t="str">
        <f t="shared" si="44"/>
        <v>McMurtry College Floor 4.Room 484 Occupancy.PV_H</v>
      </c>
      <c r="B1459" t="s">
        <v>4851</v>
      </c>
      <c r="C1459" s="9" t="s">
        <v>6790</v>
      </c>
      <c r="F1459" t="e">
        <f t="shared" si="45"/>
        <v>#N/A</v>
      </c>
    </row>
    <row r="1460" spans="1:6" x14ac:dyDescent="0.35">
      <c r="A1460" s="3" t="str">
        <f t="shared" si="44"/>
        <v>McMurtry College Floor 4.Room 484 Temperature.PV_H</v>
      </c>
      <c r="B1460" t="s">
        <v>4852</v>
      </c>
      <c r="C1460" s="9" t="s">
        <v>6791</v>
      </c>
      <c r="F1460" t="e">
        <f t="shared" si="45"/>
        <v>#N/A</v>
      </c>
    </row>
    <row r="1461" spans="1:6" x14ac:dyDescent="0.35">
      <c r="A1461" s="3" t="str">
        <f t="shared" si="44"/>
        <v>McMurtry College Floor 4.Room 485 Humidity.PV_H</v>
      </c>
      <c r="B1461" t="s">
        <v>4853</v>
      </c>
      <c r="C1461" s="9" t="s">
        <v>6792</v>
      </c>
      <c r="F1461" t="e">
        <f t="shared" si="45"/>
        <v>#N/A</v>
      </c>
    </row>
    <row r="1462" spans="1:6" x14ac:dyDescent="0.35">
      <c r="A1462" s="3" t="str">
        <f t="shared" si="44"/>
        <v>McMurtry College Floor 4.Room 485 Occupancy.PV_H</v>
      </c>
      <c r="B1462" t="s">
        <v>4854</v>
      </c>
      <c r="C1462" s="9" t="s">
        <v>6793</v>
      </c>
      <c r="F1462" t="e">
        <f t="shared" si="45"/>
        <v>#N/A</v>
      </c>
    </row>
    <row r="1463" spans="1:6" x14ac:dyDescent="0.35">
      <c r="A1463" s="3" t="str">
        <f t="shared" si="44"/>
        <v>McMurtry College Floor 4.Room 485 Temperature.PV_H</v>
      </c>
      <c r="B1463" t="s">
        <v>4855</v>
      </c>
      <c r="C1463" s="9" t="s">
        <v>6794</v>
      </c>
      <c r="F1463" t="e">
        <f t="shared" si="45"/>
        <v>#N/A</v>
      </c>
    </row>
    <row r="1464" spans="1:6" x14ac:dyDescent="0.35">
      <c r="A1464" s="3" t="str">
        <f t="shared" si="44"/>
        <v>McMurtry College Floor 4.Room 486 Humidity.PV_H</v>
      </c>
      <c r="B1464" t="s">
        <v>4856</v>
      </c>
      <c r="C1464" s="9" t="s">
        <v>6795</v>
      </c>
      <c r="F1464" t="e">
        <f t="shared" si="45"/>
        <v>#N/A</v>
      </c>
    </row>
    <row r="1465" spans="1:6" x14ac:dyDescent="0.35">
      <c r="A1465" s="3" t="str">
        <f t="shared" si="44"/>
        <v>McMurtry College Floor 4.Room 486 Occupancy.PV_H</v>
      </c>
      <c r="B1465" t="s">
        <v>4857</v>
      </c>
      <c r="C1465" s="9" t="s">
        <v>6796</v>
      </c>
      <c r="F1465" t="e">
        <f t="shared" si="45"/>
        <v>#N/A</v>
      </c>
    </row>
    <row r="1466" spans="1:6" x14ac:dyDescent="0.35">
      <c r="A1466" s="3" t="str">
        <f t="shared" si="44"/>
        <v>McMurtry College Floor 4.Room 486 Temperature.PV_H</v>
      </c>
      <c r="B1466" t="s">
        <v>4858</v>
      </c>
      <c r="C1466" s="9" t="s">
        <v>6797</v>
      </c>
      <c r="F1466" t="e">
        <f t="shared" si="45"/>
        <v>#N/A</v>
      </c>
    </row>
    <row r="1467" spans="1:6" x14ac:dyDescent="0.35">
      <c r="A1467" s="3" t="str">
        <f t="shared" si="44"/>
        <v>McMurtry College Floor 4.Room 487 Humidity.PV_H</v>
      </c>
      <c r="B1467" t="s">
        <v>4859</v>
      </c>
      <c r="C1467" s="9" t="s">
        <v>6798</v>
      </c>
    </row>
    <row r="1468" spans="1:6" x14ac:dyDescent="0.35">
      <c r="A1468" s="3" t="str">
        <f t="shared" si="44"/>
        <v>McMurtry College Floor 4.Room 487 Occupancy.PV_H</v>
      </c>
      <c r="B1468" t="s">
        <v>4860</v>
      </c>
      <c r="C1468" s="9" t="s">
        <v>6799</v>
      </c>
    </row>
    <row r="1469" spans="1:6" x14ac:dyDescent="0.35">
      <c r="A1469" s="3" t="str">
        <f t="shared" si="44"/>
        <v>McMurtry College Floor 4.Room 487 Temperature.PV_H</v>
      </c>
      <c r="B1469" t="s">
        <v>4861</v>
      </c>
      <c r="C1469" s="9" t="s">
        <v>6800</v>
      </c>
    </row>
    <row r="1470" spans="1:6" x14ac:dyDescent="0.35">
      <c r="A1470" s="3" t="str">
        <f t="shared" si="44"/>
        <v>McMurtry College Floor 4.Room 488 Humidity.PV_H</v>
      </c>
      <c r="B1470" t="s">
        <v>4862</v>
      </c>
      <c r="C1470" s="9" t="s">
        <v>6801</v>
      </c>
    </row>
    <row r="1471" spans="1:6" x14ac:dyDescent="0.35">
      <c r="A1471" s="3" t="str">
        <f t="shared" si="44"/>
        <v>McMurtry College Floor 4.Room 488 Occupancy.PV_H</v>
      </c>
      <c r="B1471" t="s">
        <v>4863</v>
      </c>
      <c r="C1471" s="9" t="s">
        <v>6802</v>
      </c>
    </row>
    <row r="1472" spans="1:6" x14ac:dyDescent="0.35">
      <c r="A1472" s="3" t="str">
        <f t="shared" si="44"/>
        <v>McMurtry College Floor 4.Room 488 Temperature.PV_H</v>
      </c>
      <c r="B1472" t="s">
        <v>4864</v>
      </c>
      <c r="C1472" s="9" t="s">
        <v>6803</v>
      </c>
    </row>
    <row r="1473" spans="1:3" x14ac:dyDescent="0.35">
      <c r="A1473" s="3" t="str">
        <f t="shared" si="44"/>
        <v>McMurtry College Floor 4.Room 489 Humidity.PV_H</v>
      </c>
      <c r="B1473" t="s">
        <v>4865</v>
      </c>
      <c r="C1473" s="9" t="s">
        <v>6804</v>
      </c>
    </row>
    <row r="1474" spans="1:3" x14ac:dyDescent="0.35">
      <c r="A1474" s="3" t="str">
        <f t="shared" ref="A1474:A1537" si="46">B1474&amp;"_H"</f>
        <v>McMurtry College Floor 4.Room 489 Occupancy.PV_H</v>
      </c>
      <c r="B1474" t="s">
        <v>4866</v>
      </c>
      <c r="C1474" s="9" t="s">
        <v>6805</v>
      </c>
    </row>
    <row r="1475" spans="1:3" x14ac:dyDescent="0.35">
      <c r="A1475" s="3" t="str">
        <f t="shared" si="46"/>
        <v>McMurtry College Floor 4.Room 489 Temperature.PV_H</v>
      </c>
      <c r="B1475" t="s">
        <v>4867</v>
      </c>
      <c r="C1475" s="9" t="s">
        <v>6806</v>
      </c>
    </row>
    <row r="1476" spans="1:3" x14ac:dyDescent="0.35">
      <c r="A1476" s="3" t="str">
        <f t="shared" si="46"/>
        <v>McMurtry College Floor 4.Room 490 Humidity.PV_H</v>
      </c>
      <c r="B1476" t="s">
        <v>4868</v>
      </c>
      <c r="C1476" s="9" t="s">
        <v>6807</v>
      </c>
    </row>
    <row r="1477" spans="1:3" x14ac:dyDescent="0.35">
      <c r="A1477" s="3" t="str">
        <f t="shared" si="46"/>
        <v>McMurtry College Floor 4.Room 490 Occupancy.PV_H</v>
      </c>
      <c r="B1477" t="s">
        <v>4869</v>
      </c>
      <c r="C1477" s="9" t="s">
        <v>6808</v>
      </c>
    </row>
    <row r="1478" spans="1:3" x14ac:dyDescent="0.35">
      <c r="A1478" s="3" t="str">
        <f t="shared" si="46"/>
        <v>McMurtry College Floor 4.Room 490 Temperature.PV_H</v>
      </c>
      <c r="B1478" t="s">
        <v>4870</v>
      </c>
      <c r="C1478" s="9" t="s">
        <v>6809</v>
      </c>
    </row>
    <row r="1479" spans="1:3" x14ac:dyDescent="0.35">
      <c r="A1479" s="3" t="str">
        <f t="shared" si="46"/>
        <v>McMurtry College Floor 4.Room 491 Humidity.PV_H</v>
      </c>
      <c r="B1479" t="s">
        <v>4871</v>
      </c>
      <c r="C1479" s="9" t="s">
        <v>6810</v>
      </c>
    </row>
    <row r="1480" spans="1:3" x14ac:dyDescent="0.35">
      <c r="A1480" s="3" t="str">
        <f t="shared" si="46"/>
        <v>McMurtry College Floor 4.Room 491 Occupancy.PV_H</v>
      </c>
      <c r="B1480" t="s">
        <v>4872</v>
      </c>
      <c r="C1480" s="9" t="s">
        <v>6811</v>
      </c>
    </row>
    <row r="1481" spans="1:3" x14ac:dyDescent="0.35">
      <c r="A1481" s="3" t="str">
        <f t="shared" si="46"/>
        <v>McMurtry College Floor 4.Room 491 Temperature.PV_H</v>
      </c>
      <c r="B1481" t="s">
        <v>4873</v>
      </c>
      <c r="C1481" s="9" t="s">
        <v>6812</v>
      </c>
    </row>
    <row r="1482" spans="1:3" x14ac:dyDescent="0.35">
      <c r="A1482" s="3" t="str">
        <f t="shared" si="46"/>
        <v>McMurtry College Floor 5.Room 501 Humidity.PV_H</v>
      </c>
      <c r="B1482" t="s">
        <v>4874</v>
      </c>
      <c r="C1482" s="9" t="s">
        <v>6813</v>
      </c>
    </row>
    <row r="1483" spans="1:3" x14ac:dyDescent="0.35">
      <c r="A1483" s="3" t="str">
        <f t="shared" si="46"/>
        <v>McMurtry College Floor 5.Room 501 Occupancy.PV_H</v>
      </c>
      <c r="B1483" t="s">
        <v>4875</v>
      </c>
      <c r="C1483" s="9" t="s">
        <v>6814</v>
      </c>
    </row>
    <row r="1484" spans="1:3" x14ac:dyDescent="0.35">
      <c r="A1484" s="3" t="str">
        <f t="shared" si="46"/>
        <v>McMurtry College Floor 5.Room 501 Temperature.PV_H</v>
      </c>
      <c r="B1484" t="s">
        <v>4876</v>
      </c>
      <c r="C1484" s="9" t="s">
        <v>6815</v>
      </c>
    </row>
    <row r="1485" spans="1:3" x14ac:dyDescent="0.35">
      <c r="A1485" s="3" t="str">
        <f t="shared" si="46"/>
        <v>McMurtry College Floor 5.Room 502 Humidity.PV_H</v>
      </c>
      <c r="B1485" t="s">
        <v>4877</v>
      </c>
      <c r="C1485" s="9" t="s">
        <v>6816</v>
      </c>
    </row>
    <row r="1486" spans="1:3" x14ac:dyDescent="0.35">
      <c r="A1486" s="3" t="str">
        <f t="shared" si="46"/>
        <v>McMurtry College Floor 5.Room 502 Occupancy.PV_H</v>
      </c>
      <c r="B1486" t="s">
        <v>4878</v>
      </c>
      <c r="C1486" s="9" t="s">
        <v>6817</v>
      </c>
    </row>
    <row r="1487" spans="1:3" x14ac:dyDescent="0.35">
      <c r="A1487" s="3" t="str">
        <f t="shared" si="46"/>
        <v>McMurtry College Floor 5.Room 502 Temperature.PV_H</v>
      </c>
      <c r="B1487" t="s">
        <v>4879</v>
      </c>
      <c r="C1487" s="9" t="s">
        <v>6818</v>
      </c>
    </row>
    <row r="1488" spans="1:3" x14ac:dyDescent="0.35">
      <c r="A1488" s="3" t="str">
        <f t="shared" si="46"/>
        <v>McMurtry College Floor 5.Room 503 Humidity.PV_H</v>
      </c>
      <c r="B1488" t="s">
        <v>4880</v>
      </c>
      <c r="C1488" s="9" t="s">
        <v>6819</v>
      </c>
    </row>
    <row r="1489" spans="1:3" x14ac:dyDescent="0.35">
      <c r="A1489" s="3" t="str">
        <f t="shared" si="46"/>
        <v>McMurtry College Floor 5.Room 503 Occupancy.PV_H</v>
      </c>
      <c r="B1489" t="s">
        <v>4881</v>
      </c>
      <c r="C1489" s="9" t="s">
        <v>6820</v>
      </c>
    </row>
    <row r="1490" spans="1:3" x14ac:dyDescent="0.35">
      <c r="A1490" s="3" t="str">
        <f t="shared" si="46"/>
        <v>McMurtry College Floor 5.Room 503 Temperature.PV_H</v>
      </c>
      <c r="B1490" t="s">
        <v>4882</v>
      </c>
      <c r="C1490" s="9" t="s">
        <v>6821</v>
      </c>
    </row>
    <row r="1491" spans="1:3" x14ac:dyDescent="0.35">
      <c r="A1491" s="3" t="str">
        <f t="shared" si="46"/>
        <v>McMurtry College Floor 5.Room 504 Humidity.PV_H</v>
      </c>
      <c r="B1491" t="s">
        <v>4883</v>
      </c>
      <c r="C1491" s="9" t="s">
        <v>6822</v>
      </c>
    </row>
    <row r="1492" spans="1:3" x14ac:dyDescent="0.35">
      <c r="A1492" s="3" t="str">
        <f t="shared" si="46"/>
        <v>McMurtry College Floor 5.Room 504 Occupancy.PV_H</v>
      </c>
      <c r="B1492" t="s">
        <v>4884</v>
      </c>
      <c r="C1492" s="9" t="s">
        <v>6823</v>
      </c>
    </row>
    <row r="1493" spans="1:3" x14ac:dyDescent="0.35">
      <c r="A1493" s="3" t="str">
        <f t="shared" si="46"/>
        <v>McMurtry College Floor 5.Room 504 Temperature.PV_H</v>
      </c>
      <c r="B1493" t="s">
        <v>4885</v>
      </c>
      <c r="C1493" s="9" t="s">
        <v>6824</v>
      </c>
    </row>
    <row r="1494" spans="1:3" x14ac:dyDescent="0.35">
      <c r="A1494" s="3" t="str">
        <f t="shared" si="46"/>
        <v>McMurtry College Floor 5.Room 506 Humidity.PV_H</v>
      </c>
      <c r="B1494" t="s">
        <v>4886</v>
      </c>
      <c r="C1494" s="9" t="s">
        <v>6825</v>
      </c>
    </row>
    <row r="1495" spans="1:3" x14ac:dyDescent="0.35">
      <c r="A1495" s="3" t="str">
        <f t="shared" si="46"/>
        <v>McMurtry College Floor 5.Room 506 Occupancy.PV_H</v>
      </c>
      <c r="B1495" t="s">
        <v>4887</v>
      </c>
      <c r="C1495" s="9" t="s">
        <v>6826</v>
      </c>
    </row>
    <row r="1496" spans="1:3" x14ac:dyDescent="0.35">
      <c r="A1496" s="3" t="str">
        <f t="shared" si="46"/>
        <v>McMurtry College Floor 5.Room 506 Temperature.PV_H</v>
      </c>
      <c r="B1496" t="s">
        <v>4888</v>
      </c>
      <c r="C1496" s="9" t="s">
        <v>6827</v>
      </c>
    </row>
    <row r="1497" spans="1:3" x14ac:dyDescent="0.35">
      <c r="A1497" s="3" t="str">
        <f t="shared" si="46"/>
        <v>McMurtry College Floor 5.Room 507 Humidity.PV_H</v>
      </c>
      <c r="B1497" t="s">
        <v>4889</v>
      </c>
      <c r="C1497" s="9" t="s">
        <v>6828</v>
      </c>
    </row>
    <row r="1498" spans="1:3" x14ac:dyDescent="0.35">
      <c r="A1498" s="3" t="str">
        <f t="shared" si="46"/>
        <v>McMurtry College Floor 5.Room 507 Occupancy.PV_H</v>
      </c>
      <c r="B1498" t="s">
        <v>4890</v>
      </c>
      <c r="C1498" s="9" t="s">
        <v>6829</v>
      </c>
    </row>
    <row r="1499" spans="1:3" x14ac:dyDescent="0.35">
      <c r="A1499" s="3" t="str">
        <f t="shared" si="46"/>
        <v>McMurtry College Floor 5.Room 507 Temperature.PV_H</v>
      </c>
      <c r="B1499" t="s">
        <v>4891</v>
      </c>
      <c r="C1499" s="9" t="s">
        <v>6830</v>
      </c>
    </row>
    <row r="1500" spans="1:3" x14ac:dyDescent="0.35">
      <c r="A1500" s="3" t="str">
        <f t="shared" si="46"/>
        <v>McMurtry College Floor 5.Room 513 Humidity.PV_H</v>
      </c>
      <c r="B1500" t="s">
        <v>4892</v>
      </c>
      <c r="C1500" s="9" t="s">
        <v>6831</v>
      </c>
    </row>
    <row r="1501" spans="1:3" x14ac:dyDescent="0.35">
      <c r="A1501" s="3" t="str">
        <f t="shared" si="46"/>
        <v>McMurtry College Floor 5.Room 513 Occupancy.PV_H</v>
      </c>
      <c r="B1501" t="s">
        <v>4893</v>
      </c>
      <c r="C1501" s="9" t="s">
        <v>6832</v>
      </c>
    </row>
    <row r="1502" spans="1:3" x14ac:dyDescent="0.35">
      <c r="A1502" s="3" t="str">
        <f t="shared" si="46"/>
        <v>McMurtry College Floor 5.Room 513 Temperature.PV_H</v>
      </c>
      <c r="B1502" t="s">
        <v>4894</v>
      </c>
      <c r="C1502" s="9" t="s">
        <v>6833</v>
      </c>
    </row>
    <row r="1503" spans="1:3" x14ac:dyDescent="0.35">
      <c r="A1503" s="3" t="str">
        <f t="shared" si="46"/>
        <v>McMurtry College Floor 5.Room 514 Humidity.PV_H</v>
      </c>
      <c r="B1503" t="s">
        <v>4895</v>
      </c>
      <c r="C1503" s="9" t="s">
        <v>6834</v>
      </c>
    </row>
    <row r="1504" spans="1:3" x14ac:dyDescent="0.35">
      <c r="A1504" s="3" t="str">
        <f t="shared" si="46"/>
        <v>McMurtry College Floor 5.Room 514 Occupancy.PV_H</v>
      </c>
      <c r="B1504" t="s">
        <v>4896</v>
      </c>
      <c r="C1504" s="9" t="s">
        <v>6835</v>
      </c>
    </row>
    <row r="1505" spans="1:3" x14ac:dyDescent="0.35">
      <c r="A1505" s="3" t="str">
        <f t="shared" si="46"/>
        <v>McMurtry College Floor 5.Room 514 Temperature.PV_H</v>
      </c>
      <c r="B1505" t="s">
        <v>4897</v>
      </c>
      <c r="C1505" s="9" t="s">
        <v>6836</v>
      </c>
    </row>
    <row r="1506" spans="1:3" x14ac:dyDescent="0.35">
      <c r="A1506" s="3" t="str">
        <f t="shared" si="46"/>
        <v>McMurtry College Floor 5.Room 517 Humidity.PV_H</v>
      </c>
      <c r="B1506" t="s">
        <v>4898</v>
      </c>
      <c r="C1506" s="9" t="s">
        <v>6837</v>
      </c>
    </row>
    <row r="1507" spans="1:3" x14ac:dyDescent="0.35">
      <c r="A1507" s="3" t="str">
        <f t="shared" si="46"/>
        <v>McMurtry College Floor 5.Room 517 Occupancy.PV_H</v>
      </c>
      <c r="B1507" t="s">
        <v>4899</v>
      </c>
      <c r="C1507" s="9" t="s">
        <v>6838</v>
      </c>
    </row>
    <row r="1508" spans="1:3" x14ac:dyDescent="0.35">
      <c r="A1508" s="3" t="str">
        <f t="shared" si="46"/>
        <v>McMurtry College Floor 5.Room 517 Temperature.PV_H</v>
      </c>
      <c r="B1508" t="s">
        <v>4900</v>
      </c>
      <c r="C1508" s="9" t="s">
        <v>6839</v>
      </c>
    </row>
    <row r="1509" spans="1:3" x14ac:dyDescent="0.35">
      <c r="A1509" s="3" t="str">
        <f t="shared" si="46"/>
        <v>McMurtry College Floor 5.Room 518 Humidity.PV_H</v>
      </c>
      <c r="B1509" t="s">
        <v>4901</v>
      </c>
      <c r="C1509" s="9" t="s">
        <v>6840</v>
      </c>
    </row>
    <row r="1510" spans="1:3" x14ac:dyDescent="0.35">
      <c r="A1510" s="3" t="str">
        <f t="shared" si="46"/>
        <v>McMurtry College Floor 5.Room 518 Occupancy.PV_H</v>
      </c>
      <c r="B1510" t="s">
        <v>4902</v>
      </c>
      <c r="C1510" s="9" t="s">
        <v>6841</v>
      </c>
    </row>
    <row r="1511" spans="1:3" x14ac:dyDescent="0.35">
      <c r="A1511" s="3" t="str">
        <f t="shared" si="46"/>
        <v>McMurtry College Floor 5.Room 518 Temperature.PV_H</v>
      </c>
      <c r="B1511" t="s">
        <v>4903</v>
      </c>
      <c r="C1511" s="9" t="s">
        <v>6842</v>
      </c>
    </row>
    <row r="1512" spans="1:3" x14ac:dyDescent="0.35">
      <c r="A1512" s="3" t="str">
        <f t="shared" si="46"/>
        <v>McMurtry College Floor 5.Room 519 Humidity.PV_H</v>
      </c>
      <c r="B1512" t="s">
        <v>4904</v>
      </c>
      <c r="C1512" s="9" t="s">
        <v>6843</v>
      </c>
    </row>
    <row r="1513" spans="1:3" x14ac:dyDescent="0.35">
      <c r="A1513" s="3" t="str">
        <f t="shared" si="46"/>
        <v>McMurtry College Floor 5.Room 519 Occupancy.PV_H</v>
      </c>
      <c r="B1513" t="s">
        <v>4905</v>
      </c>
      <c r="C1513" s="9" t="s">
        <v>6844</v>
      </c>
    </row>
    <row r="1514" spans="1:3" x14ac:dyDescent="0.35">
      <c r="A1514" s="3" t="str">
        <f t="shared" si="46"/>
        <v>McMurtry College Floor 5.Room 519 Temperature.PV_H</v>
      </c>
      <c r="B1514" t="s">
        <v>4906</v>
      </c>
      <c r="C1514" s="9" t="s">
        <v>6845</v>
      </c>
    </row>
    <row r="1515" spans="1:3" x14ac:dyDescent="0.35">
      <c r="A1515" s="3" t="str">
        <f t="shared" si="46"/>
        <v>McMurtry College Floor 5.Room 520 Humidity.PV_H</v>
      </c>
      <c r="B1515" t="s">
        <v>4907</v>
      </c>
      <c r="C1515" s="9" t="s">
        <v>6846</v>
      </c>
    </row>
    <row r="1516" spans="1:3" x14ac:dyDescent="0.35">
      <c r="A1516" s="3" t="str">
        <f t="shared" si="46"/>
        <v>McMurtry College Floor 5.Room 520 Occupancy.PV_H</v>
      </c>
      <c r="B1516" t="s">
        <v>4908</v>
      </c>
      <c r="C1516" s="9" t="s">
        <v>6847</v>
      </c>
    </row>
    <row r="1517" spans="1:3" x14ac:dyDescent="0.35">
      <c r="A1517" s="3" t="str">
        <f t="shared" si="46"/>
        <v>McMurtry College Floor 5.Room 520 Temperature.PV_H</v>
      </c>
      <c r="B1517" t="s">
        <v>4909</v>
      </c>
      <c r="C1517" s="9" t="s">
        <v>6848</v>
      </c>
    </row>
    <row r="1518" spans="1:3" x14ac:dyDescent="0.35">
      <c r="A1518" s="3" t="str">
        <f t="shared" si="46"/>
        <v>McMurtry College Floor 5.Room 521 Humidity.PV_H</v>
      </c>
      <c r="B1518" t="s">
        <v>4910</v>
      </c>
      <c r="C1518" s="9" t="s">
        <v>6849</v>
      </c>
    </row>
    <row r="1519" spans="1:3" x14ac:dyDescent="0.35">
      <c r="A1519" s="3" t="str">
        <f t="shared" si="46"/>
        <v>McMurtry College Floor 5.Room 521 Occupancy.PV_H</v>
      </c>
      <c r="B1519" t="s">
        <v>4911</v>
      </c>
      <c r="C1519" s="9" t="s">
        <v>6850</v>
      </c>
    </row>
    <row r="1520" spans="1:3" x14ac:dyDescent="0.35">
      <c r="A1520" s="3" t="str">
        <f t="shared" si="46"/>
        <v>McMurtry College Floor 5.Room 521 Temperature.PV_H</v>
      </c>
      <c r="B1520" t="s">
        <v>4912</v>
      </c>
      <c r="C1520" s="9" t="s">
        <v>6851</v>
      </c>
    </row>
    <row r="1521" spans="1:3" x14ac:dyDescent="0.35">
      <c r="A1521" s="3" t="str">
        <f t="shared" si="46"/>
        <v>McMurtry College Floor 5.Room 522 Humidity.PV_H</v>
      </c>
      <c r="B1521" t="s">
        <v>4913</v>
      </c>
      <c r="C1521" s="9" t="s">
        <v>6852</v>
      </c>
    </row>
    <row r="1522" spans="1:3" x14ac:dyDescent="0.35">
      <c r="A1522" s="3" t="str">
        <f t="shared" si="46"/>
        <v>McMurtry College Floor 5.Room 522 Occupancy.PV_H</v>
      </c>
      <c r="B1522" t="s">
        <v>4914</v>
      </c>
      <c r="C1522" s="9" t="s">
        <v>6853</v>
      </c>
    </row>
    <row r="1523" spans="1:3" x14ac:dyDescent="0.35">
      <c r="A1523" s="3" t="str">
        <f t="shared" si="46"/>
        <v>McMurtry College Floor 5.Room 522 Temperature.PV_H</v>
      </c>
      <c r="B1523" t="s">
        <v>4915</v>
      </c>
      <c r="C1523" s="9" t="s">
        <v>6854</v>
      </c>
    </row>
    <row r="1524" spans="1:3" x14ac:dyDescent="0.35">
      <c r="A1524" s="3" t="str">
        <f t="shared" si="46"/>
        <v>McMurtry College Floor 5.Room 523 Humidity.PV_H</v>
      </c>
      <c r="B1524" t="s">
        <v>4916</v>
      </c>
      <c r="C1524" s="9" t="s">
        <v>6855</v>
      </c>
    </row>
    <row r="1525" spans="1:3" x14ac:dyDescent="0.35">
      <c r="A1525" s="3" t="str">
        <f t="shared" si="46"/>
        <v>McMurtry College Floor 5.Room 523 Occupancy.PV_H</v>
      </c>
      <c r="B1525" t="s">
        <v>4917</v>
      </c>
      <c r="C1525" s="9" t="s">
        <v>6856</v>
      </c>
    </row>
    <row r="1526" spans="1:3" x14ac:dyDescent="0.35">
      <c r="A1526" s="3" t="str">
        <f t="shared" si="46"/>
        <v>McMurtry College Floor 5.Room 523 Temperature.PV_H</v>
      </c>
      <c r="B1526" t="s">
        <v>4918</v>
      </c>
      <c r="C1526" s="9" t="s">
        <v>6857</v>
      </c>
    </row>
    <row r="1527" spans="1:3" x14ac:dyDescent="0.35">
      <c r="A1527" s="3" t="str">
        <f t="shared" si="46"/>
        <v>McMurtry College Floor 5.Room 529 Humidity.PV_H</v>
      </c>
      <c r="B1527" t="s">
        <v>4919</v>
      </c>
      <c r="C1527" s="9" t="s">
        <v>6858</v>
      </c>
    </row>
    <row r="1528" spans="1:3" x14ac:dyDescent="0.35">
      <c r="A1528" s="3" t="str">
        <f t="shared" si="46"/>
        <v>McMurtry College Floor 5.Room 529 Occupancy.PV_H</v>
      </c>
      <c r="B1528" t="s">
        <v>4920</v>
      </c>
      <c r="C1528" s="9" t="s">
        <v>6859</v>
      </c>
    </row>
    <row r="1529" spans="1:3" x14ac:dyDescent="0.35">
      <c r="A1529" s="3" t="str">
        <f t="shared" si="46"/>
        <v>McMurtry College Floor 5.Room 529 Temperature.PV_H</v>
      </c>
      <c r="B1529" t="s">
        <v>4921</v>
      </c>
      <c r="C1529" s="9" t="s">
        <v>6860</v>
      </c>
    </row>
    <row r="1530" spans="1:3" x14ac:dyDescent="0.35">
      <c r="A1530" s="3" t="str">
        <f t="shared" si="46"/>
        <v>McMurtry College Floor 5.Room 530 Humidity.PV_H</v>
      </c>
      <c r="B1530" t="s">
        <v>4922</v>
      </c>
      <c r="C1530" s="9" t="s">
        <v>6861</v>
      </c>
    </row>
    <row r="1531" spans="1:3" x14ac:dyDescent="0.35">
      <c r="A1531" s="3" t="str">
        <f t="shared" si="46"/>
        <v>McMurtry College Floor 5.Room 530 Occupancy.PV_H</v>
      </c>
      <c r="B1531" t="s">
        <v>4923</v>
      </c>
      <c r="C1531" s="9" t="s">
        <v>6862</v>
      </c>
    </row>
    <row r="1532" spans="1:3" x14ac:dyDescent="0.35">
      <c r="A1532" s="3" t="str">
        <f t="shared" si="46"/>
        <v>McMurtry College Floor 5.Room 530 Temperature.PV_H</v>
      </c>
      <c r="B1532" t="s">
        <v>4924</v>
      </c>
      <c r="C1532" s="9" t="s">
        <v>6863</v>
      </c>
    </row>
    <row r="1533" spans="1:3" x14ac:dyDescent="0.35">
      <c r="A1533" s="3" t="str">
        <f t="shared" si="46"/>
        <v>McMurtry College Floor 5.Room 531 Humidity.PV_H</v>
      </c>
      <c r="B1533" t="s">
        <v>4925</v>
      </c>
      <c r="C1533" s="9" t="s">
        <v>6864</v>
      </c>
    </row>
    <row r="1534" spans="1:3" x14ac:dyDescent="0.35">
      <c r="A1534" s="3" t="str">
        <f t="shared" si="46"/>
        <v>McMurtry College Floor 5.Room 531 Occupancy.PV_H</v>
      </c>
      <c r="B1534" t="s">
        <v>4926</v>
      </c>
      <c r="C1534" s="9" t="s">
        <v>6865</v>
      </c>
    </row>
    <row r="1535" spans="1:3" x14ac:dyDescent="0.35">
      <c r="A1535" s="3" t="str">
        <f t="shared" si="46"/>
        <v>McMurtry College Floor 5.Room 531 Temperature.PV_H</v>
      </c>
      <c r="B1535" t="s">
        <v>4927</v>
      </c>
      <c r="C1535" s="9" t="s">
        <v>6866</v>
      </c>
    </row>
    <row r="1536" spans="1:3" x14ac:dyDescent="0.35">
      <c r="A1536" s="3" t="str">
        <f t="shared" si="46"/>
        <v>McMurtry College Floor 5.Room 532 Humidity.PV_H</v>
      </c>
      <c r="B1536" t="s">
        <v>4928</v>
      </c>
      <c r="C1536" s="9" t="s">
        <v>6867</v>
      </c>
    </row>
    <row r="1537" spans="1:3" x14ac:dyDescent="0.35">
      <c r="A1537" s="3" t="str">
        <f t="shared" si="46"/>
        <v>McMurtry College Floor 5.Room 532 Occupancy.PV_H</v>
      </c>
      <c r="B1537" t="s">
        <v>4929</v>
      </c>
      <c r="C1537" s="9" t="s">
        <v>6868</v>
      </c>
    </row>
    <row r="1538" spans="1:3" x14ac:dyDescent="0.35">
      <c r="A1538" s="3" t="str">
        <f t="shared" ref="A1538:A1601" si="47">B1538&amp;"_H"</f>
        <v>McMurtry College Floor 5.Room 532 Temperature.PV_H</v>
      </c>
      <c r="B1538" t="s">
        <v>4930</v>
      </c>
      <c r="C1538" s="9" t="s">
        <v>6869</v>
      </c>
    </row>
    <row r="1539" spans="1:3" x14ac:dyDescent="0.35">
      <c r="A1539" s="3" t="str">
        <f t="shared" si="47"/>
        <v>McMurtry College Floor 5.Room 533 Humidity.PV_H</v>
      </c>
      <c r="B1539" t="s">
        <v>4931</v>
      </c>
      <c r="C1539" s="9" t="s">
        <v>6870</v>
      </c>
    </row>
    <row r="1540" spans="1:3" x14ac:dyDescent="0.35">
      <c r="A1540" s="3" t="str">
        <f t="shared" si="47"/>
        <v>McMurtry College Floor 5.Room 533 Occupancy.PV_H</v>
      </c>
      <c r="B1540" t="s">
        <v>4932</v>
      </c>
      <c r="C1540" s="9" t="s">
        <v>6871</v>
      </c>
    </row>
    <row r="1541" spans="1:3" x14ac:dyDescent="0.35">
      <c r="A1541" s="3" t="str">
        <f t="shared" si="47"/>
        <v>McMurtry College Floor 5.Room 533 Temperature.PV_H</v>
      </c>
      <c r="B1541" t="s">
        <v>4933</v>
      </c>
      <c r="C1541" s="9" t="s">
        <v>6872</v>
      </c>
    </row>
    <row r="1542" spans="1:3" x14ac:dyDescent="0.35">
      <c r="A1542" s="3" t="str">
        <f t="shared" si="47"/>
        <v>McMurtry College Floor 5.Room 539 Humidity.PV_H</v>
      </c>
      <c r="B1542" t="s">
        <v>4934</v>
      </c>
      <c r="C1542" s="9" t="s">
        <v>6873</v>
      </c>
    </row>
    <row r="1543" spans="1:3" x14ac:dyDescent="0.35">
      <c r="A1543" s="3" t="str">
        <f t="shared" si="47"/>
        <v>McMurtry College Floor 5.Room 539 Occupancy.PV_H</v>
      </c>
      <c r="B1543" t="s">
        <v>4935</v>
      </c>
      <c r="C1543" s="9" t="s">
        <v>6874</v>
      </c>
    </row>
    <row r="1544" spans="1:3" x14ac:dyDescent="0.35">
      <c r="A1544" s="3" t="str">
        <f t="shared" si="47"/>
        <v>McMurtry College Floor 5.Room 539 Temperature.PV_H</v>
      </c>
      <c r="B1544" t="s">
        <v>4936</v>
      </c>
      <c r="C1544" s="9" t="s">
        <v>6875</v>
      </c>
    </row>
    <row r="1545" spans="1:3" x14ac:dyDescent="0.35">
      <c r="A1545" s="3" t="str">
        <f t="shared" si="47"/>
        <v>McMurtry College Floor 5.Room 540 Humidity.PV_H</v>
      </c>
      <c r="B1545" t="s">
        <v>4937</v>
      </c>
      <c r="C1545" s="9" t="s">
        <v>6876</v>
      </c>
    </row>
    <row r="1546" spans="1:3" x14ac:dyDescent="0.35">
      <c r="A1546" s="3" t="str">
        <f t="shared" si="47"/>
        <v>McMurtry College Floor 5.Room 540 Occupancy.PV_H</v>
      </c>
      <c r="B1546" t="s">
        <v>4938</v>
      </c>
      <c r="C1546" s="9" t="s">
        <v>6877</v>
      </c>
    </row>
    <row r="1547" spans="1:3" x14ac:dyDescent="0.35">
      <c r="A1547" s="3" t="str">
        <f t="shared" si="47"/>
        <v>McMurtry College Floor 5.Room 540 Temperature.PV_H</v>
      </c>
      <c r="B1547" t="s">
        <v>4939</v>
      </c>
      <c r="C1547" s="9" t="s">
        <v>6878</v>
      </c>
    </row>
    <row r="1548" spans="1:3" x14ac:dyDescent="0.35">
      <c r="A1548" s="3" t="str">
        <f t="shared" si="47"/>
        <v>McMurtry College Floor 5.Room 543 Humidity.PV_H</v>
      </c>
      <c r="B1548" t="s">
        <v>4940</v>
      </c>
      <c r="C1548" s="9" t="s">
        <v>6879</v>
      </c>
    </row>
    <row r="1549" spans="1:3" x14ac:dyDescent="0.35">
      <c r="A1549" s="3" t="str">
        <f t="shared" si="47"/>
        <v>McMurtry College Floor 5.Room 543 Occupancy.PV_H</v>
      </c>
      <c r="B1549" t="s">
        <v>4941</v>
      </c>
      <c r="C1549" s="9" t="s">
        <v>6880</v>
      </c>
    </row>
    <row r="1550" spans="1:3" x14ac:dyDescent="0.35">
      <c r="A1550" s="3" t="str">
        <f t="shared" si="47"/>
        <v>McMurtry College Floor 5.Room 543 Temperature.PV_H</v>
      </c>
      <c r="B1550" t="s">
        <v>4942</v>
      </c>
      <c r="C1550" s="9" t="s">
        <v>6881</v>
      </c>
    </row>
    <row r="1551" spans="1:3" x14ac:dyDescent="0.35">
      <c r="A1551" s="3" t="str">
        <f t="shared" si="47"/>
        <v>McMurtry College Floor 5.Room 544 Humidity.PV_H</v>
      </c>
      <c r="B1551" t="s">
        <v>4943</v>
      </c>
      <c r="C1551" s="9" t="s">
        <v>6882</v>
      </c>
    </row>
    <row r="1552" spans="1:3" x14ac:dyDescent="0.35">
      <c r="A1552" s="3" t="str">
        <f t="shared" si="47"/>
        <v>McMurtry College Floor 5.Room 544 Occupancy.PV_H</v>
      </c>
      <c r="B1552" t="s">
        <v>4944</v>
      </c>
      <c r="C1552" s="9" t="s">
        <v>6883</v>
      </c>
    </row>
    <row r="1553" spans="1:3" x14ac:dyDescent="0.35">
      <c r="A1553" s="3" t="str">
        <f t="shared" si="47"/>
        <v>McMurtry College Floor 5.Room 544 Temperature.PV_H</v>
      </c>
      <c r="B1553" t="s">
        <v>4945</v>
      </c>
      <c r="C1553" s="9" t="s">
        <v>6884</v>
      </c>
    </row>
    <row r="1554" spans="1:3" x14ac:dyDescent="0.35">
      <c r="A1554" s="3" t="str">
        <f t="shared" si="47"/>
        <v>McMurtry College Floor 5.Room 545 Humidity.PV_H</v>
      </c>
      <c r="B1554" t="s">
        <v>4946</v>
      </c>
      <c r="C1554" s="9" t="s">
        <v>6885</v>
      </c>
    </row>
    <row r="1555" spans="1:3" x14ac:dyDescent="0.35">
      <c r="A1555" s="3" t="str">
        <f t="shared" si="47"/>
        <v>McMurtry College Floor 5.Room 545 Occupancy.PV_H</v>
      </c>
      <c r="B1555" t="s">
        <v>4947</v>
      </c>
      <c r="C1555" s="9" t="s">
        <v>6886</v>
      </c>
    </row>
    <row r="1556" spans="1:3" x14ac:dyDescent="0.35">
      <c r="A1556" s="3" t="str">
        <f t="shared" si="47"/>
        <v>McMurtry College Floor 5.Room 545 Temperature.PV_H</v>
      </c>
      <c r="B1556" t="s">
        <v>4948</v>
      </c>
      <c r="C1556" s="9" t="s">
        <v>6887</v>
      </c>
    </row>
    <row r="1557" spans="1:3" x14ac:dyDescent="0.35">
      <c r="A1557" s="3" t="str">
        <f t="shared" si="47"/>
        <v>McMurtry College Floor 5.Room 546 Humidity.PV_H</v>
      </c>
      <c r="B1557" t="s">
        <v>4949</v>
      </c>
      <c r="C1557" s="9" t="s">
        <v>6888</v>
      </c>
    </row>
    <row r="1558" spans="1:3" x14ac:dyDescent="0.35">
      <c r="A1558" s="3" t="str">
        <f t="shared" si="47"/>
        <v>McMurtry College Floor 5.Room 546 Occupancy.PV_H</v>
      </c>
      <c r="B1558" t="s">
        <v>4950</v>
      </c>
      <c r="C1558" s="9" t="s">
        <v>6889</v>
      </c>
    </row>
    <row r="1559" spans="1:3" x14ac:dyDescent="0.35">
      <c r="A1559" s="3" t="str">
        <f t="shared" si="47"/>
        <v>McMurtry College Floor 5.Room 546 Temperature.PV_H</v>
      </c>
      <c r="B1559" t="s">
        <v>4951</v>
      </c>
      <c r="C1559" s="9" t="s">
        <v>6890</v>
      </c>
    </row>
    <row r="1560" spans="1:3" x14ac:dyDescent="0.35">
      <c r="A1560" s="3" t="str">
        <f t="shared" si="47"/>
        <v>McMurtry College Floor 5.Room 547 Humidity.PV_H</v>
      </c>
      <c r="B1560" t="s">
        <v>4952</v>
      </c>
      <c r="C1560" s="9" t="s">
        <v>6891</v>
      </c>
    </row>
    <row r="1561" spans="1:3" x14ac:dyDescent="0.35">
      <c r="A1561" s="3" t="str">
        <f t="shared" si="47"/>
        <v>McMurtry College Floor 5.Room 547 Occupancy.PV_H</v>
      </c>
      <c r="B1561" t="s">
        <v>4953</v>
      </c>
      <c r="C1561" s="9" t="s">
        <v>6892</v>
      </c>
    </row>
    <row r="1562" spans="1:3" x14ac:dyDescent="0.35">
      <c r="A1562" s="3" t="str">
        <f t="shared" si="47"/>
        <v>McMurtry College Floor 5.Room 547 Temperature.PV_H</v>
      </c>
      <c r="B1562" t="s">
        <v>4954</v>
      </c>
      <c r="C1562" s="9" t="s">
        <v>6893</v>
      </c>
    </row>
    <row r="1563" spans="1:3" x14ac:dyDescent="0.35">
      <c r="A1563" s="3" t="str">
        <f t="shared" si="47"/>
        <v>McMurtry College Floor 5.Room 548 Humidity.PV_H</v>
      </c>
      <c r="B1563" t="s">
        <v>4955</v>
      </c>
      <c r="C1563" s="9" t="s">
        <v>6894</v>
      </c>
    </row>
    <row r="1564" spans="1:3" x14ac:dyDescent="0.35">
      <c r="A1564" s="3" t="str">
        <f t="shared" si="47"/>
        <v>McMurtry College Floor 5.Room 548 Occupancy.PV_H</v>
      </c>
      <c r="B1564" t="s">
        <v>4956</v>
      </c>
      <c r="C1564" s="9" t="s">
        <v>6895</v>
      </c>
    </row>
    <row r="1565" spans="1:3" x14ac:dyDescent="0.35">
      <c r="A1565" s="3" t="str">
        <f t="shared" si="47"/>
        <v>McMurtry College Floor 5.Room 548 Temperature.PV_H</v>
      </c>
      <c r="B1565" t="s">
        <v>4957</v>
      </c>
      <c r="C1565" s="9" t="s">
        <v>6896</v>
      </c>
    </row>
    <row r="1566" spans="1:3" x14ac:dyDescent="0.35">
      <c r="A1566" s="3" t="str">
        <f t="shared" si="47"/>
        <v>McMurtry College Floor 5.Room 549 Humidity.PV_H</v>
      </c>
      <c r="B1566" t="s">
        <v>4958</v>
      </c>
      <c r="C1566" s="9" t="s">
        <v>6897</v>
      </c>
    </row>
    <row r="1567" spans="1:3" x14ac:dyDescent="0.35">
      <c r="A1567" s="3" t="str">
        <f t="shared" si="47"/>
        <v>McMurtry College Floor 5.Room 549 Occupancy.PV_H</v>
      </c>
      <c r="B1567" t="s">
        <v>4959</v>
      </c>
      <c r="C1567" s="9" t="s">
        <v>6898</v>
      </c>
    </row>
    <row r="1568" spans="1:3" x14ac:dyDescent="0.35">
      <c r="A1568" s="3" t="str">
        <f t="shared" si="47"/>
        <v>McMurtry College Floor 5.Room 549 Temperature.PV_H</v>
      </c>
      <c r="B1568" t="s">
        <v>4960</v>
      </c>
      <c r="C1568" s="9" t="s">
        <v>6899</v>
      </c>
    </row>
    <row r="1569" spans="1:3" x14ac:dyDescent="0.35">
      <c r="A1569" s="3" t="str">
        <f t="shared" si="47"/>
        <v>McMurtry College Floor 5.Room 550 Humidity.PV_H</v>
      </c>
      <c r="B1569" t="s">
        <v>4961</v>
      </c>
      <c r="C1569" s="9" t="s">
        <v>6900</v>
      </c>
    </row>
    <row r="1570" spans="1:3" x14ac:dyDescent="0.35">
      <c r="A1570" s="3" t="str">
        <f t="shared" si="47"/>
        <v>McMurtry College Floor 5.Room 550 Occupancy.PV_H</v>
      </c>
      <c r="B1570" t="s">
        <v>4962</v>
      </c>
      <c r="C1570" s="9" t="s">
        <v>6901</v>
      </c>
    </row>
    <row r="1571" spans="1:3" x14ac:dyDescent="0.35">
      <c r="A1571" s="3" t="str">
        <f t="shared" si="47"/>
        <v>McMurtry College Floor 5.Room 550 Temperature.PV_H</v>
      </c>
      <c r="B1571" t="s">
        <v>4963</v>
      </c>
      <c r="C1571" s="9" t="s">
        <v>6902</v>
      </c>
    </row>
    <row r="1572" spans="1:3" x14ac:dyDescent="0.35">
      <c r="A1572" s="3" t="str">
        <f t="shared" si="47"/>
        <v>McMurtry College.AHU 10 Space Humidity.PV_H</v>
      </c>
      <c r="B1572" t="s">
        <v>4964</v>
      </c>
      <c r="C1572" s="9" t="s">
        <v>6903</v>
      </c>
    </row>
    <row r="1573" spans="1:3" x14ac:dyDescent="0.35">
      <c r="A1573" s="3" t="str">
        <f t="shared" si="47"/>
        <v>McMurtry College.AHU 10 Space Temperature.PV_H</v>
      </c>
      <c r="B1573" t="s">
        <v>4965</v>
      </c>
      <c r="C1573" s="9" t="s">
        <v>6904</v>
      </c>
    </row>
    <row r="1574" spans="1:3" x14ac:dyDescent="0.35">
      <c r="A1574" s="3" t="str">
        <f t="shared" si="47"/>
        <v>McMurtry College.ChwDiffPress.PV_H</v>
      </c>
      <c r="B1574" t="s">
        <v>4966</v>
      </c>
      <c r="C1574" s="9" t="s">
        <v>6905</v>
      </c>
    </row>
    <row r="1575" spans="1:3" x14ac:dyDescent="0.35">
      <c r="A1575" s="3" t="str">
        <f t="shared" si="47"/>
        <v>McMurtry College.OA_Temperature.PV_H</v>
      </c>
      <c r="B1575" t="s">
        <v>4967</v>
      </c>
      <c r="C1575" s="9" t="s">
        <v>6906</v>
      </c>
    </row>
    <row r="1576" spans="1:3" x14ac:dyDescent="0.35">
      <c r="A1576" s="3" t="str">
        <f t="shared" si="47"/>
        <v>Moody Center.AH2.CCT_H</v>
      </c>
      <c r="B1576" t="s">
        <v>4968</v>
      </c>
      <c r="C1576" s="9" t="s">
        <v>6907</v>
      </c>
    </row>
    <row r="1577" spans="1:3" x14ac:dyDescent="0.35">
      <c r="A1577" s="3" t="str">
        <f t="shared" si="47"/>
        <v>Moody Center.AH2.CCV_H</v>
      </c>
      <c r="B1577" t="s">
        <v>4969</v>
      </c>
      <c r="C1577" s="9" t="s">
        <v>6908</v>
      </c>
    </row>
    <row r="1578" spans="1:3" x14ac:dyDescent="0.35">
      <c r="A1578" s="3" t="str">
        <f t="shared" si="47"/>
        <v>Moody Center.AH2.RAT_H</v>
      </c>
      <c r="B1578" t="s">
        <v>4970</v>
      </c>
      <c r="C1578" s="9" t="s">
        <v>6909</v>
      </c>
    </row>
    <row r="1579" spans="1:3" x14ac:dyDescent="0.35">
      <c r="A1579" s="3" t="str">
        <f t="shared" si="47"/>
        <v>Moody Center.AH2.SAF.PRF_H</v>
      </c>
      <c r="B1579" t="s">
        <v>4971</v>
      </c>
      <c r="C1579" s="9" t="s">
        <v>6910</v>
      </c>
    </row>
    <row r="1580" spans="1:3" x14ac:dyDescent="0.35">
      <c r="A1580" s="3" t="str">
        <f t="shared" si="47"/>
        <v>Moody Center.AH3.CCT_H</v>
      </c>
      <c r="B1580" t="s">
        <v>4972</v>
      </c>
      <c r="C1580" s="9" t="s">
        <v>6911</v>
      </c>
    </row>
    <row r="1581" spans="1:3" x14ac:dyDescent="0.35">
      <c r="A1581" s="3" t="str">
        <f t="shared" si="47"/>
        <v>Moody Center.AH3.CCV_H</v>
      </c>
      <c r="B1581" t="s">
        <v>4973</v>
      </c>
      <c r="C1581" s="9" t="s">
        <v>6912</v>
      </c>
    </row>
    <row r="1582" spans="1:3" x14ac:dyDescent="0.35">
      <c r="A1582" s="3" t="str">
        <f t="shared" si="47"/>
        <v>Moody Center.AH3.PHT_H</v>
      </c>
      <c r="B1582" t="s">
        <v>4974</v>
      </c>
      <c r="C1582" s="9" t="s">
        <v>6913</v>
      </c>
    </row>
    <row r="1583" spans="1:3" x14ac:dyDescent="0.35">
      <c r="A1583" s="3" t="str">
        <f t="shared" si="47"/>
        <v>Moody Center.AH3.PHV_H</v>
      </c>
      <c r="B1583" t="s">
        <v>4975</v>
      </c>
      <c r="C1583" s="9" t="s">
        <v>6914</v>
      </c>
    </row>
    <row r="1584" spans="1:3" x14ac:dyDescent="0.35">
      <c r="A1584" s="3" t="str">
        <f t="shared" si="47"/>
        <v>Moody Center.AH3.RAT_H</v>
      </c>
      <c r="B1584" t="s">
        <v>4976</v>
      </c>
      <c r="C1584" s="10" t="s">
        <v>6915</v>
      </c>
    </row>
    <row r="1585" spans="1:3" x14ac:dyDescent="0.35">
      <c r="A1585" s="3" t="str">
        <f t="shared" si="47"/>
        <v>Moody Center.AH3.SAF.PRF_H</v>
      </c>
      <c r="B1585" t="s">
        <v>4977</v>
      </c>
      <c r="C1585" s="9" t="s">
        <v>6916</v>
      </c>
    </row>
    <row r="1586" spans="1:3" x14ac:dyDescent="0.35">
      <c r="A1586" s="3" t="str">
        <f t="shared" si="47"/>
        <v>Moody Center.AH4.CCV_H</v>
      </c>
      <c r="B1586" t="s">
        <v>4978</v>
      </c>
      <c r="C1586" s="9" t="s">
        <v>6917</v>
      </c>
    </row>
    <row r="1587" spans="1:3" x14ac:dyDescent="0.35">
      <c r="A1587" s="3" t="str">
        <f t="shared" si="47"/>
        <v>Moody Center.AH4.HCV_H</v>
      </c>
      <c r="B1587" t="s">
        <v>4979</v>
      </c>
      <c r="C1587" s="9" t="s">
        <v>6918</v>
      </c>
    </row>
    <row r="1588" spans="1:3" x14ac:dyDescent="0.35">
      <c r="A1588" s="3" t="str">
        <f t="shared" si="47"/>
        <v>Moody Center.AH4.RMT_H</v>
      </c>
      <c r="B1588" t="s">
        <v>4980</v>
      </c>
      <c r="C1588" s="9" t="s">
        <v>6919</v>
      </c>
    </row>
    <row r="1589" spans="1:3" x14ac:dyDescent="0.35">
      <c r="A1589" s="3" t="str">
        <f t="shared" si="47"/>
        <v>Moody Center.AH4.RMT.STPT_H</v>
      </c>
      <c r="B1589" t="s">
        <v>4981</v>
      </c>
      <c r="C1589" s="9" t="s">
        <v>6920</v>
      </c>
    </row>
    <row r="1590" spans="1:3" x14ac:dyDescent="0.35">
      <c r="A1590" s="3" t="str">
        <f t="shared" si="47"/>
        <v>Moody Center.AH4.SAF.PRF_H</v>
      </c>
      <c r="B1590" t="s">
        <v>4982</v>
      </c>
      <c r="C1590" s="9" t="s">
        <v>6921</v>
      </c>
    </row>
    <row r="1591" spans="1:3" x14ac:dyDescent="0.35">
      <c r="A1591" s="3" t="str">
        <f t="shared" si="47"/>
        <v>Moody Center.AH4.SAT_H</v>
      </c>
      <c r="B1591" t="s">
        <v>4983</v>
      </c>
      <c r="C1591" s="9" t="s">
        <v>6922</v>
      </c>
    </row>
    <row r="1592" spans="1:3" x14ac:dyDescent="0.35">
      <c r="A1592" s="3" t="str">
        <f t="shared" si="47"/>
        <v>Moody Center.AH5.CCV_H</v>
      </c>
      <c r="B1592" t="s">
        <v>4984</v>
      </c>
      <c r="C1592" s="9" t="s">
        <v>6923</v>
      </c>
    </row>
    <row r="1593" spans="1:3" x14ac:dyDescent="0.35">
      <c r="A1593" s="3" t="str">
        <f t="shared" si="47"/>
        <v>Moody Center.AH5.HCV_H</v>
      </c>
      <c r="B1593" t="s">
        <v>4985</v>
      </c>
      <c r="C1593" s="9" t="s">
        <v>6924</v>
      </c>
    </row>
    <row r="1594" spans="1:3" x14ac:dyDescent="0.35">
      <c r="A1594" s="3" t="str">
        <f t="shared" si="47"/>
        <v>Moody Center.AH5.RMH_H</v>
      </c>
      <c r="B1594" t="s">
        <v>4986</v>
      </c>
      <c r="C1594" s="9" t="s">
        <v>6925</v>
      </c>
    </row>
    <row r="1595" spans="1:3" x14ac:dyDescent="0.35">
      <c r="A1595" s="3" t="str">
        <f t="shared" si="47"/>
        <v>Moody Center.AH5.RMT_H</v>
      </c>
      <c r="B1595" t="s">
        <v>4987</v>
      </c>
      <c r="C1595" s="9" t="s">
        <v>6926</v>
      </c>
    </row>
    <row r="1596" spans="1:3" x14ac:dyDescent="0.35">
      <c r="A1596" s="3" t="str">
        <f t="shared" si="47"/>
        <v>Moody Center.AH5.SAF.PRF_H</v>
      </c>
      <c r="B1596" t="s">
        <v>4988</v>
      </c>
      <c r="C1596" s="9" t="s">
        <v>6927</v>
      </c>
    </row>
    <row r="1597" spans="1:3" x14ac:dyDescent="0.35">
      <c r="A1597" s="3" t="str">
        <f t="shared" si="47"/>
        <v>Moody Center.AH5.SAS_H</v>
      </c>
      <c r="B1597" t="s">
        <v>4989</v>
      </c>
      <c r="C1597" s="9" t="s">
        <v>6928</v>
      </c>
    </row>
    <row r="1598" spans="1:3" x14ac:dyDescent="0.35">
      <c r="A1598" s="3" t="str">
        <f t="shared" si="47"/>
        <v>Moody Center.AH5.SAT_H</v>
      </c>
      <c r="B1598" t="s">
        <v>4990</v>
      </c>
      <c r="C1598" s="9" t="s">
        <v>6929</v>
      </c>
    </row>
    <row r="1599" spans="1:3" x14ac:dyDescent="0.35">
      <c r="A1599" s="3" t="str">
        <f t="shared" si="47"/>
        <v>Moody Center.BLDG.CWR_H</v>
      </c>
      <c r="B1599" t="s">
        <v>4991</v>
      </c>
      <c r="C1599" s="9" t="s">
        <v>6930</v>
      </c>
    </row>
    <row r="1600" spans="1:3" x14ac:dyDescent="0.35">
      <c r="A1600" s="3" t="str">
        <f t="shared" si="47"/>
        <v>Moody Center.BLDG.CWS_H</v>
      </c>
      <c r="B1600" t="s">
        <v>4992</v>
      </c>
      <c r="C1600" s="9" t="s">
        <v>6931</v>
      </c>
    </row>
    <row r="1601" spans="1:3" x14ac:dyDescent="0.35">
      <c r="A1601" s="3" t="str">
        <f t="shared" si="47"/>
        <v>Moody Center.BLDG.HWR_H</v>
      </c>
      <c r="B1601" t="s">
        <v>4993</v>
      </c>
      <c r="C1601" s="9" t="s">
        <v>6932</v>
      </c>
    </row>
    <row r="1602" spans="1:3" x14ac:dyDescent="0.35">
      <c r="A1602" s="3" t="str">
        <f t="shared" ref="A1602:A1665" si="48">B1602&amp;"_H"</f>
        <v>Moody Center.BLDG.HWS_H</v>
      </c>
      <c r="B1602" t="s">
        <v>4994</v>
      </c>
      <c r="C1602" s="9" t="s">
        <v>6933</v>
      </c>
    </row>
    <row r="1603" spans="1:3" x14ac:dyDescent="0.35">
      <c r="A1603" s="3" t="str">
        <f t="shared" si="48"/>
        <v>Moody Center.BLDG.HWS.SP_H</v>
      </c>
      <c r="B1603" t="s">
        <v>4995</v>
      </c>
      <c r="C1603" s="9" t="s">
        <v>6934</v>
      </c>
    </row>
    <row r="1604" spans="1:3" x14ac:dyDescent="0.35">
      <c r="A1604" s="3" t="str">
        <f t="shared" si="48"/>
        <v>Moody Center.CHL.01.CAP_H</v>
      </c>
      <c r="B1604" t="s">
        <v>4996</v>
      </c>
      <c r="C1604" s="9" t="s">
        <v>6935</v>
      </c>
    </row>
    <row r="1605" spans="1:3" x14ac:dyDescent="0.35">
      <c r="A1605" s="3" t="str">
        <f t="shared" si="48"/>
        <v>Moody Center.CHL.01.CWS_H</v>
      </c>
      <c r="B1605" t="s">
        <v>4997</v>
      </c>
      <c r="C1605" s="9" t="s">
        <v>6936</v>
      </c>
    </row>
    <row r="1606" spans="1:3" x14ac:dyDescent="0.35">
      <c r="A1606" s="3" t="str">
        <f t="shared" si="48"/>
        <v>Moody Center.CHL.01.CWS.SP_H</v>
      </c>
      <c r="B1606" t="s">
        <v>4998</v>
      </c>
      <c r="C1606" s="9" t="s">
        <v>6937</v>
      </c>
    </row>
    <row r="1607" spans="1:3" x14ac:dyDescent="0.35">
      <c r="A1607" s="3" t="str">
        <f t="shared" si="48"/>
        <v>Moody Center.CHL.01.PRF_H</v>
      </c>
      <c r="B1607" t="s">
        <v>4999</v>
      </c>
      <c r="C1607" s="9" t="s">
        <v>6938</v>
      </c>
    </row>
    <row r="1608" spans="1:3" x14ac:dyDescent="0.35">
      <c r="A1608" s="3" t="str">
        <f t="shared" si="48"/>
        <v>Moody Center.CHL.02.CAP_H</v>
      </c>
      <c r="B1608" t="s">
        <v>5000</v>
      </c>
      <c r="C1608" s="9" t="s">
        <v>6939</v>
      </c>
    </row>
    <row r="1609" spans="1:3" x14ac:dyDescent="0.35">
      <c r="A1609" s="3" t="str">
        <f t="shared" si="48"/>
        <v>Moody Center.CHL.02.CWS_H</v>
      </c>
      <c r="B1609" t="s">
        <v>5001</v>
      </c>
      <c r="C1609" s="9" t="s">
        <v>6940</v>
      </c>
    </row>
    <row r="1610" spans="1:3" x14ac:dyDescent="0.35">
      <c r="A1610" s="3" t="str">
        <f t="shared" si="48"/>
        <v>Moody Center.CHL.02.CWS.SP_H</v>
      </c>
      <c r="B1610" t="s">
        <v>5002</v>
      </c>
      <c r="C1610" s="9" t="s">
        <v>6941</v>
      </c>
    </row>
    <row r="1611" spans="1:3" x14ac:dyDescent="0.35">
      <c r="A1611" s="3" t="str">
        <f t="shared" si="48"/>
        <v>Moody Center.CHL.02.PRF_H</v>
      </c>
      <c r="B1611" t="s">
        <v>5003</v>
      </c>
      <c r="C1611" s="9" t="s">
        <v>6942</v>
      </c>
    </row>
    <row r="1612" spans="1:3" x14ac:dyDescent="0.35">
      <c r="A1612" s="3" t="str">
        <f t="shared" si="48"/>
        <v>Moody Center.CHL.BLDG.DP_H</v>
      </c>
      <c r="B1612" t="s">
        <v>5004</v>
      </c>
      <c r="C1612" s="9" t="s">
        <v>6943</v>
      </c>
    </row>
    <row r="1613" spans="1:3" x14ac:dyDescent="0.35">
      <c r="A1613" s="3" t="str">
        <f t="shared" si="48"/>
        <v>Moody Center.CWP.01.PRF_H</v>
      </c>
      <c r="B1613" t="s">
        <v>5005</v>
      </c>
      <c r="C1613" s="9" t="s">
        <v>6944</v>
      </c>
    </row>
    <row r="1614" spans="1:3" x14ac:dyDescent="0.35">
      <c r="A1614" s="3" t="str">
        <f t="shared" si="48"/>
        <v>Moody Center.CWP.01.SPD_H</v>
      </c>
      <c r="B1614" t="s">
        <v>5006</v>
      </c>
      <c r="C1614" s="9" t="s">
        <v>6945</v>
      </c>
    </row>
    <row r="1615" spans="1:3" x14ac:dyDescent="0.35">
      <c r="A1615" s="3" t="str">
        <f t="shared" si="48"/>
        <v>Moody Center.CWP.02.PRF_H</v>
      </c>
      <c r="B1615" t="s">
        <v>5007</v>
      </c>
      <c r="C1615" s="9" t="s">
        <v>6946</v>
      </c>
    </row>
    <row r="1616" spans="1:3" x14ac:dyDescent="0.35">
      <c r="A1616" s="3" t="str">
        <f t="shared" si="48"/>
        <v>Moody Center.CWP.02.SPD_H</v>
      </c>
      <c r="B1616" t="s">
        <v>5008</v>
      </c>
      <c r="C1616" s="9" t="s">
        <v>6947</v>
      </c>
    </row>
    <row r="1617" spans="1:3" x14ac:dyDescent="0.35">
      <c r="A1617" s="3" t="str">
        <f t="shared" si="48"/>
        <v>Moody Center.CWP.03.PRF_H</v>
      </c>
      <c r="B1617" t="s">
        <v>5009</v>
      </c>
      <c r="C1617" s="9" t="s">
        <v>6948</v>
      </c>
    </row>
    <row r="1618" spans="1:3" x14ac:dyDescent="0.35">
      <c r="A1618" s="3" t="str">
        <f t="shared" si="48"/>
        <v>Moody Center.CWP.03.SPD_H</v>
      </c>
      <c r="B1618" t="s">
        <v>5010</v>
      </c>
      <c r="C1618" s="9" t="s">
        <v>6949</v>
      </c>
    </row>
    <row r="1619" spans="1:3" x14ac:dyDescent="0.35">
      <c r="A1619" s="3" t="str">
        <f t="shared" si="48"/>
        <v>Moody Center.FCU.101.RMT_H</v>
      </c>
      <c r="B1619" t="s">
        <v>5011</v>
      </c>
      <c r="C1619" s="9" t="s">
        <v>6950</v>
      </c>
    </row>
    <row r="1620" spans="1:3" x14ac:dyDescent="0.35">
      <c r="A1620" s="3" t="str">
        <f t="shared" si="48"/>
        <v>Moody Center.FCU.102.RMT_H</v>
      </c>
      <c r="B1620" t="s">
        <v>5012</v>
      </c>
      <c r="C1620" s="9" t="s">
        <v>6951</v>
      </c>
    </row>
    <row r="1621" spans="1:3" x14ac:dyDescent="0.35">
      <c r="A1621" s="3" t="str">
        <f t="shared" si="48"/>
        <v>Moody Center.FCU.103.RMT_H</v>
      </c>
      <c r="B1621" t="s">
        <v>5013</v>
      </c>
      <c r="C1621" s="9" t="s">
        <v>6952</v>
      </c>
    </row>
    <row r="1622" spans="1:3" x14ac:dyDescent="0.35">
      <c r="A1622" s="3" t="str">
        <f t="shared" si="48"/>
        <v>Moody Center.FCU.104.RMT_H</v>
      </c>
      <c r="B1622" t="s">
        <v>5014</v>
      </c>
      <c r="C1622" s="9" t="s">
        <v>6953</v>
      </c>
    </row>
    <row r="1623" spans="1:3" x14ac:dyDescent="0.35">
      <c r="A1623" s="3" t="str">
        <f t="shared" si="48"/>
        <v>Moody Center.FCU.105.HUM_H</v>
      </c>
      <c r="B1623" t="s">
        <v>5015</v>
      </c>
      <c r="C1623" s="9" t="s">
        <v>6954</v>
      </c>
    </row>
    <row r="1624" spans="1:3" x14ac:dyDescent="0.35">
      <c r="A1624" s="3" t="str">
        <f t="shared" si="48"/>
        <v>Moody Center.FCU.105.RMT_H</v>
      </c>
      <c r="B1624" t="s">
        <v>5016</v>
      </c>
      <c r="C1624" s="9" t="s">
        <v>6955</v>
      </c>
    </row>
    <row r="1625" spans="1:3" x14ac:dyDescent="0.35">
      <c r="A1625" s="3" t="str">
        <f t="shared" si="48"/>
        <v>Moody Center.FCU.11B.RMT_H</v>
      </c>
      <c r="B1625" t="s">
        <v>5017</v>
      </c>
      <c r="C1625" s="9" t="s">
        <v>6956</v>
      </c>
    </row>
    <row r="1626" spans="1:3" x14ac:dyDescent="0.35">
      <c r="A1626" s="3" t="str">
        <f t="shared" si="48"/>
        <v>Moody Center.FCU.201.RMT_H</v>
      </c>
      <c r="B1626" t="s">
        <v>5018</v>
      </c>
      <c r="C1626" s="9" t="s">
        <v>6957</v>
      </c>
    </row>
    <row r="1627" spans="1:3" x14ac:dyDescent="0.35">
      <c r="A1627" s="3" t="str">
        <f t="shared" si="48"/>
        <v>Moody Center.FCU.202.RMT_H</v>
      </c>
      <c r="B1627" t="s">
        <v>5019</v>
      </c>
      <c r="C1627" s="9" t="s">
        <v>6958</v>
      </c>
    </row>
    <row r="1628" spans="1:3" x14ac:dyDescent="0.35">
      <c r="A1628" s="3" t="str">
        <f t="shared" si="48"/>
        <v>Moody Center.FCU.203.RMT_H</v>
      </c>
      <c r="B1628" t="s">
        <v>5020</v>
      </c>
      <c r="C1628" s="9" t="s">
        <v>6959</v>
      </c>
    </row>
    <row r="1629" spans="1:3" x14ac:dyDescent="0.35">
      <c r="A1629" s="3" t="str">
        <f t="shared" si="48"/>
        <v>Moody Center.FCU.204.RMT_H</v>
      </c>
      <c r="B1629" t="s">
        <v>5021</v>
      </c>
      <c r="C1629" s="9" t="s">
        <v>6960</v>
      </c>
    </row>
    <row r="1630" spans="1:3" x14ac:dyDescent="0.35">
      <c r="A1630" s="3" t="str">
        <f t="shared" si="48"/>
        <v>Moody Center.FCU.205.RMT_H</v>
      </c>
      <c r="B1630" t="s">
        <v>5022</v>
      </c>
      <c r="C1630" s="9" t="s">
        <v>6961</v>
      </c>
    </row>
    <row r="1631" spans="1:3" x14ac:dyDescent="0.35">
      <c r="A1631" s="3" t="str">
        <f t="shared" si="48"/>
        <v>Moody Center.OAH1.CCT_H</v>
      </c>
      <c r="B1631" t="s">
        <v>5023</v>
      </c>
      <c r="C1631" s="9" t="s">
        <v>6962</v>
      </c>
    </row>
    <row r="1632" spans="1:3" x14ac:dyDescent="0.35">
      <c r="A1632" s="3" t="str">
        <f t="shared" si="48"/>
        <v>Moody Center.OAH1.EADP_H</v>
      </c>
      <c r="B1632" t="s">
        <v>5024</v>
      </c>
      <c r="C1632" s="9" t="s">
        <v>6963</v>
      </c>
    </row>
    <row r="1633" spans="1:3" x14ac:dyDescent="0.35">
      <c r="A1633" s="3" t="str">
        <f t="shared" si="48"/>
        <v>Moody Center.OAH1.EAH_H</v>
      </c>
      <c r="B1633" t="s">
        <v>5025</v>
      </c>
      <c r="C1633" s="9" t="s">
        <v>6964</v>
      </c>
    </row>
    <row r="1634" spans="1:3" x14ac:dyDescent="0.35">
      <c r="A1634" s="3" t="str">
        <f t="shared" si="48"/>
        <v>Moody Center.OAH1.PHT_H</v>
      </c>
      <c r="B1634" t="s">
        <v>5026</v>
      </c>
      <c r="C1634" s="9" t="s">
        <v>6965</v>
      </c>
    </row>
    <row r="1635" spans="1:3" x14ac:dyDescent="0.35">
      <c r="A1635" s="3" t="str">
        <f t="shared" si="48"/>
        <v>Moody Center.OAH1.RAT_H</v>
      </c>
      <c r="B1635" t="s">
        <v>5027</v>
      </c>
      <c r="C1635" s="9" t="s">
        <v>6966</v>
      </c>
    </row>
    <row r="1636" spans="1:3" x14ac:dyDescent="0.35">
      <c r="A1636" s="3" t="str">
        <f t="shared" si="48"/>
        <v>Moody Center.OAH1.SADP_H</v>
      </c>
      <c r="B1636" t="s">
        <v>5028</v>
      </c>
      <c r="C1636" s="9" t="s">
        <v>6967</v>
      </c>
    </row>
    <row r="1637" spans="1:3" x14ac:dyDescent="0.35">
      <c r="A1637" s="3" t="str">
        <f t="shared" si="48"/>
        <v>Moody Center.OAH1.SAF.PRF_H</v>
      </c>
      <c r="B1637" t="s">
        <v>5029</v>
      </c>
      <c r="C1637" s="9" t="s">
        <v>6968</v>
      </c>
    </row>
    <row r="1638" spans="1:3" x14ac:dyDescent="0.35">
      <c r="A1638" s="3" t="str">
        <f t="shared" si="48"/>
        <v>Moody Center.OAH1.SWT_H</v>
      </c>
      <c r="B1638" t="s">
        <v>5030</v>
      </c>
      <c r="C1638" s="9" t="s">
        <v>6969</v>
      </c>
    </row>
    <row r="1639" spans="1:3" x14ac:dyDescent="0.35">
      <c r="A1639" s="3" t="str">
        <f t="shared" si="48"/>
        <v>Moody Center.VAV.2.101.RMT_H</v>
      </c>
      <c r="B1639" t="s">
        <v>5031</v>
      </c>
      <c r="C1639" s="9" t="s">
        <v>6970</v>
      </c>
    </row>
    <row r="1640" spans="1:3" x14ac:dyDescent="0.35">
      <c r="A1640" s="3" t="str">
        <f t="shared" si="48"/>
        <v>Moody Center.VAV.2.102.RMT_H</v>
      </c>
      <c r="B1640" t="s">
        <v>5032</v>
      </c>
      <c r="C1640" s="9" t="s">
        <v>6971</v>
      </c>
    </row>
    <row r="1641" spans="1:3" x14ac:dyDescent="0.35">
      <c r="A1641" s="3" t="str">
        <f t="shared" si="48"/>
        <v>Moody Center.VAV.2.103.RMT_H</v>
      </c>
      <c r="B1641" t="s">
        <v>5033</v>
      </c>
      <c r="C1641" s="9" t="s">
        <v>6972</v>
      </c>
    </row>
    <row r="1642" spans="1:3" x14ac:dyDescent="0.35">
      <c r="A1642" s="3" t="str">
        <f t="shared" si="48"/>
        <v>Moody Center.VAV.2.104.RMT_H</v>
      </c>
      <c r="B1642" t="s">
        <v>5034</v>
      </c>
      <c r="C1642" s="9" t="s">
        <v>6973</v>
      </c>
    </row>
    <row r="1643" spans="1:3" x14ac:dyDescent="0.35">
      <c r="A1643" s="3" t="str">
        <f t="shared" si="48"/>
        <v>Moody Center.VAV.2.105.RMT_H</v>
      </c>
      <c r="B1643" t="s">
        <v>5035</v>
      </c>
      <c r="C1643" s="9" t="s">
        <v>6974</v>
      </c>
    </row>
    <row r="1644" spans="1:3" x14ac:dyDescent="0.35">
      <c r="A1644" s="3" t="str">
        <f t="shared" si="48"/>
        <v>Moody Center.VAV.2.106.RMT_H</v>
      </c>
      <c r="B1644" t="s">
        <v>5036</v>
      </c>
      <c r="C1644" s="9" t="s">
        <v>6975</v>
      </c>
    </row>
    <row r="1645" spans="1:3" x14ac:dyDescent="0.35">
      <c r="A1645" s="3" t="str">
        <f t="shared" si="48"/>
        <v>Moody Center.VAV.2.107.RMT_H</v>
      </c>
      <c r="B1645" t="s">
        <v>5037</v>
      </c>
      <c r="C1645" s="9" t="s">
        <v>6976</v>
      </c>
    </row>
    <row r="1646" spans="1:3" x14ac:dyDescent="0.35">
      <c r="A1646" s="3" t="str">
        <f t="shared" si="48"/>
        <v>Moody Center.VAV.2.119.HUM_H</v>
      </c>
      <c r="B1646" t="s">
        <v>5038</v>
      </c>
      <c r="C1646" s="9" t="s">
        <v>6977</v>
      </c>
    </row>
    <row r="1647" spans="1:3" x14ac:dyDescent="0.35">
      <c r="A1647" s="3" t="str">
        <f t="shared" si="48"/>
        <v>Moody Center.VAV.2.119.RMT_H</v>
      </c>
      <c r="B1647" t="s">
        <v>5039</v>
      </c>
      <c r="C1647" s="9" t="s">
        <v>6978</v>
      </c>
    </row>
    <row r="1648" spans="1:3" x14ac:dyDescent="0.35">
      <c r="A1648" s="3" t="str">
        <f t="shared" si="48"/>
        <v>Moody Center.VAV.2.120.RMT_H</v>
      </c>
      <c r="B1648" t="s">
        <v>5040</v>
      </c>
      <c r="C1648" s="9" t="s">
        <v>6979</v>
      </c>
    </row>
    <row r="1649" spans="1:3" x14ac:dyDescent="0.35">
      <c r="A1649" s="3" t="str">
        <f t="shared" si="48"/>
        <v>Moody Center.VAV.2.123.RMT_H</v>
      </c>
      <c r="B1649" t="s">
        <v>5041</v>
      </c>
      <c r="C1649" s="9" t="s">
        <v>6980</v>
      </c>
    </row>
    <row r="1650" spans="1:3" x14ac:dyDescent="0.35">
      <c r="A1650" s="3" t="str">
        <f t="shared" si="48"/>
        <v>Moody Center.VAV.2.124.RMT_H</v>
      </c>
      <c r="B1650" t="s">
        <v>5042</v>
      </c>
      <c r="C1650" s="9" t="s">
        <v>6981</v>
      </c>
    </row>
    <row r="1651" spans="1:3" x14ac:dyDescent="0.35">
      <c r="A1651" s="3" t="str">
        <f t="shared" si="48"/>
        <v>Moody Center.VAV.2.125.RMT_H</v>
      </c>
      <c r="B1651" t="s">
        <v>5043</v>
      </c>
      <c r="C1651" s="9" t="s">
        <v>6982</v>
      </c>
    </row>
    <row r="1652" spans="1:3" x14ac:dyDescent="0.35">
      <c r="A1652" s="3" t="str">
        <f t="shared" si="48"/>
        <v>Moody Center.VAV.2.201.RMT_H</v>
      </c>
      <c r="B1652" t="s">
        <v>5044</v>
      </c>
      <c r="C1652" s="9" t="s">
        <v>6983</v>
      </c>
    </row>
    <row r="1653" spans="1:3" x14ac:dyDescent="0.35">
      <c r="A1653" s="3" t="str">
        <f t="shared" si="48"/>
        <v>Moody Center.VAV.2.211.RMT_H</v>
      </c>
      <c r="B1653" t="s">
        <v>5045</v>
      </c>
      <c r="C1653" s="9" t="s">
        <v>6984</v>
      </c>
    </row>
    <row r="1654" spans="1:3" x14ac:dyDescent="0.35">
      <c r="A1654" s="3" t="str">
        <f t="shared" si="48"/>
        <v>Moody Center.VAV.2.212.RMT_H</v>
      </c>
      <c r="B1654" t="s">
        <v>5046</v>
      </c>
      <c r="C1654" s="9" t="s">
        <v>6985</v>
      </c>
    </row>
    <row r="1655" spans="1:3" x14ac:dyDescent="0.35">
      <c r="A1655" s="3" t="str">
        <f t="shared" si="48"/>
        <v>Moody Center.VAV.2.213.RMT_H</v>
      </c>
      <c r="B1655" t="s">
        <v>5047</v>
      </c>
      <c r="C1655" s="9" t="s">
        <v>6986</v>
      </c>
    </row>
    <row r="1656" spans="1:3" x14ac:dyDescent="0.35">
      <c r="A1656" s="3" t="str">
        <f t="shared" si="48"/>
        <v>Moody Center.VAV.2.214.RMT_H</v>
      </c>
      <c r="B1656" t="s">
        <v>5048</v>
      </c>
      <c r="C1656" s="9" t="s">
        <v>6987</v>
      </c>
    </row>
    <row r="1657" spans="1:3" x14ac:dyDescent="0.35">
      <c r="A1657" s="3" t="str">
        <f t="shared" si="48"/>
        <v>Moody Center.VAV.2.215.RMT_H</v>
      </c>
      <c r="B1657" t="s">
        <v>5049</v>
      </c>
      <c r="C1657" s="9" t="s">
        <v>6988</v>
      </c>
    </row>
    <row r="1658" spans="1:3" x14ac:dyDescent="0.35">
      <c r="A1658" s="3" t="str">
        <f t="shared" si="48"/>
        <v>Moody Center.VAV.2.218.RMT_H</v>
      </c>
      <c r="B1658" t="s">
        <v>5050</v>
      </c>
      <c r="C1658" s="9" t="s">
        <v>6989</v>
      </c>
    </row>
    <row r="1659" spans="1:3" x14ac:dyDescent="0.35">
      <c r="A1659" s="3" t="str">
        <f t="shared" si="48"/>
        <v>Moody Center.VAV.2.219.RMT_H</v>
      </c>
      <c r="B1659" t="s">
        <v>5051</v>
      </c>
      <c r="C1659" s="9" t="s">
        <v>6990</v>
      </c>
    </row>
    <row r="1660" spans="1:3" x14ac:dyDescent="0.35">
      <c r="A1660" s="3" t="str">
        <f t="shared" si="48"/>
        <v>Moody Center.VAV.2.220.RMT_H</v>
      </c>
      <c r="B1660" t="s">
        <v>5052</v>
      </c>
      <c r="C1660" s="9" t="s">
        <v>6991</v>
      </c>
    </row>
    <row r="1661" spans="1:3" x14ac:dyDescent="0.35">
      <c r="A1661" s="3" t="str">
        <f t="shared" si="48"/>
        <v>Moody Center.VAV.2.221.RMT_H</v>
      </c>
      <c r="B1661" t="s">
        <v>5053</v>
      </c>
      <c r="C1661" s="9" t="s">
        <v>6992</v>
      </c>
    </row>
    <row r="1662" spans="1:3" x14ac:dyDescent="0.35">
      <c r="A1662" s="3" t="str">
        <f t="shared" si="48"/>
        <v>Moody Center.VAV.2.222.RMT_H</v>
      </c>
      <c r="B1662" t="s">
        <v>5054</v>
      </c>
      <c r="C1662" s="9" t="s">
        <v>6993</v>
      </c>
    </row>
    <row r="1663" spans="1:3" x14ac:dyDescent="0.35">
      <c r="A1663" s="3" t="str">
        <f t="shared" si="48"/>
        <v>Moody Center.VAV.2.223.RMT_H</v>
      </c>
      <c r="B1663" t="s">
        <v>5055</v>
      </c>
      <c r="C1663" s="9" t="s">
        <v>6994</v>
      </c>
    </row>
    <row r="1664" spans="1:3" x14ac:dyDescent="0.35">
      <c r="A1664" s="3" t="str">
        <f t="shared" si="48"/>
        <v>Moody Center.VAV.2.224.RMT_H</v>
      </c>
      <c r="B1664" t="s">
        <v>5056</v>
      </c>
      <c r="C1664" s="9" t="s">
        <v>6995</v>
      </c>
    </row>
    <row r="1665" spans="1:3" x14ac:dyDescent="0.35">
      <c r="A1665" s="3" t="str">
        <f t="shared" si="48"/>
        <v>Moody Center.VAV.2.225.RMT_H</v>
      </c>
      <c r="B1665" t="s">
        <v>5057</v>
      </c>
      <c r="C1665" s="9" t="s">
        <v>6996</v>
      </c>
    </row>
    <row r="1666" spans="1:3" x14ac:dyDescent="0.35">
      <c r="A1666" s="3" t="str">
        <f t="shared" ref="A1666:A1729" si="49">B1666&amp;"_H"</f>
        <v>Moody Center.VAV.2.226.RMT_H</v>
      </c>
      <c r="B1666" t="s">
        <v>5058</v>
      </c>
      <c r="C1666" s="9" t="s">
        <v>6997</v>
      </c>
    </row>
    <row r="1667" spans="1:3" x14ac:dyDescent="0.35">
      <c r="A1667" s="3" t="str">
        <f t="shared" si="49"/>
        <v>Moody Center.VAV.2.227.RMT_H</v>
      </c>
      <c r="B1667" t="s">
        <v>5059</v>
      </c>
      <c r="C1667" s="9" t="s">
        <v>6998</v>
      </c>
    </row>
    <row r="1668" spans="1:3" x14ac:dyDescent="0.35">
      <c r="A1668" s="3" t="str">
        <f t="shared" si="49"/>
        <v>Moody Center.VAV.2.228.RMT_H</v>
      </c>
      <c r="B1668" t="s">
        <v>5060</v>
      </c>
      <c r="C1668" s="9" t="s">
        <v>6999</v>
      </c>
    </row>
    <row r="1669" spans="1:3" x14ac:dyDescent="0.35">
      <c r="A1669" s="3" t="str">
        <f t="shared" si="49"/>
        <v>Moody Center.VAV.3.110.RMT_H</v>
      </c>
      <c r="B1669" t="s">
        <v>5061</v>
      </c>
      <c r="C1669" s="9" t="s">
        <v>7000</v>
      </c>
    </row>
    <row r="1670" spans="1:3" x14ac:dyDescent="0.35">
      <c r="A1670" s="3" t="str">
        <f t="shared" si="49"/>
        <v>Moody Center.VAV.3.114.RMT_H</v>
      </c>
      <c r="B1670" t="s">
        <v>5062</v>
      </c>
      <c r="C1670" s="9" t="s">
        <v>7001</v>
      </c>
    </row>
    <row r="1671" spans="1:3" x14ac:dyDescent="0.35">
      <c r="A1671" s="3" t="str">
        <f t="shared" si="49"/>
        <v>Moody Center.VAV.3.115.RMT_H</v>
      </c>
      <c r="B1671" t="s">
        <v>5063</v>
      </c>
      <c r="C1671" s="9" t="s">
        <v>7002</v>
      </c>
    </row>
    <row r="1672" spans="1:3" x14ac:dyDescent="0.35">
      <c r="A1672" s="3" t="str">
        <f t="shared" si="49"/>
        <v>Moody Center.VAV.3.116.RMT_H</v>
      </c>
      <c r="B1672" t="s">
        <v>5064</v>
      </c>
      <c r="C1672" s="9" t="s">
        <v>7003</v>
      </c>
    </row>
    <row r="1673" spans="1:3" x14ac:dyDescent="0.35">
      <c r="A1673" s="3" t="str">
        <f t="shared" si="49"/>
        <v>Moody Center.VAV.3.117.RMT_H</v>
      </c>
      <c r="B1673" t="s">
        <v>5065</v>
      </c>
      <c r="C1673" s="9" t="s">
        <v>7004</v>
      </c>
    </row>
    <row r="1674" spans="1:3" x14ac:dyDescent="0.35">
      <c r="A1674" s="3" t="str">
        <f t="shared" si="49"/>
        <v>Moody Center.VAV2.202.RMT_H</v>
      </c>
      <c r="B1674" t="s">
        <v>5066</v>
      </c>
      <c r="C1674" s="9" t="s">
        <v>7005</v>
      </c>
    </row>
    <row r="1675" spans="1:3" x14ac:dyDescent="0.35">
      <c r="A1675" s="3" t="str">
        <f t="shared" si="49"/>
        <v>Moody Center.VAV2.203.RMT_H</v>
      </c>
      <c r="B1675" t="s">
        <v>5067</v>
      </c>
      <c r="C1675" s="9" t="s">
        <v>7006</v>
      </c>
    </row>
    <row r="1676" spans="1:3" x14ac:dyDescent="0.35">
      <c r="A1676" s="3" t="str">
        <f t="shared" si="49"/>
        <v>Moody Center.VAV2.205.RMT_H</v>
      </c>
      <c r="B1676" t="s">
        <v>5068</v>
      </c>
      <c r="C1676" s="9" t="s">
        <v>7007</v>
      </c>
    </row>
    <row r="1677" spans="1:3" x14ac:dyDescent="0.35">
      <c r="A1677" s="3" t="str">
        <f t="shared" si="49"/>
        <v>Moody Center.VAV2.206.RMT_H</v>
      </c>
      <c r="B1677" t="s">
        <v>5069</v>
      </c>
      <c r="C1677" s="9" t="s">
        <v>7008</v>
      </c>
    </row>
    <row r="1678" spans="1:3" x14ac:dyDescent="0.35">
      <c r="A1678" s="3" t="str">
        <f t="shared" si="49"/>
        <v>Moody Center.VAV2.207.RMT_H</v>
      </c>
      <c r="B1678" t="s">
        <v>5070</v>
      </c>
      <c r="C1678" s="9" t="s">
        <v>7009</v>
      </c>
    </row>
    <row r="1679" spans="1:3" x14ac:dyDescent="0.35">
      <c r="A1679" s="3" t="str">
        <f t="shared" si="49"/>
        <v>Moody Center.VAV2.208.RMT_H</v>
      </c>
      <c r="B1679" t="s">
        <v>5071</v>
      </c>
      <c r="C1679" s="9" t="s">
        <v>6983</v>
      </c>
    </row>
    <row r="1680" spans="1:3" x14ac:dyDescent="0.35">
      <c r="A1680" s="3" t="str">
        <f t="shared" si="49"/>
        <v>Moody Center.VAV2.209.RMT_H</v>
      </c>
      <c r="B1680" t="s">
        <v>5072</v>
      </c>
      <c r="C1680" s="9" t="s">
        <v>7010</v>
      </c>
    </row>
    <row r="1681" spans="1:3" x14ac:dyDescent="0.35">
      <c r="A1681" s="3" t="str">
        <f t="shared" si="49"/>
        <v>Moody Center.VAV2.210.RMT_H</v>
      </c>
      <c r="B1681" t="s">
        <v>5073</v>
      </c>
      <c r="C1681" s="9" t="s">
        <v>7011</v>
      </c>
    </row>
    <row r="1682" spans="1:3" x14ac:dyDescent="0.35">
      <c r="A1682" s="3" t="str">
        <f t="shared" si="49"/>
        <v>Moody Center.VAV2.211.RMT_H</v>
      </c>
      <c r="B1682" t="s">
        <v>5074</v>
      </c>
      <c r="C1682" s="9" t="s">
        <v>7012</v>
      </c>
    </row>
    <row r="1683" spans="1:3" x14ac:dyDescent="0.35">
      <c r="A1683" s="3" t="str">
        <f t="shared" si="49"/>
        <v>MP2IncomingData_HttpGet_blockMWhQty.PV_H</v>
      </c>
      <c r="B1683" t="s">
        <v>5075</v>
      </c>
      <c r="C1683" s="9" t="s">
        <v>7013</v>
      </c>
    </row>
    <row r="1684" spans="1:3" x14ac:dyDescent="0.35">
      <c r="A1684" s="3" t="str">
        <f t="shared" si="49"/>
        <v>MP2IncomingData_HttpGet_blockPrice.PV_H</v>
      </c>
      <c r="B1684" t="s">
        <v>5076</v>
      </c>
      <c r="C1684" s="9" t="s">
        <v>7014</v>
      </c>
    </row>
    <row r="1685" spans="1:3" x14ac:dyDescent="0.35">
      <c r="A1685" s="3" t="str">
        <f t="shared" si="49"/>
        <v>MP2IncomingData_HttpGet_contractHR.PV_H</v>
      </c>
      <c r="B1685" t="s">
        <v>5077</v>
      </c>
      <c r="C1685" s="9" t="s">
        <v>7015</v>
      </c>
    </row>
    <row r="1686" spans="1:3" x14ac:dyDescent="0.35">
      <c r="A1686" s="3" t="str">
        <f t="shared" si="49"/>
        <v>MP2IncomingData_HttpGet_daHoustonInterval.PV_H</v>
      </c>
      <c r="B1686" t="s">
        <v>5078</v>
      </c>
      <c r="C1686" s="9" t="s">
        <v>7016</v>
      </c>
    </row>
    <row r="1687" spans="1:3" x14ac:dyDescent="0.35">
      <c r="A1687" s="3" t="str">
        <f t="shared" si="49"/>
        <v>MP2IncomingData_HttpGet_daHoustonLoadZone.PV_H</v>
      </c>
      <c r="B1687" t="s">
        <v>5079</v>
      </c>
      <c r="C1687" s="9" t="s">
        <v>7017</v>
      </c>
    </row>
    <row r="1688" spans="1:3" x14ac:dyDescent="0.35">
      <c r="A1688" s="3" t="str">
        <f t="shared" si="49"/>
        <v>MP2IncomingData_HttpGet_daHoustonTradeHub.PV_H</v>
      </c>
      <c r="B1688" t="s">
        <v>5080</v>
      </c>
      <c r="C1688" s="9" t="s">
        <v>7018</v>
      </c>
    </row>
    <row r="1689" spans="1:3" x14ac:dyDescent="0.35">
      <c r="A1689" s="3" t="str">
        <f t="shared" si="49"/>
        <v>MP2IncomingData_HttpGet_pctCoal.PV_H</v>
      </c>
      <c r="B1689" t="s">
        <v>5081</v>
      </c>
      <c r="C1689" s="9" t="s">
        <v>7019</v>
      </c>
    </row>
    <row r="1690" spans="1:3" x14ac:dyDescent="0.35">
      <c r="A1690" s="3" t="str">
        <f t="shared" si="49"/>
        <v>MP2IncomingData_HttpGet_pctNatgas.PV_H</v>
      </c>
      <c r="B1690" t="s">
        <v>5082</v>
      </c>
      <c r="C1690" s="9" t="s">
        <v>7020</v>
      </c>
    </row>
    <row r="1691" spans="1:3" x14ac:dyDescent="0.35">
      <c r="A1691" s="3" t="str">
        <f t="shared" si="49"/>
        <v>MP2IncomingData_HttpGet_pctOther.PV_H</v>
      </c>
      <c r="B1691" t="s">
        <v>5083</v>
      </c>
      <c r="C1691" s="9" t="s">
        <v>7021</v>
      </c>
    </row>
    <row r="1692" spans="1:3" x14ac:dyDescent="0.35">
      <c r="A1692" s="3" t="str">
        <f t="shared" si="49"/>
        <v>MP2IncomingData_HttpGet_pctSolar.PV_H</v>
      </c>
      <c r="B1692" t="s">
        <v>5084</v>
      </c>
      <c r="C1692" s="9" t="s">
        <v>7022</v>
      </c>
    </row>
    <row r="1693" spans="1:3" x14ac:dyDescent="0.35">
      <c r="A1693" s="3" t="str">
        <f t="shared" si="49"/>
        <v>MP2IncomingData_HttpGet_pctWind.PV_H</v>
      </c>
      <c r="B1693" t="s">
        <v>5085</v>
      </c>
      <c r="C1693" s="9" t="s">
        <v>7023</v>
      </c>
    </row>
    <row r="1694" spans="1:3" x14ac:dyDescent="0.35">
      <c r="A1694" s="3" t="str">
        <f t="shared" si="49"/>
        <v>MP2IncomingData_HttpGet_priceNatgas.PV_H</v>
      </c>
      <c r="B1694" t="s">
        <v>5086</v>
      </c>
      <c r="C1694" s="9" t="s">
        <v>7024</v>
      </c>
    </row>
    <row r="1695" spans="1:3" x14ac:dyDescent="0.35">
      <c r="A1695" s="3" t="str">
        <f t="shared" si="49"/>
        <v>MP2IncomingData_HttpGet_rtHoustonInterval.PV_H</v>
      </c>
      <c r="B1695" t="s">
        <v>5087</v>
      </c>
      <c r="C1695" s="9" t="s">
        <v>7025</v>
      </c>
    </row>
    <row r="1696" spans="1:3" x14ac:dyDescent="0.35">
      <c r="A1696" s="3" t="str">
        <f t="shared" si="49"/>
        <v>MP2IncomingData_HttpGet_rtHoustonLoadZone.PV_H</v>
      </c>
      <c r="B1696" t="s">
        <v>5088</v>
      </c>
      <c r="C1696" s="9" t="s">
        <v>7026</v>
      </c>
    </row>
    <row r="1697" spans="1:3" x14ac:dyDescent="0.35">
      <c r="A1697" s="3" t="str">
        <f t="shared" si="49"/>
        <v>MP2IncomingData_HttpGet_rtHoustonTradeHub.PV_H</v>
      </c>
      <c r="B1697" t="s">
        <v>5089</v>
      </c>
      <c r="C1697" s="9" t="s">
        <v>7027</v>
      </c>
    </row>
    <row r="1698" spans="1:3" x14ac:dyDescent="0.35">
      <c r="A1698" s="3" t="str">
        <f t="shared" si="49"/>
        <v>North Kitchen Servery.ChwDiffPress.PV_H</v>
      </c>
      <c r="B1698" t="s">
        <v>5090</v>
      </c>
      <c r="C1698" s="9" t="s">
        <v>7028</v>
      </c>
    </row>
    <row r="1699" spans="1:3" x14ac:dyDescent="0.35">
      <c r="A1699" s="3" t="str">
        <f t="shared" si="49"/>
        <v>North Kitchen Servery.kW.PV_H</v>
      </c>
      <c r="B1699" t="s">
        <v>5091</v>
      </c>
      <c r="C1699" s="9" t="s">
        <v>7029</v>
      </c>
    </row>
    <row r="1700" spans="1:3" x14ac:dyDescent="0.35">
      <c r="A1700" s="3" t="str">
        <f t="shared" si="49"/>
        <v>OEDK.AHU-5 Space Temp.PV_H</v>
      </c>
      <c r="B1700" t="s">
        <v>5092</v>
      </c>
      <c r="C1700" s="9" t="s">
        <v>7030</v>
      </c>
    </row>
    <row r="1701" spans="1:3" x14ac:dyDescent="0.35">
      <c r="A1701" s="3" t="str">
        <f t="shared" si="49"/>
        <v>OEDK.AHU-6 Return Air Temp.PV_H</v>
      </c>
      <c r="B1701" t="s">
        <v>5093</v>
      </c>
      <c r="C1701" s="9" t="s">
        <v>7031</v>
      </c>
    </row>
    <row r="1702" spans="1:3" x14ac:dyDescent="0.35">
      <c r="A1702" s="3" t="str">
        <f t="shared" si="49"/>
        <v>OEDK.AHU-B4 Space Temp.PV_H</v>
      </c>
      <c r="B1702" t="s">
        <v>5094</v>
      </c>
      <c r="C1702" s="9" t="s">
        <v>7032</v>
      </c>
    </row>
    <row r="1703" spans="1:3" x14ac:dyDescent="0.35">
      <c r="A1703" s="3" t="str">
        <f t="shared" si="49"/>
        <v>OEDK.AHU-B7 Return Air Temp.PV_H</v>
      </c>
      <c r="B1703" t="s">
        <v>5095</v>
      </c>
      <c r="C1703" s="9" t="s">
        <v>7033</v>
      </c>
    </row>
    <row r="1704" spans="1:3" x14ac:dyDescent="0.35">
      <c r="A1704" s="3" t="str">
        <f t="shared" si="49"/>
        <v>OEDK.AHU-B9 Space Temp.PV_H</v>
      </c>
      <c r="B1704" t="s">
        <v>5096</v>
      </c>
      <c r="C1704" s="9" t="s">
        <v>7034</v>
      </c>
    </row>
    <row r="1705" spans="1:3" x14ac:dyDescent="0.35">
      <c r="A1705" s="3" t="str">
        <f t="shared" si="49"/>
        <v>OEDK.ChwFlow.PV_H</v>
      </c>
      <c r="B1705" t="s">
        <v>5097</v>
      </c>
      <c r="C1705" s="9" t="s">
        <v>7035</v>
      </c>
    </row>
    <row r="1706" spans="1:3" x14ac:dyDescent="0.35">
      <c r="A1706" s="3" t="str">
        <f t="shared" si="49"/>
        <v>OEDK.ChwReturnTemp.PV_H</v>
      </c>
      <c r="B1706" t="s">
        <v>5098</v>
      </c>
      <c r="C1706" s="9" t="s">
        <v>7036</v>
      </c>
    </row>
    <row r="1707" spans="1:3" x14ac:dyDescent="0.35">
      <c r="A1707" s="3" t="str">
        <f t="shared" si="49"/>
        <v>OEDK.ChwSupplyTemp.PV_H</v>
      </c>
      <c r="B1707" t="s">
        <v>5099</v>
      </c>
      <c r="C1707" s="9" t="s">
        <v>7037</v>
      </c>
    </row>
    <row r="1708" spans="1:3" x14ac:dyDescent="0.35">
      <c r="A1708" s="3" t="str">
        <f t="shared" si="49"/>
        <v>OEDK.Tons.PV_H</v>
      </c>
      <c r="B1708" t="s">
        <v>5100</v>
      </c>
      <c r="C1708" s="9" t="s">
        <v>7038</v>
      </c>
    </row>
    <row r="1709" spans="1:3" x14ac:dyDescent="0.35">
      <c r="A1709" s="3" t="str">
        <f t="shared" si="49"/>
        <v>Pavilion.AHU-01 Return Air Temp.PV_H</v>
      </c>
      <c r="B1709" t="s">
        <v>5101</v>
      </c>
      <c r="C1709" s="9" t="s">
        <v>7039</v>
      </c>
    </row>
    <row r="1710" spans="1:3" x14ac:dyDescent="0.35">
      <c r="A1710" s="3" t="str">
        <f t="shared" si="49"/>
        <v>Pavilion.AHU-01 Supply Air Temp.PV_H</v>
      </c>
      <c r="B1710" t="s">
        <v>5102</v>
      </c>
      <c r="C1710" s="9" t="s">
        <v>7040</v>
      </c>
    </row>
    <row r="1711" spans="1:3" x14ac:dyDescent="0.35">
      <c r="A1711" s="3" t="str">
        <f t="shared" si="49"/>
        <v>Pavilion.AHU-02 Return Air Temp.PV_H</v>
      </c>
      <c r="B1711" t="s">
        <v>5103</v>
      </c>
      <c r="C1711" s="9" t="s">
        <v>7041</v>
      </c>
    </row>
    <row r="1712" spans="1:3" x14ac:dyDescent="0.35">
      <c r="A1712" s="3" t="str">
        <f t="shared" si="49"/>
        <v>Pavilion.AHU-02 Supply Air Temp.PV_H</v>
      </c>
      <c r="B1712" t="s">
        <v>5104</v>
      </c>
      <c r="C1712" s="9" t="s">
        <v>7042</v>
      </c>
    </row>
    <row r="1713" spans="1:3" x14ac:dyDescent="0.35">
      <c r="A1713" s="3" t="str">
        <f t="shared" si="49"/>
        <v>Pavilion.AHU-03 AC3 Supply Air Temp.PV_H</v>
      </c>
      <c r="B1713" t="s">
        <v>5105</v>
      </c>
      <c r="C1713" s="9" t="s">
        <v>7043</v>
      </c>
    </row>
    <row r="1714" spans="1:3" x14ac:dyDescent="0.35">
      <c r="A1714" s="3" t="str">
        <f t="shared" si="49"/>
        <v>Pavilion.AHU-03 Fan Status.PV_H</v>
      </c>
      <c r="B1714" t="s">
        <v>5106</v>
      </c>
      <c r="C1714" s="9" t="s">
        <v>7044</v>
      </c>
    </row>
    <row r="1715" spans="1:3" x14ac:dyDescent="0.35">
      <c r="A1715" s="3" t="str">
        <f t="shared" si="49"/>
        <v>Pavilion.ChwFlow.PV_H</v>
      </c>
      <c r="B1715" t="s">
        <v>5107</v>
      </c>
      <c r="C1715" s="9" t="s">
        <v>7045</v>
      </c>
    </row>
    <row r="1716" spans="1:3" x14ac:dyDescent="0.35">
      <c r="A1716" s="3" t="str">
        <f t="shared" si="49"/>
        <v>Pavilion.ChwReturnTemp.PV_H</v>
      </c>
      <c r="B1716" t="s">
        <v>5108</v>
      </c>
      <c r="C1716" s="9" t="s">
        <v>7046</v>
      </c>
    </row>
    <row r="1717" spans="1:3" x14ac:dyDescent="0.35">
      <c r="A1717" s="3" t="str">
        <f t="shared" si="49"/>
        <v>Pavilion.ChwSupplyTemp.PV_H</v>
      </c>
      <c r="B1717" t="s">
        <v>5109</v>
      </c>
      <c r="C1717" s="9" t="s">
        <v>7047</v>
      </c>
    </row>
    <row r="1718" spans="1:3" x14ac:dyDescent="0.35">
      <c r="A1718" s="3" t="str">
        <f t="shared" si="49"/>
        <v>Pavilion.ChwTons.PV_H</v>
      </c>
      <c r="B1718" t="s">
        <v>5110</v>
      </c>
      <c r="C1718" s="9" t="s">
        <v>7048</v>
      </c>
    </row>
    <row r="1719" spans="1:3" x14ac:dyDescent="0.35">
      <c r="A1719" s="3" t="str">
        <f t="shared" si="49"/>
        <v>Pavilion.EF-01 Fan Status.PV_H</v>
      </c>
      <c r="B1719" t="s">
        <v>5111</v>
      </c>
      <c r="C1719" s="9" t="s">
        <v>7049</v>
      </c>
    </row>
    <row r="1720" spans="1:3" x14ac:dyDescent="0.35">
      <c r="A1720" s="3" t="str">
        <f t="shared" si="49"/>
        <v>Pavilion.EF-02 Fan Status.PV_H</v>
      </c>
      <c r="B1720" t="s">
        <v>5112</v>
      </c>
      <c r="C1720" s="9" t="s">
        <v>7050</v>
      </c>
    </row>
    <row r="1721" spans="1:3" x14ac:dyDescent="0.35">
      <c r="A1721" s="3" t="str">
        <f t="shared" si="49"/>
        <v>Pavilion.Electric Sub Meter 1.PV_H</v>
      </c>
      <c r="B1721" t="s">
        <v>5113</v>
      </c>
      <c r="C1721" s="9" t="s">
        <v>7051</v>
      </c>
    </row>
    <row r="1722" spans="1:3" x14ac:dyDescent="0.35">
      <c r="A1722" s="3" t="str">
        <f t="shared" si="49"/>
        <v>Pavilion.Electric Sub Meter 2.PV_H</v>
      </c>
      <c r="B1722" t="s">
        <v>5114</v>
      </c>
      <c r="C1722" s="9" t="s">
        <v>7052</v>
      </c>
    </row>
    <row r="1723" spans="1:3" x14ac:dyDescent="0.35">
      <c r="A1723" s="3" t="str">
        <f t="shared" si="49"/>
        <v>Pavilion.Electric Sub Meter 3.PV_H</v>
      </c>
      <c r="B1723" t="s">
        <v>5115</v>
      </c>
      <c r="C1723" s="9" t="s">
        <v>7053</v>
      </c>
    </row>
    <row r="1724" spans="1:3" x14ac:dyDescent="0.35">
      <c r="A1724" s="3" t="str">
        <f t="shared" si="49"/>
        <v>Pavilion.FC-01 Fan Status.PV_H</v>
      </c>
      <c r="B1724" t="s">
        <v>5116</v>
      </c>
      <c r="C1724" s="9" t="s">
        <v>7054</v>
      </c>
    </row>
    <row r="1725" spans="1:3" x14ac:dyDescent="0.35">
      <c r="A1725" s="3" t="str">
        <f t="shared" si="49"/>
        <v>Pavilion.HotWaterReturnTemp.PV_H</v>
      </c>
      <c r="B1725" t="s">
        <v>5117</v>
      </c>
      <c r="C1725" s="9" t="s">
        <v>7055</v>
      </c>
    </row>
    <row r="1726" spans="1:3" x14ac:dyDescent="0.35">
      <c r="A1726" s="3" t="str">
        <f t="shared" si="49"/>
        <v>Pavilion.HotWaterSupplyTemp.PV_H</v>
      </c>
      <c r="B1726" t="s">
        <v>5118</v>
      </c>
      <c r="C1726" s="9" t="s">
        <v>7056</v>
      </c>
    </row>
    <row r="1727" spans="1:3" x14ac:dyDescent="0.35">
      <c r="A1727" s="3" t="str">
        <f t="shared" si="49"/>
        <v>Pavilion.Humanities kW.PV_H</v>
      </c>
      <c r="B1727" t="s">
        <v>5119</v>
      </c>
      <c r="C1727" s="9" t="s">
        <v>7057</v>
      </c>
    </row>
    <row r="1728" spans="1:3" x14ac:dyDescent="0.35">
      <c r="A1728" s="3" t="str">
        <f t="shared" si="49"/>
        <v>Pavilion.Humidity AC1-1.PV_H</v>
      </c>
      <c r="B1728" t="s">
        <v>5120</v>
      </c>
      <c r="C1728" s="9" t="s">
        <v>7058</v>
      </c>
    </row>
    <row r="1729" spans="1:3" x14ac:dyDescent="0.35">
      <c r="A1729" s="3" t="str">
        <f t="shared" si="49"/>
        <v>Pavilion.Humidity AC1-2.PV_H</v>
      </c>
      <c r="B1729" t="s">
        <v>5121</v>
      </c>
      <c r="C1729" s="9" t="s">
        <v>7059</v>
      </c>
    </row>
    <row r="1730" spans="1:3" x14ac:dyDescent="0.35">
      <c r="A1730" s="3" t="str">
        <f t="shared" ref="A1730:A1793" si="50">B1730&amp;"_H"</f>
        <v>Pavilion.Humidity AC2-1.PV_H</v>
      </c>
      <c r="B1730" t="s">
        <v>5122</v>
      </c>
      <c r="C1730" s="9" t="s">
        <v>7060</v>
      </c>
    </row>
    <row r="1731" spans="1:3" x14ac:dyDescent="0.35">
      <c r="A1731" s="3" t="str">
        <f t="shared" si="50"/>
        <v>Pavilion.Humidity AC2-2.PV_H</v>
      </c>
      <c r="B1731" t="s">
        <v>5123</v>
      </c>
      <c r="C1731" s="9" t="s">
        <v>7061</v>
      </c>
    </row>
    <row r="1732" spans="1:3" x14ac:dyDescent="0.35">
      <c r="A1732" s="3" t="str">
        <f t="shared" si="50"/>
        <v>Pavilion.kW.PV_H</v>
      </c>
      <c r="B1732" t="s">
        <v>5124</v>
      </c>
      <c r="C1732" s="9" t="s">
        <v>7062</v>
      </c>
    </row>
    <row r="1733" spans="1:3" x14ac:dyDescent="0.35">
      <c r="A1733" s="3" t="str">
        <f t="shared" si="50"/>
        <v>Pavilion.SteamFlow.PV_H</v>
      </c>
      <c r="B1733" t="s">
        <v>5125</v>
      </c>
      <c r="C1733" s="9" t="s">
        <v>7063</v>
      </c>
    </row>
    <row r="1734" spans="1:3" x14ac:dyDescent="0.35">
      <c r="A1734" s="3" t="str">
        <f t="shared" si="50"/>
        <v>Pavilion.Temp AC1-1.PV_H</v>
      </c>
      <c r="B1734" t="s">
        <v>5126</v>
      </c>
      <c r="C1734" s="9" t="s">
        <v>7064</v>
      </c>
    </row>
    <row r="1735" spans="1:3" x14ac:dyDescent="0.35">
      <c r="A1735" s="3" t="str">
        <f t="shared" si="50"/>
        <v>Pavilion.Temp AC1-2.PV_H</v>
      </c>
      <c r="B1735" t="s">
        <v>5127</v>
      </c>
      <c r="C1735" s="9" t="s">
        <v>7065</v>
      </c>
    </row>
    <row r="1736" spans="1:3" x14ac:dyDescent="0.35">
      <c r="A1736" s="3" t="str">
        <f t="shared" si="50"/>
        <v>Pavilion.Temp AC2-1.PV_H</v>
      </c>
      <c r="B1736" t="s">
        <v>5128</v>
      </c>
      <c r="C1736" s="9" t="s">
        <v>7066</v>
      </c>
    </row>
    <row r="1737" spans="1:3" x14ac:dyDescent="0.35">
      <c r="A1737" s="3" t="str">
        <f t="shared" si="50"/>
        <v>Pavilion.Temp AC2-2.PV_H</v>
      </c>
      <c r="B1737" t="s">
        <v>5129</v>
      </c>
      <c r="C1737" s="9" t="s">
        <v>7067</v>
      </c>
    </row>
    <row r="1738" spans="1:3" x14ac:dyDescent="0.35">
      <c r="A1738" s="3" t="str">
        <f t="shared" si="50"/>
        <v>Pressbox_AC1_Space_Temp.PV_H</v>
      </c>
      <c r="B1738" t="s">
        <v>5130</v>
      </c>
      <c r="C1738" s="9" t="s">
        <v>7068</v>
      </c>
    </row>
    <row r="1739" spans="1:3" x14ac:dyDescent="0.35">
      <c r="A1739" s="3" t="str">
        <f t="shared" si="50"/>
        <v>Pressbox_AC2_Space_Temp.PV_H</v>
      </c>
      <c r="B1739" t="s">
        <v>5131</v>
      </c>
      <c r="C1739" s="9" t="s">
        <v>7069</v>
      </c>
    </row>
    <row r="1740" spans="1:3" x14ac:dyDescent="0.35">
      <c r="A1740" s="3" t="str">
        <f t="shared" si="50"/>
        <v>Pressbox_AC3_Space_Temp.PV_H</v>
      </c>
      <c r="B1740" t="s">
        <v>5132</v>
      </c>
      <c r="C1740" s="9" t="s">
        <v>7070</v>
      </c>
    </row>
    <row r="1741" spans="1:3" x14ac:dyDescent="0.35">
      <c r="A1741" s="3" t="str">
        <f t="shared" si="50"/>
        <v>Pressbox_AC4_Space_Temp.PV_H</v>
      </c>
      <c r="B1741" t="s">
        <v>5133</v>
      </c>
      <c r="C1741" s="9" t="s">
        <v>7071</v>
      </c>
    </row>
    <row r="1742" spans="1:3" x14ac:dyDescent="0.35">
      <c r="A1742" s="3" t="str">
        <f t="shared" si="50"/>
        <v>Pressbox_AC5_Space_Temp.PV_H</v>
      </c>
      <c r="B1742" t="s">
        <v>5134</v>
      </c>
      <c r="C1742" s="9" t="s">
        <v>7072</v>
      </c>
    </row>
    <row r="1743" spans="1:3" x14ac:dyDescent="0.35">
      <c r="A1743" s="3" t="str">
        <f t="shared" si="50"/>
        <v>Pressbox_AC6_Space_Temp.PV_H</v>
      </c>
      <c r="B1743" t="s">
        <v>5135</v>
      </c>
      <c r="C1743" s="9" t="s">
        <v>7073</v>
      </c>
    </row>
    <row r="1744" spans="1:3" x14ac:dyDescent="0.35">
      <c r="A1744" s="3" t="str">
        <f t="shared" si="50"/>
        <v>Primary Data Center.kVA Meter 1.PV_H</v>
      </c>
      <c r="B1744" t="s">
        <v>5136</v>
      </c>
      <c r="C1744" s="9" t="s">
        <v>7074</v>
      </c>
    </row>
    <row r="1745" spans="1:3" x14ac:dyDescent="0.35">
      <c r="A1745" s="3" t="str">
        <f t="shared" si="50"/>
        <v>Primary Data Center.kVA Meter 2.PV_H</v>
      </c>
      <c r="B1745" t="s">
        <v>5137</v>
      </c>
      <c r="C1745" s="9" t="s">
        <v>7075</v>
      </c>
    </row>
    <row r="1746" spans="1:3" x14ac:dyDescent="0.35">
      <c r="A1746" s="3" t="str">
        <f t="shared" si="50"/>
        <v>Primary Data Center.kVA Meter 3.PV_H</v>
      </c>
      <c r="B1746" t="s">
        <v>5138</v>
      </c>
      <c r="C1746" s="9" t="s">
        <v>7076</v>
      </c>
    </row>
    <row r="1747" spans="1:3" x14ac:dyDescent="0.35">
      <c r="A1747" s="3" t="str">
        <f t="shared" si="50"/>
        <v>Primary Data Center.kVA.PV_H</v>
      </c>
      <c r="B1747" t="s">
        <v>5139</v>
      </c>
      <c r="C1747" s="9" t="s">
        <v>7077</v>
      </c>
    </row>
    <row r="1748" spans="1:3" x14ac:dyDescent="0.35">
      <c r="A1748" s="3" t="str">
        <f t="shared" si="50"/>
        <v>Primary Data Center.kVAR Meter 1.PV_H</v>
      </c>
      <c r="B1748" t="s">
        <v>5140</v>
      </c>
      <c r="C1748" s="9" t="s">
        <v>7078</v>
      </c>
    </row>
    <row r="1749" spans="1:3" x14ac:dyDescent="0.35">
      <c r="A1749" s="3" t="str">
        <f t="shared" si="50"/>
        <v>Primary Data Center.kVAR Meter 2.PV_H</v>
      </c>
      <c r="B1749" t="s">
        <v>5141</v>
      </c>
      <c r="C1749" s="9" t="s">
        <v>7079</v>
      </c>
    </row>
    <row r="1750" spans="1:3" x14ac:dyDescent="0.35">
      <c r="A1750" s="3" t="str">
        <f t="shared" si="50"/>
        <v>Primary Data Center.kVAR Meter 3.PV_H</v>
      </c>
      <c r="B1750" t="s">
        <v>5142</v>
      </c>
      <c r="C1750" s="9" t="s">
        <v>7080</v>
      </c>
    </row>
    <row r="1751" spans="1:3" x14ac:dyDescent="0.35">
      <c r="A1751" s="3" t="str">
        <f t="shared" si="50"/>
        <v>Primary Data Center.kVAR.PV_H</v>
      </c>
      <c r="B1751" t="s">
        <v>5143</v>
      </c>
      <c r="C1751" s="9" t="s">
        <v>7081</v>
      </c>
    </row>
    <row r="1752" spans="1:3" x14ac:dyDescent="0.35">
      <c r="A1752" s="3" t="str">
        <f t="shared" si="50"/>
        <v>Primary Data Center.Load Shed Level.PV_H</v>
      </c>
      <c r="B1752" t="s">
        <v>5144</v>
      </c>
      <c r="C1752" s="9" t="s">
        <v>7082</v>
      </c>
    </row>
    <row r="1753" spans="1:3" x14ac:dyDescent="0.35">
      <c r="A1753" s="3" t="str">
        <f t="shared" si="50"/>
        <v>Primary Data Center.Power Factor Meter 1.PV_H</v>
      </c>
      <c r="B1753" t="s">
        <v>5145</v>
      </c>
      <c r="C1753" s="9" t="s">
        <v>7083</v>
      </c>
    </row>
    <row r="1754" spans="1:3" x14ac:dyDescent="0.35">
      <c r="A1754" s="3" t="str">
        <f t="shared" si="50"/>
        <v>Primary Data Center.Power Factor Meter 2.PV_H</v>
      </c>
      <c r="B1754" t="s">
        <v>5146</v>
      </c>
      <c r="C1754" s="9" t="s">
        <v>7084</v>
      </c>
    </row>
    <row r="1755" spans="1:3" x14ac:dyDescent="0.35">
      <c r="A1755" s="3" t="str">
        <f t="shared" si="50"/>
        <v>Primary Data Center.Power Factor Meter 3.PV_H</v>
      </c>
      <c r="B1755" t="s">
        <v>5147</v>
      </c>
      <c r="C1755" s="9" t="s">
        <v>7085</v>
      </c>
    </row>
    <row r="1756" spans="1:3" x14ac:dyDescent="0.35">
      <c r="A1756" s="3" t="str">
        <f t="shared" si="50"/>
        <v>Primary Data Center.Power Factor.PV_H</v>
      </c>
      <c r="B1756" t="s">
        <v>5148</v>
      </c>
      <c r="C1756" s="9" t="s">
        <v>7086</v>
      </c>
    </row>
    <row r="1757" spans="1:3" x14ac:dyDescent="0.35">
      <c r="A1757" s="3" t="str">
        <f t="shared" si="50"/>
        <v>Primary Data Center.Pulse Count Meter 1.PV_H</v>
      </c>
      <c r="B1757" t="s">
        <v>5149</v>
      </c>
      <c r="C1757" s="9" t="s">
        <v>7087</v>
      </c>
    </row>
    <row r="1758" spans="1:3" x14ac:dyDescent="0.35">
      <c r="A1758" s="3" t="str">
        <f t="shared" si="50"/>
        <v>Primary Data Center.Pulse Count Meter 2.PV_H</v>
      </c>
      <c r="B1758" t="s">
        <v>5150</v>
      </c>
      <c r="C1758" s="9" t="s">
        <v>7088</v>
      </c>
    </row>
    <row r="1759" spans="1:3" x14ac:dyDescent="0.35">
      <c r="A1759" s="3" t="str">
        <f t="shared" si="50"/>
        <v>Primary Data Center.Pulse Count Meter 3.PV_H</v>
      </c>
      <c r="B1759" t="s">
        <v>5151</v>
      </c>
      <c r="C1759" s="9" t="s">
        <v>7089</v>
      </c>
    </row>
    <row r="1760" spans="1:3" x14ac:dyDescent="0.35">
      <c r="A1760" s="3" t="str">
        <f t="shared" si="50"/>
        <v>Rayzor Hall.RZISFL.PV_H</v>
      </c>
      <c r="B1760" t="s">
        <v>5152</v>
      </c>
      <c r="C1760" s="9" t="s">
        <v>7090</v>
      </c>
    </row>
    <row r="1761" spans="1:3" x14ac:dyDescent="0.35">
      <c r="A1761" s="3" t="str">
        <f t="shared" si="50"/>
        <v>Rayzor Hall.RZPCFL.PV_H</v>
      </c>
      <c r="B1761" t="s">
        <v>5153</v>
      </c>
      <c r="C1761" s="9" t="s">
        <v>7091</v>
      </c>
    </row>
    <row r="1762" spans="1:3" x14ac:dyDescent="0.35">
      <c r="A1762" s="3" t="str">
        <f t="shared" si="50"/>
        <v>Rayzor Hall.RZPCRT.PV_H</v>
      </c>
      <c r="B1762" t="s">
        <v>5154</v>
      </c>
      <c r="C1762" s="9" t="s">
        <v>7092</v>
      </c>
    </row>
    <row r="1763" spans="1:3" x14ac:dyDescent="0.35">
      <c r="A1763" s="3" t="str">
        <f t="shared" si="50"/>
        <v>Rayzor Hall.RZPCST.PV_H</v>
      </c>
      <c r="B1763" t="s">
        <v>5155</v>
      </c>
      <c r="C1763" s="9" t="s">
        <v>7093</v>
      </c>
    </row>
    <row r="1764" spans="1:3" x14ac:dyDescent="0.35">
      <c r="A1764" s="3" t="str">
        <f t="shared" si="50"/>
        <v>Rayzor Hall.RZPCTN.PV_H</v>
      </c>
      <c r="B1764" t="s">
        <v>5156</v>
      </c>
      <c r="C1764" s="9" t="s">
        <v>7094</v>
      </c>
    </row>
    <row r="1765" spans="1:3" x14ac:dyDescent="0.35">
      <c r="A1765" s="3" t="str">
        <f t="shared" si="50"/>
        <v>Rayzor Hall.RZUKWP.PV_H</v>
      </c>
      <c r="B1765" t="s">
        <v>5157</v>
      </c>
      <c r="C1765" s="9" t="s">
        <v>7095</v>
      </c>
    </row>
    <row r="1766" spans="1:3" x14ac:dyDescent="0.35">
      <c r="A1766" s="3" t="str">
        <f t="shared" si="50"/>
        <v>Ryon.AHO1.RYV049_H</v>
      </c>
      <c r="B1766" t="s">
        <v>5158</v>
      </c>
      <c r="C1766" s="9" t="s">
        <v>7096</v>
      </c>
    </row>
    <row r="1767" spans="1:3" x14ac:dyDescent="0.35">
      <c r="A1767" s="3" t="str">
        <f t="shared" si="50"/>
        <v>Ryon.AHO1.RYV059_H</v>
      </c>
      <c r="B1767" t="s">
        <v>5159</v>
      </c>
      <c r="C1767" s="9" t="s">
        <v>7097</v>
      </c>
    </row>
    <row r="1768" spans="1:3" x14ac:dyDescent="0.35">
      <c r="A1768" s="3" t="str">
        <f t="shared" si="50"/>
        <v>Ryon.AHO1.RYV069_H</v>
      </c>
      <c r="B1768" t="s">
        <v>5160</v>
      </c>
      <c r="C1768" s="9" t="s">
        <v>7098</v>
      </c>
    </row>
    <row r="1769" spans="1:3" x14ac:dyDescent="0.35">
      <c r="A1769" s="3" t="str">
        <f t="shared" si="50"/>
        <v>Ryon.AHO1.RYV079_H</v>
      </c>
      <c r="B1769" t="s">
        <v>5161</v>
      </c>
      <c r="C1769" s="9" t="s">
        <v>7099</v>
      </c>
    </row>
    <row r="1770" spans="1:3" x14ac:dyDescent="0.35">
      <c r="A1770" s="3" t="str">
        <f t="shared" si="50"/>
        <v>Ryon.AHO1.RYV089_H</v>
      </c>
      <c r="B1770" t="s">
        <v>5162</v>
      </c>
      <c r="C1770" s="9" t="s">
        <v>7100</v>
      </c>
    </row>
    <row r="1771" spans="1:3" x14ac:dyDescent="0.35">
      <c r="A1771" s="3" t="str">
        <f t="shared" si="50"/>
        <v>Ryon.AHU1.RY.A01PR_H</v>
      </c>
      <c r="B1771" t="s">
        <v>5163</v>
      </c>
      <c r="C1771" s="9" t="s">
        <v>7101</v>
      </c>
    </row>
    <row r="1772" spans="1:3" x14ac:dyDescent="0.35">
      <c r="A1772" s="3" t="str">
        <f t="shared" si="50"/>
        <v>Ryon.AHU1.RY.A01RAT_H</v>
      </c>
      <c r="B1772" t="s">
        <v>5164</v>
      </c>
      <c r="C1772" s="9" t="s">
        <v>7102</v>
      </c>
    </row>
    <row r="1773" spans="1:3" x14ac:dyDescent="0.35">
      <c r="A1773" s="3" t="str">
        <f t="shared" si="50"/>
        <v>Ryon.AHU1.RY.A01SAS_H</v>
      </c>
      <c r="B1773" t="s">
        <v>5165</v>
      </c>
      <c r="C1773" s="9" t="s">
        <v>7103</v>
      </c>
    </row>
    <row r="1774" spans="1:3" x14ac:dyDescent="0.35">
      <c r="A1774" s="3" t="str">
        <f t="shared" si="50"/>
        <v>Ryon.AHU1.RY.A01SAT_H</v>
      </c>
      <c r="B1774" t="s">
        <v>5166</v>
      </c>
      <c r="C1774" s="9" t="s">
        <v>7104</v>
      </c>
    </row>
    <row r="1775" spans="1:3" x14ac:dyDescent="0.35">
      <c r="A1775" s="3" t="str">
        <f t="shared" si="50"/>
        <v>Ryon.AHU1.RY.A01SSP_H</v>
      </c>
      <c r="B1775" t="s">
        <v>5167</v>
      </c>
      <c r="C1775" s="9" t="s">
        <v>7105</v>
      </c>
    </row>
    <row r="1776" spans="1:3" x14ac:dyDescent="0.35">
      <c r="A1776" s="3" t="str">
        <f t="shared" si="50"/>
        <v>Ryon.AHU1.RY.A01SSS_H</v>
      </c>
      <c r="B1776" t="s">
        <v>5168</v>
      </c>
      <c r="C1776" s="9" t="s">
        <v>7106</v>
      </c>
    </row>
    <row r="1777" spans="1:3" x14ac:dyDescent="0.35">
      <c r="A1777" s="3" t="str">
        <f t="shared" si="50"/>
        <v>Ryon.AHU1.RY.A01SVD_H</v>
      </c>
      <c r="B1777" t="s">
        <v>5169</v>
      </c>
      <c r="C1777" s="9" t="s">
        <v>7107</v>
      </c>
    </row>
    <row r="1778" spans="1:3" x14ac:dyDescent="0.35">
      <c r="A1778" s="3" t="str">
        <f t="shared" si="50"/>
        <v>Ryon.AHU1.RYA02B_H</v>
      </c>
      <c r="B1778" t="s">
        <v>5170</v>
      </c>
      <c r="C1778" s="9" t="s">
        <v>7108</v>
      </c>
    </row>
    <row r="1779" spans="1:3" x14ac:dyDescent="0.35">
      <c r="A1779" s="3" t="str">
        <f t="shared" si="50"/>
        <v>Ryon.AHU2.RY.RYA02D_H</v>
      </c>
      <c r="B1779" t="s">
        <v>5171</v>
      </c>
      <c r="C1779" s="9" t="s">
        <v>7109</v>
      </c>
    </row>
    <row r="1780" spans="1:3" x14ac:dyDescent="0.35">
      <c r="A1780" s="3" t="str">
        <f t="shared" si="50"/>
        <v>Ryon.AHU2.RY.RYA02E_H</v>
      </c>
      <c r="B1780" t="s">
        <v>5172</v>
      </c>
      <c r="C1780" s="9" t="s">
        <v>7110</v>
      </c>
    </row>
    <row r="1781" spans="1:3" x14ac:dyDescent="0.35">
      <c r="A1781" s="3" t="str">
        <f t="shared" si="50"/>
        <v>Ryon.AHU2.RY.RYA02V_H</v>
      </c>
      <c r="B1781" t="s">
        <v>5173</v>
      </c>
      <c r="C1781" s="9" t="s">
        <v>7111</v>
      </c>
    </row>
    <row r="1782" spans="1:3" x14ac:dyDescent="0.35">
      <c r="A1782" s="3" t="str">
        <f t="shared" si="50"/>
        <v>Ryon.AHU2.RYA02B_H</v>
      </c>
      <c r="B1782" t="s">
        <v>5174</v>
      </c>
      <c r="C1782" s="9" t="s">
        <v>7108</v>
      </c>
    </row>
    <row r="1783" spans="1:3" x14ac:dyDescent="0.35">
      <c r="A1783" s="3" t="str">
        <f t="shared" si="50"/>
        <v>Ryon.AHU2.RYA02C_H</v>
      </c>
      <c r="B1783" t="s">
        <v>5175</v>
      </c>
      <c r="C1783" s="9" t="s">
        <v>7112</v>
      </c>
    </row>
    <row r="1784" spans="1:3" x14ac:dyDescent="0.35">
      <c r="A1784" s="3" t="str">
        <f t="shared" si="50"/>
        <v>Ryon.AHU2.RYA02P_H</v>
      </c>
      <c r="B1784" t="s">
        <v>5176</v>
      </c>
      <c r="C1784" s="9" t="s">
        <v>7113</v>
      </c>
    </row>
    <row r="1785" spans="1:3" x14ac:dyDescent="0.35">
      <c r="A1785" s="3" t="str">
        <f t="shared" si="50"/>
        <v>Ryon.AHU2.RYA02S_H</v>
      </c>
      <c r="B1785" t="s">
        <v>5177</v>
      </c>
      <c r="C1785" s="9" t="s">
        <v>7114</v>
      </c>
    </row>
    <row r="1786" spans="1:3" x14ac:dyDescent="0.35">
      <c r="A1786" s="3" t="str">
        <f t="shared" si="50"/>
        <v>Ryon.AHU2.RYA02T_H</v>
      </c>
      <c r="B1786" t="s">
        <v>5178</v>
      </c>
      <c r="C1786" s="9" t="s">
        <v>7115</v>
      </c>
    </row>
    <row r="1787" spans="1:3" x14ac:dyDescent="0.35">
      <c r="A1787" s="3" t="str">
        <f t="shared" si="50"/>
        <v>Ryon.AHU3.RYA03C_H</v>
      </c>
      <c r="B1787" t="s">
        <v>5179</v>
      </c>
      <c r="C1787" s="9" t="s">
        <v>7116</v>
      </c>
    </row>
    <row r="1788" spans="1:3" x14ac:dyDescent="0.35">
      <c r="A1788" s="3" t="str">
        <f t="shared" si="50"/>
        <v>Ryon.AHU3.RYA03D_H</v>
      </c>
      <c r="B1788" t="s">
        <v>5180</v>
      </c>
      <c r="C1788" s="9" t="s">
        <v>7117</v>
      </c>
    </row>
    <row r="1789" spans="1:3" x14ac:dyDescent="0.35">
      <c r="A1789" s="3" t="str">
        <f t="shared" si="50"/>
        <v>Ryon.AHU3.RYA03E_H</v>
      </c>
      <c r="B1789" t="s">
        <v>5181</v>
      </c>
      <c r="C1789" s="9" t="s">
        <v>7118</v>
      </c>
    </row>
    <row r="1790" spans="1:3" x14ac:dyDescent="0.35">
      <c r="A1790" s="3" t="str">
        <f t="shared" si="50"/>
        <v>Ryon.AHU3.RYA03L_H</v>
      </c>
      <c r="B1790" t="s">
        <v>5182</v>
      </c>
      <c r="C1790" s="9" t="s">
        <v>7119</v>
      </c>
    </row>
    <row r="1791" spans="1:3" x14ac:dyDescent="0.35">
      <c r="A1791" s="3" t="str">
        <f t="shared" si="50"/>
        <v>Ryon.AHU3.RYA03Q_H</v>
      </c>
      <c r="B1791" t="s">
        <v>5183</v>
      </c>
      <c r="C1791" s="9" t="s">
        <v>7120</v>
      </c>
    </row>
    <row r="1792" spans="1:3" x14ac:dyDescent="0.35">
      <c r="A1792" s="3" t="str">
        <f t="shared" si="50"/>
        <v>Ryon.AHU3.RYA03S_H</v>
      </c>
      <c r="B1792" t="s">
        <v>5184</v>
      </c>
      <c r="C1792" s="9" t="s">
        <v>7121</v>
      </c>
    </row>
    <row r="1793" spans="1:3" x14ac:dyDescent="0.35">
      <c r="A1793" s="3" t="str">
        <f t="shared" si="50"/>
        <v>Ryon.AHU3.RYA03V_H</v>
      </c>
      <c r="B1793" t="s">
        <v>5185</v>
      </c>
      <c r="C1793" s="9" t="s">
        <v>7122</v>
      </c>
    </row>
    <row r="1794" spans="1:3" x14ac:dyDescent="0.35">
      <c r="A1794" s="3" t="str">
        <f t="shared" ref="A1794:A1857" si="51">B1794&amp;"_H"</f>
        <v>Ryon.AHU3.RYA03W_H</v>
      </c>
      <c r="B1794" t="s">
        <v>5186</v>
      </c>
      <c r="C1794" s="9" t="s">
        <v>7123</v>
      </c>
    </row>
    <row r="1795" spans="1:3" x14ac:dyDescent="0.35">
      <c r="A1795" s="3" t="str">
        <f t="shared" si="51"/>
        <v>Ryon.AHU3.RYT03_H</v>
      </c>
      <c r="B1795" t="s">
        <v>5187</v>
      </c>
      <c r="C1795" s="9" t="s">
        <v>7124</v>
      </c>
    </row>
    <row r="1796" spans="1:3" x14ac:dyDescent="0.35">
      <c r="A1796" s="3" t="str">
        <f t="shared" si="51"/>
        <v>Ryon.RY.HTXHWR_H</v>
      </c>
      <c r="B1796" t="s">
        <v>5188</v>
      </c>
      <c r="C1796" s="9" t="s">
        <v>7125</v>
      </c>
    </row>
    <row r="1797" spans="1:3" x14ac:dyDescent="0.35">
      <c r="A1797" s="3" t="str">
        <f t="shared" si="51"/>
        <v>Ryon.RY.HTXHWS_H</v>
      </c>
      <c r="B1797" t="s">
        <v>5189</v>
      </c>
      <c r="C1797" s="9" t="s">
        <v>7126</v>
      </c>
    </row>
    <row r="1798" spans="1:3" x14ac:dyDescent="0.35">
      <c r="A1798" s="3" t="str">
        <f t="shared" si="51"/>
        <v>Ryon.RY.HTXSP_H</v>
      </c>
      <c r="B1798" t="s">
        <v>5190</v>
      </c>
      <c r="C1798" s="9" t="s">
        <v>7127</v>
      </c>
    </row>
    <row r="1799" spans="1:3" x14ac:dyDescent="0.35">
      <c r="A1799" s="3" t="str">
        <f t="shared" si="51"/>
        <v>Ryon.RY.OAT_H</v>
      </c>
      <c r="B1799" t="s">
        <v>5191</v>
      </c>
      <c r="C1799" s="9" t="s">
        <v>7128</v>
      </c>
    </row>
    <row r="1800" spans="1:3" x14ac:dyDescent="0.35">
      <c r="A1800" s="3" t="str">
        <f t="shared" si="51"/>
        <v>Ryon.RYBCDP_H</v>
      </c>
      <c r="B1800" t="s">
        <v>5192</v>
      </c>
      <c r="C1800" s="9" t="s">
        <v>7129</v>
      </c>
    </row>
    <row r="1801" spans="1:3" x14ac:dyDescent="0.35">
      <c r="A1801" s="3" t="str">
        <f t="shared" si="51"/>
        <v>Ryon.RYP01Q_H</v>
      </c>
      <c r="B1801" t="s">
        <v>5193</v>
      </c>
      <c r="C1801" s="9" t="s">
        <v>7130</v>
      </c>
    </row>
    <row r="1802" spans="1:3" x14ac:dyDescent="0.35">
      <c r="A1802" s="3" t="str">
        <f t="shared" si="51"/>
        <v>Ryon.RYP01V_H</v>
      </c>
      <c r="B1802" t="s">
        <v>5194</v>
      </c>
      <c r="C1802" s="9" t="s">
        <v>7131</v>
      </c>
    </row>
    <row r="1803" spans="1:3" x14ac:dyDescent="0.35">
      <c r="A1803" s="3" t="str">
        <f t="shared" si="51"/>
        <v>Sewall Hall SH1410100.Art Gallery RH.PV_H</v>
      </c>
      <c r="B1803" t="s">
        <v>5195</v>
      </c>
      <c r="C1803" s="9" t="s">
        <v>7132</v>
      </c>
    </row>
    <row r="1804" spans="1:3" x14ac:dyDescent="0.35">
      <c r="A1804" s="3" t="str">
        <f t="shared" si="51"/>
        <v>SHSTMF.PV_H</v>
      </c>
      <c r="B1804" t="s">
        <v>5196</v>
      </c>
      <c r="C1804" s="9" t="s">
        <v>7133</v>
      </c>
    </row>
    <row r="1805" spans="1:3" x14ac:dyDescent="0.35">
      <c r="A1805" s="3" t="str">
        <f t="shared" si="51"/>
        <v>SHTONS.PV_H</v>
      </c>
      <c r="B1805" t="s">
        <v>5197</v>
      </c>
      <c r="C1805" s="9" t="s">
        <v>7134</v>
      </c>
    </row>
    <row r="1806" spans="1:3" x14ac:dyDescent="0.35">
      <c r="A1806" s="3" t="str">
        <f t="shared" si="51"/>
        <v>SHVKWH.PV_H</v>
      </c>
      <c r="B1806" t="s">
        <v>5198</v>
      </c>
      <c r="C1806" s="9" t="s">
        <v>7135</v>
      </c>
    </row>
    <row r="1807" spans="1:3" x14ac:dyDescent="0.35">
      <c r="A1807" s="3" t="str">
        <f t="shared" si="51"/>
        <v>Sid Rich College.ChwDeltaTemp.PV_H</v>
      </c>
      <c r="B1807" t="s">
        <v>5199</v>
      </c>
      <c r="C1807" s="9" t="s">
        <v>7136</v>
      </c>
    </row>
    <row r="1808" spans="1:3" x14ac:dyDescent="0.35">
      <c r="A1808" s="3" t="str">
        <f t="shared" si="51"/>
        <v>Sid Rich College.ChwFlow.PV_H</v>
      </c>
      <c r="B1808" t="s">
        <v>5200</v>
      </c>
      <c r="C1808" s="9" t="s">
        <v>7137</v>
      </c>
    </row>
    <row r="1809" spans="1:3" x14ac:dyDescent="0.35">
      <c r="A1809" s="3" t="str">
        <f t="shared" si="51"/>
        <v>Sid Rich College.ChwReturnTemp.PV_H</v>
      </c>
      <c r="B1809" t="s">
        <v>5201</v>
      </c>
      <c r="C1809" s="9" t="s">
        <v>7138</v>
      </c>
    </row>
    <row r="1810" spans="1:3" x14ac:dyDescent="0.35">
      <c r="A1810" s="3" t="str">
        <f t="shared" si="51"/>
        <v>Sid Rich College.ChwSupplyTemp.PV_H</v>
      </c>
      <c r="B1810" t="s">
        <v>5202</v>
      </c>
      <c r="C1810" s="9" t="s">
        <v>7139</v>
      </c>
    </row>
    <row r="1811" spans="1:3" x14ac:dyDescent="0.35">
      <c r="A1811" s="3" t="str">
        <f t="shared" si="51"/>
        <v>Sid Rich College.ChwTons.PV_H</v>
      </c>
      <c r="B1811" t="s">
        <v>5203</v>
      </c>
      <c r="C1811" s="9" t="s">
        <v>7140</v>
      </c>
    </row>
    <row r="1812" spans="1:3" x14ac:dyDescent="0.35">
      <c r="A1812" s="3" t="str">
        <f t="shared" si="51"/>
        <v>Sid Rich College.HotWaterSupplyTemp.PV_H</v>
      </c>
      <c r="B1812" t="s">
        <v>5204</v>
      </c>
      <c r="C1812" s="9" t="s">
        <v>7141</v>
      </c>
    </row>
    <row r="1813" spans="1:3" x14ac:dyDescent="0.35">
      <c r="A1813" s="3" t="str">
        <f t="shared" si="51"/>
        <v>STA.CAV.135.3.SpaceTemp_H</v>
      </c>
      <c r="B1813" t="s">
        <v>5205</v>
      </c>
      <c r="C1813" s="9" t="s">
        <v>7142</v>
      </c>
    </row>
    <row r="1814" spans="1:3" x14ac:dyDescent="0.35">
      <c r="A1814" s="3" t="str">
        <f t="shared" si="51"/>
        <v>STA.CAV.135.3.SpaceTemp.Setpoint_H</v>
      </c>
      <c r="B1814" t="s">
        <v>5206</v>
      </c>
      <c r="C1814" s="9" t="s">
        <v>7143</v>
      </c>
    </row>
    <row r="1815" spans="1:3" x14ac:dyDescent="0.35">
      <c r="A1815" s="3" t="str">
        <f t="shared" si="51"/>
        <v>STA.CAV.135A.SpaceTemp_H</v>
      </c>
      <c r="B1815" t="s">
        <v>5207</v>
      </c>
      <c r="C1815" s="9" t="s">
        <v>7144</v>
      </c>
    </row>
    <row r="1816" spans="1:3" x14ac:dyDescent="0.35">
      <c r="A1816" s="3" t="str">
        <f t="shared" si="51"/>
        <v>STA.CAV.135A.SpaceTemp.Setpoint_H</v>
      </c>
      <c r="B1816" t="s">
        <v>5208</v>
      </c>
      <c r="C1816" s="9" t="s">
        <v>7145</v>
      </c>
    </row>
    <row r="1817" spans="1:3" x14ac:dyDescent="0.35">
      <c r="A1817" s="3" t="str">
        <f t="shared" si="51"/>
        <v>STA.CAV.C117.SpaceTemp_H</v>
      </c>
      <c r="B1817" t="s">
        <v>5209</v>
      </c>
      <c r="C1817" s="9" t="s">
        <v>7146</v>
      </c>
    </row>
    <row r="1818" spans="1:3" x14ac:dyDescent="0.35">
      <c r="A1818" s="3" t="str">
        <f t="shared" si="51"/>
        <v>STA.CAV.C117.SpaceTemp.Setpoint_H</v>
      </c>
      <c r="B1818" t="s">
        <v>5210</v>
      </c>
      <c r="C1818" s="9" t="s">
        <v>7147</v>
      </c>
    </row>
    <row r="1819" spans="1:3" x14ac:dyDescent="0.35">
      <c r="A1819" s="3" t="str">
        <f t="shared" si="51"/>
        <v>STA.RTU.1A.1.RH.110A_H</v>
      </c>
      <c r="B1819" t="s">
        <v>5211</v>
      </c>
      <c r="C1819" s="9" t="s">
        <v>7148</v>
      </c>
    </row>
    <row r="1820" spans="1:3" x14ac:dyDescent="0.35">
      <c r="A1820" s="3" t="str">
        <f t="shared" si="51"/>
        <v>STA.RTU.1A.1.RH.110A.SP_H</v>
      </c>
      <c r="B1820" t="s">
        <v>5212</v>
      </c>
      <c r="C1820" s="9" t="s">
        <v>7149</v>
      </c>
    </row>
    <row r="1821" spans="1:3" x14ac:dyDescent="0.35">
      <c r="A1821" s="3" t="str">
        <f t="shared" si="51"/>
        <v>STA.RTU.1A.1.RMT.110A_H</v>
      </c>
      <c r="B1821" t="s">
        <v>5213</v>
      </c>
      <c r="C1821" s="9" t="s">
        <v>7150</v>
      </c>
    </row>
    <row r="1822" spans="1:3" x14ac:dyDescent="0.35">
      <c r="A1822" s="3" t="str">
        <f t="shared" si="51"/>
        <v>STA.RTU.1A.1.RMT.110A.SP_H</v>
      </c>
      <c r="B1822" t="s">
        <v>5214</v>
      </c>
      <c r="C1822" s="9" t="s">
        <v>7151</v>
      </c>
    </row>
    <row r="1823" spans="1:3" x14ac:dyDescent="0.35">
      <c r="A1823" s="3" t="str">
        <f t="shared" si="51"/>
        <v>STA.RTU.2A.1.OC_H</v>
      </c>
      <c r="B1823" t="s">
        <v>5215</v>
      </c>
      <c r="C1823" s="9" t="s">
        <v>7152</v>
      </c>
    </row>
    <row r="1824" spans="1:3" x14ac:dyDescent="0.35">
      <c r="A1824" s="3" t="str">
        <f t="shared" si="51"/>
        <v>STA.RTU.2A.2.CO2.100_H</v>
      </c>
      <c r="B1824" t="s">
        <v>5216</v>
      </c>
      <c r="C1824" s="9" t="s">
        <v>7153</v>
      </c>
    </row>
    <row r="1825" spans="1:3" x14ac:dyDescent="0.35">
      <c r="A1825" s="3" t="str">
        <f t="shared" si="51"/>
        <v>STA.RTU.2A.2.CO2.STPT_H</v>
      </c>
      <c r="B1825" t="s">
        <v>5217</v>
      </c>
      <c r="C1825" s="9" t="s">
        <v>7154</v>
      </c>
    </row>
    <row r="1826" spans="1:3" x14ac:dyDescent="0.35">
      <c r="A1826" s="3" t="str">
        <f t="shared" si="51"/>
        <v>STA.RTU.2A.2.RH.100_H</v>
      </c>
      <c r="B1826" t="s">
        <v>5218</v>
      </c>
      <c r="C1826" s="9" t="s">
        <v>7155</v>
      </c>
    </row>
    <row r="1827" spans="1:3" x14ac:dyDescent="0.35">
      <c r="A1827" s="3" t="str">
        <f t="shared" si="51"/>
        <v>STA.RTU.2A.2.RH.100.SP_H</v>
      </c>
      <c r="B1827" t="s">
        <v>5219</v>
      </c>
      <c r="C1827" s="9" t="s">
        <v>7156</v>
      </c>
    </row>
    <row r="1828" spans="1:3" x14ac:dyDescent="0.35">
      <c r="A1828" s="3" t="str">
        <f t="shared" si="51"/>
        <v>STA.RTU.2A.2.RMT.100_H</v>
      </c>
      <c r="B1828" t="s">
        <v>5220</v>
      </c>
      <c r="C1828" s="9" t="s">
        <v>7157</v>
      </c>
    </row>
    <row r="1829" spans="1:3" x14ac:dyDescent="0.35">
      <c r="A1829" s="3" t="str">
        <f t="shared" si="51"/>
        <v>STA.RTU.2A.2.RMT.100.SP_H</v>
      </c>
      <c r="B1829" t="s">
        <v>5221</v>
      </c>
      <c r="C1829" s="9" t="s">
        <v>7158</v>
      </c>
    </row>
    <row r="1830" spans="1:3" x14ac:dyDescent="0.35">
      <c r="A1830" s="3" t="str">
        <f t="shared" si="51"/>
        <v>STA.RTU.2B.3.RH.122_H</v>
      </c>
      <c r="B1830" t="s">
        <v>5222</v>
      </c>
      <c r="C1830" s="9" t="s">
        <v>7159</v>
      </c>
    </row>
    <row r="1831" spans="1:3" x14ac:dyDescent="0.35">
      <c r="A1831" s="3" t="str">
        <f t="shared" si="51"/>
        <v>STA.RTU.2B.3.RH.122.SP_H</v>
      </c>
      <c r="B1831" t="s">
        <v>5223</v>
      </c>
      <c r="C1831" s="9" t="s">
        <v>7160</v>
      </c>
    </row>
    <row r="1832" spans="1:3" x14ac:dyDescent="0.35">
      <c r="A1832" s="3" t="str">
        <f t="shared" si="51"/>
        <v>STA.RTU.2B.3.RMT.122_H</v>
      </c>
      <c r="B1832" t="s">
        <v>5224</v>
      </c>
      <c r="C1832" s="9" t="s">
        <v>7161</v>
      </c>
    </row>
    <row r="1833" spans="1:3" x14ac:dyDescent="0.35">
      <c r="A1833" s="3" t="str">
        <f t="shared" si="51"/>
        <v>STA.RTU.2B.3.RMT.122.SP_H</v>
      </c>
      <c r="B1833" t="s">
        <v>5225</v>
      </c>
      <c r="C1833" s="9" t="s">
        <v>7162</v>
      </c>
    </row>
    <row r="1834" spans="1:3" x14ac:dyDescent="0.35">
      <c r="A1834" s="3" t="str">
        <f t="shared" si="51"/>
        <v>STA.RTU.2B.4.RH.150_H</v>
      </c>
      <c r="B1834" t="s">
        <v>5226</v>
      </c>
      <c r="C1834" s="9" t="s">
        <v>7163</v>
      </c>
    </row>
    <row r="1835" spans="1:3" x14ac:dyDescent="0.35">
      <c r="A1835" s="3" t="str">
        <f t="shared" si="51"/>
        <v>STA.RTU.2B.4.RH.150.SP_H</v>
      </c>
      <c r="B1835" t="s">
        <v>5227</v>
      </c>
      <c r="C1835" s="9" t="s">
        <v>7164</v>
      </c>
    </row>
    <row r="1836" spans="1:3" x14ac:dyDescent="0.35">
      <c r="A1836" s="3" t="str">
        <f t="shared" si="51"/>
        <v>STA.RTU.2B.4.RMT.150_H</v>
      </c>
      <c r="B1836" t="s">
        <v>5228</v>
      </c>
      <c r="C1836" s="9" t="s">
        <v>7165</v>
      </c>
    </row>
    <row r="1837" spans="1:3" x14ac:dyDescent="0.35">
      <c r="A1837" s="3" t="str">
        <f t="shared" si="51"/>
        <v>STA.RTU.2B.4.RMT.150.SP_H</v>
      </c>
      <c r="B1837" t="s">
        <v>5229</v>
      </c>
      <c r="C1837" s="9" t="s">
        <v>7166</v>
      </c>
    </row>
    <row r="1838" spans="1:3" x14ac:dyDescent="0.35">
      <c r="A1838" s="3" t="str">
        <f t="shared" si="51"/>
        <v>STA.RTU.2B.5.CO2.140_H</v>
      </c>
      <c r="B1838" t="s">
        <v>5230</v>
      </c>
      <c r="C1838" s="9" t="s">
        <v>7167</v>
      </c>
    </row>
    <row r="1839" spans="1:3" x14ac:dyDescent="0.35">
      <c r="A1839" s="3" t="str">
        <f t="shared" si="51"/>
        <v>STA.RTU.2B.5.CO2.STPT_H</v>
      </c>
      <c r="B1839" t="s">
        <v>5231</v>
      </c>
      <c r="C1839" s="9" t="s">
        <v>7168</v>
      </c>
    </row>
    <row r="1840" spans="1:3" x14ac:dyDescent="0.35">
      <c r="A1840" s="3" t="str">
        <f t="shared" si="51"/>
        <v>STA.RTU.2B.5.RH.140_H</v>
      </c>
      <c r="B1840" t="s">
        <v>5232</v>
      </c>
      <c r="C1840" s="9" t="s">
        <v>7169</v>
      </c>
    </row>
    <row r="1841" spans="1:3" x14ac:dyDescent="0.35">
      <c r="A1841" s="3" t="str">
        <f t="shared" si="51"/>
        <v>STA.RTU.2B.5.RH.140.SP_H</v>
      </c>
      <c r="B1841" t="s">
        <v>5233</v>
      </c>
      <c r="C1841" s="9" t="s">
        <v>7170</v>
      </c>
    </row>
    <row r="1842" spans="1:3" x14ac:dyDescent="0.35">
      <c r="A1842" s="3" t="str">
        <f t="shared" si="51"/>
        <v>STA.RTU.2B.5.RMT.140_H</v>
      </c>
      <c r="B1842" t="s">
        <v>5234</v>
      </c>
      <c r="C1842" s="9" t="s">
        <v>7171</v>
      </c>
    </row>
    <row r="1843" spans="1:3" x14ac:dyDescent="0.35">
      <c r="A1843" s="3" t="str">
        <f t="shared" si="51"/>
        <v>STA.RTU.2B.5.RMT.140.SP_H</v>
      </c>
      <c r="B1843" t="s">
        <v>5235</v>
      </c>
      <c r="C1843" s="9" t="s">
        <v>7172</v>
      </c>
    </row>
    <row r="1844" spans="1:3" x14ac:dyDescent="0.35">
      <c r="A1844" s="3" t="str">
        <f t="shared" si="51"/>
        <v>STA.RTU.2B.6.RH.150C_H</v>
      </c>
      <c r="B1844" t="s">
        <v>5236</v>
      </c>
      <c r="C1844" s="9" t="s">
        <v>7173</v>
      </c>
    </row>
    <row r="1845" spans="1:3" x14ac:dyDescent="0.35">
      <c r="A1845" s="3" t="str">
        <f t="shared" si="51"/>
        <v>STA.RTU.2B.6.RH.150C.SP_H</v>
      </c>
      <c r="B1845" t="s">
        <v>5237</v>
      </c>
      <c r="C1845" s="9" t="s">
        <v>7174</v>
      </c>
    </row>
    <row r="1846" spans="1:3" x14ac:dyDescent="0.35">
      <c r="A1846" s="3" t="str">
        <f t="shared" si="51"/>
        <v>STA.RTU.2B.6.RMT.150C_H</v>
      </c>
      <c r="B1846" t="s">
        <v>5238</v>
      </c>
      <c r="C1846" s="9" t="s">
        <v>7175</v>
      </c>
    </row>
    <row r="1847" spans="1:3" x14ac:dyDescent="0.35">
      <c r="A1847" s="3" t="str">
        <f t="shared" si="51"/>
        <v>STA.RTU.2B.6.RMT.150C.SP_H</v>
      </c>
      <c r="B1847" t="s">
        <v>5239</v>
      </c>
      <c r="C1847" s="9" t="s">
        <v>7176</v>
      </c>
    </row>
    <row r="1848" spans="1:3" x14ac:dyDescent="0.35">
      <c r="A1848" s="3" t="str">
        <f t="shared" si="51"/>
        <v>STA.RTU.3A.1.CO2.110_H</v>
      </c>
      <c r="B1848" t="s">
        <v>5240</v>
      </c>
      <c r="C1848" s="9" t="s">
        <v>7177</v>
      </c>
    </row>
    <row r="1849" spans="1:3" x14ac:dyDescent="0.35">
      <c r="A1849" s="3" t="str">
        <f t="shared" si="51"/>
        <v>STA.RTU.3A.1.CO2.STPT_H</v>
      </c>
      <c r="B1849" t="s">
        <v>5241</v>
      </c>
      <c r="C1849" s="9" t="s">
        <v>7178</v>
      </c>
    </row>
    <row r="1850" spans="1:3" x14ac:dyDescent="0.35">
      <c r="A1850" s="3" t="str">
        <f t="shared" si="51"/>
        <v>STA.RTU.3A.1.RH.110_H</v>
      </c>
      <c r="B1850" t="s">
        <v>5242</v>
      </c>
      <c r="C1850" s="9" t="s">
        <v>7179</v>
      </c>
    </row>
    <row r="1851" spans="1:3" x14ac:dyDescent="0.35">
      <c r="A1851" s="3" t="str">
        <f t="shared" si="51"/>
        <v>STA.RTU.3A.1.RH.110.SP_H</v>
      </c>
      <c r="B1851" t="s">
        <v>5243</v>
      </c>
      <c r="C1851" s="9" t="s">
        <v>7180</v>
      </c>
    </row>
    <row r="1852" spans="1:3" x14ac:dyDescent="0.35">
      <c r="A1852" s="3" t="str">
        <f t="shared" si="51"/>
        <v>STA.RTU.3A.1.RMT.110_H</v>
      </c>
      <c r="B1852" t="s">
        <v>5244</v>
      </c>
      <c r="C1852" s="9" t="s">
        <v>7181</v>
      </c>
    </row>
    <row r="1853" spans="1:3" x14ac:dyDescent="0.35">
      <c r="A1853" s="3" t="str">
        <f t="shared" si="51"/>
        <v>STA.RTU.3A.1.RMT.110.SP_H</v>
      </c>
      <c r="B1853" t="s">
        <v>5245</v>
      </c>
      <c r="C1853" s="9" t="s">
        <v>7182</v>
      </c>
    </row>
    <row r="1854" spans="1:3" x14ac:dyDescent="0.35">
      <c r="A1854" s="3" t="str">
        <f t="shared" si="51"/>
        <v>STA.UH.170.AI13_H</v>
      </c>
      <c r="B1854" t="s">
        <v>5246</v>
      </c>
      <c r="C1854" s="9" t="s">
        <v>7183</v>
      </c>
    </row>
    <row r="1855" spans="1:3" x14ac:dyDescent="0.35">
      <c r="A1855" s="3" t="str">
        <f t="shared" si="51"/>
        <v>STA.UH.170.AI4_H</v>
      </c>
      <c r="B1855" t="s">
        <v>5247</v>
      </c>
      <c r="C1855" s="9" t="s">
        <v>7184</v>
      </c>
    </row>
    <row r="1856" spans="1:3" x14ac:dyDescent="0.35">
      <c r="A1856" s="3" t="str">
        <f t="shared" si="51"/>
        <v>STA.UH.171.AI13_H</v>
      </c>
      <c r="B1856" t="s">
        <v>5248</v>
      </c>
      <c r="C1856" s="9" t="s">
        <v>7185</v>
      </c>
    </row>
    <row r="1857" spans="1:3" x14ac:dyDescent="0.35">
      <c r="A1857" s="3" t="str">
        <f t="shared" si="51"/>
        <v>STA.UH.171.AI4_H</v>
      </c>
      <c r="B1857" t="s">
        <v>5249</v>
      </c>
      <c r="C1857" s="9" t="s">
        <v>7186</v>
      </c>
    </row>
    <row r="1858" spans="1:3" x14ac:dyDescent="0.35">
      <c r="A1858" s="3" t="str">
        <f t="shared" ref="A1858:A1921" si="52">B1858&amp;"_H"</f>
        <v>STA.UH.227.SpaceTemp_H</v>
      </c>
      <c r="B1858" t="s">
        <v>5250</v>
      </c>
      <c r="C1858" s="9" t="s">
        <v>7187</v>
      </c>
    </row>
    <row r="1859" spans="1:3" x14ac:dyDescent="0.35">
      <c r="A1859" s="3" t="str">
        <f t="shared" si="52"/>
        <v>STA.UH.227.SpaceTemp.Setpoint_H</v>
      </c>
      <c r="B1859" t="s">
        <v>5251</v>
      </c>
      <c r="C1859" s="9" t="s">
        <v>7188</v>
      </c>
    </row>
    <row r="1860" spans="1:3" x14ac:dyDescent="0.35">
      <c r="A1860" s="3" t="str">
        <f t="shared" si="52"/>
        <v>STA.VAV.120.SpaceTemp_H</v>
      </c>
      <c r="B1860" t="s">
        <v>5252</v>
      </c>
      <c r="C1860" s="9" t="s">
        <v>7189</v>
      </c>
    </row>
    <row r="1861" spans="1:3" x14ac:dyDescent="0.35">
      <c r="A1861" s="3" t="str">
        <f t="shared" si="52"/>
        <v>STA.VAV.120.SpaceTemp.Setpoint_H</v>
      </c>
      <c r="B1861" t="s">
        <v>5253</v>
      </c>
      <c r="C1861" s="9" t="s">
        <v>7190</v>
      </c>
    </row>
    <row r="1862" spans="1:3" x14ac:dyDescent="0.35">
      <c r="A1862" s="3" t="str">
        <f t="shared" si="52"/>
        <v>STA.VAV.120A.SpaceTemp_H</v>
      </c>
      <c r="B1862" t="s">
        <v>5254</v>
      </c>
      <c r="C1862" s="9" t="s">
        <v>7191</v>
      </c>
    </row>
    <row r="1863" spans="1:3" x14ac:dyDescent="0.35">
      <c r="A1863" s="3" t="str">
        <f t="shared" si="52"/>
        <v>STA.VAV.120A.SpaceTemp.Setpoint_H</v>
      </c>
      <c r="B1863" t="s">
        <v>5255</v>
      </c>
      <c r="C1863" s="9" t="s">
        <v>7192</v>
      </c>
    </row>
    <row r="1864" spans="1:3" x14ac:dyDescent="0.35">
      <c r="A1864" s="3" t="str">
        <f t="shared" si="52"/>
        <v>STA.VAV.120C.SpaceTemp_H</v>
      </c>
      <c r="B1864" t="s">
        <v>5256</v>
      </c>
      <c r="C1864" s="9" t="s">
        <v>7193</v>
      </c>
    </row>
    <row r="1865" spans="1:3" x14ac:dyDescent="0.35">
      <c r="A1865" s="3" t="str">
        <f t="shared" si="52"/>
        <v>STA.VAV.120C.SpaceTemp.Setpoint_H</v>
      </c>
      <c r="B1865" t="s">
        <v>5257</v>
      </c>
      <c r="C1865" s="9" t="s">
        <v>7194</v>
      </c>
    </row>
    <row r="1866" spans="1:3" x14ac:dyDescent="0.35">
      <c r="A1866" s="3" t="str">
        <f t="shared" si="52"/>
        <v>STA.VAV.120E.SpaceTemp_H</v>
      </c>
      <c r="B1866" t="s">
        <v>5258</v>
      </c>
      <c r="C1866" s="9" t="s">
        <v>7195</v>
      </c>
    </row>
    <row r="1867" spans="1:3" x14ac:dyDescent="0.35">
      <c r="A1867" s="3" t="str">
        <f t="shared" si="52"/>
        <v>STA.VAV.120E.SpaceTemp.Setpoint_H</v>
      </c>
      <c r="B1867" t="s">
        <v>5259</v>
      </c>
      <c r="C1867" s="9" t="s">
        <v>7196</v>
      </c>
    </row>
    <row r="1868" spans="1:3" x14ac:dyDescent="0.35">
      <c r="A1868" s="3" t="str">
        <f t="shared" si="52"/>
        <v>STA.VAV.121.SpaceTemp_H</v>
      </c>
      <c r="B1868" t="s">
        <v>5260</v>
      </c>
      <c r="C1868" s="9" t="s">
        <v>7197</v>
      </c>
    </row>
    <row r="1869" spans="1:3" x14ac:dyDescent="0.35">
      <c r="A1869" s="3" t="str">
        <f t="shared" si="52"/>
        <v>STA.VAV.121.SpaceTemp.Setpoint_H</v>
      </c>
      <c r="B1869" t="s">
        <v>5261</v>
      </c>
      <c r="C1869" s="9" t="s">
        <v>7198</v>
      </c>
    </row>
    <row r="1870" spans="1:3" x14ac:dyDescent="0.35">
      <c r="A1870" s="3" t="str">
        <f t="shared" si="52"/>
        <v>STA.VAV.123.SpaceTemp_H</v>
      </c>
      <c r="B1870" t="s">
        <v>5262</v>
      </c>
      <c r="C1870" s="9" t="s">
        <v>7199</v>
      </c>
    </row>
    <row r="1871" spans="1:3" x14ac:dyDescent="0.35">
      <c r="A1871" s="3" t="str">
        <f t="shared" si="52"/>
        <v>STA.VAV.123.SpaceTemp.Setpoint_H</v>
      </c>
      <c r="B1871" t="s">
        <v>5263</v>
      </c>
      <c r="C1871" s="9" t="s">
        <v>7200</v>
      </c>
    </row>
    <row r="1872" spans="1:3" x14ac:dyDescent="0.35">
      <c r="A1872" s="3" t="str">
        <f t="shared" si="52"/>
        <v>STA.VAV.126.SpaceTemp_H</v>
      </c>
      <c r="B1872" t="s">
        <v>5264</v>
      </c>
      <c r="C1872" s="9" t="s">
        <v>7201</v>
      </c>
    </row>
    <row r="1873" spans="1:3" x14ac:dyDescent="0.35">
      <c r="A1873" s="3" t="str">
        <f t="shared" si="52"/>
        <v>STA.VAV.126.SpaceTemp.Setpoint_H</v>
      </c>
      <c r="B1873" t="s">
        <v>5265</v>
      </c>
      <c r="C1873" s="9" t="s">
        <v>7202</v>
      </c>
    </row>
    <row r="1874" spans="1:3" x14ac:dyDescent="0.35">
      <c r="A1874" s="3" t="str">
        <f t="shared" si="52"/>
        <v>STA.VAV.140A.SpaceTemp_H</v>
      </c>
      <c r="B1874" t="s">
        <v>5266</v>
      </c>
      <c r="C1874" s="9" t="s">
        <v>7203</v>
      </c>
    </row>
    <row r="1875" spans="1:3" x14ac:dyDescent="0.35">
      <c r="A1875" s="3" t="str">
        <f t="shared" si="52"/>
        <v>STA.VAV.140A.SpaceTemp.Setpoint_H</v>
      </c>
      <c r="B1875" t="s">
        <v>5267</v>
      </c>
      <c r="C1875" s="9" t="s">
        <v>7204</v>
      </c>
    </row>
    <row r="1876" spans="1:3" x14ac:dyDescent="0.35">
      <c r="A1876" s="3" t="str">
        <f t="shared" si="52"/>
        <v>STA.VAV.140C.SpaceTemp_H</v>
      </c>
      <c r="B1876" t="s">
        <v>5268</v>
      </c>
      <c r="C1876" s="9" t="s">
        <v>7203</v>
      </c>
    </row>
    <row r="1877" spans="1:3" x14ac:dyDescent="0.35">
      <c r="A1877" s="3" t="str">
        <f t="shared" si="52"/>
        <v>STA.VAV.140C.SpaceTemp.Setpoint_H</v>
      </c>
      <c r="B1877" t="s">
        <v>5269</v>
      </c>
      <c r="C1877" s="9" t="s">
        <v>7205</v>
      </c>
    </row>
    <row r="1878" spans="1:3" x14ac:dyDescent="0.35">
      <c r="A1878" s="3" t="str">
        <f t="shared" si="52"/>
        <v>STA.VAV.140D.SpaceTemp_H</v>
      </c>
      <c r="B1878" t="s">
        <v>5270</v>
      </c>
      <c r="C1878" s="9" t="s">
        <v>7206</v>
      </c>
    </row>
    <row r="1879" spans="1:3" x14ac:dyDescent="0.35">
      <c r="A1879" s="3" t="str">
        <f t="shared" si="52"/>
        <v>STA.VAV.140D.SpaceTemp.Setpoint_H</v>
      </c>
      <c r="B1879" t="s">
        <v>5271</v>
      </c>
      <c r="C1879" s="9" t="s">
        <v>7207</v>
      </c>
    </row>
    <row r="1880" spans="1:3" x14ac:dyDescent="0.35">
      <c r="A1880" s="3" t="str">
        <f t="shared" si="52"/>
        <v>STA.VAV.201.SpaceTemp_H</v>
      </c>
      <c r="B1880" t="s">
        <v>5272</v>
      </c>
      <c r="C1880" s="9" t="s">
        <v>7208</v>
      </c>
    </row>
    <row r="1881" spans="1:3" x14ac:dyDescent="0.35">
      <c r="A1881" s="3" t="str">
        <f t="shared" si="52"/>
        <v>STA.VAV.201.SpaceTemp.Setpoint_H</v>
      </c>
      <c r="B1881" t="s">
        <v>5273</v>
      </c>
      <c r="C1881" s="9" t="s">
        <v>7209</v>
      </c>
    </row>
    <row r="1882" spans="1:3" x14ac:dyDescent="0.35">
      <c r="A1882" s="3" t="str">
        <f t="shared" si="52"/>
        <v>STA.VAV.203.SpaceTemp_H</v>
      </c>
      <c r="B1882" t="s">
        <v>5274</v>
      </c>
      <c r="C1882" s="9" t="s">
        <v>7210</v>
      </c>
    </row>
    <row r="1883" spans="1:3" x14ac:dyDescent="0.35">
      <c r="A1883" s="3" t="str">
        <f t="shared" si="52"/>
        <v>STA.VAV.203.SpaceTemp.Setpoint_H</v>
      </c>
      <c r="B1883" t="s">
        <v>5275</v>
      </c>
      <c r="C1883" s="9" t="s">
        <v>7211</v>
      </c>
    </row>
    <row r="1884" spans="1:3" x14ac:dyDescent="0.35">
      <c r="A1884" s="3" t="str">
        <f t="shared" si="52"/>
        <v>STA.VAV.207.SpaceTemp_H</v>
      </c>
      <c r="B1884" t="s">
        <v>5276</v>
      </c>
      <c r="C1884" s="9" t="s">
        <v>7212</v>
      </c>
    </row>
    <row r="1885" spans="1:3" x14ac:dyDescent="0.35">
      <c r="A1885" s="3" t="str">
        <f t="shared" si="52"/>
        <v>STA.VAV.207.SpaceTemp.Setpoint_H</v>
      </c>
      <c r="B1885" t="s">
        <v>5277</v>
      </c>
      <c r="C1885" s="9" t="s">
        <v>7213</v>
      </c>
    </row>
    <row r="1886" spans="1:3" x14ac:dyDescent="0.35">
      <c r="A1886" s="3" t="str">
        <f t="shared" si="52"/>
        <v>STA.VAV.208.SpaceTemp_H</v>
      </c>
      <c r="B1886" t="s">
        <v>5278</v>
      </c>
      <c r="C1886" s="9" t="s">
        <v>7214</v>
      </c>
    </row>
    <row r="1887" spans="1:3" x14ac:dyDescent="0.35">
      <c r="A1887" s="3" t="str">
        <f t="shared" si="52"/>
        <v>STA.VAV.208.SpaceTemp.Setpoint_H</v>
      </c>
      <c r="B1887" t="s">
        <v>5279</v>
      </c>
      <c r="C1887" s="9" t="s">
        <v>7215</v>
      </c>
    </row>
    <row r="1888" spans="1:3" x14ac:dyDescent="0.35">
      <c r="A1888" s="3" t="str">
        <f t="shared" si="52"/>
        <v>STA.VAV.211.SpaceTemp_H</v>
      </c>
      <c r="B1888" t="s">
        <v>5280</v>
      </c>
      <c r="C1888" s="9" t="s">
        <v>7216</v>
      </c>
    </row>
    <row r="1889" spans="1:3" x14ac:dyDescent="0.35">
      <c r="A1889" s="3" t="str">
        <f t="shared" si="52"/>
        <v>STA.VAV.211.SpaceTemp.Setpoint_H</v>
      </c>
      <c r="B1889" t="s">
        <v>5281</v>
      </c>
      <c r="C1889" s="9" t="s">
        <v>7217</v>
      </c>
    </row>
    <row r="1890" spans="1:3" x14ac:dyDescent="0.35">
      <c r="A1890" s="3" t="str">
        <f t="shared" si="52"/>
        <v>STA.VAV.212.SpaceTemp_H</v>
      </c>
      <c r="B1890" t="s">
        <v>5282</v>
      </c>
      <c r="C1890" s="9" t="s">
        <v>7218</v>
      </c>
    </row>
    <row r="1891" spans="1:3" x14ac:dyDescent="0.35">
      <c r="A1891" s="3" t="str">
        <f t="shared" si="52"/>
        <v>STA.VAV.212.SpaceTemp.Setpoint_H</v>
      </c>
      <c r="B1891" t="s">
        <v>5283</v>
      </c>
      <c r="C1891" s="9" t="s">
        <v>7219</v>
      </c>
    </row>
    <row r="1892" spans="1:3" x14ac:dyDescent="0.35">
      <c r="A1892" s="3" t="str">
        <f t="shared" si="52"/>
        <v>STA.VAV.217.SpaceTemp_H</v>
      </c>
      <c r="B1892" t="s">
        <v>5284</v>
      </c>
      <c r="C1892" s="9" t="s">
        <v>7220</v>
      </c>
    </row>
    <row r="1893" spans="1:3" x14ac:dyDescent="0.35">
      <c r="A1893" s="3" t="str">
        <f t="shared" si="52"/>
        <v>STA.VAV.217.SpaceTemp.Setpoint_H</v>
      </c>
      <c r="B1893" t="s">
        <v>5285</v>
      </c>
      <c r="C1893" s="9" t="s">
        <v>7221</v>
      </c>
    </row>
    <row r="1894" spans="1:3" x14ac:dyDescent="0.35">
      <c r="A1894" s="3" t="str">
        <f t="shared" si="52"/>
        <v>STA.VAV.220.SpaceTemp_H</v>
      </c>
      <c r="B1894" t="s">
        <v>5286</v>
      </c>
      <c r="C1894" s="9" t="s">
        <v>7222</v>
      </c>
    </row>
    <row r="1895" spans="1:3" x14ac:dyDescent="0.35">
      <c r="A1895" s="3" t="str">
        <f t="shared" si="52"/>
        <v>STA.VAV.220.SpaceTemp.Setpoint_H</v>
      </c>
      <c r="B1895" t="s">
        <v>5287</v>
      </c>
      <c r="C1895" s="9" t="s">
        <v>7223</v>
      </c>
    </row>
    <row r="1896" spans="1:3" x14ac:dyDescent="0.35">
      <c r="A1896" s="3" t="str">
        <f t="shared" si="52"/>
        <v>STA.VAV.221.SpaceTemp_H</v>
      </c>
      <c r="B1896" t="s">
        <v>5288</v>
      </c>
      <c r="C1896" s="9" t="s">
        <v>7224</v>
      </c>
    </row>
    <row r="1897" spans="1:3" x14ac:dyDescent="0.35">
      <c r="A1897" s="3" t="str">
        <f t="shared" si="52"/>
        <v>STA.VAV.221.SpaceTemp.Setpoint_H</v>
      </c>
      <c r="B1897" t="s">
        <v>5289</v>
      </c>
      <c r="C1897" s="9" t="s">
        <v>7225</v>
      </c>
    </row>
    <row r="1898" spans="1:3" x14ac:dyDescent="0.35">
      <c r="A1898" s="3" t="str">
        <f t="shared" si="52"/>
        <v>STA.VAV.222.SpaceTemp_H</v>
      </c>
      <c r="B1898" t="s">
        <v>5290</v>
      </c>
      <c r="C1898" s="9" t="s">
        <v>7226</v>
      </c>
    </row>
    <row r="1899" spans="1:3" x14ac:dyDescent="0.35">
      <c r="A1899" s="3" t="str">
        <f t="shared" si="52"/>
        <v>STA.VAV.222.SpaceTemp.Setpoint_H</v>
      </c>
      <c r="B1899" t="s">
        <v>5291</v>
      </c>
      <c r="C1899" s="9" t="s">
        <v>7227</v>
      </c>
    </row>
    <row r="1900" spans="1:3" x14ac:dyDescent="0.35">
      <c r="A1900" s="3" t="str">
        <f t="shared" si="52"/>
        <v>STA.VAV.223.SpaceTemp_H</v>
      </c>
      <c r="B1900" t="s">
        <v>5292</v>
      </c>
      <c r="C1900" s="9" t="s">
        <v>7228</v>
      </c>
    </row>
    <row r="1901" spans="1:3" x14ac:dyDescent="0.35">
      <c r="A1901" s="3" t="str">
        <f t="shared" si="52"/>
        <v>STA.VAV.223.SpaceTemp.Setpoint_H</v>
      </c>
      <c r="B1901" t="s">
        <v>5293</v>
      </c>
      <c r="C1901" s="9" t="s">
        <v>7229</v>
      </c>
    </row>
    <row r="1902" spans="1:3" x14ac:dyDescent="0.35">
      <c r="A1902" s="3" t="str">
        <f t="shared" si="52"/>
        <v>STA.VAV.224.SpaceTemp_H</v>
      </c>
      <c r="B1902" t="s">
        <v>5294</v>
      </c>
      <c r="C1902" s="9" t="s">
        <v>7230</v>
      </c>
    </row>
    <row r="1903" spans="1:3" x14ac:dyDescent="0.35">
      <c r="A1903" s="3" t="str">
        <f t="shared" si="52"/>
        <v>STA.VAV.224.SpaceTemp.Setpoint_H</v>
      </c>
      <c r="B1903" t="s">
        <v>5295</v>
      </c>
      <c r="C1903" s="9" t="s">
        <v>7231</v>
      </c>
    </row>
    <row r="1904" spans="1:3" x14ac:dyDescent="0.35">
      <c r="A1904" s="3" t="str">
        <f t="shared" si="52"/>
        <v>STA.VAV.225.SpaceTemp_H</v>
      </c>
      <c r="B1904" t="s">
        <v>5296</v>
      </c>
      <c r="C1904" s="9" t="s">
        <v>7232</v>
      </c>
    </row>
    <row r="1905" spans="1:3" x14ac:dyDescent="0.35">
      <c r="A1905" s="3" t="str">
        <f t="shared" si="52"/>
        <v>STA.VAV.225.SpaceTemp.Setpoint_H</v>
      </c>
      <c r="B1905" t="s">
        <v>5297</v>
      </c>
      <c r="C1905" s="9" t="s">
        <v>7233</v>
      </c>
    </row>
    <row r="1906" spans="1:3" x14ac:dyDescent="0.35">
      <c r="A1906" s="3" t="str">
        <f t="shared" si="52"/>
        <v>STA.VAV.228.SpaceTemp_H</v>
      </c>
      <c r="B1906" t="s">
        <v>5298</v>
      </c>
      <c r="C1906" s="9" t="s">
        <v>7234</v>
      </c>
    </row>
    <row r="1907" spans="1:3" x14ac:dyDescent="0.35">
      <c r="A1907" s="3" t="str">
        <f t="shared" si="52"/>
        <v>STA.VAV.228.SpaceTemp.Setpoint_H</v>
      </c>
      <c r="B1907" t="s">
        <v>5299</v>
      </c>
      <c r="C1907" s="9" t="s">
        <v>7235</v>
      </c>
    </row>
    <row r="1908" spans="1:3" x14ac:dyDescent="0.35">
      <c r="A1908" s="3" t="str">
        <f t="shared" si="52"/>
        <v>STA.VAV.229.SpaceTemp_H</v>
      </c>
      <c r="B1908" t="s">
        <v>5300</v>
      </c>
      <c r="C1908" s="9" t="s">
        <v>7236</v>
      </c>
    </row>
    <row r="1909" spans="1:3" x14ac:dyDescent="0.35">
      <c r="A1909" s="3" t="str">
        <f t="shared" si="52"/>
        <v>STA.VAV.229.SpaceTemp.Setpoint_H</v>
      </c>
      <c r="B1909" t="s">
        <v>5301</v>
      </c>
      <c r="C1909" s="9" t="s">
        <v>7237</v>
      </c>
    </row>
    <row r="1910" spans="1:3" x14ac:dyDescent="0.35">
      <c r="A1910" s="3" t="str">
        <f t="shared" si="52"/>
        <v>STA.VAV.230.SpaceTemp_H</v>
      </c>
      <c r="B1910" t="s">
        <v>5302</v>
      </c>
      <c r="C1910" s="9" t="s">
        <v>7238</v>
      </c>
    </row>
    <row r="1911" spans="1:3" x14ac:dyDescent="0.35">
      <c r="A1911" s="3" t="str">
        <f t="shared" si="52"/>
        <v>STA.VAV.230.SpaceTemp.Setpoint_H</v>
      </c>
      <c r="B1911" t="s">
        <v>5303</v>
      </c>
      <c r="C1911" s="9" t="s">
        <v>7239</v>
      </c>
    </row>
    <row r="1912" spans="1:3" x14ac:dyDescent="0.35">
      <c r="A1912" s="3" t="str">
        <f t="shared" si="52"/>
        <v>STA.VAV.231.SpaceTemp_H</v>
      </c>
      <c r="B1912" t="s">
        <v>5304</v>
      </c>
      <c r="C1912" s="9" t="s">
        <v>7240</v>
      </c>
    </row>
    <row r="1913" spans="1:3" x14ac:dyDescent="0.35">
      <c r="A1913" s="3" t="str">
        <f t="shared" si="52"/>
        <v>STA.VAV.231.SpaceTemp.Setpoint_H</v>
      </c>
      <c r="B1913" t="s">
        <v>5305</v>
      </c>
      <c r="C1913" s="9" t="s">
        <v>7241</v>
      </c>
    </row>
    <row r="1914" spans="1:3" x14ac:dyDescent="0.35">
      <c r="A1914" s="3" t="str">
        <f t="shared" si="52"/>
        <v>STA.VAV.232.SpaceTemp_H</v>
      </c>
      <c r="B1914" t="s">
        <v>5306</v>
      </c>
      <c r="C1914" s="9" t="s">
        <v>7242</v>
      </c>
    </row>
    <row r="1915" spans="1:3" x14ac:dyDescent="0.35">
      <c r="A1915" s="3" t="str">
        <f t="shared" si="52"/>
        <v>STA.VAV.232.SpaceTemp.Setpoint_H</v>
      </c>
      <c r="B1915" t="s">
        <v>5307</v>
      </c>
      <c r="C1915" s="9" t="s">
        <v>7243</v>
      </c>
    </row>
    <row r="1916" spans="1:3" x14ac:dyDescent="0.35">
      <c r="A1916" s="3" t="str">
        <f t="shared" si="52"/>
        <v>STA.VAV.234.SpaceTemp_H</v>
      </c>
      <c r="B1916" t="s">
        <v>5308</v>
      </c>
      <c r="C1916" s="9" t="s">
        <v>7244</v>
      </c>
    </row>
    <row r="1917" spans="1:3" x14ac:dyDescent="0.35">
      <c r="A1917" s="3" t="str">
        <f t="shared" si="52"/>
        <v>STA.VAV.234.SpaceTemp.Setpoint_H</v>
      </c>
      <c r="B1917" t="s">
        <v>5309</v>
      </c>
      <c r="C1917" s="9" t="s">
        <v>7245</v>
      </c>
    </row>
    <row r="1918" spans="1:3" x14ac:dyDescent="0.35">
      <c r="A1918" s="3" t="str">
        <f t="shared" si="52"/>
        <v>STA.VAV.235.SpaceTemp_H</v>
      </c>
      <c r="B1918" t="s">
        <v>5310</v>
      </c>
      <c r="C1918" s="9" t="s">
        <v>7246</v>
      </c>
    </row>
    <row r="1919" spans="1:3" x14ac:dyDescent="0.35">
      <c r="A1919" s="3" t="str">
        <f t="shared" si="52"/>
        <v>STA.VAV.235.SpaceTemp.Setpoint_H</v>
      </c>
      <c r="B1919" t="s">
        <v>5311</v>
      </c>
      <c r="C1919" s="9" t="s">
        <v>7247</v>
      </c>
    </row>
    <row r="1920" spans="1:3" x14ac:dyDescent="0.35">
      <c r="A1920" s="3" t="str">
        <f t="shared" si="52"/>
        <v>STA.VAV.237.SpaceTemp_H</v>
      </c>
      <c r="B1920" t="s">
        <v>5312</v>
      </c>
      <c r="C1920" s="9" t="s">
        <v>7248</v>
      </c>
    </row>
    <row r="1921" spans="1:3" x14ac:dyDescent="0.35">
      <c r="A1921" s="3" t="str">
        <f t="shared" si="52"/>
        <v>STA.VAV.237.SpaceTemp.Setpoint_H</v>
      </c>
      <c r="B1921" t="s">
        <v>5313</v>
      </c>
      <c r="C1921" s="9" t="s">
        <v>7249</v>
      </c>
    </row>
    <row r="1922" spans="1:3" x14ac:dyDescent="0.35">
      <c r="A1922" s="3" t="str">
        <f t="shared" ref="A1922:A1985" si="53">B1922&amp;"_H"</f>
        <v>STA.VAV.250B.SpaceTemp_H</v>
      </c>
      <c r="B1922" t="s">
        <v>5314</v>
      </c>
      <c r="C1922" s="9" t="s">
        <v>7250</v>
      </c>
    </row>
    <row r="1923" spans="1:3" x14ac:dyDescent="0.35">
      <c r="A1923" s="3" t="str">
        <f t="shared" si="53"/>
        <v>STA.VAV.250B.SpaceTemp.Setpoint_H</v>
      </c>
      <c r="B1923" t="s">
        <v>5315</v>
      </c>
      <c r="C1923" s="9" t="s">
        <v>7251</v>
      </c>
    </row>
    <row r="1924" spans="1:3" x14ac:dyDescent="0.35">
      <c r="A1924" s="3" t="str">
        <f t="shared" si="53"/>
        <v>STA.VAV.C210.SpaceTemp_H</v>
      </c>
      <c r="B1924" t="s">
        <v>5316</v>
      </c>
      <c r="C1924" s="9" t="s">
        <v>7252</v>
      </c>
    </row>
    <row r="1925" spans="1:3" x14ac:dyDescent="0.35">
      <c r="A1925" s="3" t="str">
        <f t="shared" si="53"/>
        <v>STA.VAV.C210.SpaceTemp.Setpoint_H</v>
      </c>
      <c r="B1925" t="s">
        <v>5317</v>
      </c>
      <c r="C1925" s="9" t="s">
        <v>7253</v>
      </c>
    </row>
    <row r="1926" spans="1:3" x14ac:dyDescent="0.35">
      <c r="A1926" s="3" t="str">
        <f t="shared" si="53"/>
        <v>sy.st.FE-HIPPO.PIBACnet1.Heartbeat_H</v>
      </c>
      <c r="B1926" t="s">
        <v>5318</v>
      </c>
      <c r="C1926" s="9" t="s">
        <v>1725</v>
      </c>
    </row>
    <row r="1927" spans="1:3" x14ac:dyDescent="0.35">
      <c r="A1927" s="3" t="str">
        <f t="shared" si="53"/>
        <v>sy.st.FE-HIPPO.PIBACnet2.Heartbeat_H</v>
      </c>
      <c r="B1927" t="s">
        <v>5319</v>
      </c>
      <c r="C1927" s="9" t="s">
        <v>1725</v>
      </c>
    </row>
    <row r="1928" spans="1:3" x14ac:dyDescent="0.35">
      <c r="A1928" s="3" t="str">
        <f t="shared" si="53"/>
        <v>Turrell.ChwDeltaTemp.PV_H</v>
      </c>
      <c r="B1928" t="s">
        <v>5320</v>
      </c>
      <c r="C1928" s="9" t="s">
        <v>7254</v>
      </c>
    </row>
    <row r="1929" spans="1:3" x14ac:dyDescent="0.35">
      <c r="A1929" s="3" t="str">
        <f t="shared" si="53"/>
        <v>Turrell.ChwFlow.PV_H</v>
      </c>
      <c r="B1929" t="s">
        <v>5321</v>
      </c>
      <c r="C1929" s="9" t="s">
        <v>7255</v>
      </c>
    </row>
    <row r="1930" spans="1:3" x14ac:dyDescent="0.35">
      <c r="A1930" s="3" t="str">
        <f t="shared" si="53"/>
        <v>Turrell.ChwReturnTemp.PV_H</v>
      </c>
      <c r="B1930" t="s">
        <v>5322</v>
      </c>
      <c r="C1930" s="9" t="s">
        <v>7256</v>
      </c>
    </row>
    <row r="1931" spans="1:3" x14ac:dyDescent="0.35">
      <c r="A1931" s="3" t="str">
        <f t="shared" si="53"/>
        <v>Turrell.ChwSupplyTemp.PV_H</v>
      </c>
      <c r="B1931" t="s">
        <v>5323</v>
      </c>
      <c r="C1931" s="9" t="s">
        <v>7257</v>
      </c>
    </row>
    <row r="1932" spans="1:3" x14ac:dyDescent="0.35">
      <c r="A1932" s="3" t="str">
        <f t="shared" si="53"/>
        <v>Turrell.ChwTons.PV_H</v>
      </c>
      <c r="B1932" t="s">
        <v>5324</v>
      </c>
      <c r="C1932" s="9" t="s">
        <v>7258</v>
      </c>
    </row>
    <row r="1933" spans="1:3" x14ac:dyDescent="0.35">
      <c r="A1933" s="3" t="str">
        <f t="shared" si="53"/>
        <v>Turrell.Max kW.PV_H</v>
      </c>
      <c r="B1933" t="s">
        <v>5325</v>
      </c>
      <c r="C1933" s="9" t="s">
        <v>7259</v>
      </c>
    </row>
    <row r="1934" spans="1:3" x14ac:dyDescent="0.35">
      <c r="A1934" s="3" t="str">
        <f t="shared" si="53"/>
        <v>Turrell.Total kWh.PV_H</v>
      </c>
      <c r="B1934" t="s">
        <v>5326</v>
      </c>
      <c r="C1934" s="9" t="s">
        <v>7260</v>
      </c>
    </row>
    <row r="1935" spans="1:3" x14ac:dyDescent="0.35">
      <c r="A1935" s="3" t="str">
        <f t="shared" si="53"/>
        <v>West Servery.AHU-S1 Return Air Humidity.PV_H</v>
      </c>
      <c r="B1935" t="s">
        <v>5327</v>
      </c>
      <c r="C1935" s="9" t="s">
        <v>7261</v>
      </c>
    </row>
    <row r="1936" spans="1:3" x14ac:dyDescent="0.35">
      <c r="A1936" s="3" t="str">
        <f t="shared" si="53"/>
        <v>West Servery.AHU-S1 Return Air Temperature.PV_H</v>
      </c>
      <c r="B1936" t="s">
        <v>5328</v>
      </c>
      <c r="C1936" s="9" t="s">
        <v>7262</v>
      </c>
    </row>
    <row r="1937" spans="1:3" x14ac:dyDescent="0.35">
      <c r="A1937" s="3" t="str">
        <f t="shared" si="53"/>
        <v>West Servery.AHU-S2 Return Air Humidity.PV_H</v>
      </c>
      <c r="B1937" t="s">
        <v>5329</v>
      </c>
      <c r="C1937" s="9" t="s">
        <v>7263</v>
      </c>
    </row>
    <row r="1938" spans="1:3" x14ac:dyDescent="0.35">
      <c r="A1938" s="3" t="str">
        <f t="shared" si="53"/>
        <v>West Servery.AHU-S2 Return Air Temperature.PV_H</v>
      </c>
      <c r="B1938" t="s">
        <v>5330</v>
      </c>
      <c r="C1938" s="9" t="s">
        <v>7264</v>
      </c>
    </row>
    <row r="1939" spans="1:3" x14ac:dyDescent="0.35">
      <c r="A1939" s="3" t="str">
        <f t="shared" si="53"/>
        <v>West Servery.AHU-S3 Return Air Humidity.PV_H</v>
      </c>
      <c r="B1939" t="s">
        <v>5331</v>
      </c>
      <c r="C1939" s="9" t="s">
        <v>7265</v>
      </c>
    </row>
    <row r="1940" spans="1:3" x14ac:dyDescent="0.35">
      <c r="A1940" s="3" t="str">
        <f t="shared" si="53"/>
        <v>West Servery.AHU-S3 Return Air Temperature.PV_H</v>
      </c>
      <c r="B1940" t="s">
        <v>5332</v>
      </c>
      <c r="C1940" s="9" t="s">
        <v>7266</v>
      </c>
    </row>
    <row r="1941" spans="1:3" x14ac:dyDescent="0.35">
      <c r="A1941" s="3" t="str">
        <f t="shared" si="53"/>
        <v>West Servery.Duncan College Combined kW.PV_H</v>
      </c>
      <c r="B1941" t="s">
        <v>5333</v>
      </c>
      <c r="C1941" s="9" t="s">
        <v>7267</v>
      </c>
    </row>
    <row r="1942" spans="1:3" x14ac:dyDescent="0.35">
      <c r="A1942" s="3" t="str">
        <f t="shared" si="53"/>
        <v>West Servery.Duncan College Commons Lights kW.PV_H</v>
      </c>
      <c r="B1942" t="s">
        <v>5334</v>
      </c>
      <c r="C1942" s="9" t="s">
        <v>7268</v>
      </c>
    </row>
    <row r="1943" spans="1:3" x14ac:dyDescent="0.35">
      <c r="A1943" s="3" t="str">
        <f t="shared" si="53"/>
        <v>West Servery.Duncan College kW.PV_H</v>
      </c>
      <c r="B1943" t="s">
        <v>5335</v>
      </c>
      <c r="C1943" s="9" t="s">
        <v>7269</v>
      </c>
    </row>
    <row r="1944" spans="1:3" x14ac:dyDescent="0.35">
      <c r="A1944" s="3" t="str">
        <f t="shared" si="53"/>
        <v>West Servery.Duncan College masters House kW.PV_H</v>
      </c>
      <c r="B1944" t="s">
        <v>5336</v>
      </c>
      <c r="C1944" s="9" t="s">
        <v>7270</v>
      </c>
    </row>
    <row r="1945" spans="1:3" x14ac:dyDescent="0.35">
      <c r="A1945" s="3" t="str">
        <f t="shared" si="53"/>
        <v>West Servery.Duncan College PDR and Library kW.PV_H</v>
      </c>
      <c r="B1945" t="s">
        <v>5337</v>
      </c>
      <c r="C1945" s="9" t="s">
        <v>7271</v>
      </c>
    </row>
    <row r="1946" spans="1:3" x14ac:dyDescent="0.35">
      <c r="A1946" s="3" t="str">
        <f t="shared" si="53"/>
        <v>West Servery.Emergency Lights kW.PV_H</v>
      </c>
      <c r="B1946" t="s">
        <v>5338</v>
      </c>
      <c r="C1946" s="9" t="s">
        <v>7272</v>
      </c>
    </row>
    <row r="1947" spans="1:3" x14ac:dyDescent="0.35">
      <c r="A1947" s="3" t="str">
        <f t="shared" si="53"/>
        <v>West Servery.Emergency Power kW.PV_H</v>
      </c>
      <c r="B1947" t="s">
        <v>5339</v>
      </c>
      <c r="C1947" s="9" t="s">
        <v>7273</v>
      </c>
    </row>
    <row r="1948" spans="1:3" x14ac:dyDescent="0.35">
      <c r="A1948" s="3" t="str">
        <f t="shared" si="53"/>
        <v>West Servery.FCU 2-1 Space Temp.PV_H</v>
      </c>
      <c r="B1948" t="s">
        <v>5340</v>
      </c>
      <c r="C1948" s="9" t="s">
        <v>7274</v>
      </c>
    </row>
    <row r="1949" spans="1:3" x14ac:dyDescent="0.35">
      <c r="A1949" s="3" t="str">
        <f t="shared" si="53"/>
        <v>West Servery.FCU 2-2 Space Temp.PV_H</v>
      </c>
      <c r="B1949" t="s">
        <v>5341</v>
      </c>
      <c r="C1949" s="9" t="s">
        <v>7275</v>
      </c>
    </row>
    <row r="1950" spans="1:3" x14ac:dyDescent="0.35">
      <c r="A1950" s="3" t="str">
        <f t="shared" si="53"/>
        <v>West Servery.FCU 2-3 Space Temp.PV_H</v>
      </c>
      <c r="B1950" t="s">
        <v>5342</v>
      </c>
      <c r="C1950" s="9" t="s">
        <v>7276</v>
      </c>
    </row>
    <row r="1951" spans="1:3" x14ac:dyDescent="0.35">
      <c r="A1951" s="3" t="str">
        <f t="shared" si="53"/>
        <v>West Servery.FCU 2-4 Space Temp.PV_H</v>
      </c>
      <c r="B1951" t="s">
        <v>5343</v>
      </c>
      <c r="C1951" s="9" t="s">
        <v>7277</v>
      </c>
    </row>
    <row r="1952" spans="1:3" x14ac:dyDescent="0.35">
      <c r="A1952" s="3" t="str">
        <f t="shared" si="53"/>
        <v>West Servery.Hot Water Supply Temp.PV_H</v>
      </c>
      <c r="B1952" t="s">
        <v>5344</v>
      </c>
      <c r="C1952" s="9" t="s">
        <v>7278</v>
      </c>
    </row>
    <row r="1953" spans="1:3" x14ac:dyDescent="0.35">
      <c r="A1953" s="3" t="str">
        <f t="shared" si="53"/>
        <v>West Servery.kW.PV_H</v>
      </c>
      <c r="B1953" t="s">
        <v>5345</v>
      </c>
      <c r="C1953" s="9" t="s">
        <v>7279</v>
      </c>
    </row>
    <row r="1954" spans="1:3" x14ac:dyDescent="0.35">
      <c r="A1954" s="3" t="str">
        <f t="shared" si="53"/>
        <v>West Servery.McMurtry College Combined kW.PV_H</v>
      </c>
      <c r="B1954" t="s">
        <v>5346</v>
      </c>
      <c r="C1954" s="9" t="s">
        <v>7280</v>
      </c>
    </row>
    <row r="1955" spans="1:3" x14ac:dyDescent="0.35">
      <c r="A1955" s="3" t="str">
        <f t="shared" si="53"/>
        <v>West Servery.McMurtry College Commons Lights kW.PV_H</v>
      </c>
      <c r="B1955" t="s">
        <v>5347</v>
      </c>
      <c r="C1955" s="9" t="s">
        <v>7281</v>
      </c>
    </row>
    <row r="1956" spans="1:3" x14ac:dyDescent="0.35">
      <c r="A1956" s="3" t="str">
        <f t="shared" si="53"/>
        <v>West Servery.McMurtry College kW.PV_H</v>
      </c>
      <c r="B1956" t="s">
        <v>5348</v>
      </c>
      <c r="C1956" s="9" t="s">
        <v>7282</v>
      </c>
    </row>
    <row r="1957" spans="1:3" x14ac:dyDescent="0.35">
      <c r="A1957" s="3" t="str">
        <f t="shared" si="53"/>
        <v>West Servery.McMurtry College Masters House kW.PV_H</v>
      </c>
      <c r="B1957" t="s">
        <v>5349</v>
      </c>
      <c r="C1957" s="9" t="s">
        <v>7283</v>
      </c>
    </row>
    <row r="1958" spans="1:3" x14ac:dyDescent="0.35">
      <c r="A1958" s="3" t="str">
        <f t="shared" si="53"/>
        <v>West Servery.McMurtry College PDR and Library kW.PV_H</v>
      </c>
      <c r="B1958" t="s">
        <v>5350</v>
      </c>
      <c r="C1958" s="9" t="s">
        <v>7284</v>
      </c>
    </row>
    <row r="1959" spans="1:3" x14ac:dyDescent="0.35">
      <c r="A1959" s="3" t="str">
        <f t="shared" si="53"/>
        <v>West Servery.West Kitchen Combined Power kW.PV_H</v>
      </c>
      <c r="B1959" t="s">
        <v>5351</v>
      </c>
      <c r="C1959" s="9" t="s">
        <v>7285</v>
      </c>
    </row>
    <row r="1960" spans="1:3" x14ac:dyDescent="0.35">
      <c r="A1960" s="3" t="str">
        <f t="shared" si="53"/>
        <v>West Servery.West Kitchen Emergency Power.PV_H</v>
      </c>
      <c r="B1960" t="s">
        <v>5352</v>
      </c>
      <c r="C1960" s="9" t="s">
        <v>7286</v>
      </c>
    </row>
    <row r="1961" spans="1:3" x14ac:dyDescent="0.35">
      <c r="A1961" s="3" t="str">
        <f t="shared" si="53"/>
        <v>West Servery.West Kitchen Normal Power kW.PV_H</v>
      </c>
      <c r="B1961" t="s">
        <v>5353</v>
      </c>
      <c r="C1961" s="9" t="s">
        <v>7287</v>
      </c>
    </row>
    <row r="1962" spans="1:3" x14ac:dyDescent="0.35">
      <c r="A1962" s="3" t="str">
        <f t="shared" si="53"/>
        <v>West_Servery_AHU_K1_On_Status.PV_H</v>
      </c>
      <c r="B1962" t="s">
        <v>5354</v>
      </c>
      <c r="C1962" s="9" t="s">
        <v>7288</v>
      </c>
    </row>
    <row r="1963" spans="1:3" x14ac:dyDescent="0.35">
      <c r="A1963" s="3" t="str">
        <f t="shared" si="53"/>
        <v>West_Servery_AHU_K1_Space_Temp.PV_H</v>
      </c>
      <c r="B1963" t="s">
        <v>5355</v>
      </c>
      <c r="C1963" s="9" t="s">
        <v>7289</v>
      </c>
    </row>
    <row r="1964" spans="1:3" x14ac:dyDescent="0.35">
      <c r="A1964" s="3" t="str">
        <f t="shared" si="53"/>
        <v>West_Servery_AHU_S1_Return_Air_Temp.PV_H</v>
      </c>
      <c r="B1964" t="s">
        <v>5356</v>
      </c>
      <c r="C1964" s="9" t="s">
        <v>7290</v>
      </c>
    </row>
    <row r="1965" spans="1:3" x14ac:dyDescent="0.35">
      <c r="A1965" s="3" t="str">
        <f t="shared" si="53"/>
        <v>West_Servery_AHU_S2_Return_Air_Temp.PV_H</v>
      </c>
      <c r="B1965" t="s">
        <v>5357</v>
      </c>
      <c r="C1965" s="9" t="s">
        <v>7291</v>
      </c>
    </row>
    <row r="1966" spans="1:3" x14ac:dyDescent="0.35">
      <c r="A1966" s="3" t="str">
        <f t="shared" si="53"/>
        <v>West_Servery_AHU_S3_On_Status.PV_H</v>
      </c>
      <c r="B1966" t="s">
        <v>5358</v>
      </c>
      <c r="C1966" s="9" t="s">
        <v>7292</v>
      </c>
    </row>
    <row r="1967" spans="1:3" x14ac:dyDescent="0.35">
      <c r="A1967" s="3" t="str">
        <f t="shared" si="53"/>
        <v>West_Servery_AHU_S3_Space_Humidity.PV_H</v>
      </c>
      <c r="B1967" t="s">
        <v>5359</v>
      </c>
      <c r="C1967" s="9" t="s">
        <v>7267</v>
      </c>
    </row>
    <row r="1968" spans="1:3" x14ac:dyDescent="0.35">
      <c r="A1968" s="3" t="str">
        <f t="shared" si="53"/>
        <v>West_Servery_AHU_S3_Space_Temp.PV_H</v>
      </c>
      <c r="B1968" t="s">
        <v>5360</v>
      </c>
      <c r="C1968" s="9" t="s">
        <v>7293</v>
      </c>
    </row>
    <row r="1969" spans="1:3" x14ac:dyDescent="0.35">
      <c r="A1969" s="3" t="str">
        <f t="shared" si="53"/>
        <v>West_Servery_Chefs_Office_Space_Temp.PV_H</v>
      </c>
      <c r="B1969" t="s">
        <v>5361</v>
      </c>
      <c r="C1969" s="9" t="s">
        <v>7294</v>
      </c>
    </row>
    <row r="1970" spans="1:3" x14ac:dyDescent="0.35">
      <c r="A1970" s="3" t="str">
        <f t="shared" si="53"/>
        <v>West_Servery_Cooler_Temp.PV_H</v>
      </c>
      <c r="B1970" t="s">
        <v>5362</v>
      </c>
      <c r="C1970" s="9" t="s">
        <v>7295</v>
      </c>
    </row>
    <row r="1971" spans="1:3" x14ac:dyDescent="0.35">
      <c r="A1971" s="3" t="str">
        <f t="shared" si="53"/>
        <v>West_Servery_Duncan_Library_Space_Temp.PV_H</v>
      </c>
      <c r="B1971" t="s">
        <v>5363</v>
      </c>
      <c r="C1971" s="9" t="s">
        <v>7296</v>
      </c>
    </row>
    <row r="1972" spans="1:3" x14ac:dyDescent="0.35">
      <c r="A1972" s="3" t="str">
        <f t="shared" si="53"/>
        <v>West_Servery_Duncan_Private_Dining_Space_Temp.PV_H</v>
      </c>
      <c r="B1972" t="s">
        <v>5364</v>
      </c>
      <c r="C1972" s="9" t="s">
        <v>7297</v>
      </c>
    </row>
    <row r="1973" spans="1:3" x14ac:dyDescent="0.35">
      <c r="A1973" s="3" t="str">
        <f t="shared" si="53"/>
        <v>West_Servery_Freezer_Temp.PV_H</v>
      </c>
      <c r="B1973" t="s">
        <v>5365</v>
      </c>
      <c r="C1973" s="9" t="s">
        <v>7298</v>
      </c>
    </row>
    <row r="1974" spans="1:3" x14ac:dyDescent="0.35">
      <c r="A1974" s="3" t="str">
        <f t="shared" si="53"/>
        <v>West_Servery_Kitchen_Exhaust_Fan_K3.PV_H</v>
      </c>
      <c r="B1974" t="s">
        <v>5366</v>
      </c>
      <c r="C1974" s="9" t="s">
        <v>7299</v>
      </c>
    </row>
    <row r="1975" spans="1:3" x14ac:dyDescent="0.35">
      <c r="A1975" s="3" t="str">
        <f t="shared" si="53"/>
        <v>West_Servery_Kitchen_Exhaust_Fan_KEF1.PV_H</v>
      </c>
      <c r="B1975" t="s">
        <v>5367</v>
      </c>
      <c r="C1975" s="9" t="s">
        <v>7300</v>
      </c>
    </row>
    <row r="1976" spans="1:3" x14ac:dyDescent="0.35">
      <c r="A1976" s="3" t="str">
        <f t="shared" si="53"/>
        <v>West_Servery_Kitchen_Exhaust_Fan_KEF2.PV_H</v>
      </c>
      <c r="B1976" t="s">
        <v>5368</v>
      </c>
      <c r="C1976" s="9" t="s">
        <v>7301</v>
      </c>
    </row>
    <row r="1977" spans="1:3" x14ac:dyDescent="0.35">
      <c r="A1977" s="3" t="str">
        <f t="shared" si="53"/>
        <v>West_Servery_Kitchen_Exhaust_Fan_KEF3.PV_H</v>
      </c>
      <c r="B1977" t="s">
        <v>5369</v>
      </c>
      <c r="C1977" s="9" t="s">
        <v>7302</v>
      </c>
    </row>
    <row r="1978" spans="1:3" x14ac:dyDescent="0.35">
      <c r="A1978" s="3" t="str">
        <f t="shared" si="53"/>
        <v>West_Servery_Kitchen_Exhaust_Fan_KEF4.PV_H</v>
      </c>
      <c r="B1978" t="s">
        <v>5370</v>
      </c>
      <c r="C1978" s="9" t="s">
        <v>7303</v>
      </c>
    </row>
    <row r="1979" spans="1:3" x14ac:dyDescent="0.35">
      <c r="A1979" s="3" t="str">
        <f t="shared" si="53"/>
        <v>West_Servery_Kitchen_Exhaust_Fan_KEF5.PV_H</v>
      </c>
      <c r="B1979" t="s">
        <v>5371</v>
      </c>
      <c r="C1979" s="9" t="s">
        <v>7304</v>
      </c>
    </row>
    <row r="1980" spans="1:3" x14ac:dyDescent="0.35">
      <c r="A1980" s="3" t="str">
        <f t="shared" si="53"/>
        <v>West_Servery_Kw_H</v>
      </c>
      <c r="B1980" t="s">
        <v>5372</v>
      </c>
      <c r="C1980" s="9" t="s">
        <v>7305</v>
      </c>
    </row>
    <row r="1981" spans="1:3" x14ac:dyDescent="0.35">
      <c r="A1981" s="3" t="str">
        <f t="shared" si="53"/>
        <v>West_Servery_McMurtry_Library_Space_Temp.PV_H</v>
      </c>
      <c r="B1981" t="s">
        <v>5373</v>
      </c>
      <c r="C1981" s="9" t="s">
        <v>7306</v>
      </c>
    </row>
    <row r="1982" spans="1:3" x14ac:dyDescent="0.35">
      <c r="A1982" s="3" t="str">
        <f t="shared" si="53"/>
        <v>West_Servery_McMurtry_Private_Dining_Space_Temp.PV_H</v>
      </c>
      <c r="B1982" t="s">
        <v>5374</v>
      </c>
      <c r="C1982" s="9" t="s">
        <v>7307</v>
      </c>
    </row>
    <row r="1983" spans="1:3" x14ac:dyDescent="0.35">
      <c r="A1983" s="3" t="str">
        <f t="shared" si="53"/>
        <v>West_Servery_Veggie_Cooler_Temp.PV_H</v>
      </c>
      <c r="B1983" t="s">
        <v>5375</v>
      </c>
      <c r="C1983" s="9" t="s">
        <v>7308</v>
      </c>
    </row>
    <row r="1984" spans="1:3" x14ac:dyDescent="0.35">
      <c r="A1984" s="3" t="str">
        <f t="shared" si="53"/>
        <v>Will Rice College.ChwFlow.PV_H</v>
      </c>
      <c r="B1984" t="s">
        <v>5376</v>
      </c>
      <c r="C1984" s="9" t="s">
        <v>7309</v>
      </c>
    </row>
    <row r="1985" spans="1:3" x14ac:dyDescent="0.35">
      <c r="A1985" s="3" t="str">
        <f t="shared" si="53"/>
        <v>Will Rice College.ChwReturnTemp.PV_H</v>
      </c>
      <c r="B1985" t="s">
        <v>5377</v>
      </c>
      <c r="C1985" s="9" t="s">
        <v>7310</v>
      </c>
    </row>
    <row r="1986" spans="1:3" x14ac:dyDescent="0.35">
      <c r="A1986" s="3" t="str">
        <f t="shared" ref="A1986:A1992" si="54">B1986&amp;"_H"</f>
        <v>Will Rice College.ChwSupplyTemp.PV_H</v>
      </c>
      <c r="B1986" t="s">
        <v>5378</v>
      </c>
      <c r="C1986" s="9" t="s">
        <v>7311</v>
      </c>
    </row>
    <row r="1987" spans="1:3" x14ac:dyDescent="0.35">
      <c r="A1987" s="3" t="str">
        <f t="shared" si="54"/>
        <v>Will Rice College.East Servery ChwFlow.PV_H</v>
      </c>
      <c r="B1987" t="s">
        <v>5379</v>
      </c>
      <c r="C1987" s="9" t="s">
        <v>7312</v>
      </c>
    </row>
    <row r="1988" spans="1:3" x14ac:dyDescent="0.35">
      <c r="A1988" s="3" t="str">
        <f t="shared" si="54"/>
        <v>Will Rice College.East Servery SteamFlow.PV_H</v>
      </c>
      <c r="B1988" t="s">
        <v>5380</v>
      </c>
      <c r="C1988" s="9" t="s">
        <v>7313</v>
      </c>
    </row>
    <row r="1989" spans="1:3" x14ac:dyDescent="0.35">
      <c r="A1989" s="3" t="str">
        <f t="shared" si="54"/>
        <v>Will Rice College.East Servery Tons.PV_H</v>
      </c>
      <c r="B1989" t="s">
        <v>5381</v>
      </c>
      <c r="C1989" s="9" t="s">
        <v>7314</v>
      </c>
    </row>
    <row r="1990" spans="1:3" x14ac:dyDescent="0.35">
      <c r="A1990" s="3" t="str">
        <f t="shared" si="54"/>
        <v>Will Rice College.Kw.PV_H</v>
      </c>
      <c r="B1990" t="s">
        <v>5382</v>
      </c>
      <c r="C1990" s="9" t="s">
        <v>7315</v>
      </c>
    </row>
    <row r="1991" spans="1:3" x14ac:dyDescent="0.35">
      <c r="A1991" s="3" t="str">
        <f t="shared" si="54"/>
        <v>Will Rice College.SteamFlow.PV_H</v>
      </c>
      <c r="B1991" t="s">
        <v>5383</v>
      </c>
      <c r="C1991" s="9" t="s">
        <v>7316</v>
      </c>
    </row>
    <row r="1992" spans="1:3" x14ac:dyDescent="0.35">
      <c r="A1992" s="3" t="str">
        <f t="shared" si="54"/>
        <v>Will Rice College.Tons.PV_H</v>
      </c>
      <c r="B1992" t="s">
        <v>5384</v>
      </c>
      <c r="C1992" s="9" t="s">
        <v>7317</v>
      </c>
    </row>
  </sheetData>
  <customSheetViews>
    <customSheetView guid="{ABE1FCFB-1B62-4775-BBA6-710CC277EB60}" topLeftCell="C1">
      <selection activeCell="Q24" sqref="Q24"/>
      <pageMargins left="0.7" right="0.7" top="0.75" bottom="0.75" header="0.3" footer="0.3"/>
      <pageSetup orientation="portrait" r:id="rId1"/>
    </customSheetView>
    <customSheetView guid="{68E974D3-5B8C-44A1-B9EB-F828471C17C9}">
      <pageMargins left="0.7" right="0.7" top="0.75" bottom="0.75" header="0.3" footer="0.3"/>
    </customSheetView>
    <customSheetView guid="{802ADAA0-52D4-47B3-A8F3-B512EFB04D0C}">
      <pageMargins left="0.7" right="0.7" top="0.75" bottom="0.75" header="0.3" footer="0.3"/>
    </customSheetView>
    <customSheetView guid="{D50DD574-8494-4B40-B8B9-C60D381B68C6}">
      <selection activeCell="G8" sqref="G1:G8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A16" sqref="A16"/>
    </sheetView>
  </sheetViews>
  <sheetFormatPr defaultRowHeight="14.5" x14ac:dyDescent="0.35"/>
  <cols>
    <col min="1" max="1" width="56.453125" bestFit="1" customWidth="1"/>
    <col min="2" max="2" width="2" bestFit="1" customWidth="1"/>
    <col min="5" max="5" width="11.7265625" bestFit="1" customWidth="1"/>
  </cols>
  <sheetData>
    <row r="1" spans="1:9" x14ac:dyDescent="0.35">
      <c r="A1" t="s">
        <v>252</v>
      </c>
      <c r="B1">
        <v>0</v>
      </c>
      <c r="C1" t="s">
        <v>253</v>
      </c>
      <c r="E1" t="s">
        <v>254</v>
      </c>
    </row>
    <row r="2" spans="1:9" x14ac:dyDescent="0.35">
      <c r="A2" t="s">
        <v>255</v>
      </c>
      <c r="B2">
        <v>0</v>
      </c>
      <c r="C2" t="s">
        <v>253</v>
      </c>
      <c r="E2" t="s">
        <v>254</v>
      </c>
    </row>
    <row r="3" spans="1:9" x14ac:dyDescent="0.35">
      <c r="A3" t="s">
        <v>256</v>
      </c>
      <c r="B3">
        <v>0</v>
      </c>
      <c r="C3" t="s">
        <v>253</v>
      </c>
      <c r="E3" t="s">
        <v>254</v>
      </c>
    </row>
    <row r="4" spans="1:9" x14ac:dyDescent="0.35">
      <c r="A4" t="s">
        <v>257</v>
      </c>
      <c r="B4">
        <v>0</v>
      </c>
      <c r="C4" t="s">
        <v>253</v>
      </c>
      <c r="E4" t="s">
        <v>254</v>
      </c>
    </row>
    <row r="5" spans="1:9" x14ac:dyDescent="0.35">
      <c r="A5" t="s">
        <v>258</v>
      </c>
      <c r="B5">
        <v>0</v>
      </c>
      <c r="C5" t="s">
        <v>253</v>
      </c>
      <c r="E5" t="s">
        <v>254</v>
      </c>
    </row>
    <row r="6" spans="1:9" x14ac:dyDescent="0.35">
      <c r="A6" t="s">
        <v>259</v>
      </c>
      <c r="B6">
        <v>0</v>
      </c>
      <c r="C6" t="s">
        <v>253</v>
      </c>
      <c r="E6" t="s">
        <v>254</v>
      </c>
    </row>
    <row r="7" spans="1:9" x14ac:dyDescent="0.35">
      <c r="A7" t="s">
        <v>260</v>
      </c>
      <c r="B7">
        <v>0</v>
      </c>
      <c r="C7" t="s">
        <v>253</v>
      </c>
      <c r="E7" t="s">
        <v>254</v>
      </c>
    </row>
    <row r="10" spans="1:9" x14ac:dyDescent="0.35">
      <c r="A10" s="1" t="s">
        <v>2881</v>
      </c>
    </row>
    <row r="14" spans="1:9" x14ac:dyDescent="0.35">
      <c r="A14" t="s">
        <v>2277</v>
      </c>
      <c r="G14">
        <f>FIND("[",A14)</f>
        <v>29</v>
      </c>
      <c r="H14">
        <f>FIND("]",A14)</f>
        <v>51</v>
      </c>
      <c r="I14" t="str">
        <f>MID(A14,G14+1,(H14-G14)-1)</f>
        <v>RMC CHW TONNAGE.hrAvg</v>
      </c>
    </row>
    <row r="15" spans="1:9" x14ac:dyDescent="0.35">
      <c r="A15" t="s">
        <v>7877</v>
      </c>
      <c r="G15" s="3">
        <f t="shared" ref="G15:G78" si="0">FIND("[",A15)</f>
        <v>51</v>
      </c>
      <c r="H15" s="3">
        <f t="shared" ref="H15:H78" si="1">FIND("]",A15)</f>
        <v>96</v>
      </c>
      <c r="I15" s="3" t="str">
        <f t="shared" ref="I15:I78" si="2">MID(A15,G15+1,(H15-G15)-1)</f>
        <v>Anderson Clarke Center Total Real Power.PV_H</v>
      </c>
    </row>
    <row r="16" spans="1:9" x14ac:dyDescent="0.35">
      <c r="A16" t="s">
        <v>7878</v>
      </c>
      <c r="G16" s="3">
        <f t="shared" si="0"/>
        <v>51</v>
      </c>
      <c r="H16" s="3">
        <f t="shared" si="1"/>
        <v>85</v>
      </c>
      <c r="I16" s="3" t="str">
        <f t="shared" si="2"/>
        <v>Baker College North PM620 Kw.PV_H</v>
      </c>
    </row>
    <row r="17" spans="1:9" x14ac:dyDescent="0.35">
      <c r="A17" t="s">
        <v>7879</v>
      </c>
      <c r="G17" s="3">
        <f t="shared" si="0"/>
        <v>51</v>
      </c>
      <c r="H17" s="3">
        <f t="shared" si="1"/>
        <v>85</v>
      </c>
      <c r="I17" s="3" t="str">
        <f t="shared" si="2"/>
        <v>Baker College South PM620 Kw.PV_H</v>
      </c>
    </row>
    <row r="18" spans="1:9" x14ac:dyDescent="0.35">
      <c r="A18" t="s">
        <v>7880</v>
      </c>
      <c r="G18" s="3">
        <f t="shared" si="0"/>
        <v>51</v>
      </c>
      <c r="H18" s="3">
        <f t="shared" si="1"/>
        <v>90</v>
      </c>
      <c r="I18" s="3" t="str">
        <f t="shared" si="2"/>
        <v>Cohen House.AHU-01.Space.Humidity.PV_H</v>
      </c>
    </row>
    <row r="19" spans="1:9" x14ac:dyDescent="0.35">
      <c r="A19" t="s">
        <v>7882</v>
      </c>
      <c r="G19" s="3">
        <f t="shared" si="0"/>
        <v>51</v>
      </c>
      <c r="H19" s="3">
        <f t="shared" si="1"/>
        <v>86</v>
      </c>
      <c r="I19" s="3" t="str">
        <f t="shared" si="2"/>
        <v>Cohen House.AHU-01.Space.Temp.PV_H</v>
      </c>
    </row>
    <row r="20" spans="1:9" x14ac:dyDescent="0.35">
      <c r="A20" t="s">
        <v>7883</v>
      </c>
      <c r="G20" s="3">
        <f t="shared" si="0"/>
        <v>51</v>
      </c>
      <c r="H20" s="3">
        <f t="shared" si="1"/>
        <v>90</v>
      </c>
      <c r="I20" s="3" t="str">
        <f t="shared" si="2"/>
        <v>Cohen House.AHU-02.Space.Humidity.PV_H</v>
      </c>
    </row>
    <row r="21" spans="1:9" x14ac:dyDescent="0.35">
      <c r="A21" t="s">
        <v>7884</v>
      </c>
      <c r="G21" s="3">
        <f t="shared" si="0"/>
        <v>51</v>
      </c>
      <c r="H21" s="3">
        <f t="shared" si="1"/>
        <v>86</v>
      </c>
      <c r="I21" s="3" t="str">
        <f t="shared" si="2"/>
        <v>Cohen House.AHU-02.Space.Temp.PV_H</v>
      </c>
    </row>
    <row r="22" spans="1:9" x14ac:dyDescent="0.35">
      <c r="A22" t="s">
        <v>7886</v>
      </c>
      <c r="G22" s="3">
        <f t="shared" si="0"/>
        <v>51</v>
      </c>
      <c r="H22" s="3">
        <f t="shared" si="1"/>
        <v>90</v>
      </c>
      <c r="I22" s="3" t="str">
        <f t="shared" si="2"/>
        <v>Cohen House.AHU-03.Space.Humidity.PV_H</v>
      </c>
    </row>
    <row r="23" spans="1:9" x14ac:dyDescent="0.35">
      <c r="A23" t="s">
        <v>7887</v>
      </c>
      <c r="G23" s="3">
        <f t="shared" si="0"/>
        <v>51</v>
      </c>
      <c r="H23" s="3">
        <f t="shared" si="1"/>
        <v>86</v>
      </c>
      <c r="I23" s="3" t="str">
        <f t="shared" si="2"/>
        <v>Cohen House.AHU-03.Space.Temp.PV_H</v>
      </c>
    </row>
    <row r="24" spans="1:9" x14ac:dyDescent="0.35">
      <c r="A24" t="s">
        <v>7888</v>
      </c>
      <c r="G24" s="3">
        <f t="shared" si="0"/>
        <v>51</v>
      </c>
      <c r="H24" s="3">
        <f t="shared" si="1"/>
        <v>90</v>
      </c>
      <c r="I24" s="3" t="str">
        <f t="shared" si="2"/>
        <v>Cohen House.AHU-04.Space.Humidity.PV_H</v>
      </c>
    </row>
    <row r="25" spans="1:9" x14ac:dyDescent="0.35">
      <c r="A25" t="s">
        <v>7889</v>
      </c>
      <c r="G25" s="3">
        <f t="shared" si="0"/>
        <v>51</v>
      </c>
      <c r="H25" s="3">
        <f t="shared" si="1"/>
        <v>86</v>
      </c>
      <c r="I25" s="3" t="str">
        <f t="shared" si="2"/>
        <v>Cohen House.AHU-04.Space.Temp.PV_H</v>
      </c>
    </row>
    <row r="26" spans="1:9" x14ac:dyDescent="0.35">
      <c r="A26" t="s">
        <v>7890</v>
      </c>
      <c r="G26" s="3">
        <f t="shared" si="0"/>
        <v>51</v>
      </c>
      <c r="H26" s="3">
        <f t="shared" si="1"/>
        <v>86</v>
      </c>
      <c r="I26" s="3" t="str">
        <f t="shared" si="2"/>
        <v>Cohen House.AHU-05.Space.Temp.PV_H</v>
      </c>
    </row>
    <row r="27" spans="1:9" x14ac:dyDescent="0.35">
      <c r="A27" t="s">
        <v>7891</v>
      </c>
      <c r="G27" s="3">
        <f t="shared" si="0"/>
        <v>51</v>
      </c>
      <c r="H27" s="3">
        <f t="shared" si="1"/>
        <v>90</v>
      </c>
      <c r="I27" s="3" t="str">
        <f t="shared" si="2"/>
        <v>Cohen House.FCU-01.Space.Humidity.PV_H</v>
      </c>
    </row>
    <row r="28" spans="1:9" x14ac:dyDescent="0.35">
      <c r="A28" t="s">
        <v>7892</v>
      </c>
      <c r="G28" s="3">
        <f t="shared" si="0"/>
        <v>51</v>
      </c>
      <c r="H28" s="3">
        <f t="shared" si="1"/>
        <v>86</v>
      </c>
      <c r="I28" s="3" t="str">
        <f t="shared" si="2"/>
        <v>Cohen House.FCU-01.Space.Temp.PV_H</v>
      </c>
    </row>
    <row r="29" spans="1:9" x14ac:dyDescent="0.35">
      <c r="A29" t="s">
        <v>7893</v>
      </c>
      <c r="G29" s="3">
        <f t="shared" si="0"/>
        <v>51</v>
      </c>
      <c r="H29" s="3">
        <f t="shared" si="1"/>
        <v>86</v>
      </c>
      <c r="I29" s="3" t="str">
        <f t="shared" si="2"/>
        <v>Cohen House.FCU-02.Space.Temp.PV_H</v>
      </c>
    </row>
    <row r="30" spans="1:9" x14ac:dyDescent="0.35">
      <c r="A30" t="s">
        <v>7894</v>
      </c>
      <c r="G30" s="3">
        <f t="shared" si="0"/>
        <v>51</v>
      </c>
      <c r="H30" s="3">
        <f t="shared" si="1"/>
        <v>86</v>
      </c>
      <c r="I30" s="3" t="str">
        <f t="shared" si="2"/>
        <v>Cohen House.FCU-06.Space.Temp.PV_H</v>
      </c>
    </row>
    <row r="31" spans="1:9" x14ac:dyDescent="0.35">
      <c r="A31" t="s">
        <v>7895</v>
      </c>
      <c r="G31" s="3">
        <f t="shared" si="0"/>
        <v>51</v>
      </c>
      <c r="H31" s="3">
        <f t="shared" si="1"/>
        <v>86</v>
      </c>
      <c r="I31" s="3" t="str">
        <f t="shared" si="2"/>
        <v>Cohen House.FCU-08.Space.Temp.PV_H</v>
      </c>
    </row>
    <row r="32" spans="1:9" x14ac:dyDescent="0.35">
      <c r="A32" t="s">
        <v>7896</v>
      </c>
      <c r="G32" s="3">
        <f t="shared" si="0"/>
        <v>51</v>
      </c>
      <c r="H32" s="3">
        <f t="shared" si="1"/>
        <v>86</v>
      </c>
      <c r="I32" s="3" t="str">
        <f t="shared" si="2"/>
        <v>Cohen House.FCU-09.Space.Temp.PV_H</v>
      </c>
    </row>
    <row r="33" spans="1:9" x14ac:dyDescent="0.35">
      <c r="A33" t="s">
        <v>7897</v>
      </c>
      <c r="G33" s="3">
        <f t="shared" si="0"/>
        <v>51</v>
      </c>
      <c r="H33" s="3">
        <f t="shared" si="1"/>
        <v>96</v>
      </c>
      <c r="I33" s="3" t="str">
        <f t="shared" si="2"/>
        <v>Cohen House.Instructors Room.Space.Temp.PV_H</v>
      </c>
    </row>
    <row r="34" spans="1:9" x14ac:dyDescent="0.35">
      <c r="A34" t="s">
        <v>7898</v>
      </c>
      <c r="G34" s="3">
        <f t="shared" si="0"/>
        <v>51</v>
      </c>
      <c r="H34" s="3">
        <f t="shared" si="1"/>
        <v>90</v>
      </c>
      <c r="I34" s="3" t="str">
        <f t="shared" si="2"/>
        <v>Cohen House.RTU-11.Space.Humidity.PV_H</v>
      </c>
    </row>
    <row r="35" spans="1:9" x14ac:dyDescent="0.35">
      <c r="A35" t="s">
        <v>7899</v>
      </c>
      <c r="G35" s="3">
        <f t="shared" si="0"/>
        <v>51</v>
      </c>
      <c r="H35" s="3">
        <f t="shared" si="1"/>
        <v>86</v>
      </c>
      <c r="I35" s="3" t="str">
        <f t="shared" si="2"/>
        <v>Cohen House.RTU-11.Space.Temp.PV_H</v>
      </c>
    </row>
    <row r="36" spans="1:9" x14ac:dyDescent="0.35">
      <c r="A36" t="s">
        <v>7900</v>
      </c>
      <c r="G36" s="3">
        <f t="shared" si="0"/>
        <v>51</v>
      </c>
      <c r="H36" s="3">
        <f t="shared" si="1"/>
        <v>88</v>
      </c>
      <c r="I36" s="3" t="str">
        <f t="shared" si="2"/>
        <v>Duncan_College_Masters_House Kw.PV_H</v>
      </c>
    </row>
    <row r="37" spans="1:9" x14ac:dyDescent="0.35">
      <c r="A37" t="s">
        <v>7903</v>
      </c>
      <c r="G37" s="3">
        <f t="shared" si="0"/>
        <v>51</v>
      </c>
      <c r="H37" s="3">
        <f t="shared" si="1"/>
        <v>81</v>
      </c>
      <c r="I37" s="3" t="str">
        <f t="shared" si="2"/>
        <v>Hanszen College South Kw.PV_H</v>
      </c>
    </row>
    <row r="38" spans="1:9" x14ac:dyDescent="0.35">
      <c r="A38" t="s">
        <v>7909</v>
      </c>
      <c r="G38" s="3">
        <f t="shared" si="0"/>
        <v>51</v>
      </c>
      <c r="H38" s="3">
        <f t="shared" si="1"/>
        <v>81</v>
      </c>
      <c r="I38" s="3" t="str">
        <f t="shared" si="2"/>
        <v>Ryon Mechanical Lab Tons.PV_H</v>
      </c>
    </row>
    <row r="39" spans="1:9" x14ac:dyDescent="0.35">
      <c r="A39" t="s">
        <v>8210</v>
      </c>
      <c r="G39" s="3" t="e">
        <f t="shared" si="0"/>
        <v>#VALUE!</v>
      </c>
      <c r="H39" s="3" t="e">
        <f t="shared" si="1"/>
        <v>#VALUE!</v>
      </c>
      <c r="I39" s="3" t="e">
        <f t="shared" si="2"/>
        <v>#VALUE!</v>
      </c>
    </row>
    <row r="40" spans="1:9" x14ac:dyDescent="0.35">
      <c r="A40" t="s">
        <v>8211</v>
      </c>
      <c r="G40" s="3" t="e">
        <f t="shared" si="0"/>
        <v>#VALUE!</v>
      </c>
      <c r="H40" s="3" t="e">
        <f t="shared" si="1"/>
        <v>#VALUE!</v>
      </c>
      <c r="I40" s="3" t="e">
        <f t="shared" si="2"/>
        <v>#VALUE!</v>
      </c>
    </row>
    <row r="41" spans="1:9" x14ac:dyDescent="0.35">
      <c r="A41" t="s">
        <v>8212</v>
      </c>
      <c r="G41" s="3" t="e">
        <f t="shared" si="0"/>
        <v>#VALUE!</v>
      </c>
      <c r="H41" s="3" t="e">
        <f t="shared" si="1"/>
        <v>#VALUE!</v>
      </c>
      <c r="I41" s="3" t="e">
        <f t="shared" si="2"/>
        <v>#VALUE!</v>
      </c>
    </row>
    <row r="42" spans="1:9" x14ac:dyDescent="0.35">
      <c r="A42" t="s">
        <v>8213</v>
      </c>
      <c r="G42" s="3" t="e">
        <f t="shared" si="0"/>
        <v>#VALUE!</v>
      </c>
      <c r="H42" s="3" t="e">
        <f t="shared" si="1"/>
        <v>#VALUE!</v>
      </c>
      <c r="I42" s="3" t="e">
        <f t="shared" si="2"/>
        <v>#VALUE!</v>
      </c>
    </row>
    <row r="43" spans="1:9" x14ac:dyDescent="0.35">
      <c r="A43" t="s">
        <v>8214</v>
      </c>
      <c r="G43" s="3" t="e">
        <f t="shared" si="0"/>
        <v>#VALUE!</v>
      </c>
      <c r="H43" s="3" t="e">
        <f t="shared" si="1"/>
        <v>#VALUE!</v>
      </c>
      <c r="I43" s="3" t="e">
        <f t="shared" si="2"/>
        <v>#VALUE!</v>
      </c>
    </row>
    <row r="44" spans="1:9" x14ac:dyDescent="0.35">
      <c r="A44" t="s">
        <v>8215</v>
      </c>
      <c r="G44" s="3" t="e">
        <f t="shared" si="0"/>
        <v>#VALUE!</v>
      </c>
      <c r="H44" s="3" t="e">
        <f t="shared" si="1"/>
        <v>#VALUE!</v>
      </c>
      <c r="I44" s="3" t="e">
        <f t="shared" si="2"/>
        <v>#VALUE!</v>
      </c>
    </row>
    <row r="45" spans="1:9" x14ac:dyDescent="0.35">
      <c r="A45" t="s">
        <v>8216</v>
      </c>
      <c r="G45" s="3" t="e">
        <f t="shared" si="0"/>
        <v>#VALUE!</v>
      </c>
      <c r="H45" s="3" t="e">
        <f t="shared" si="1"/>
        <v>#VALUE!</v>
      </c>
      <c r="I45" s="3" t="e">
        <f t="shared" si="2"/>
        <v>#VALUE!</v>
      </c>
    </row>
    <row r="46" spans="1:9" x14ac:dyDescent="0.35">
      <c r="A46" t="s">
        <v>8217</v>
      </c>
      <c r="G46" s="3" t="e">
        <f t="shared" si="0"/>
        <v>#VALUE!</v>
      </c>
      <c r="H46" s="3" t="e">
        <f t="shared" si="1"/>
        <v>#VALUE!</v>
      </c>
      <c r="I46" s="3" t="e">
        <f t="shared" si="2"/>
        <v>#VALUE!</v>
      </c>
    </row>
    <row r="47" spans="1:9" x14ac:dyDescent="0.35">
      <c r="A47" t="s">
        <v>8218</v>
      </c>
      <c r="G47" s="3" t="e">
        <f t="shared" si="0"/>
        <v>#VALUE!</v>
      </c>
      <c r="H47" s="3" t="e">
        <f t="shared" si="1"/>
        <v>#VALUE!</v>
      </c>
      <c r="I47" s="3" t="e">
        <f t="shared" si="2"/>
        <v>#VALUE!</v>
      </c>
    </row>
    <row r="48" spans="1:9" x14ac:dyDescent="0.35">
      <c r="A48" t="s">
        <v>8219</v>
      </c>
      <c r="G48" s="3" t="e">
        <f t="shared" si="0"/>
        <v>#VALUE!</v>
      </c>
      <c r="H48" s="3" t="e">
        <f t="shared" si="1"/>
        <v>#VALUE!</v>
      </c>
      <c r="I48" s="3" t="e">
        <f t="shared" si="2"/>
        <v>#VALUE!</v>
      </c>
    </row>
    <row r="49" spans="1:9" x14ac:dyDescent="0.35">
      <c r="A49" t="s">
        <v>8220</v>
      </c>
      <c r="G49" s="3" t="e">
        <f t="shared" si="0"/>
        <v>#VALUE!</v>
      </c>
      <c r="H49" s="3" t="e">
        <f t="shared" si="1"/>
        <v>#VALUE!</v>
      </c>
      <c r="I49" s="3" t="e">
        <f t="shared" si="2"/>
        <v>#VALUE!</v>
      </c>
    </row>
    <row r="50" spans="1:9" x14ac:dyDescent="0.35">
      <c r="A50" t="s">
        <v>8221</v>
      </c>
      <c r="G50" s="3" t="e">
        <f t="shared" si="0"/>
        <v>#VALUE!</v>
      </c>
      <c r="H50" s="3" t="e">
        <f t="shared" si="1"/>
        <v>#VALUE!</v>
      </c>
      <c r="I50" s="3" t="e">
        <f t="shared" si="2"/>
        <v>#VALUE!</v>
      </c>
    </row>
    <row r="51" spans="1:9" x14ac:dyDescent="0.35">
      <c r="A51" t="s">
        <v>8492</v>
      </c>
      <c r="G51" s="3" t="e">
        <f t="shared" si="0"/>
        <v>#VALUE!</v>
      </c>
      <c r="H51" s="3" t="e">
        <f t="shared" si="1"/>
        <v>#VALUE!</v>
      </c>
      <c r="I51" s="3" t="e">
        <f t="shared" si="2"/>
        <v>#VALUE!</v>
      </c>
    </row>
    <row r="52" spans="1:9" x14ac:dyDescent="0.35">
      <c r="A52" t="s">
        <v>8505</v>
      </c>
      <c r="G52" s="3">
        <f t="shared" si="0"/>
        <v>51</v>
      </c>
      <c r="H52" s="3">
        <f t="shared" si="1"/>
        <v>73</v>
      </c>
      <c r="I52" s="3" t="str">
        <f t="shared" si="2"/>
        <v>Biology Total Kw.PV_H</v>
      </c>
    </row>
    <row r="53" spans="1:9" x14ac:dyDescent="0.35">
      <c r="A53" t="s">
        <v>8508</v>
      </c>
      <c r="G53" s="3">
        <f t="shared" si="0"/>
        <v>51</v>
      </c>
      <c r="H53" s="3">
        <f t="shared" si="1"/>
        <v>74</v>
      </c>
      <c r="I53" s="3" t="str">
        <f t="shared" si="2"/>
        <v>FEP.Room.126.Temp.PV_H</v>
      </c>
    </row>
    <row r="54" spans="1:9" x14ac:dyDescent="0.35">
      <c r="A54" t="s">
        <v>8509</v>
      </c>
      <c r="G54" s="3">
        <f t="shared" si="0"/>
        <v>51</v>
      </c>
      <c r="H54" s="3">
        <f t="shared" si="1"/>
        <v>74</v>
      </c>
      <c r="I54" s="3" t="str">
        <f t="shared" si="2"/>
        <v>FEP.Room.127.Temp.PV_H</v>
      </c>
    </row>
    <row r="55" spans="1:9" x14ac:dyDescent="0.35">
      <c r="A55" t="s">
        <v>8510</v>
      </c>
      <c r="G55" s="3">
        <f t="shared" si="0"/>
        <v>51</v>
      </c>
      <c r="H55" s="3">
        <f t="shared" si="1"/>
        <v>74</v>
      </c>
      <c r="I55" s="3" t="str">
        <f t="shared" si="2"/>
        <v>FEP.Room.128.Temp.PV_H</v>
      </c>
    </row>
    <row r="56" spans="1:9" x14ac:dyDescent="0.35">
      <c r="A56" t="s">
        <v>8511</v>
      </c>
      <c r="G56" s="3">
        <f t="shared" si="0"/>
        <v>51</v>
      </c>
      <c r="H56" s="3">
        <f t="shared" si="1"/>
        <v>74</v>
      </c>
      <c r="I56" s="3" t="str">
        <f t="shared" si="2"/>
        <v>FEP.Room.129.Temp.PV_H</v>
      </c>
    </row>
    <row r="57" spans="1:9" x14ac:dyDescent="0.35">
      <c r="A57" t="s">
        <v>8512</v>
      </c>
      <c r="G57" s="3">
        <f t="shared" si="0"/>
        <v>51</v>
      </c>
      <c r="H57" s="3">
        <f t="shared" si="1"/>
        <v>74</v>
      </c>
      <c r="I57" s="3" t="str">
        <f t="shared" si="2"/>
        <v>FEP.Room.130.Temp.PV_H</v>
      </c>
    </row>
    <row r="58" spans="1:9" x14ac:dyDescent="0.35">
      <c r="A58" t="s">
        <v>8513</v>
      </c>
      <c r="G58" s="3">
        <f t="shared" si="0"/>
        <v>51</v>
      </c>
      <c r="H58" s="3">
        <f t="shared" si="1"/>
        <v>74</v>
      </c>
      <c r="I58" s="3" t="str">
        <f t="shared" si="2"/>
        <v>FEP.Room.131.Temp.PV_H</v>
      </c>
    </row>
    <row r="59" spans="1:9" x14ac:dyDescent="0.35">
      <c r="A59" t="s">
        <v>8514</v>
      </c>
      <c r="G59" s="3">
        <f t="shared" si="0"/>
        <v>51</v>
      </c>
      <c r="H59" s="3">
        <f t="shared" si="1"/>
        <v>75</v>
      </c>
      <c r="I59" s="3" t="str">
        <f t="shared" si="2"/>
        <v>FEP.Room.131E.Temp.PV_H</v>
      </c>
    </row>
    <row r="60" spans="1:9" x14ac:dyDescent="0.35">
      <c r="A60" t="s">
        <v>8515</v>
      </c>
      <c r="G60" s="3">
        <f t="shared" si="0"/>
        <v>51</v>
      </c>
      <c r="H60" s="3">
        <f t="shared" si="1"/>
        <v>74</v>
      </c>
      <c r="I60" s="3" t="str">
        <f t="shared" si="2"/>
        <v>FEP.Room.132.Temp.PV_H</v>
      </c>
    </row>
    <row r="61" spans="1:9" x14ac:dyDescent="0.35">
      <c r="A61" t="s">
        <v>8516</v>
      </c>
      <c r="G61" s="3">
        <f t="shared" si="0"/>
        <v>51</v>
      </c>
      <c r="H61" s="3">
        <f t="shared" si="1"/>
        <v>74</v>
      </c>
      <c r="I61" s="3" t="str">
        <f t="shared" si="2"/>
        <v>FEP.Room.133.Temp.PV_H</v>
      </c>
    </row>
    <row r="62" spans="1:9" x14ac:dyDescent="0.35">
      <c r="A62" t="s">
        <v>8517</v>
      </c>
      <c r="G62" s="3">
        <f t="shared" si="0"/>
        <v>51</v>
      </c>
      <c r="H62" s="3">
        <f t="shared" si="1"/>
        <v>70</v>
      </c>
      <c r="I62" s="3" t="str">
        <f t="shared" si="2"/>
        <v>Greenhouse Kw.PV_H</v>
      </c>
    </row>
    <row r="63" spans="1:9" x14ac:dyDescent="0.35">
      <c r="A63" t="s">
        <v>8544</v>
      </c>
      <c r="G63" s="3">
        <f t="shared" si="0"/>
        <v>51</v>
      </c>
      <c r="H63" s="3">
        <f t="shared" si="1"/>
        <v>74</v>
      </c>
      <c r="I63" s="3" t="str">
        <f t="shared" si="2"/>
        <v>STA.RTU.1A.1.RH.110A_H</v>
      </c>
    </row>
    <row r="64" spans="1:9" x14ac:dyDescent="0.35">
      <c r="A64" t="s">
        <v>8545</v>
      </c>
      <c r="G64" s="3">
        <f t="shared" si="0"/>
        <v>51</v>
      </c>
      <c r="H64" s="3">
        <f t="shared" si="1"/>
        <v>75</v>
      </c>
      <c r="I64" s="3" t="str">
        <f t="shared" si="2"/>
        <v>STA.RTU.1A.1.RMT.110A_H</v>
      </c>
    </row>
    <row r="65" spans="1:9" x14ac:dyDescent="0.35">
      <c r="A65" t="s">
        <v>8547</v>
      </c>
      <c r="G65" s="3">
        <f t="shared" si="0"/>
        <v>51</v>
      </c>
      <c r="H65" s="3">
        <f t="shared" si="1"/>
        <v>73</v>
      </c>
      <c r="I65" s="3" t="str">
        <f t="shared" si="2"/>
        <v>STA.RTU.2A.2.RH.100_H</v>
      </c>
    </row>
    <row r="66" spans="1:9" x14ac:dyDescent="0.35">
      <c r="A66" t="s">
        <v>8548</v>
      </c>
      <c r="G66" s="3">
        <f t="shared" si="0"/>
        <v>51</v>
      </c>
      <c r="H66" s="3">
        <f t="shared" si="1"/>
        <v>74</v>
      </c>
      <c r="I66" s="3" t="str">
        <f t="shared" si="2"/>
        <v>STA.RTU.2A.2.RMT.100_H</v>
      </c>
    </row>
    <row r="67" spans="1:9" x14ac:dyDescent="0.35">
      <c r="A67" t="s">
        <v>8549</v>
      </c>
      <c r="G67" s="3">
        <f t="shared" si="0"/>
        <v>51</v>
      </c>
      <c r="H67" s="3">
        <f t="shared" si="1"/>
        <v>73</v>
      </c>
      <c r="I67" s="3" t="str">
        <f t="shared" si="2"/>
        <v>STA.RTU.2B.3.RH.122_H</v>
      </c>
    </row>
    <row r="68" spans="1:9" x14ac:dyDescent="0.35">
      <c r="A68" t="s">
        <v>8550</v>
      </c>
      <c r="G68" s="3">
        <f t="shared" si="0"/>
        <v>51</v>
      </c>
      <c r="H68" s="3">
        <f t="shared" si="1"/>
        <v>74</v>
      </c>
      <c r="I68" s="3" t="str">
        <f t="shared" si="2"/>
        <v>STA.RTU.2B.3.RMT.122_H</v>
      </c>
    </row>
    <row r="69" spans="1:9" x14ac:dyDescent="0.35">
      <c r="A69" t="s">
        <v>8551</v>
      </c>
      <c r="G69" s="3">
        <f t="shared" si="0"/>
        <v>51</v>
      </c>
      <c r="H69" s="3">
        <f t="shared" si="1"/>
        <v>73</v>
      </c>
      <c r="I69" s="3" t="str">
        <f t="shared" si="2"/>
        <v>STA.RTU.2B.4.RH.150_H</v>
      </c>
    </row>
    <row r="70" spans="1:9" x14ac:dyDescent="0.35">
      <c r="A70" t="s">
        <v>8552</v>
      </c>
      <c r="G70" s="3">
        <f t="shared" si="0"/>
        <v>51</v>
      </c>
      <c r="H70" s="3">
        <f t="shared" si="1"/>
        <v>74</v>
      </c>
      <c r="I70" s="3" t="str">
        <f t="shared" si="2"/>
        <v>STA.RTU.2B.4.RMT.150_H</v>
      </c>
    </row>
    <row r="71" spans="1:9" x14ac:dyDescent="0.35">
      <c r="A71" t="s">
        <v>8554</v>
      </c>
      <c r="G71" s="3">
        <f t="shared" si="0"/>
        <v>51</v>
      </c>
      <c r="H71" s="3">
        <f t="shared" si="1"/>
        <v>73</v>
      </c>
      <c r="I71" s="3" t="str">
        <f t="shared" si="2"/>
        <v>STA.RTU.2B.5.RH.140_H</v>
      </c>
    </row>
    <row r="72" spans="1:9" x14ac:dyDescent="0.35">
      <c r="A72" t="s">
        <v>8555</v>
      </c>
      <c r="G72" s="3">
        <f t="shared" si="0"/>
        <v>51</v>
      </c>
      <c r="H72" s="3">
        <f t="shared" si="1"/>
        <v>74</v>
      </c>
      <c r="I72" s="3" t="str">
        <f t="shared" si="2"/>
        <v>STA.RTU.2B.5.RMT.140_H</v>
      </c>
    </row>
    <row r="73" spans="1:9" x14ac:dyDescent="0.35">
      <c r="A73" t="s">
        <v>8556</v>
      </c>
      <c r="G73" s="3">
        <f t="shared" si="0"/>
        <v>51</v>
      </c>
      <c r="H73" s="3">
        <f t="shared" si="1"/>
        <v>74</v>
      </c>
      <c r="I73" s="3" t="str">
        <f t="shared" si="2"/>
        <v>STA.RTU.2B.6.RH.150C_H</v>
      </c>
    </row>
    <row r="74" spans="1:9" x14ac:dyDescent="0.35">
      <c r="A74" t="s">
        <v>8557</v>
      </c>
      <c r="G74" s="3">
        <f t="shared" si="0"/>
        <v>51</v>
      </c>
      <c r="H74" s="3">
        <f t="shared" si="1"/>
        <v>75</v>
      </c>
      <c r="I74" s="3" t="str">
        <f t="shared" si="2"/>
        <v>STA.RTU.2B.6.RMT.150C_H</v>
      </c>
    </row>
    <row r="75" spans="1:9" x14ac:dyDescent="0.35">
      <c r="A75" t="s">
        <v>8559</v>
      </c>
      <c r="G75" s="3">
        <f t="shared" si="0"/>
        <v>51</v>
      </c>
      <c r="H75" s="3">
        <f t="shared" si="1"/>
        <v>73</v>
      </c>
      <c r="I75" s="3" t="str">
        <f t="shared" si="2"/>
        <v>STA.RTU.3A.1.RH.110_H</v>
      </c>
    </row>
    <row r="76" spans="1:9" x14ac:dyDescent="0.35">
      <c r="A76" t="s">
        <v>8560</v>
      </c>
      <c r="G76" s="3">
        <f t="shared" si="0"/>
        <v>51</v>
      </c>
      <c r="H76" s="3">
        <f t="shared" si="1"/>
        <v>74</v>
      </c>
      <c r="I76" s="3" t="str">
        <f t="shared" si="2"/>
        <v>STA.RTU.3A.1.RMT.110_H</v>
      </c>
    </row>
    <row r="77" spans="1:9" x14ac:dyDescent="0.35">
      <c r="A77" t="s">
        <v>8561</v>
      </c>
      <c r="G77" s="3">
        <f t="shared" si="0"/>
        <v>51</v>
      </c>
      <c r="H77" s="3">
        <f t="shared" si="1"/>
        <v>73</v>
      </c>
      <c r="I77" s="3" t="str">
        <f t="shared" si="2"/>
        <v>South Servery Kw.PV_H</v>
      </c>
    </row>
    <row r="78" spans="1:9" x14ac:dyDescent="0.35">
      <c r="A78" t="s">
        <v>8562</v>
      </c>
      <c r="G78" s="3">
        <f t="shared" si="0"/>
        <v>51</v>
      </c>
      <c r="H78" s="3">
        <f t="shared" si="1"/>
        <v>76</v>
      </c>
      <c r="I78" s="3" t="str">
        <f t="shared" si="2"/>
        <v>Weiss College Steam.PV_H</v>
      </c>
    </row>
    <row r="79" spans="1:9" x14ac:dyDescent="0.35">
      <c r="A79" t="s">
        <v>8563</v>
      </c>
      <c r="G79" s="3">
        <f>FIND("[",A79)</f>
        <v>51</v>
      </c>
      <c r="H79" s="3">
        <f>FIND("]",A79)</f>
        <v>75</v>
      </c>
      <c r="I79" s="3" t="str">
        <f>MID(A79,G79+1,(H79-G79)-1)</f>
        <v>Weiss College Tons.PV_H</v>
      </c>
    </row>
  </sheetData>
  <customSheetViews>
    <customSheetView guid="{ABE1FCFB-1B62-4775-BBA6-710CC277EB60}">
      <selection activeCell="A16" sqref="A16"/>
      <pageMargins left="0.7" right="0.7" top="0.75" bottom="0.75" header="0.3" footer="0.3"/>
    </customSheetView>
    <customSheetView guid="{68E974D3-5B8C-44A1-B9EB-F828471C17C9}">
      <selection activeCell="A16" sqref="A16"/>
      <pageMargins left="0.7" right="0.7" top="0.75" bottom="0.75" header="0.3" footer="0.3"/>
    </customSheetView>
    <customSheetView guid="{802ADAA0-52D4-47B3-A8F3-B512EFB04D0C}">
      <selection activeCell="A16" sqref="A16"/>
      <pageMargins left="0.7" right="0.7" top="0.75" bottom="0.75" header="0.3" footer="0.3"/>
    </customSheetView>
    <customSheetView guid="{D50DD574-8494-4B40-B8B9-C60D381B68C6}">
      <selection activeCell="A16" sqref="A1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6" workbookViewId="0">
      <selection activeCell="B37" sqref="B37"/>
    </sheetView>
  </sheetViews>
  <sheetFormatPr defaultRowHeight="14.5" x14ac:dyDescent="0.35"/>
  <cols>
    <col min="1" max="1" width="5.26953125" bestFit="1" customWidth="1"/>
    <col min="2" max="2" width="40.26953125" bestFit="1" customWidth="1"/>
    <col min="3" max="3" width="39.26953125" bestFit="1" customWidth="1"/>
    <col min="4" max="4" width="14.26953125" style="17" bestFit="1" customWidth="1"/>
    <col min="5" max="5" width="9.54296875" bestFit="1" customWidth="1"/>
  </cols>
  <sheetData>
    <row r="1" spans="1:5" x14ac:dyDescent="0.35">
      <c r="A1" t="s">
        <v>1650</v>
      </c>
      <c r="B1" t="s">
        <v>2919</v>
      </c>
      <c r="D1" s="17">
        <v>2818852.3096000007</v>
      </c>
      <c r="E1" s="16">
        <f>D1/24/365</f>
        <v>321.78679333333343</v>
      </c>
    </row>
    <row r="2" spans="1:5" x14ac:dyDescent="0.35">
      <c r="A2" t="s">
        <v>1689</v>
      </c>
      <c r="B2" t="s">
        <v>2904</v>
      </c>
      <c r="C2" t="s">
        <v>8183</v>
      </c>
      <c r="D2" s="17">
        <v>1768734.0417100007</v>
      </c>
      <c r="E2" s="16">
        <f t="shared" ref="E2:E55" si="0">D2/24/365</f>
        <v>201.91027873401833</v>
      </c>
    </row>
    <row r="3" spans="1:5" x14ac:dyDescent="0.35">
      <c r="A3" t="s">
        <v>1680</v>
      </c>
      <c r="B3" t="s">
        <v>2897</v>
      </c>
      <c r="D3" s="17">
        <v>772367.24449000054</v>
      </c>
      <c r="E3" s="16">
        <f t="shared" si="0"/>
        <v>88.169776768264896</v>
      </c>
    </row>
    <row r="4" spans="1:5" x14ac:dyDescent="0.35">
      <c r="A4" t="s">
        <v>1706</v>
      </c>
      <c r="B4" t="s">
        <v>2895</v>
      </c>
      <c r="D4" s="17">
        <v>833067.27747999958</v>
      </c>
      <c r="E4" s="16">
        <f t="shared" si="0"/>
        <v>95.099004278538771</v>
      </c>
    </row>
    <row r="5" spans="1:5" x14ac:dyDescent="0.35">
      <c r="A5" t="s">
        <v>1691</v>
      </c>
      <c r="B5" t="s">
        <v>2908</v>
      </c>
      <c r="D5" s="17">
        <v>1375742.1058199999</v>
      </c>
      <c r="E5" s="16">
        <f t="shared" si="0"/>
        <v>157.0481855958904</v>
      </c>
    </row>
    <row r="6" spans="1:5" x14ac:dyDescent="0.35">
      <c r="A6" t="s">
        <v>1703</v>
      </c>
      <c r="B6" t="s">
        <v>2938</v>
      </c>
      <c r="D6" s="17">
        <v>1609821.8379999995</v>
      </c>
      <c r="E6" s="16">
        <f t="shared" si="0"/>
        <v>183.7696162100456</v>
      </c>
    </row>
    <row r="7" spans="1:5" x14ac:dyDescent="0.35">
      <c r="A7" t="s">
        <v>1701</v>
      </c>
      <c r="B7" t="s">
        <v>2925</v>
      </c>
      <c r="D7" s="17">
        <v>11546896.284340009</v>
      </c>
      <c r="E7" s="16">
        <f t="shared" si="0"/>
        <v>1318.1388452442932</v>
      </c>
    </row>
    <row r="8" spans="1:5" x14ac:dyDescent="0.35">
      <c r="A8" t="s">
        <v>1704</v>
      </c>
      <c r="B8" t="s">
        <v>2924</v>
      </c>
      <c r="D8" s="17">
        <v>2759750.0064544678</v>
      </c>
      <c r="E8" s="16">
        <f t="shared" si="0"/>
        <v>315.03995507471092</v>
      </c>
    </row>
    <row r="9" spans="1:5" x14ac:dyDescent="0.35">
      <c r="A9" t="s">
        <v>1661</v>
      </c>
      <c r="B9" t="s">
        <v>2917</v>
      </c>
      <c r="D9" s="17">
        <v>3272807.9202792197</v>
      </c>
      <c r="E9" s="16">
        <f t="shared" si="0"/>
        <v>373.60821007753646</v>
      </c>
    </row>
    <row r="10" spans="1:5" x14ac:dyDescent="0.35">
      <c r="A10" t="s">
        <v>1678</v>
      </c>
      <c r="B10" t="s">
        <v>2896</v>
      </c>
      <c r="D10" s="17">
        <v>286674.89731999999</v>
      </c>
      <c r="E10" s="16">
        <f t="shared" si="0"/>
        <v>32.725444899543376</v>
      </c>
    </row>
    <row r="11" spans="1:5" x14ac:dyDescent="0.35">
      <c r="A11" t="s">
        <v>1659</v>
      </c>
      <c r="B11" t="s">
        <v>2940</v>
      </c>
      <c r="D11" s="17">
        <v>2866964.9953200007</v>
      </c>
      <c r="E11" s="16">
        <f t="shared" si="0"/>
        <v>327.27910905479462</v>
      </c>
    </row>
    <row r="12" spans="1:5" x14ac:dyDescent="0.35">
      <c r="A12" t="s">
        <v>1690</v>
      </c>
      <c r="B12" t="s">
        <v>2920</v>
      </c>
      <c r="D12" s="17">
        <v>2917948.3860899997</v>
      </c>
      <c r="E12" s="16">
        <f t="shared" si="0"/>
        <v>333.09913083219175</v>
      </c>
    </row>
    <row r="13" spans="1:5" x14ac:dyDescent="0.35">
      <c r="A13" t="s">
        <v>8095</v>
      </c>
      <c r="B13" t="s">
        <v>2931</v>
      </c>
      <c r="D13" s="17">
        <v>236041.95200000005</v>
      </c>
      <c r="E13" s="16">
        <f t="shared" si="0"/>
        <v>26.94542831050229</v>
      </c>
    </row>
    <row r="14" spans="1:5" x14ac:dyDescent="0.35">
      <c r="A14" t="s">
        <v>1662</v>
      </c>
      <c r="B14" t="s">
        <v>2941</v>
      </c>
      <c r="D14" s="17">
        <v>7541.3899999999994</v>
      </c>
      <c r="E14" s="16">
        <f t="shared" si="0"/>
        <v>0.86088926940639265</v>
      </c>
    </row>
    <row r="15" spans="1:5" x14ac:dyDescent="0.35">
      <c r="A15" t="s">
        <v>1672</v>
      </c>
      <c r="B15" t="s">
        <v>2911</v>
      </c>
      <c r="D15" s="17">
        <v>159779.01448000001</v>
      </c>
      <c r="E15" s="16">
        <f t="shared" si="0"/>
        <v>18.239613525114155</v>
      </c>
    </row>
    <row r="16" spans="1:5" x14ac:dyDescent="0.35">
      <c r="A16" t="s">
        <v>1681</v>
      </c>
      <c r="B16" t="s">
        <v>2902</v>
      </c>
      <c r="D16" s="17">
        <v>800911.12130999996</v>
      </c>
      <c r="E16" s="16">
        <f t="shared" si="0"/>
        <v>91.42821019520548</v>
      </c>
    </row>
    <row r="17" spans="1:5" x14ac:dyDescent="0.35">
      <c r="A17" t="s">
        <v>1660</v>
      </c>
      <c r="B17" t="s">
        <v>2929</v>
      </c>
      <c r="D17" s="17">
        <v>357473.30653971562</v>
      </c>
      <c r="E17" s="16">
        <f t="shared" si="0"/>
        <v>40.807455084442424</v>
      </c>
    </row>
    <row r="18" spans="1:5" x14ac:dyDescent="0.35">
      <c r="A18" t="s">
        <v>8155</v>
      </c>
      <c r="B18" t="s">
        <v>2914</v>
      </c>
      <c r="D18" s="17">
        <v>49950</v>
      </c>
      <c r="E18" s="16">
        <f t="shared" si="0"/>
        <v>5.7020547945205475</v>
      </c>
    </row>
    <row r="19" spans="1:5" x14ac:dyDescent="0.35">
      <c r="A19" t="s">
        <v>1693</v>
      </c>
      <c r="B19" t="s">
        <v>2907</v>
      </c>
      <c r="D19" s="17">
        <v>453684.6035999998</v>
      </c>
      <c r="E19" s="16">
        <f t="shared" si="0"/>
        <v>51.790479863013672</v>
      </c>
    </row>
    <row r="20" spans="1:5" x14ac:dyDescent="0.35">
      <c r="A20" t="s">
        <v>1692</v>
      </c>
      <c r="B20" t="s">
        <v>2905</v>
      </c>
      <c r="D20" s="17">
        <v>758974.05244</v>
      </c>
      <c r="E20" s="16">
        <f t="shared" si="0"/>
        <v>86.640873566210047</v>
      </c>
    </row>
    <row r="21" spans="1:5" x14ac:dyDescent="0.35">
      <c r="A21" t="s">
        <v>1656</v>
      </c>
      <c r="B21" t="s">
        <v>2918</v>
      </c>
      <c r="D21" s="17">
        <v>3640560.1183775952</v>
      </c>
      <c r="E21" s="16">
        <f t="shared" si="0"/>
        <v>415.58905460931453</v>
      </c>
    </row>
    <row r="22" spans="1:5" x14ac:dyDescent="0.35">
      <c r="A22" t="s">
        <v>1673</v>
      </c>
      <c r="B22" t="s">
        <v>2923</v>
      </c>
      <c r="D22" s="17">
        <v>1250289.9721200003</v>
      </c>
      <c r="E22" s="16">
        <f t="shared" si="0"/>
        <v>142.72716576712332</v>
      </c>
    </row>
    <row r="23" spans="1:5" x14ac:dyDescent="0.35">
      <c r="A23" t="s">
        <v>1651</v>
      </c>
      <c r="B23" t="s">
        <v>2910</v>
      </c>
      <c r="D23" s="17">
        <v>874259.99815999984</v>
      </c>
      <c r="E23" s="16">
        <f t="shared" si="0"/>
        <v>99.80136965296802</v>
      </c>
    </row>
    <row r="24" spans="1:5" x14ac:dyDescent="0.35">
      <c r="A24" t="s">
        <v>8184</v>
      </c>
      <c r="B24" t="s">
        <v>8185</v>
      </c>
      <c r="D24" s="17">
        <v>328673.6995618536</v>
      </c>
      <c r="E24" s="16">
        <f t="shared" si="0"/>
        <v>37.519828717106577</v>
      </c>
    </row>
    <row r="25" spans="1:5" x14ac:dyDescent="0.35">
      <c r="A25" t="s">
        <v>8186</v>
      </c>
      <c r="B25" t="s">
        <v>8187</v>
      </c>
      <c r="D25" s="17">
        <v>2360391.9690000005</v>
      </c>
      <c r="E25" s="16">
        <f t="shared" si="0"/>
        <v>269.45113801369871</v>
      </c>
    </row>
    <row r="26" spans="1:5" x14ac:dyDescent="0.35">
      <c r="A26" t="s">
        <v>1671</v>
      </c>
      <c r="B26" t="s">
        <v>2927</v>
      </c>
      <c r="D26" s="17">
        <v>409110.4201499999</v>
      </c>
      <c r="E26" s="16">
        <f t="shared" si="0"/>
        <v>46.7021027568493</v>
      </c>
    </row>
    <row r="27" spans="1:5" x14ac:dyDescent="0.35">
      <c r="A27" t="s">
        <v>1658</v>
      </c>
      <c r="B27" t="s">
        <v>2909</v>
      </c>
      <c r="D27" s="17">
        <v>444739.83299999969</v>
      </c>
      <c r="E27" s="16">
        <f t="shared" si="0"/>
        <v>50.769387328767088</v>
      </c>
    </row>
    <row r="28" spans="1:5" x14ac:dyDescent="0.35">
      <c r="A28" t="s">
        <v>1686</v>
      </c>
      <c r="B28" t="s">
        <v>2921</v>
      </c>
      <c r="D28" s="17">
        <v>748341.58298218308</v>
      </c>
      <c r="E28" s="16">
        <f t="shared" si="0"/>
        <v>85.427121344998071</v>
      </c>
    </row>
    <row r="29" spans="1:5" x14ac:dyDescent="0.35">
      <c r="A29" t="s">
        <v>1652</v>
      </c>
      <c r="B29" t="s">
        <v>2928</v>
      </c>
      <c r="D29" s="17">
        <v>190942.32299999986</v>
      </c>
      <c r="E29" s="16">
        <f t="shared" si="0"/>
        <v>21.797068835616422</v>
      </c>
    </row>
    <row r="30" spans="1:5" x14ac:dyDescent="0.35">
      <c r="A30" t="s">
        <v>8156</v>
      </c>
      <c r="B30" t="s">
        <v>2894</v>
      </c>
      <c r="D30" s="17">
        <v>400241.9679232387</v>
      </c>
      <c r="E30" s="16">
        <f t="shared" si="0"/>
        <v>45.689722365666519</v>
      </c>
    </row>
    <row r="31" spans="1:5" x14ac:dyDescent="0.35">
      <c r="A31" t="s">
        <v>1687</v>
      </c>
      <c r="B31" t="s">
        <v>2916</v>
      </c>
      <c r="D31" s="17">
        <v>2487204.1258917763</v>
      </c>
      <c r="E31" s="16">
        <f t="shared" si="0"/>
        <v>283.92741163148133</v>
      </c>
    </row>
    <row r="32" spans="1:5" x14ac:dyDescent="0.35">
      <c r="A32" t="s">
        <v>1675</v>
      </c>
      <c r="B32" t="s">
        <v>2898</v>
      </c>
      <c r="D32" s="17">
        <v>289655.73200000031</v>
      </c>
      <c r="E32" s="16">
        <f t="shared" si="0"/>
        <v>33.065722831050259</v>
      </c>
    </row>
    <row r="33" spans="1:5" x14ac:dyDescent="0.35">
      <c r="A33" t="s">
        <v>8157</v>
      </c>
      <c r="B33" t="s">
        <v>2933</v>
      </c>
      <c r="D33" s="17">
        <v>354116.19770554395</v>
      </c>
      <c r="E33" s="16">
        <f t="shared" si="0"/>
        <v>40.424223482368028</v>
      </c>
    </row>
    <row r="34" spans="1:5" x14ac:dyDescent="0.35">
      <c r="A34" t="s">
        <v>1702</v>
      </c>
      <c r="B34" t="s">
        <v>2936</v>
      </c>
      <c r="D34" s="17">
        <v>548167.85947000002</v>
      </c>
      <c r="E34" s="16">
        <f t="shared" si="0"/>
        <v>62.576239665525115</v>
      </c>
    </row>
    <row r="35" spans="1:5" x14ac:dyDescent="0.35">
      <c r="A35" t="s">
        <v>1674</v>
      </c>
      <c r="B35" t="s">
        <v>2903</v>
      </c>
      <c r="D35" s="17">
        <v>371810.45057184616</v>
      </c>
      <c r="E35" s="16">
        <f t="shared" si="0"/>
        <v>42.444115362082897</v>
      </c>
    </row>
    <row r="36" spans="1:5" x14ac:dyDescent="0.35">
      <c r="A36" t="s">
        <v>1694</v>
      </c>
      <c r="B36" t="s">
        <v>2912</v>
      </c>
      <c r="C36" t="s">
        <v>8188</v>
      </c>
      <c r="D36" s="17">
        <v>617194.87719999987</v>
      </c>
      <c r="E36" s="16">
        <f t="shared" si="0"/>
        <v>70.456036210045653</v>
      </c>
    </row>
    <row r="37" spans="1:5" x14ac:dyDescent="0.35">
      <c r="A37" t="s">
        <v>1664</v>
      </c>
      <c r="B37" t="s">
        <v>2915</v>
      </c>
      <c r="D37" s="17">
        <v>1618058.1565900003</v>
      </c>
      <c r="E37" s="16">
        <f t="shared" si="0"/>
        <v>184.70983522716898</v>
      </c>
    </row>
    <row r="38" spans="1:5" x14ac:dyDescent="0.35">
      <c r="A38" t="s">
        <v>1669</v>
      </c>
      <c r="B38" t="s">
        <v>2937</v>
      </c>
      <c r="D38" s="17">
        <v>1203503.4980000006</v>
      </c>
      <c r="E38" s="16">
        <f t="shared" si="0"/>
        <v>137.38624406392702</v>
      </c>
    </row>
    <row r="39" spans="1:5" x14ac:dyDescent="0.35">
      <c r="A39" t="s">
        <v>1657</v>
      </c>
      <c r="B39" t="s">
        <v>2939</v>
      </c>
      <c r="D39" s="17">
        <v>286103.93713775603</v>
      </c>
      <c r="E39" s="16">
        <f t="shared" si="0"/>
        <v>32.660266796547489</v>
      </c>
    </row>
    <row r="40" spans="1:5" x14ac:dyDescent="0.35">
      <c r="A40" t="s">
        <v>1688</v>
      </c>
      <c r="B40" t="s">
        <v>2906</v>
      </c>
      <c r="D40" s="17">
        <v>491068.90327453613</v>
      </c>
      <c r="E40" s="16">
        <f t="shared" si="0"/>
        <v>56.058093981111426</v>
      </c>
    </row>
    <row r="41" spans="1:5" x14ac:dyDescent="0.35">
      <c r="A41" t="s">
        <v>1676</v>
      </c>
      <c r="B41" t="s">
        <v>2926</v>
      </c>
      <c r="D41" s="17">
        <v>592876.39736999979</v>
      </c>
      <c r="E41" s="16">
        <f t="shared" si="0"/>
        <v>67.679954037671209</v>
      </c>
    </row>
    <row r="42" spans="1:5" x14ac:dyDescent="0.35">
      <c r="A42" t="s">
        <v>1684</v>
      </c>
      <c r="B42" t="s">
        <v>2900</v>
      </c>
      <c r="D42" s="17">
        <v>1858585.6675400001</v>
      </c>
      <c r="E42" s="16">
        <f t="shared" si="0"/>
        <v>212.16731364611871</v>
      </c>
    </row>
    <row r="43" spans="1:5" x14ac:dyDescent="0.35">
      <c r="A43" t="s">
        <v>1679</v>
      </c>
      <c r="B43" t="s">
        <v>2922</v>
      </c>
      <c r="D43" s="17">
        <v>6000000</v>
      </c>
      <c r="E43" s="16">
        <f t="shared" si="0"/>
        <v>684.93150684931504</v>
      </c>
    </row>
    <row r="44" spans="1:5" x14ac:dyDescent="0.35">
      <c r="A44" t="s">
        <v>1663</v>
      </c>
      <c r="B44" t="s">
        <v>2913</v>
      </c>
      <c r="D44" s="17">
        <v>3087861.4380000001</v>
      </c>
      <c r="E44" s="16">
        <f t="shared" si="0"/>
        <v>352.49559794520547</v>
      </c>
    </row>
    <row r="45" spans="1:5" x14ac:dyDescent="0.35">
      <c r="A45" t="s">
        <v>1650</v>
      </c>
      <c r="B45" t="s">
        <v>2919</v>
      </c>
      <c r="D45" s="17">
        <v>2818852.3096000007</v>
      </c>
      <c r="E45" s="16">
        <f t="shared" si="0"/>
        <v>321.78679333333343</v>
      </c>
    </row>
    <row r="46" spans="1:5" x14ac:dyDescent="0.35">
      <c r="A46" t="s">
        <v>1689</v>
      </c>
      <c r="B46" t="s">
        <v>2904</v>
      </c>
      <c r="C46" t="s">
        <v>8189</v>
      </c>
      <c r="D46" s="17">
        <v>1768734.0417100007</v>
      </c>
      <c r="E46" s="16">
        <f t="shared" si="0"/>
        <v>201.91027873401833</v>
      </c>
    </row>
    <row r="47" spans="1:5" x14ac:dyDescent="0.35">
      <c r="A47" t="s">
        <v>1706</v>
      </c>
      <c r="B47" t="s">
        <v>2895</v>
      </c>
      <c r="D47" s="17">
        <v>833067.27747999958</v>
      </c>
      <c r="E47" s="16">
        <f t="shared" si="0"/>
        <v>95.099004278538771</v>
      </c>
    </row>
    <row r="48" spans="1:5" x14ac:dyDescent="0.35">
      <c r="A48" t="s">
        <v>1691</v>
      </c>
      <c r="B48" t="s">
        <v>2908</v>
      </c>
      <c r="D48" s="17">
        <v>1375742.1058199999</v>
      </c>
      <c r="E48" s="16">
        <f t="shared" si="0"/>
        <v>157.0481855958904</v>
      </c>
    </row>
    <row r="49" spans="1:5" x14ac:dyDescent="0.35">
      <c r="A49" t="s">
        <v>1703</v>
      </c>
      <c r="B49" t="s">
        <v>2938</v>
      </c>
      <c r="D49" s="17">
        <v>1609821.8379999995</v>
      </c>
      <c r="E49" s="16">
        <f t="shared" si="0"/>
        <v>183.7696162100456</v>
      </c>
    </row>
    <row r="50" spans="1:5" x14ac:dyDescent="0.35">
      <c r="A50" t="s">
        <v>1701</v>
      </c>
      <c r="B50" t="s">
        <v>2925</v>
      </c>
      <c r="D50" s="17">
        <v>11546896.284340009</v>
      </c>
      <c r="E50" s="16">
        <f t="shared" si="0"/>
        <v>1318.1388452442932</v>
      </c>
    </row>
    <row r="51" spans="1:5" x14ac:dyDescent="0.35">
      <c r="A51" t="s">
        <v>1704</v>
      </c>
      <c r="B51" t="s">
        <v>2924</v>
      </c>
      <c r="D51" s="17">
        <v>2759750.0064544678</v>
      </c>
      <c r="E51" s="16">
        <f t="shared" si="0"/>
        <v>315.03995507471092</v>
      </c>
    </row>
    <row r="52" spans="1:5" x14ac:dyDescent="0.35">
      <c r="A52" t="s">
        <v>2876</v>
      </c>
      <c r="B52" t="s">
        <v>7612</v>
      </c>
      <c r="D52" s="17">
        <v>1725649.58736</v>
      </c>
      <c r="E52" s="16">
        <f t="shared" si="0"/>
        <v>196.99196202739725</v>
      </c>
    </row>
    <row r="53" spans="1:5" x14ac:dyDescent="0.35">
      <c r="A53" t="s">
        <v>8190</v>
      </c>
      <c r="B53" t="s">
        <v>8191</v>
      </c>
      <c r="D53" s="17">
        <v>1308000</v>
      </c>
      <c r="E53" s="16">
        <f t="shared" si="0"/>
        <v>149.31506849315068</v>
      </c>
    </row>
    <row r="54" spans="1:5" x14ac:dyDescent="0.35">
      <c r="A54" t="s">
        <v>8192</v>
      </c>
      <c r="B54" t="s">
        <v>8193</v>
      </c>
      <c r="D54" s="17">
        <v>173619.49727999998</v>
      </c>
      <c r="E54" s="16">
        <f t="shared" si="0"/>
        <v>19.819577315068493</v>
      </c>
    </row>
    <row r="55" spans="1:5" x14ac:dyDescent="0.35">
      <c r="A55" t="s">
        <v>7689</v>
      </c>
      <c r="B55" t="s">
        <v>8194</v>
      </c>
      <c r="D55" s="17">
        <v>2201965.6798800002</v>
      </c>
      <c r="E55" s="16">
        <f t="shared" si="0"/>
        <v>251.36594519178087</v>
      </c>
    </row>
  </sheetData>
  <customSheetViews>
    <customSheetView guid="{ABE1FCFB-1B62-4775-BBA6-710CC277EB60}">
      <selection activeCell="B18" sqref="B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8"/>
  <sheetViews>
    <sheetView topLeftCell="A54" workbookViewId="0">
      <selection activeCell="K79" sqref="K79"/>
    </sheetView>
  </sheetViews>
  <sheetFormatPr defaultRowHeight="14.5" x14ac:dyDescent="0.35"/>
  <cols>
    <col min="1" max="1" width="13.453125" bestFit="1" customWidth="1"/>
    <col min="2" max="2" width="51" bestFit="1" customWidth="1"/>
    <col min="3" max="3" width="6.453125" bestFit="1" customWidth="1"/>
    <col min="4" max="4" width="9.453125" bestFit="1" customWidth="1"/>
    <col min="5" max="5" width="6.54296875" bestFit="1" customWidth="1"/>
    <col min="7" max="7" width="36.26953125" customWidth="1"/>
    <col min="8" max="8" width="32.7265625" customWidth="1"/>
    <col min="10" max="10" width="4" bestFit="1" customWidth="1"/>
    <col min="11" max="11" width="51" bestFit="1" customWidth="1"/>
    <col min="12" max="12" width="4" bestFit="1" customWidth="1"/>
    <col min="13" max="13" width="40.26953125" bestFit="1" customWidth="1"/>
  </cols>
  <sheetData>
    <row r="1" spans="1:11" x14ac:dyDescent="0.35">
      <c r="A1" t="s">
        <v>7568</v>
      </c>
      <c r="B1" t="s">
        <v>2561</v>
      </c>
      <c r="C1" t="s">
        <v>1917</v>
      </c>
      <c r="D1" t="s">
        <v>7569</v>
      </c>
      <c r="E1" t="s">
        <v>2279</v>
      </c>
      <c r="F1" t="s">
        <v>7617</v>
      </c>
      <c r="H1" t="s">
        <v>362</v>
      </c>
      <c r="K1" s="4"/>
    </row>
    <row r="2" spans="1:11" x14ac:dyDescent="0.35">
      <c r="A2">
        <v>176</v>
      </c>
      <c r="B2" t="s">
        <v>7594</v>
      </c>
      <c r="C2" t="s">
        <v>7570</v>
      </c>
      <c r="D2" t="s">
        <v>7571</v>
      </c>
      <c r="E2" t="s">
        <v>7572</v>
      </c>
      <c r="H2" t="s">
        <v>7623</v>
      </c>
      <c r="K2" s="4"/>
    </row>
    <row r="3" spans="1:11" x14ac:dyDescent="0.35">
      <c r="A3">
        <v>177</v>
      </c>
      <c r="B3" t="s">
        <v>7595</v>
      </c>
      <c r="C3" t="s">
        <v>7570</v>
      </c>
      <c r="D3" t="s">
        <v>7571</v>
      </c>
      <c r="E3" t="s">
        <v>7572</v>
      </c>
      <c r="K3" s="4"/>
    </row>
    <row r="4" spans="1:11" x14ac:dyDescent="0.35">
      <c r="A4">
        <v>194</v>
      </c>
      <c r="B4" t="s">
        <v>7605</v>
      </c>
      <c r="C4" t="s">
        <v>7570</v>
      </c>
      <c r="D4" t="s">
        <v>7571</v>
      </c>
      <c r="E4" t="s">
        <v>7572</v>
      </c>
      <c r="K4" s="4"/>
    </row>
    <row r="5" spans="1:11" x14ac:dyDescent="0.35">
      <c r="A5">
        <v>195</v>
      </c>
      <c r="B5" t="s">
        <v>7606</v>
      </c>
      <c r="C5" t="s">
        <v>7570</v>
      </c>
      <c r="D5" t="s">
        <v>7571</v>
      </c>
      <c r="E5" t="s">
        <v>7572</v>
      </c>
      <c r="K5" s="4"/>
    </row>
    <row r="6" spans="1:11" x14ac:dyDescent="0.35">
      <c r="A6">
        <v>170</v>
      </c>
      <c r="B6" t="s">
        <v>7591</v>
      </c>
      <c r="C6" t="s">
        <v>7570</v>
      </c>
      <c r="D6" t="s">
        <v>7571</v>
      </c>
      <c r="E6" t="s">
        <v>7572</v>
      </c>
      <c r="K6" s="4"/>
    </row>
    <row r="7" spans="1:11" x14ac:dyDescent="0.35">
      <c r="A7">
        <v>174</v>
      </c>
      <c r="B7" t="s">
        <v>7593</v>
      </c>
      <c r="C7" t="s">
        <v>7570</v>
      </c>
      <c r="D7" t="s">
        <v>7571</v>
      </c>
      <c r="E7" t="s">
        <v>7572</v>
      </c>
      <c r="K7" s="4"/>
    </row>
    <row r="8" spans="1:11" x14ac:dyDescent="0.35">
      <c r="A8">
        <v>173</v>
      </c>
      <c r="B8" t="s">
        <v>7592</v>
      </c>
      <c r="C8" t="s">
        <v>7570</v>
      </c>
      <c r="D8" t="s">
        <v>7571</v>
      </c>
      <c r="E8" t="s">
        <v>7572</v>
      </c>
    </row>
    <row r="9" spans="1:11" x14ac:dyDescent="0.35">
      <c r="A9">
        <v>206</v>
      </c>
      <c r="B9" t="s">
        <v>2976</v>
      </c>
      <c r="C9" t="s">
        <v>7570</v>
      </c>
      <c r="D9" t="s">
        <v>7571</v>
      </c>
      <c r="E9" t="s">
        <v>7572</v>
      </c>
      <c r="F9" t="s">
        <v>7616</v>
      </c>
    </row>
    <row r="10" spans="1:11" x14ac:dyDescent="0.35">
      <c r="A10">
        <v>111</v>
      </c>
      <c r="B10" t="s">
        <v>2919</v>
      </c>
      <c r="C10" t="s">
        <v>7570</v>
      </c>
      <c r="D10" t="s">
        <v>7571</v>
      </c>
      <c r="E10" t="s">
        <v>7572</v>
      </c>
      <c r="F10" t="s">
        <v>7616</v>
      </c>
    </row>
    <row r="11" spans="1:11" x14ac:dyDescent="0.35">
      <c r="A11">
        <v>147</v>
      </c>
      <c r="B11" t="s">
        <v>2904</v>
      </c>
      <c r="C11" t="s">
        <v>7570</v>
      </c>
      <c r="D11" t="s">
        <v>7571</v>
      </c>
      <c r="E11" t="s">
        <v>7572</v>
      </c>
      <c r="F11" t="s">
        <v>7616</v>
      </c>
    </row>
    <row r="12" spans="1:11" x14ac:dyDescent="0.35">
      <c r="A12">
        <v>134</v>
      </c>
      <c r="B12" t="s">
        <v>2897</v>
      </c>
      <c r="C12" t="s">
        <v>7570</v>
      </c>
      <c r="D12" t="s">
        <v>7571</v>
      </c>
      <c r="E12" t="s">
        <v>7572</v>
      </c>
      <c r="F12" t="s">
        <v>7616</v>
      </c>
    </row>
    <row r="13" spans="1:11" x14ac:dyDescent="0.35">
      <c r="A13">
        <v>208</v>
      </c>
      <c r="B13" t="s">
        <v>2944</v>
      </c>
      <c r="C13" t="s">
        <v>7570</v>
      </c>
      <c r="D13" t="s">
        <v>7571</v>
      </c>
      <c r="E13" t="s">
        <v>7572</v>
      </c>
      <c r="F13" t="s">
        <v>7616</v>
      </c>
    </row>
    <row r="14" spans="1:11" x14ac:dyDescent="0.35">
      <c r="A14">
        <v>149</v>
      </c>
      <c r="B14" t="s">
        <v>2908</v>
      </c>
      <c r="C14" t="s">
        <v>7570</v>
      </c>
      <c r="D14" t="s">
        <v>7571</v>
      </c>
      <c r="E14" t="s">
        <v>7572</v>
      </c>
      <c r="F14" t="s">
        <v>7616</v>
      </c>
    </row>
    <row r="15" spans="1:11" x14ac:dyDescent="0.35">
      <c r="A15">
        <v>106</v>
      </c>
      <c r="B15" t="s">
        <v>2984</v>
      </c>
      <c r="C15" t="s">
        <v>7570</v>
      </c>
      <c r="D15" t="s">
        <v>7571</v>
      </c>
      <c r="E15" t="s">
        <v>7572</v>
      </c>
      <c r="F15" t="s">
        <v>7616</v>
      </c>
      <c r="G15" t="s">
        <v>7618</v>
      </c>
    </row>
    <row r="16" spans="1:11" x14ac:dyDescent="0.35">
      <c r="A16">
        <v>120</v>
      </c>
      <c r="B16" t="s">
        <v>7576</v>
      </c>
      <c r="C16" t="s">
        <v>7570</v>
      </c>
      <c r="D16" t="s">
        <v>7571</v>
      </c>
      <c r="E16" t="s">
        <v>7572</v>
      </c>
      <c r="F16" t="s">
        <v>7616</v>
      </c>
    </row>
    <row r="17" spans="1:7" x14ac:dyDescent="0.35">
      <c r="A17">
        <v>198</v>
      </c>
      <c r="B17" t="s">
        <v>2938</v>
      </c>
      <c r="C17" t="s">
        <v>7570</v>
      </c>
      <c r="D17" t="s">
        <v>7571</v>
      </c>
      <c r="E17" t="s">
        <v>7572</v>
      </c>
      <c r="F17" t="s">
        <v>7616</v>
      </c>
    </row>
    <row r="18" spans="1:7" x14ac:dyDescent="0.35">
      <c r="A18">
        <v>178</v>
      </c>
      <c r="B18" t="s">
        <v>2925</v>
      </c>
      <c r="C18" t="s">
        <v>7570</v>
      </c>
      <c r="D18" t="s">
        <v>7571</v>
      </c>
      <c r="E18" t="s">
        <v>7572</v>
      </c>
      <c r="F18" t="s">
        <v>7635</v>
      </c>
    </row>
    <row r="19" spans="1:7" x14ac:dyDescent="0.35">
      <c r="A19">
        <v>212</v>
      </c>
      <c r="B19" t="s">
        <v>7614</v>
      </c>
      <c r="C19" t="s">
        <v>7570</v>
      </c>
      <c r="D19" t="s">
        <v>7571</v>
      </c>
      <c r="E19" t="s">
        <v>7572</v>
      </c>
      <c r="F19" t="s">
        <v>7616</v>
      </c>
    </row>
    <row r="20" spans="1:7" x14ac:dyDescent="0.35">
      <c r="A20">
        <v>203</v>
      </c>
      <c r="B20" t="s">
        <v>2924</v>
      </c>
      <c r="C20" t="s">
        <v>7570</v>
      </c>
      <c r="D20" t="s">
        <v>7571</v>
      </c>
      <c r="E20" t="s">
        <v>7572</v>
      </c>
      <c r="F20" t="s">
        <v>7616</v>
      </c>
    </row>
    <row r="21" spans="1:7" x14ac:dyDescent="0.35">
      <c r="A21">
        <v>130</v>
      </c>
      <c r="B21" t="s">
        <v>2988</v>
      </c>
      <c r="C21" t="s">
        <v>7570</v>
      </c>
      <c r="D21" t="s">
        <v>7571</v>
      </c>
      <c r="E21" t="s">
        <v>7572</v>
      </c>
      <c r="F21" t="s">
        <v>7616</v>
      </c>
    </row>
    <row r="22" spans="1:7" x14ac:dyDescent="0.35">
      <c r="A22">
        <v>131</v>
      </c>
      <c r="B22" t="s">
        <v>7579</v>
      </c>
      <c r="C22" t="s">
        <v>7570</v>
      </c>
      <c r="D22" t="s">
        <v>7571</v>
      </c>
      <c r="E22" t="s">
        <v>7572</v>
      </c>
      <c r="F22" t="s">
        <v>7616</v>
      </c>
    </row>
    <row r="23" spans="1:7" x14ac:dyDescent="0.35">
      <c r="A23">
        <v>180</v>
      </c>
      <c r="B23" t="s">
        <v>7597</v>
      </c>
      <c r="C23" t="s">
        <v>7570</v>
      </c>
      <c r="D23" t="s">
        <v>7571</v>
      </c>
      <c r="E23" t="s">
        <v>7572</v>
      </c>
      <c r="F23" t="s">
        <v>7616</v>
      </c>
    </row>
    <row r="24" spans="1:7" x14ac:dyDescent="0.35">
      <c r="A24">
        <v>211</v>
      </c>
      <c r="B24" t="s">
        <v>7613</v>
      </c>
      <c r="C24" t="s">
        <v>7570</v>
      </c>
      <c r="D24" t="s">
        <v>7571</v>
      </c>
      <c r="E24" t="s">
        <v>7572</v>
      </c>
      <c r="F24" t="s">
        <v>7616</v>
      </c>
      <c r="G24" t="s">
        <v>7619</v>
      </c>
    </row>
    <row r="25" spans="1:7" x14ac:dyDescent="0.35">
      <c r="A25">
        <v>103</v>
      </c>
      <c r="B25" t="s">
        <v>7573</v>
      </c>
      <c r="C25" t="s">
        <v>7570</v>
      </c>
      <c r="D25" t="s">
        <v>7571</v>
      </c>
      <c r="E25" t="s">
        <v>7572</v>
      </c>
      <c r="F25" t="s">
        <v>7616</v>
      </c>
    </row>
    <row r="26" spans="1:7" x14ac:dyDescent="0.35">
      <c r="A26">
        <v>123</v>
      </c>
      <c r="B26" t="s">
        <v>7578</v>
      </c>
      <c r="C26" t="s">
        <v>7570</v>
      </c>
      <c r="D26" t="s">
        <v>7571</v>
      </c>
      <c r="E26" t="s">
        <v>7572</v>
      </c>
      <c r="F26" t="s">
        <v>7616</v>
      </c>
      <c r="G26" t="s">
        <v>7638</v>
      </c>
    </row>
    <row r="27" spans="1:7" x14ac:dyDescent="0.35">
      <c r="A27">
        <v>151</v>
      </c>
      <c r="B27" t="s">
        <v>2917</v>
      </c>
      <c r="C27" t="s">
        <v>7570</v>
      </c>
      <c r="D27" t="s">
        <v>7571</v>
      </c>
      <c r="E27" t="s">
        <v>7572</v>
      </c>
      <c r="F27" t="s">
        <v>7616</v>
      </c>
    </row>
    <row r="28" spans="1:7" x14ac:dyDescent="0.35">
      <c r="A28">
        <v>181</v>
      </c>
      <c r="B28" t="s">
        <v>2987</v>
      </c>
      <c r="C28" t="s">
        <v>7570</v>
      </c>
      <c r="D28" t="s">
        <v>7571</v>
      </c>
      <c r="E28" t="s">
        <v>7572</v>
      </c>
      <c r="F28" t="s">
        <v>7616</v>
      </c>
    </row>
    <row r="29" spans="1:7" x14ac:dyDescent="0.35">
      <c r="A29">
        <v>183</v>
      </c>
      <c r="B29" t="s">
        <v>7599</v>
      </c>
      <c r="C29" t="s">
        <v>7570</v>
      </c>
      <c r="D29" t="s">
        <v>7571</v>
      </c>
      <c r="E29" t="s">
        <v>7572</v>
      </c>
      <c r="F29" t="s">
        <v>7616</v>
      </c>
    </row>
    <row r="30" spans="1:7" x14ac:dyDescent="0.35">
      <c r="A30">
        <v>136</v>
      </c>
      <c r="B30" t="s">
        <v>2985</v>
      </c>
      <c r="C30" t="s">
        <v>7570</v>
      </c>
      <c r="D30" t="s">
        <v>7571</v>
      </c>
      <c r="E30" t="s">
        <v>7572</v>
      </c>
      <c r="F30" t="s">
        <v>7616</v>
      </c>
    </row>
    <row r="31" spans="1:7" x14ac:dyDescent="0.35">
      <c r="A31">
        <v>132</v>
      </c>
      <c r="B31" t="s">
        <v>2896</v>
      </c>
      <c r="C31" t="s">
        <v>7570</v>
      </c>
      <c r="D31" t="s">
        <v>7571</v>
      </c>
      <c r="E31" t="s">
        <v>7572</v>
      </c>
      <c r="F31" t="s">
        <v>7616</v>
      </c>
    </row>
    <row r="32" spans="1:7" x14ac:dyDescent="0.35">
      <c r="A32">
        <v>113</v>
      </c>
      <c r="B32" t="s">
        <v>2940</v>
      </c>
      <c r="C32" t="s">
        <v>7570</v>
      </c>
      <c r="D32" t="s">
        <v>7571</v>
      </c>
      <c r="E32" t="s">
        <v>7572</v>
      </c>
      <c r="F32" t="s">
        <v>7616</v>
      </c>
    </row>
    <row r="33" spans="1:8" x14ac:dyDescent="0.35">
      <c r="A33">
        <v>148</v>
      </c>
      <c r="B33" t="s">
        <v>2920</v>
      </c>
      <c r="C33" t="s">
        <v>7570</v>
      </c>
      <c r="D33" t="s">
        <v>7571</v>
      </c>
      <c r="E33" t="s">
        <v>7572</v>
      </c>
      <c r="F33" t="s">
        <v>7616</v>
      </c>
    </row>
    <row r="34" spans="1:8" x14ac:dyDescent="0.35">
      <c r="A34">
        <v>210</v>
      </c>
      <c r="B34" t="s">
        <v>2931</v>
      </c>
      <c r="C34" t="s">
        <v>7570</v>
      </c>
      <c r="D34" t="s">
        <v>7571</v>
      </c>
      <c r="E34" t="s">
        <v>7572</v>
      </c>
      <c r="F34" t="s">
        <v>7616</v>
      </c>
    </row>
    <row r="35" spans="1:8" x14ac:dyDescent="0.35">
      <c r="A35">
        <v>139</v>
      </c>
      <c r="B35" t="s">
        <v>2892</v>
      </c>
      <c r="C35" t="s">
        <v>7570</v>
      </c>
      <c r="D35" t="s">
        <v>7571</v>
      </c>
      <c r="E35" t="s">
        <v>7572</v>
      </c>
      <c r="F35" t="s">
        <v>7635</v>
      </c>
      <c r="G35" t="s">
        <v>7636</v>
      </c>
    </row>
    <row r="36" spans="1:8" x14ac:dyDescent="0.35">
      <c r="A36">
        <v>196</v>
      </c>
      <c r="B36" t="s">
        <v>2941</v>
      </c>
      <c r="C36" t="s">
        <v>7570</v>
      </c>
      <c r="D36" t="s">
        <v>7571</v>
      </c>
      <c r="E36" t="s">
        <v>7572</v>
      </c>
      <c r="F36" t="s">
        <v>7616</v>
      </c>
      <c r="H36" t="s">
        <v>7624</v>
      </c>
    </row>
    <row r="37" spans="1:8" x14ac:dyDescent="0.35">
      <c r="A37">
        <v>125</v>
      </c>
      <c r="B37" t="s">
        <v>2911</v>
      </c>
      <c r="C37" t="s">
        <v>7570</v>
      </c>
      <c r="D37" t="s">
        <v>7571</v>
      </c>
      <c r="E37" t="s">
        <v>7572</v>
      </c>
      <c r="F37" t="s">
        <v>7616</v>
      </c>
    </row>
    <row r="38" spans="1:8" x14ac:dyDescent="0.35">
      <c r="A38">
        <v>107</v>
      </c>
      <c r="B38" t="s">
        <v>2981</v>
      </c>
      <c r="C38" t="s">
        <v>7570</v>
      </c>
      <c r="D38" t="s">
        <v>7571</v>
      </c>
      <c r="E38" t="s">
        <v>7572</v>
      </c>
      <c r="F38" t="s">
        <v>7616</v>
      </c>
      <c r="G38" t="s">
        <v>7629</v>
      </c>
    </row>
    <row r="39" spans="1:8" x14ac:dyDescent="0.35">
      <c r="A39">
        <v>159</v>
      </c>
      <c r="B39" t="s">
        <v>7586</v>
      </c>
      <c r="C39" t="s">
        <v>7570</v>
      </c>
      <c r="D39" t="s">
        <v>7571</v>
      </c>
      <c r="E39" t="s">
        <v>7572</v>
      </c>
      <c r="H39" t="s">
        <v>7625</v>
      </c>
    </row>
    <row r="40" spans="1:8" x14ac:dyDescent="0.35">
      <c r="A40">
        <v>135</v>
      </c>
      <c r="B40" t="s">
        <v>2902</v>
      </c>
      <c r="C40" t="s">
        <v>7570</v>
      </c>
      <c r="D40" t="s">
        <v>7571</v>
      </c>
      <c r="E40" t="s">
        <v>7572</v>
      </c>
      <c r="F40" t="s">
        <v>7616</v>
      </c>
    </row>
    <row r="41" spans="1:8" x14ac:dyDescent="0.35">
      <c r="A41">
        <v>105</v>
      </c>
      <c r="B41" t="s">
        <v>2929</v>
      </c>
      <c r="C41" t="s">
        <v>7570</v>
      </c>
      <c r="D41" t="s">
        <v>7571</v>
      </c>
      <c r="E41" t="s">
        <v>7572</v>
      </c>
      <c r="F41" t="s">
        <v>7616</v>
      </c>
    </row>
    <row r="42" spans="1:8" x14ac:dyDescent="0.35">
      <c r="A42">
        <v>108</v>
      </c>
      <c r="B42" t="s">
        <v>2914</v>
      </c>
      <c r="C42" t="s">
        <v>7570</v>
      </c>
      <c r="D42" t="s">
        <v>7571</v>
      </c>
      <c r="E42" t="s">
        <v>7572</v>
      </c>
      <c r="F42" t="s">
        <v>7616</v>
      </c>
    </row>
    <row r="43" spans="1:8" x14ac:dyDescent="0.35">
      <c r="A43">
        <v>121</v>
      </c>
      <c r="B43" t="s">
        <v>7577</v>
      </c>
      <c r="C43" t="s">
        <v>7570</v>
      </c>
      <c r="D43" t="s">
        <v>7571</v>
      </c>
      <c r="E43" t="s">
        <v>7572</v>
      </c>
      <c r="G43" t="s">
        <v>7640</v>
      </c>
    </row>
    <row r="44" spans="1:8" x14ac:dyDescent="0.35">
      <c r="A44">
        <v>153</v>
      </c>
      <c r="B44" t="s">
        <v>2907</v>
      </c>
      <c r="C44" t="s">
        <v>7570</v>
      </c>
      <c r="D44" t="s">
        <v>7571</v>
      </c>
      <c r="E44" t="s">
        <v>7572</v>
      </c>
      <c r="F44" t="s">
        <v>7616</v>
      </c>
    </row>
    <row r="45" spans="1:8" x14ac:dyDescent="0.35">
      <c r="A45">
        <v>188</v>
      </c>
      <c r="B45" t="s">
        <v>7600</v>
      </c>
      <c r="C45" t="s">
        <v>7570</v>
      </c>
      <c r="D45" t="s">
        <v>7571</v>
      </c>
      <c r="E45" t="s">
        <v>7572</v>
      </c>
    </row>
    <row r="46" spans="1:8" x14ac:dyDescent="0.35">
      <c r="A46">
        <v>150</v>
      </c>
      <c r="B46" t="s">
        <v>2905</v>
      </c>
      <c r="C46" t="s">
        <v>7570</v>
      </c>
      <c r="D46" t="s">
        <v>7571</v>
      </c>
      <c r="E46" t="s">
        <v>7572</v>
      </c>
      <c r="F46" t="s">
        <v>7616</v>
      </c>
    </row>
    <row r="47" spans="1:8" x14ac:dyDescent="0.35">
      <c r="A47">
        <v>207</v>
      </c>
      <c r="B47" t="s">
        <v>7611</v>
      </c>
      <c r="C47" t="s">
        <v>7570</v>
      </c>
      <c r="D47" t="s">
        <v>7571</v>
      </c>
      <c r="E47" t="s">
        <v>7572</v>
      </c>
      <c r="F47" t="s">
        <v>7616</v>
      </c>
    </row>
    <row r="48" spans="1:8" x14ac:dyDescent="0.35">
      <c r="A48">
        <v>156</v>
      </c>
      <c r="B48" t="s">
        <v>7584</v>
      </c>
      <c r="C48" t="s">
        <v>7570</v>
      </c>
      <c r="D48" t="s">
        <v>7571</v>
      </c>
      <c r="E48" t="s">
        <v>7572</v>
      </c>
      <c r="F48" t="s">
        <v>7616</v>
      </c>
    </row>
    <row r="49" spans="1:13" x14ac:dyDescent="0.35">
      <c r="A49">
        <v>117</v>
      </c>
      <c r="B49" t="s">
        <v>2979</v>
      </c>
      <c r="C49" t="s">
        <v>7570</v>
      </c>
      <c r="D49" t="s">
        <v>7571</v>
      </c>
      <c r="E49" t="s">
        <v>7572</v>
      </c>
      <c r="F49" t="s">
        <v>7616</v>
      </c>
    </row>
    <row r="50" spans="1:13" x14ac:dyDescent="0.35">
      <c r="A50">
        <v>118</v>
      </c>
      <c r="B50" t="s">
        <v>2982</v>
      </c>
      <c r="C50" t="s">
        <v>7570</v>
      </c>
      <c r="D50" t="s">
        <v>7571</v>
      </c>
      <c r="E50" t="s">
        <v>7572</v>
      </c>
      <c r="F50" t="s">
        <v>7616</v>
      </c>
    </row>
    <row r="51" spans="1:13" x14ac:dyDescent="0.35">
      <c r="A51">
        <v>155</v>
      </c>
      <c r="B51" t="s">
        <v>7583</v>
      </c>
      <c r="C51" t="s">
        <v>7570</v>
      </c>
      <c r="D51" t="s">
        <v>7571</v>
      </c>
      <c r="E51" t="s">
        <v>7572</v>
      </c>
      <c r="F51" t="s">
        <v>7616</v>
      </c>
    </row>
    <row r="52" spans="1:13" x14ac:dyDescent="0.35">
      <c r="A52">
        <v>109</v>
      </c>
      <c r="B52" t="s">
        <v>2918</v>
      </c>
      <c r="C52" t="s">
        <v>7570</v>
      </c>
      <c r="D52" t="s">
        <v>7571</v>
      </c>
      <c r="E52" t="s">
        <v>7572</v>
      </c>
      <c r="F52" t="s">
        <v>7616</v>
      </c>
      <c r="J52" s="3">
        <v>176</v>
      </c>
      <c r="K52" s="3" t="s">
        <v>7594</v>
      </c>
      <c r="L52" s="3">
        <v>109</v>
      </c>
      <c r="M52" s="3" t="s">
        <v>2918</v>
      </c>
    </row>
    <row r="53" spans="1:13" x14ac:dyDescent="0.35">
      <c r="A53">
        <v>126</v>
      </c>
      <c r="B53" t="s">
        <v>2923</v>
      </c>
      <c r="C53" t="s">
        <v>7570</v>
      </c>
      <c r="D53" t="s">
        <v>7571</v>
      </c>
      <c r="E53" t="s">
        <v>7572</v>
      </c>
      <c r="F53" t="s">
        <v>7616</v>
      </c>
      <c r="J53" s="3">
        <v>177</v>
      </c>
      <c r="K53" s="3" t="s">
        <v>7595</v>
      </c>
      <c r="L53" s="3">
        <v>126</v>
      </c>
      <c r="M53" s="3" t="s">
        <v>2923</v>
      </c>
    </row>
    <row r="54" spans="1:13" x14ac:dyDescent="0.35">
      <c r="A54">
        <v>164</v>
      </c>
      <c r="B54" t="s">
        <v>2932</v>
      </c>
      <c r="C54" t="s">
        <v>7570</v>
      </c>
      <c r="D54" t="s">
        <v>7571</v>
      </c>
      <c r="E54" t="s">
        <v>7572</v>
      </c>
      <c r="F54" t="s">
        <v>7635</v>
      </c>
      <c r="J54" s="3">
        <v>194</v>
      </c>
      <c r="K54" s="3" t="s">
        <v>7605</v>
      </c>
      <c r="L54" s="3">
        <v>164</v>
      </c>
      <c r="M54" s="3" t="s">
        <v>2932</v>
      </c>
    </row>
    <row r="55" spans="1:13" x14ac:dyDescent="0.35">
      <c r="A55">
        <v>101</v>
      </c>
      <c r="B55" t="s">
        <v>2910</v>
      </c>
      <c r="C55" t="s">
        <v>7570</v>
      </c>
      <c r="D55" t="s">
        <v>7571</v>
      </c>
      <c r="E55" t="s">
        <v>7572</v>
      </c>
      <c r="F55" t="s">
        <v>7616</v>
      </c>
      <c r="J55" s="3">
        <v>195</v>
      </c>
      <c r="K55" s="3" t="s">
        <v>7606</v>
      </c>
      <c r="L55" s="3">
        <v>101</v>
      </c>
      <c r="M55" s="3" t="s">
        <v>2910</v>
      </c>
    </row>
    <row r="56" spans="1:13" x14ac:dyDescent="0.35">
      <c r="A56">
        <v>160</v>
      </c>
      <c r="B56" t="s">
        <v>7587</v>
      </c>
      <c r="C56" t="s">
        <v>7570</v>
      </c>
      <c r="D56" t="s">
        <v>7571</v>
      </c>
      <c r="E56" t="s">
        <v>7572</v>
      </c>
      <c r="F56" t="s">
        <v>7616</v>
      </c>
      <c r="J56" s="3">
        <v>170</v>
      </c>
      <c r="K56" s="3" t="s">
        <v>7591</v>
      </c>
      <c r="L56" s="3">
        <v>160</v>
      </c>
      <c r="M56" s="3" t="s">
        <v>7587</v>
      </c>
    </row>
    <row r="57" spans="1:13" x14ac:dyDescent="0.35">
      <c r="A57">
        <v>161</v>
      </c>
      <c r="B57" t="s">
        <v>7588</v>
      </c>
      <c r="C57" t="s">
        <v>7570</v>
      </c>
      <c r="D57" t="s">
        <v>7571</v>
      </c>
      <c r="E57" t="s">
        <v>7572</v>
      </c>
      <c r="F57" t="s">
        <v>7616</v>
      </c>
      <c r="J57" s="3">
        <v>174</v>
      </c>
      <c r="K57" s="3" t="s">
        <v>7593</v>
      </c>
      <c r="L57" s="3">
        <v>161</v>
      </c>
      <c r="M57" s="3" t="s">
        <v>7588</v>
      </c>
    </row>
    <row r="58" spans="1:13" x14ac:dyDescent="0.35">
      <c r="A58">
        <v>182</v>
      </c>
      <c r="B58" t="s">
        <v>7598</v>
      </c>
      <c r="C58" t="s">
        <v>7570</v>
      </c>
      <c r="D58" t="s">
        <v>7571</v>
      </c>
      <c r="E58" t="s">
        <v>7572</v>
      </c>
      <c r="F58" t="s">
        <v>7616</v>
      </c>
      <c r="J58" s="3">
        <v>173</v>
      </c>
      <c r="K58" s="3" t="s">
        <v>7592</v>
      </c>
      <c r="L58" s="3">
        <v>182</v>
      </c>
      <c r="M58" s="3" t="s">
        <v>7598</v>
      </c>
    </row>
    <row r="59" spans="1:13" x14ac:dyDescent="0.35">
      <c r="A59">
        <v>157</v>
      </c>
      <c r="B59" t="s">
        <v>7585</v>
      </c>
      <c r="C59" t="s">
        <v>7570</v>
      </c>
      <c r="D59" t="s">
        <v>7571</v>
      </c>
      <c r="E59" t="s">
        <v>7572</v>
      </c>
      <c r="F59" t="s">
        <v>7616</v>
      </c>
      <c r="J59" s="3">
        <v>206</v>
      </c>
      <c r="K59" s="3" t="s">
        <v>2976</v>
      </c>
      <c r="L59" s="3">
        <v>157</v>
      </c>
      <c r="M59" s="3" t="s">
        <v>7585</v>
      </c>
    </row>
    <row r="60" spans="1:13" x14ac:dyDescent="0.35">
      <c r="A60">
        <v>124</v>
      </c>
      <c r="B60" t="s">
        <v>2927</v>
      </c>
      <c r="C60" t="s">
        <v>7570</v>
      </c>
      <c r="D60" t="s">
        <v>7571</v>
      </c>
      <c r="E60" t="s">
        <v>7572</v>
      </c>
      <c r="F60" t="s">
        <v>7616</v>
      </c>
      <c r="J60" s="3">
        <v>111</v>
      </c>
      <c r="K60" s="3" t="s">
        <v>2919</v>
      </c>
      <c r="L60" s="3">
        <v>124</v>
      </c>
      <c r="M60" s="3" t="s">
        <v>2927</v>
      </c>
    </row>
    <row r="61" spans="1:13" x14ac:dyDescent="0.35">
      <c r="A61">
        <v>112</v>
      </c>
      <c r="B61" t="s">
        <v>2909</v>
      </c>
      <c r="C61" t="s">
        <v>7570</v>
      </c>
      <c r="D61" t="s">
        <v>7571</v>
      </c>
      <c r="E61" t="s">
        <v>7572</v>
      </c>
      <c r="F61" t="s">
        <v>7616</v>
      </c>
      <c r="J61" s="3">
        <v>147</v>
      </c>
      <c r="K61" s="3" t="s">
        <v>2904</v>
      </c>
      <c r="L61" s="3">
        <v>112</v>
      </c>
      <c r="M61" s="3" t="s">
        <v>2909</v>
      </c>
    </row>
    <row r="62" spans="1:13" x14ac:dyDescent="0.35">
      <c r="A62">
        <v>143</v>
      </c>
      <c r="B62" t="s">
        <v>2921</v>
      </c>
      <c r="C62" t="s">
        <v>7570</v>
      </c>
      <c r="D62" t="s">
        <v>7571</v>
      </c>
      <c r="E62" t="s">
        <v>7572</v>
      </c>
      <c r="F62" t="s">
        <v>7616</v>
      </c>
      <c r="J62" s="3">
        <v>134</v>
      </c>
      <c r="K62" s="3" t="s">
        <v>2897</v>
      </c>
      <c r="L62" s="3">
        <v>143</v>
      </c>
      <c r="M62" s="3" t="s">
        <v>2921</v>
      </c>
    </row>
    <row r="63" spans="1:13" x14ac:dyDescent="0.35">
      <c r="A63">
        <v>102</v>
      </c>
      <c r="B63" t="s">
        <v>2928</v>
      </c>
      <c r="C63" t="s">
        <v>7570</v>
      </c>
      <c r="D63" t="s">
        <v>7571</v>
      </c>
      <c r="E63" t="s">
        <v>7572</v>
      </c>
      <c r="F63" t="s">
        <v>7616</v>
      </c>
      <c r="J63" s="3">
        <v>208</v>
      </c>
      <c r="K63" s="3" t="s">
        <v>2944</v>
      </c>
      <c r="L63" s="3">
        <v>102</v>
      </c>
      <c r="M63" s="3" t="s">
        <v>2928</v>
      </c>
    </row>
    <row r="64" spans="1:13" x14ac:dyDescent="0.35">
      <c r="A64">
        <v>140</v>
      </c>
      <c r="B64" t="s">
        <v>2894</v>
      </c>
      <c r="C64" t="s">
        <v>7570</v>
      </c>
      <c r="D64" t="s">
        <v>7571</v>
      </c>
      <c r="E64" t="s">
        <v>7572</v>
      </c>
      <c r="F64" t="s">
        <v>7616</v>
      </c>
      <c r="J64" s="3">
        <v>149</v>
      </c>
      <c r="K64" s="3" t="s">
        <v>2908</v>
      </c>
      <c r="L64" s="3">
        <v>140</v>
      </c>
      <c r="M64" s="3" t="s">
        <v>2894</v>
      </c>
    </row>
    <row r="65" spans="1:13" x14ac:dyDescent="0.35">
      <c r="A65">
        <v>209</v>
      </c>
      <c r="B65" t="s">
        <v>7612</v>
      </c>
      <c r="C65" t="s">
        <v>7570</v>
      </c>
      <c r="D65" t="s">
        <v>7571</v>
      </c>
      <c r="E65" t="s">
        <v>7572</v>
      </c>
      <c r="F65" t="s">
        <v>7616</v>
      </c>
      <c r="J65" s="3">
        <v>106</v>
      </c>
      <c r="K65" s="3" t="s">
        <v>2984</v>
      </c>
      <c r="L65" s="3">
        <v>209</v>
      </c>
      <c r="M65" s="3" t="s">
        <v>7612</v>
      </c>
    </row>
    <row r="66" spans="1:13" x14ac:dyDescent="0.35">
      <c r="A66">
        <v>200</v>
      </c>
      <c r="B66" t="s">
        <v>7609</v>
      </c>
      <c r="C66" t="s">
        <v>7570</v>
      </c>
      <c r="D66" t="s">
        <v>7571</v>
      </c>
      <c r="E66" t="s">
        <v>7572</v>
      </c>
      <c r="J66" s="3">
        <v>120</v>
      </c>
      <c r="K66" s="3" t="s">
        <v>7576</v>
      </c>
      <c r="L66" s="3">
        <v>200</v>
      </c>
      <c r="M66" s="3" t="s">
        <v>7609</v>
      </c>
    </row>
    <row r="67" spans="1:13" x14ac:dyDescent="0.35">
      <c r="A67">
        <v>165</v>
      </c>
      <c r="B67" t="s">
        <v>7590</v>
      </c>
      <c r="C67" t="s">
        <v>7570</v>
      </c>
      <c r="D67" t="s">
        <v>7571</v>
      </c>
      <c r="E67" t="s">
        <v>7572</v>
      </c>
      <c r="G67" t="s">
        <v>7641</v>
      </c>
      <c r="J67" s="3">
        <v>198</v>
      </c>
      <c r="K67" s="3" t="s">
        <v>2938</v>
      </c>
      <c r="L67" s="3">
        <v>165</v>
      </c>
      <c r="M67" s="3" t="s">
        <v>7590</v>
      </c>
    </row>
    <row r="68" spans="1:13" x14ac:dyDescent="0.35">
      <c r="A68">
        <v>144</v>
      </c>
      <c r="B68" t="s">
        <v>7581</v>
      </c>
      <c r="C68" t="s">
        <v>7570</v>
      </c>
      <c r="D68" t="s">
        <v>7571</v>
      </c>
      <c r="E68" t="s">
        <v>7572</v>
      </c>
      <c r="F68" t="s">
        <v>7616</v>
      </c>
      <c r="J68" s="3">
        <v>178</v>
      </c>
      <c r="K68" s="3" t="s">
        <v>2925</v>
      </c>
      <c r="L68" s="3">
        <v>144</v>
      </c>
      <c r="M68" s="3" t="s">
        <v>7581</v>
      </c>
    </row>
    <row r="69" spans="1:13" x14ac:dyDescent="0.35">
      <c r="A69">
        <v>213</v>
      </c>
      <c r="B69" t="s">
        <v>7615</v>
      </c>
      <c r="C69" t="s">
        <v>7570</v>
      </c>
      <c r="D69" t="s">
        <v>7571</v>
      </c>
      <c r="E69" t="s">
        <v>7572</v>
      </c>
      <c r="F69" t="s">
        <v>7616</v>
      </c>
      <c r="G69" t="s">
        <v>7631</v>
      </c>
      <c r="J69" s="3">
        <v>212</v>
      </c>
      <c r="K69" s="3" t="s">
        <v>7614</v>
      </c>
      <c r="L69" s="3">
        <v>213</v>
      </c>
      <c r="M69" s="3" t="s">
        <v>7615</v>
      </c>
    </row>
    <row r="70" spans="1:13" x14ac:dyDescent="0.35">
      <c r="A70">
        <v>162</v>
      </c>
      <c r="B70" t="s">
        <v>2977</v>
      </c>
      <c r="C70" t="s">
        <v>7570</v>
      </c>
      <c r="D70" t="s">
        <v>7571</v>
      </c>
      <c r="E70" t="s">
        <v>7572</v>
      </c>
      <c r="F70" t="s">
        <v>7616</v>
      </c>
      <c r="J70" s="3">
        <v>203</v>
      </c>
      <c r="K70" s="3" t="s">
        <v>2924</v>
      </c>
      <c r="L70" s="3">
        <v>162</v>
      </c>
      <c r="M70" s="3" t="s">
        <v>2977</v>
      </c>
    </row>
    <row r="71" spans="1:13" x14ac:dyDescent="0.35">
      <c r="A71">
        <v>128</v>
      </c>
      <c r="B71" t="s">
        <v>2898</v>
      </c>
      <c r="C71" t="s">
        <v>7570</v>
      </c>
      <c r="D71" t="s">
        <v>7571</v>
      </c>
      <c r="E71" t="s">
        <v>7572</v>
      </c>
      <c r="F71" t="s">
        <v>7616</v>
      </c>
      <c r="J71" s="3">
        <v>130</v>
      </c>
      <c r="K71" s="3" t="s">
        <v>2988</v>
      </c>
      <c r="L71" s="3">
        <v>128</v>
      </c>
      <c r="M71" s="3" t="s">
        <v>2898</v>
      </c>
    </row>
    <row r="72" spans="1:13" x14ac:dyDescent="0.35">
      <c r="A72">
        <v>114</v>
      </c>
      <c r="B72" t="s">
        <v>7574</v>
      </c>
      <c r="C72" t="s">
        <v>7570</v>
      </c>
      <c r="D72" t="s">
        <v>7571</v>
      </c>
      <c r="E72" t="s">
        <v>7572</v>
      </c>
      <c r="F72" t="s">
        <v>7616</v>
      </c>
      <c r="J72" s="3">
        <v>131</v>
      </c>
      <c r="K72" s="3" t="s">
        <v>7579</v>
      </c>
      <c r="L72" s="3">
        <v>114</v>
      </c>
      <c r="M72" s="3" t="s">
        <v>7574</v>
      </c>
    </row>
    <row r="73" spans="1:13" x14ac:dyDescent="0.35">
      <c r="A73">
        <v>146</v>
      </c>
      <c r="B73" t="s">
        <v>2933</v>
      </c>
      <c r="C73" t="s">
        <v>7570</v>
      </c>
      <c r="D73" t="s">
        <v>7571</v>
      </c>
      <c r="E73" t="s">
        <v>7572</v>
      </c>
      <c r="F73" t="s">
        <v>7616</v>
      </c>
      <c r="J73" s="3">
        <v>180</v>
      </c>
      <c r="K73" s="3" t="s">
        <v>7597</v>
      </c>
      <c r="L73" s="3">
        <v>146</v>
      </c>
      <c r="M73" s="3" t="s">
        <v>2933</v>
      </c>
    </row>
    <row r="74" spans="1:13" x14ac:dyDescent="0.35">
      <c r="A74">
        <v>167</v>
      </c>
      <c r="B74" t="s">
        <v>2930</v>
      </c>
      <c r="C74" t="s">
        <v>7570</v>
      </c>
      <c r="D74" t="s">
        <v>7571</v>
      </c>
      <c r="E74" t="s">
        <v>7572</v>
      </c>
      <c r="F74" t="s">
        <v>7635</v>
      </c>
      <c r="J74" s="3">
        <v>211</v>
      </c>
      <c r="K74" s="3" t="s">
        <v>7613</v>
      </c>
      <c r="L74" s="3">
        <v>167</v>
      </c>
      <c r="M74" s="3" t="s">
        <v>2930</v>
      </c>
    </row>
    <row r="75" spans="1:13" x14ac:dyDescent="0.35">
      <c r="A75">
        <v>185</v>
      </c>
      <c r="B75" t="s">
        <v>2936</v>
      </c>
      <c r="C75" t="s">
        <v>7570</v>
      </c>
      <c r="D75" t="s">
        <v>7571</v>
      </c>
      <c r="E75" t="s">
        <v>7572</v>
      </c>
      <c r="F75" t="s">
        <v>7616</v>
      </c>
      <c r="J75" s="3">
        <v>103</v>
      </c>
      <c r="K75" s="3" t="s">
        <v>7573</v>
      </c>
      <c r="L75" s="3">
        <v>185</v>
      </c>
      <c r="M75" s="3" t="s">
        <v>2936</v>
      </c>
    </row>
    <row r="76" spans="1:13" x14ac:dyDescent="0.35">
      <c r="A76">
        <v>127</v>
      </c>
      <c r="B76" t="s">
        <v>2903</v>
      </c>
      <c r="C76" t="s">
        <v>7570</v>
      </c>
      <c r="D76" t="s">
        <v>7571</v>
      </c>
      <c r="E76" t="s">
        <v>7572</v>
      </c>
      <c r="F76" t="s">
        <v>7616</v>
      </c>
      <c r="J76" s="3">
        <v>123</v>
      </c>
      <c r="K76" s="3" t="s">
        <v>7578</v>
      </c>
      <c r="L76" s="3">
        <v>127</v>
      </c>
      <c r="M76" s="3" t="s">
        <v>2903</v>
      </c>
    </row>
    <row r="77" spans="1:13" x14ac:dyDescent="0.35">
      <c r="A77">
        <v>154</v>
      </c>
      <c r="B77" t="s">
        <v>2912</v>
      </c>
      <c r="C77" t="s">
        <v>7570</v>
      </c>
      <c r="D77" t="s">
        <v>7571</v>
      </c>
      <c r="E77" t="s">
        <v>7572</v>
      </c>
      <c r="F77" t="s">
        <v>7616</v>
      </c>
      <c r="J77" s="3">
        <v>151</v>
      </c>
      <c r="K77" s="3" t="s">
        <v>2917</v>
      </c>
      <c r="L77" s="3">
        <v>154</v>
      </c>
      <c r="M77" s="3" t="s">
        <v>2912</v>
      </c>
    </row>
    <row r="78" spans="1:13" x14ac:dyDescent="0.35">
      <c r="A78">
        <v>197</v>
      </c>
      <c r="B78" t="s">
        <v>7607</v>
      </c>
      <c r="C78" t="s">
        <v>7570</v>
      </c>
      <c r="D78" t="s">
        <v>7571</v>
      </c>
      <c r="E78" t="s">
        <v>7572</v>
      </c>
      <c r="J78" s="3">
        <v>181</v>
      </c>
      <c r="K78" s="3" t="s">
        <v>2987</v>
      </c>
      <c r="L78" s="3">
        <v>197</v>
      </c>
      <c r="M78" s="3" t="s">
        <v>7607</v>
      </c>
    </row>
    <row r="79" spans="1:13" x14ac:dyDescent="0.35">
      <c r="A79">
        <v>152</v>
      </c>
      <c r="B79" t="s">
        <v>7582</v>
      </c>
      <c r="C79" t="s">
        <v>7570</v>
      </c>
      <c r="D79" t="s">
        <v>7571</v>
      </c>
      <c r="E79" t="s">
        <v>7572</v>
      </c>
      <c r="J79" s="3">
        <v>183</v>
      </c>
      <c r="K79" s="3" t="s">
        <v>7599</v>
      </c>
      <c r="L79" s="3">
        <v>152</v>
      </c>
      <c r="M79" s="3" t="s">
        <v>7582</v>
      </c>
    </row>
    <row r="80" spans="1:13" x14ac:dyDescent="0.35">
      <c r="A80">
        <v>116</v>
      </c>
      <c r="B80" t="s">
        <v>2915</v>
      </c>
      <c r="C80" t="s">
        <v>7570</v>
      </c>
      <c r="D80" t="s">
        <v>7571</v>
      </c>
      <c r="E80" t="s">
        <v>7572</v>
      </c>
      <c r="F80" t="s">
        <v>7616</v>
      </c>
      <c r="J80" s="3">
        <v>136</v>
      </c>
      <c r="K80" s="3" t="s">
        <v>2985</v>
      </c>
      <c r="L80" s="3">
        <v>116</v>
      </c>
      <c r="M80" s="3" t="s">
        <v>2915</v>
      </c>
    </row>
    <row r="81" spans="1:13" x14ac:dyDescent="0.35">
      <c r="A81">
        <v>199</v>
      </c>
      <c r="B81" t="s">
        <v>7608</v>
      </c>
      <c r="C81" t="s">
        <v>7570</v>
      </c>
      <c r="D81" t="s">
        <v>7571</v>
      </c>
      <c r="E81" t="s">
        <v>7572</v>
      </c>
      <c r="J81" s="3">
        <v>132</v>
      </c>
      <c r="K81" s="3" t="s">
        <v>2896</v>
      </c>
      <c r="L81" s="3">
        <v>199</v>
      </c>
      <c r="M81" s="3" t="s">
        <v>7608</v>
      </c>
    </row>
    <row r="82" spans="1:13" x14ac:dyDescent="0.35">
      <c r="A82">
        <v>122</v>
      </c>
      <c r="B82" t="s">
        <v>2937</v>
      </c>
      <c r="C82" t="s">
        <v>7570</v>
      </c>
      <c r="D82" t="s">
        <v>7571</v>
      </c>
      <c r="E82" t="s">
        <v>7572</v>
      </c>
      <c r="F82" t="s">
        <v>7616</v>
      </c>
      <c r="J82" s="3">
        <v>113</v>
      </c>
      <c r="K82" s="3" t="s">
        <v>2940</v>
      </c>
      <c r="L82" s="3">
        <v>122</v>
      </c>
      <c r="M82" s="3" t="s">
        <v>2937</v>
      </c>
    </row>
    <row r="83" spans="1:13" x14ac:dyDescent="0.35">
      <c r="A83">
        <v>110</v>
      </c>
      <c r="B83" t="s">
        <v>2939</v>
      </c>
      <c r="C83" t="s">
        <v>7570</v>
      </c>
      <c r="D83" t="s">
        <v>7571</v>
      </c>
      <c r="E83" t="s">
        <v>7572</v>
      </c>
      <c r="F83" t="s">
        <v>7616</v>
      </c>
      <c r="J83" s="3">
        <v>148</v>
      </c>
      <c r="K83" s="3" t="s">
        <v>2920</v>
      </c>
      <c r="L83" s="3">
        <v>110</v>
      </c>
      <c r="M83" s="3" t="s">
        <v>2939</v>
      </c>
    </row>
    <row r="84" spans="1:13" x14ac:dyDescent="0.35">
      <c r="A84">
        <v>145</v>
      </c>
      <c r="B84" t="s">
        <v>2906</v>
      </c>
      <c r="C84" t="s">
        <v>7570</v>
      </c>
      <c r="D84" t="s">
        <v>7571</v>
      </c>
      <c r="E84" t="s">
        <v>7572</v>
      </c>
      <c r="F84" t="s">
        <v>7616</v>
      </c>
      <c r="J84" s="3">
        <v>210</v>
      </c>
      <c r="K84" s="3" t="s">
        <v>2931</v>
      </c>
      <c r="L84" s="3">
        <v>145</v>
      </c>
      <c r="M84" s="3" t="s">
        <v>2906</v>
      </c>
    </row>
    <row r="85" spans="1:13" x14ac:dyDescent="0.35">
      <c r="A85">
        <v>129</v>
      </c>
      <c r="B85" t="s">
        <v>2926</v>
      </c>
      <c r="C85" t="s">
        <v>7570</v>
      </c>
      <c r="D85" t="s">
        <v>7571</v>
      </c>
      <c r="E85" t="s">
        <v>7572</v>
      </c>
      <c r="F85" t="s">
        <v>7616</v>
      </c>
      <c r="J85" s="3">
        <v>139</v>
      </c>
      <c r="K85" s="3" t="s">
        <v>2892</v>
      </c>
      <c r="L85" s="3">
        <v>129</v>
      </c>
      <c r="M85" s="3" t="s">
        <v>2926</v>
      </c>
    </row>
    <row r="86" spans="1:13" x14ac:dyDescent="0.35">
      <c r="A86">
        <v>141</v>
      </c>
      <c r="B86" t="s">
        <v>2900</v>
      </c>
      <c r="C86" t="s">
        <v>7570</v>
      </c>
      <c r="D86" t="s">
        <v>7571</v>
      </c>
      <c r="E86" t="s">
        <v>7572</v>
      </c>
      <c r="F86" t="s">
        <v>7616</v>
      </c>
      <c r="J86" s="3">
        <v>196</v>
      </c>
      <c r="K86" s="3" t="s">
        <v>2941</v>
      </c>
      <c r="L86" s="3">
        <v>141</v>
      </c>
      <c r="M86" s="3" t="s">
        <v>2900</v>
      </c>
    </row>
    <row r="87" spans="1:13" x14ac:dyDescent="0.35">
      <c r="A87">
        <v>142</v>
      </c>
      <c r="B87" t="s">
        <v>7580</v>
      </c>
      <c r="C87" t="s">
        <v>7570</v>
      </c>
      <c r="D87" t="s">
        <v>7571</v>
      </c>
      <c r="E87" t="s">
        <v>7572</v>
      </c>
      <c r="F87" t="s">
        <v>7616</v>
      </c>
      <c r="J87" s="3">
        <v>125</v>
      </c>
      <c r="K87" s="3" t="s">
        <v>2911</v>
      </c>
      <c r="L87" s="3">
        <v>142</v>
      </c>
      <c r="M87" s="3" t="s">
        <v>7580</v>
      </c>
    </row>
    <row r="88" spans="1:13" x14ac:dyDescent="0.35">
      <c r="A88">
        <v>163</v>
      </c>
      <c r="B88" t="s">
        <v>7589</v>
      </c>
      <c r="C88" t="s">
        <v>7570</v>
      </c>
      <c r="D88" t="s">
        <v>7571</v>
      </c>
      <c r="E88" t="s">
        <v>7572</v>
      </c>
      <c r="G88" t="s">
        <v>7642</v>
      </c>
      <c r="J88" s="3">
        <v>107</v>
      </c>
      <c r="K88" s="3" t="s">
        <v>2981</v>
      </c>
      <c r="L88" s="3">
        <v>163</v>
      </c>
      <c r="M88" s="3" t="s">
        <v>7589</v>
      </c>
    </row>
    <row r="89" spans="1:13" x14ac:dyDescent="0.35">
      <c r="A89">
        <v>179</v>
      </c>
      <c r="B89" t="s">
        <v>7596</v>
      </c>
      <c r="C89" t="s">
        <v>7570</v>
      </c>
      <c r="D89" t="s">
        <v>7571</v>
      </c>
      <c r="E89" t="s">
        <v>7572</v>
      </c>
      <c r="F89" t="s">
        <v>7616</v>
      </c>
      <c r="J89" s="3">
        <v>159</v>
      </c>
      <c r="K89" s="3" t="s">
        <v>7586</v>
      </c>
      <c r="L89" s="3">
        <v>179</v>
      </c>
      <c r="M89" s="3" t="s">
        <v>7596</v>
      </c>
    </row>
    <row r="90" spans="1:13" x14ac:dyDescent="0.35">
      <c r="A90">
        <v>133</v>
      </c>
      <c r="B90" t="s">
        <v>2922</v>
      </c>
      <c r="C90" t="s">
        <v>7570</v>
      </c>
      <c r="D90" t="s">
        <v>7571</v>
      </c>
      <c r="E90" t="s">
        <v>7572</v>
      </c>
      <c r="F90" t="s">
        <v>7616</v>
      </c>
      <c r="J90" s="3">
        <v>135</v>
      </c>
      <c r="K90" s="3" t="s">
        <v>2902</v>
      </c>
      <c r="L90" s="3">
        <v>133</v>
      </c>
      <c r="M90" s="3" t="s">
        <v>2922</v>
      </c>
    </row>
    <row r="91" spans="1:13" x14ac:dyDescent="0.35">
      <c r="A91">
        <v>115</v>
      </c>
      <c r="B91" t="s">
        <v>2913</v>
      </c>
      <c r="C91" t="s">
        <v>7570</v>
      </c>
      <c r="D91" t="s">
        <v>7571</v>
      </c>
      <c r="E91" t="s">
        <v>7572</v>
      </c>
      <c r="F91" t="s">
        <v>7616</v>
      </c>
      <c r="J91" s="3">
        <v>105</v>
      </c>
      <c r="K91" s="3" t="s">
        <v>2929</v>
      </c>
      <c r="L91" s="3">
        <v>115</v>
      </c>
      <c r="M91" s="3" t="s">
        <v>2913</v>
      </c>
    </row>
    <row r="92" spans="1:13" x14ac:dyDescent="0.35">
      <c r="A92">
        <v>190</v>
      </c>
      <c r="B92" t="s">
        <v>7601</v>
      </c>
      <c r="C92" t="s">
        <v>7570</v>
      </c>
      <c r="D92" t="s">
        <v>7571</v>
      </c>
      <c r="E92" t="s">
        <v>7572</v>
      </c>
      <c r="J92" s="3">
        <v>108</v>
      </c>
      <c r="K92" s="3" t="s">
        <v>2914</v>
      </c>
      <c r="L92" s="3">
        <v>190</v>
      </c>
      <c r="M92" s="3" t="s">
        <v>7601</v>
      </c>
    </row>
    <row r="93" spans="1:13" x14ac:dyDescent="0.35">
      <c r="A93">
        <v>191</v>
      </c>
      <c r="B93" t="s">
        <v>7602</v>
      </c>
      <c r="C93" t="s">
        <v>7570</v>
      </c>
      <c r="D93" t="s">
        <v>7571</v>
      </c>
      <c r="E93" t="s">
        <v>7572</v>
      </c>
      <c r="J93" s="3">
        <v>121</v>
      </c>
      <c r="K93" s="3" t="s">
        <v>7577</v>
      </c>
      <c r="L93" s="3">
        <v>191</v>
      </c>
      <c r="M93" s="3" t="s">
        <v>7602</v>
      </c>
    </row>
    <row r="94" spans="1:13" x14ac:dyDescent="0.35">
      <c r="A94">
        <v>192</v>
      </c>
      <c r="B94" t="s">
        <v>7603</v>
      </c>
      <c r="C94" t="s">
        <v>7570</v>
      </c>
      <c r="D94" t="s">
        <v>7571</v>
      </c>
      <c r="E94" t="s">
        <v>7572</v>
      </c>
      <c r="J94" s="3">
        <v>153</v>
      </c>
      <c r="K94" s="3" t="s">
        <v>2907</v>
      </c>
      <c r="L94" s="3">
        <v>192</v>
      </c>
      <c r="M94" s="3" t="s">
        <v>7603</v>
      </c>
    </row>
    <row r="95" spans="1:13" x14ac:dyDescent="0.35">
      <c r="A95">
        <v>193</v>
      </c>
      <c r="B95" t="s">
        <v>7604</v>
      </c>
      <c r="C95" t="s">
        <v>7570</v>
      </c>
      <c r="D95" t="s">
        <v>7571</v>
      </c>
      <c r="E95" t="s">
        <v>7572</v>
      </c>
      <c r="J95" s="3">
        <v>188</v>
      </c>
      <c r="K95" s="3" t="s">
        <v>7600</v>
      </c>
      <c r="L95" s="3">
        <v>193</v>
      </c>
      <c r="M95" s="3" t="s">
        <v>7604</v>
      </c>
    </row>
    <row r="96" spans="1:13" x14ac:dyDescent="0.35">
      <c r="A96">
        <v>184</v>
      </c>
      <c r="B96" t="s">
        <v>2980</v>
      </c>
      <c r="C96" t="s">
        <v>7570</v>
      </c>
      <c r="D96" t="s">
        <v>7571</v>
      </c>
      <c r="E96" t="s">
        <v>7572</v>
      </c>
      <c r="F96" t="s">
        <v>7616</v>
      </c>
      <c r="J96" s="3">
        <v>150</v>
      </c>
      <c r="K96" s="3" t="s">
        <v>2905</v>
      </c>
      <c r="L96" s="3">
        <v>184</v>
      </c>
      <c r="M96" s="3" t="s">
        <v>2980</v>
      </c>
    </row>
    <row r="97" spans="1:13" x14ac:dyDescent="0.35">
      <c r="A97">
        <v>158</v>
      </c>
      <c r="B97" t="s">
        <v>2983</v>
      </c>
      <c r="C97" t="s">
        <v>7570</v>
      </c>
      <c r="D97" t="s">
        <v>7571</v>
      </c>
      <c r="E97" t="s">
        <v>7572</v>
      </c>
      <c r="F97" t="s">
        <v>7616</v>
      </c>
      <c r="J97" s="3">
        <v>207</v>
      </c>
      <c r="K97" s="3" t="s">
        <v>7611</v>
      </c>
      <c r="L97" s="3">
        <v>158</v>
      </c>
      <c r="M97" s="3" t="s">
        <v>2983</v>
      </c>
    </row>
    <row r="98" spans="1:13" x14ac:dyDescent="0.35">
      <c r="A98">
        <v>166</v>
      </c>
      <c r="B98" t="s">
        <v>2934</v>
      </c>
      <c r="C98" t="s">
        <v>7570</v>
      </c>
      <c r="D98" t="s">
        <v>7571</v>
      </c>
      <c r="E98" t="s">
        <v>7572</v>
      </c>
      <c r="F98" t="s">
        <v>7616</v>
      </c>
      <c r="J98" s="3">
        <v>156</v>
      </c>
      <c r="K98" s="3" t="s">
        <v>7584</v>
      </c>
      <c r="L98" s="3">
        <v>166</v>
      </c>
      <c r="M98" s="3" t="s">
        <v>2934</v>
      </c>
    </row>
    <row r="99" spans="1:13" x14ac:dyDescent="0.35">
      <c r="A99">
        <v>104</v>
      </c>
      <c r="B99" t="s">
        <v>2986</v>
      </c>
      <c r="C99" t="s">
        <v>7570</v>
      </c>
      <c r="D99" t="s">
        <v>7571</v>
      </c>
      <c r="E99" t="s">
        <v>7572</v>
      </c>
      <c r="F99" t="s">
        <v>7616</v>
      </c>
      <c r="G99" t="s">
        <v>7634</v>
      </c>
      <c r="J99" s="3">
        <v>117</v>
      </c>
      <c r="K99" s="3" t="s">
        <v>2979</v>
      </c>
      <c r="L99" s="3">
        <v>104</v>
      </c>
      <c r="M99" s="3" t="s">
        <v>2986</v>
      </c>
    </row>
    <row r="100" spans="1:13" x14ac:dyDescent="0.35">
      <c r="A100">
        <v>119</v>
      </c>
      <c r="B100" t="s">
        <v>7575</v>
      </c>
      <c r="C100" t="s">
        <v>7570</v>
      </c>
      <c r="D100" t="s">
        <v>7571</v>
      </c>
      <c r="E100" t="s">
        <v>7572</v>
      </c>
      <c r="F100" t="s">
        <v>7616</v>
      </c>
      <c r="J100" s="3">
        <v>118</v>
      </c>
      <c r="K100" s="3" t="s">
        <v>2982</v>
      </c>
      <c r="L100" s="3">
        <v>119</v>
      </c>
      <c r="M100" s="3" t="s">
        <v>7575</v>
      </c>
    </row>
    <row r="101" spans="1:13" x14ac:dyDescent="0.35">
      <c r="A101">
        <v>205</v>
      </c>
      <c r="B101" t="s">
        <v>7610</v>
      </c>
      <c r="C101" t="s">
        <v>7570</v>
      </c>
      <c r="D101" t="s">
        <v>7571</v>
      </c>
      <c r="E101" t="s">
        <v>7572</v>
      </c>
      <c r="F101" t="s">
        <v>7616</v>
      </c>
      <c r="J101" s="3">
        <v>155</v>
      </c>
      <c r="K101" s="3" t="s">
        <v>7583</v>
      </c>
      <c r="L101" s="3">
        <v>205</v>
      </c>
      <c r="M101" s="3" t="s">
        <v>7610</v>
      </c>
    </row>
    <row r="102" spans="1:13" x14ac:dyDescent="0.35">
      <c r="A102" s="22" t="s">
        <v>8097</v>
      </c>
      <c r="B102" t="s">
        <v>8872</v>
      </c>
      <c r="K102" s="4"/>
    </row>
    <row r="103" spans="1:13" s="3" customFormat="1" x14ac:dyDescent="0.35">
      <c r="A103" s="22" t="s">
        <v>8874</v>
      </c>
      <c r="B103" s="3" t="s">
        <v>8873</v>
      </c>
      <c r="K103" s="4"/>
    </row>
    <row r="104" spans="1:13" s="3" customFormat="1" x14ac:dyDescent="0.35">
      <c r="A104" s="22"/>
      <c r="K104" s="4"/>
    </row>
    <row r="105" spans="1:13" s="3" customFormat="1" x14ac:dyDescent="0.35">
      <c r="A105" s="22"/>
      <c r="K105" s="4"/>
    </row>
    <row r="106" spans="1:13" s="3" customFormat="1" x14ac:dyDescent="0.35">
      <c r="A106" s="22"/>
      <c r="K106" s="4"/>
    </row>
    <row r="107" spans="1:13" s="3" customFormat="1" x14ac:dyDescent="0.35">
      <c r="A107" s="22"/>
      <c r="K107" s="4"/>
    </row>
    <row r="108" spans="1:13" s="3" customFormat="1" x14ac:dyDescent="0.35">
      <c r="A108" s="22"/>
      <c r="K108" s="4"/>
    </row>
    <row r="109" spans="1:13" s="3" customFormat="1" x14ac:dyDescent="0.35">
      <c r="A109" s="22"/>
      <c r="K109" s="4"/>
    </row>
    <row r="110" spans="1:13" s="3" customFormat="1" x14ac:dyDescent="0.35">
      <c r="A110" s="22"/>
      <c r="K110" s="4"/>
    </row>
    <row r="111" spans="1:13" s="3" customFormat="1" x14ac:dyDescent="0.35">
      <c r="A111" s="22"/>
      <c r="K111" s="4"/>
    </row>
    <row r="112" spans="1:13" s="3" customFormat="1" x14ac:dyDescent="0.35">
      <c r="A112" s="22"/>
      <c r="K112" s="4"/>
    </row>
    <row r="113" spans="1:11" s="3" customFormat="1" x14ac:dyDescent="0.35">
      <c r="A113" s="22"/>
      <c r="K113" s="4"/>
    </row>
    <row r="114" spans="1:11" s="3" customFormat="1" x14ac:dyDescent="0.35">
      <c r="A114" s="22"/>
      <c r="K114" s="4"/>
    </row>
    <row r="115" spans="1:11" x14ac:dyDescent="0.35">
      <c r="B115" t="s">
        <v>7620</v>
      </c>
      <c r="K115" s="4"/>
    </row>
    <row r="116" spans="1:11" s="3" customFormat="1" x14ac:dyDescent="0.35">
      <c r="B116" s="3" t="s">
        <v>7621</v>
      </c>
      <c r="K116" s="4"/>
    </row>
    <row r="117" spans="1:11" s="3" customFormat="1" x14ac:dyDescent="0.35">
      <c r="B117" s="3" t="s">
        <v>7639</v>
      </c>
      <c r="K117" s="4"/>
    </row>
    <row r="118" spans="1:11" s="3" customFormat="1" x14ac:dyDescent="0.35">
      <c r="B118" s="3" t="s">
        <v>7622</v>
      </c>
      <c r="K118" s="4"/>
    </row>
    <row r="119" spans="1:11" s="3" customFormat="1" x14ac:dyDescent="0.35">
      <c r="B119" s="3" t="s">
        <v>7626</v>
      </c>
      <c r="K119" s="4"/>
    </row>
    <row r="120" spans="1:11" s="3" customFormat="1" x14ac:dyDescent="0.35">
      <c r="B120" s="3" t="s">
        <v>7627</v>
      </c>
      <c r="K120" s="4"/>
    </row>
    <row r="121" spans="1:11" x14ac:dyDescent="0.35">
      <c r="B121" t="s">
        <v>7628</v>
      </c>
      <c r="K121" s="4"/>
    </row>
    <row r="122" spans="1:11" s="3" customFormat="1" x14ac:dyDescent="0.35">
      <c r="B122" s="3" t="s">
        <v>7630</v>
      </c>
      <c r="K122" s="4"/>
    </row>
    <row r="123" spans="1:11" s="3" customFormat="1" x14ac:dyDescent="0.35">
      <c r="B123" s="3" t="s">
        <v>7632</v>
      </c>
      <c r="K123" s="4"/>
    </row>
    <row r="124" spans="1:11" s="3" customFormat="1" x14ac:dyDescent="0.35">
      <c r="B124" s="3" t="s">
        <v>7633</v>
      </c>
      <c r="K124" s="4"/>
    </row>
    <row r="125" spans="1:11" s="3" customFormat="1" x14ac:dyDescent="0.35">
      <c r="B125" s="3" t="s">
        <v>7637</v>
      </c>
      <c r="K125" s="4"/>
    </row>
    <row r="126" spans="1:11" x14ac:dyDescent="0.35">
      <c r="K126" s="4"/>
    </row>
    <row r="127" spans="1:11" x14ac:dyDescent="0.35">
      <c r="K127" s="4"/>
    </row>
    <row r="128" spans="1:11" x14ac:dyDescent="0.35">
      <c r="K128" s="4"/>
    </row>
    <row r="129" spans="11:11" x14ac:dyDescent="0.35">
      <c r="K129" s="4"/>
    </row>
    <row r="130" spans="11:11" x14ac:dyDescent="0.35">
      <c r="K130" s="4"/>
    </row>
    <row r="131" spans="11:11" x14ac:dyDescent="0.35">
      <c r="K131" s="4"/>
    </row>
    <row r="132" spans="11:11" x14ac:dyDescent="0.35">
      <c r="K132" s="4"/>
    </row>
    <row r="133" spans="11:11" x14ac:dyDescent="0.35">
      <c r="K133" s="4"/>
    </row>
    <row r="134" spans="11:11" x14ac:dyDescent="0.35">
      <c r="K134" s="4"/>
    </row>
    <row r="135" spans="11:11" x14ac:dyDescent="0.35">
      <c r="K135" s="4"/>
    </row>
    <row r="136" spans="11:11" x14ac:dyDescent="0.35">
      <c r="K136" s="4"/>
    </row>
    <row r="137" spans="11:11" x14ac:dyDescent="0.35">
      <c r="K137" s="4"/>
    </row>
    <row r="138" spans="11:11" x14ac:dyDescent="0.35">
      <c r="K138" s="4"/>
    </row>
    <row r="139" spans="11:11" x14ac:dyDescent="0.35">
      <c r="K139" s="4"/>
    </row>
    <row r="140" spans="11:11" x14ac:dyDescent="0.35">
      <c r="K140" s="4"/>
    </row>
    <row r="141" spans="11:11" x14ac:dyDescent="0.35">
      <c r="K141" s="4"/>
    </row>
    <row r="142" spans="11:11" x14ac:dyDescent="0.35">
      <c r="K142" s="4"/>
    </row>
    <row r="143" spans="11:11" x14ac:dyDescent="0.35">
      <c r="K143" s="4"/>
    </row>
    <row r="144" spans="11:11" x14ac:dyDescent="0.35">
      <c r="K144" s="4"/>
    </row>
    <row r="145" spans="11:11" x14ac:dyDescent="0.35">
      <c r="K145" s="4"/>
    </row>
    <row r="146" spans="11:11" x14ac:dyDescent="0.35">
      <c r="K146" s="4"/>
    </row>
    <row r="147" spans="11:11" x14ac:dyDescent="0.35">
      <c r="K147" s="4"/>
    </row>
    <row r="148" spans="11:11" x14ac:dyDescent="0.35">
      <c r="K148" s="4"/>
    </row>
    <row r="149" spans="11:11" x14ac:dyDescent="0.35">
      <c r="K149" s="4"/>
    </row>
    <row r="150" spans="11:11" x14ac:dyDescent="0.35">
      <c r="K150" s="4"/>
    </row>
    <row r="151" spans="11:11" x14ac:dyDescent="0.35">
      <c r="K151" s="4"/>
    </row>
    <row r="152" spans="11:11" x14ac:dyDescent="0.35">
      <c r="K152" s="4"/>
    </row>
    <row r="153" spans="11:11" x14ac:dyDescent="0.35">
      <c r="K153" s="4"/>
    </row>
    <row r="154" spans="11:11" x14ac:dyDescent="0.35">
      <c r="K154" s="4"/>
    </row>
    <row r="155" spans="11:11" x14ac:dyDescent="0.35">
      <c r="K155" s="4"/>
    </row>
    <row r="156" spans="11:11" x14ac:dyDescent="0.35">
      <c r="K156" s="4"/>
    </row>
    <row r="157" spans="11:11" x14ac:dyDescent="0.35">
      <c r="K157" s="4"/>
    </row>
    <row r="158" spans="11:11" x14ac:dyDescent="0.35">
      <c r="K158" s="4"/>
    </row>
    <row r="159" spans="11:11" x14ac:dyDescent="0.35">
      <c r="K159" s="4"/>
    </row>
    <row r="160" spans="11:11" x14ac:dyDescent="0.35">
      <c r="K160" s="4"/>
    </row>
    <row r="161" spans="11:11" x14ac:dyDescent="0.35">
      <c r="K161" s="4"/>
    </row>
    <row r="162" spans="11:11" x14ac:dyDescent="0.35">
      <c r="K162" s="4"/>
    </row>
    <row r="163" spans="11:11" x14ac:dyDescent="0.35">
      <c r="K163" s="4"/>
    </row>
    <row r="164" spans="11:11" x14ac:dyDescent="0.35">
      <c r="K164" s="4"/>
    </row>
    <row r="165" spans="11:11" x14ac:dyDescent="0.35">
      <c r="K165" s="4"/>
    </row>
    <row r="166" spans="11:11" x14ac:dyDescent="0.35">
      <c r="K166" s="4"/>
    </row>
    <row r="167" spans="11:11" x14ac:dyDescent="0.35">
      <c r="K167" s="4"/>
    </row>
    <row r="168" spans="11:11" x14ac:dyDescent="0.35">
      <c r="K168" s="4"/>
    </row>
    <row r="169" spans="11:11" x14ac:dyDescent="0.35">
      <c r="K169" s="4"/>
    </row>
    <row r="170" spans="11:11" x14ac:dyDescent="0.35">
      <c r="K170" s="4"/>
    </row>
    <row r="171" spans="11:11" x14ac:dyDescent="0.35">
      <c r="K171" s="4"/>
    </row>
    <row r="172" spans="11:11" x14ac:dyDescent="0.35">
      <c r="K172" s="4"/>
    </row>
    <row r="173" spans="11:11" x14ac:dyDescent="0.35">
      <c r="K173" s="4"/>
    </row>
    <row r="174" spans="11:11" x14ac:dyDescent="0.35">
      <c r="K174" s="4"/>
    </row>
    <row r="175" spans="11:11" x14ac:dyDescent="0.35">
      <c r="K175" s="4"/>
    </row>
    <row r="176" spans="11:11" x14ac:dyDescent="0.35">
      <c r="K176" s="4"/>
    </row>
    <row r="177" spans="11:11" x14ac:dyDescent="0.35">
      <c r="K177" s="4"/>
    </row>
    <row r="178" spans="11:11" x14ac:dyDescent="0.35">
      <c r="K178" s="4"/>
    </row>
    <row r="179" spans="11:11" x14ac:dyDescent="0.35">
      <c r="K179" s="4"/>
    </row>
    <row r="180" spans="11:11" x14ac:dyDescent="0.35">
      <c r="K180" s="4"/>
    </row>
    <row r="181" spans="11:11" x14ac:dyDescent="0.35">
      <c r="K181" s="4"/>
    </row>
    <row r="182" spans="11:11" x14ac:dyDescent="0.35">
      <c r="K182" s="4"/>
    </row>
    <row r="183" spans="11:11" x14ac:dyDescent="0.35">
      <c r="K183" s="4"/>
    </row>
    <row r="184" spans="11:11" x14ac:dyDescent="0.35">
      <c r="K184" s="4"/>
    </row>
    <row r="185" spans="11:11" x14ac:dyDescent="0.35">
      <c r="K185" s="4"/>
    </row>
    <row r="186" spans="11:11" x14ac:dyDescent="0.35">
      <c r="K186" s="4"/>
    </row>
    <row r="187" spans="11:11" x14ac:dyDescent="0.35">
      <c r="K187" s="4"/>
    </row>
    <row r="188" spans="11:11" x14ac:dyDescent="0.35">
      <c r="K188" s="4"/>
    </row>
    <row r="189" spans="11:11" x14ac:dyDescent="0.35">
      <c r="K189" s="4"/>
    </row>
    <row r="190" spans="11:11" x14ac:dyDescent="0.35">
      <c r="K190" s="4"/>
    </row>
    <row r="191" spans="11:11" x14ac:dyDescent="0.35">
      <c r="K191" s="4"/>
    </row>
    <row r="192" spans="11:11" x14ac:dyDescent="0.35">
      <c r="K192" s="4"/>
    </row>
    <row r="193" spans="11:11" x14ac:dyDescent="0.35">
      <c r="K193" s="4"/>
    </row>
    <row r="194" spans="11:11" x14ac:dyDescent="0.35">
      <c r="K194" s="4"/>
    </row>
    <row r="195" spans="11:11" x14ac:dyDescent="0.35">
      <c r="K195" s="4"/>
    </row>
    <row r="196" spans="11:11" x14ac:dyDescent="0.35">
      <c r="K196" s="4"/>
    </row>
    <row r="197" spans="11:11" x14ac:dyDescent="0.35">
      <c r="K197" s="4"/>
    </row>
    <row r="198" spans="11:11" x14ac:dyDescent="0.35">
      <c r="K198" s="4"/>
    </row>
  </sheetData>
  <sortState ref="A2:F101">
    <sortCondition ref="B2:B101"/>
  </sortState>
  <customSheetViews>
    <customSheetView guid="{ABE1FCFB-1B62-4775-BBA6-710CC277EB60}" showPageBreaks="1" fitToPage="1" printArea="1" topLeftCell="A37">
      <selection activeCell="A56" sqref="A56"/>
      <pageMargins left="0.7" right="0.7" top="0.75" bottom="0.75" header="0.3" footer="0.3"/>
      <pageSetup scale="91" orientation="portrait" r:id="rId1"/>
    </customSheetView>
    <customSheetView guid="{D50DD574-8494-4B40-B8B9-C60D381B68C6}">
      <selection activeCell="B17" sqref="B17"/>
      <pageMargins left="0.7" right="0.7" top="0.75" bottom="0.75" header="0.3" footer="0.3"/>
    </customSheetView>
  </customSheetViews>
  <pageMargins left="0.7" right="0.7" top="0.75" bottom="0.75" header="0.3" footer="0.3"/>
  <pageSetup scale="91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2"/>
  <sheetViews>
    <sheetView workbookViewId="0">
      <selection activeCell="A28" sqref="A28"/>
    </sheetView>
  </sheetViews>
  <sheetFormatPr defaultRowHeight="14.5" x14ac:dyDescent="0.35"/>
  <cols>
    <col min="1" max="1" width="128.54296875" bestFit="1" customWidth="1"/>
    <col min="2" max="2" width="46" bestFit="1" customWidth="1"/>
  </cols>
  <sheetData>
    <row r="1" spans="1:3" x14ac:dyDescent="0.35">
      <c r="A1" t="s">
        <v>208</v>
      </c>
      <c r="B1" t="s">
        <v>1640</v>
      </c>
      <c r="C1" t="s">
        <v>1641</v>
      </c>
    </row>
    <row r="2" spans="1:3" x14ac:dyDescent="0.35">
      <c r="A2" t="s">
        <v>139</v>
      </c>
      <c r="B2" t="s">
        <v>102</v>
      </c>
      <c r="C2" t="s">
        <v>76</v>
      </c>
    </row>
    <row r="3" spans="1:3" x14ac:dyDescent="0.35">
      <c r="A3" t="s">
        <v>139</v>
      </c>
      <c r="B3" t="s">
        <v>69</v>
      </c>
      <c r="C3" t="s">
        <v>218</v>
      </c>
    </row>
    <row r="4" spans="1:3" x14ac:dyDescent="0.35">
      <c r="A4" t="s">
        <v>139</v>
      </c>
      <c r="B4" t="s">
        <v>70</v>
      </c>
      <c r="C4" t="s">
        <v>179</v>
      </c>
    </row>
    <row r="5" spans="1:3" x14ac:dyDescent="0.35">
      <c r="A5" t="s">
        <v>139</v>
      </c>
      <c r="B5" t="s">
        <v>73</v>
      </c>
      <c r="C5" t="s">
        <v>79</v>
      </c>
    </row>
    <row r="6" spans="1:3" x14ac:dyDescent="0.35">
      <c r="A6" t="s">
        <v>139</v>
      </c>
      <c r="B6" t="s">
        <v>72</v>
      </c>
      <c r="C6" t="s">
        <v>92</v>
      </c>
    </row>
    <row r="7" spans="1:3" x14ac:dyDescent="0.35">
      <c r="A7" t="s">
        <v>139</v>
      </c>
      <c r="B7" t="s">
        <v>200</v>
      </c>
      <c r="C7" t="s">
        <v>184</v>
      </c>
    </row>
    <row r="8" spans="1:3" x14ac:dyDescent="0.35">
      <c r="A8" t="s">
        <v>139</v>
      </c>
      <c r="B8" t="s">
        <v>216</v>
      </c>
      <c r="C8" t="s">
        <v>202</v>
      </c>
    </row>
    <row r="9" spans="1:3" x14ac:dyDescent="0.35">
      <c r="A9" t="s">
        <v>139</v>
      </c>
      <c r="B9" t="s">
        <v>364</v>
      </c>
      <c r="C9" t="s">
        <v>365</v>
      </c>
    </row>
    <row r="10" spans="1:3" x14ac:dyDescent="0.35">
      <c r="A10" t="s">
        <v>139</v>
      </c>
      <c r="B10" t="s">
        <v>251</v>
      </c>
      <c r="C10">
        <v>1</v>
      </c>
    </row>
    <row r="11" spans="1:3" x14ac:dyDescent="0.35">
      <c r="A11" t="s">
        <v>140</v>
      </c>
      <c r="B11" t="s">
        <v>102</v>
      </c>
      <c r="C11" t="s">
        <v>76</v>
      </c>
    </row>
    <row r="12" spans="1:3" x14ac:dyDescent="0.35">
      <c r="A12" t="s">
        <v>140</v>
      </c>
      <c r="B12" t="s">
        <v>69</v>
      </c>
      <c r="C12" t="s">
        <v>219</v>
      </c>
    </row>
    <row r="13" spans="1:3" x14ac:dyDescent="0.35">
      <c r="A13" t="s">
        <v>140</v>
      </c>
      <c r="B13" t="s">
        <v>70</v>
      </c>
      <c r="C13" t="s">
        <v>87</v>
      </c>
    </row>
    <row r="14" spans="1:3" x14ac:dyDescent="0.35">
      <c r="A14" t="s">
        <v>140</v>
      </c>
      <c r="B14" t="s">
        <v>73</v>
      </c>
      <c r="C14" t="s">
        <v>79</v>
      </c>
    </row>
    <row r="15" spans="1:3" x14ac:dyDescent="0.35">
      <c r="A15" t="s">
        <v>140</v>
      </c>
      <c r="B15" t="s">
        <v>72</v>
      </c>
      <c r="C15" t="s">
        <v>92</v>
      </c>
    </row>
    <row r="16" spans="1:3" x14ac:dyDescent="0.35">
      <c r="A16" t="s">
        <v>140</v>
      </c>
      <c r="B16" t="s">
        <v>200</v>
      </c>
      <c r="C16" t="s">
        <v>213</v>
      </c>
    </row>
    <row r="17" spans="1:3" x14ac:dyDescent="0.35">
      <c r="A17" t="s">
        <v>140</v>
      </c>
      <c r="B17" t="s">
        <v>216</v>
      </c>
      <c r="C17" t="s">
        <v>202</v>
      </c>
    </row>
    <row r="18" spans="1:3" x14ac:dyDescent="0.35">
      <c r="A18" t="s">
        <v>140</v>
      </c>
      <c r="B18" t="s">
        <v>364</v>
      </c>
      <c r="C18" t="s">
        <v>366</v>
      </c>
    </row>
    <row r="19" spans="1:3" x14ac:dyDescent="0.35">
      <c r="A19" t="s">
        <v>140</v>
      </c>
      <c r="B19" t="s">
        <v>251</v>
      </c>
      <c r="C19">
        <v>1</v>
      </c>
    </row>
    <row r="20" spans="1:3" x14ac:dyDescent="0.35">
      <c r="A20" t="s">
        <v>141</v>
      </c>
      <c r="B20" t="s">
        <v>102</v>
      </c>
      <c r="C20" t="s">
        <v>76</v>
      </c>
    </row>
    <row r="21" spans="1:3" x14ac:dyDescent="0.35">
      <c r="A21" t="s">
        <v>141</v>
      </c>
      <c r="B21" t="s">
        <v>69</v>
      </c>
      <c r="C21" t="s">
        <v>219</v>
      </c>
    </row>
    <row r="22" spans="1:3" x14ac:dyDescent="0.35">
      <c r="A22" t="s">
        <v>141</v>
      </c>
      <c r="B22" t="s">
        <v>70</v>
      </c>
      <c r="C22" t="s">
        <v>179</v>
      </c>
    </row>
    <row r="23" spans="1:3" x14ac:dyDescent="0.35">
      <c r="A23" t="s">
        <v>141</v>
      </c>
      <c r="B23" t="s">
        <v>73</v>
      </c>
      <c r="C23" t="s">
        <v>79</v>
      </c>
    </row>
    <row r="24" spans="1:3" x14ac:dyDescent="0.35">
      <c r="A24" t="s">
        <v>141</v>
      </c>
      <c r="B24" t="s">
        <v>72</v>
      </c>
      <c r="C24" t="s">
        <v>92</v>
      </c>
    </row>
    <row r="25" spans="1:3" x14ac:dyDescent="0.35">
      <c r="A25" t="s">
        <v>141</v>
      </c>
      <c r="B25" t="s">
        <v>200</v>
      </c>
      <c r="C25" t="s">
        <v>184</v>
      </c>
    </row>
    <row r="26" spans="1:3" x14ac:dyDescent="0.35">
      <c r="A26" t="s">
        <v>141</v>
      </c>
      <c r="B26" t="s">
        <v>216</v>
      </c>
      <c r="C26" t="s">
        <v>202</v>
      </c>
    </row>
    <row r="27" spans="1:3" x14ac:dyDescent="0.35">
      <c r="A27" t="s">
        <v>141</v>
      </c>
      <c r="B27" t="s">
        <v>364</v>
      </c>
      <c r="C27" t="s">
        <v>367</v>
      </c>
    </row>
    <row r="28" spans="1:3" x14ac:dyDescent="0.35">
      <c r="A28" t="s">
        <v>141</v>
      </c>
      <c r="B28" t="s">
        <v>251</v>
      </c>
      <c r="C28">
        <v>1</v>
      </c>
    </row>
    <row r="29" spans="1:3" x14ac:dyDescent="0.35">
      <c r="A29" t="s">
        <v>0</v>
      </c>
      <c r="B29" t="s">
        <v>102</v>
      </c>
      <c r="C29" t="s">
        <v>68</v>
      </c>
    </row>
    <row r="30" spans="1:3" x14ac:dyDescent="0.35">
      <c r="A30" t="s">
        <v>0</v>
      </c>
      <c r="B30" t="s">
        <v>69</v>
      </c>
      <c r="C30" t="s">
        <v>178</v>
      </c>
    </row>
    <row r="31" spans="1:3" x14ac:dyDescent="0.35">
      <c r="A31" t="s">
        <v>0</v>
      </c>
      <c r="B31" t="s">
        <v>70</v>
      </c>
      <c r="C31" t="s">
        <v>71</v>
      </c>
    </row>
    <row r="32" spans="1:3" x14ac:dyDescent="0.35">
      <c r="A32" t="s">
        <v>0</v>
      </c>
      <c r="B32" t="s">
        <v>73</v>
      </c>
      <c r="C32" t="s">
        <v>82</v>
      </c>
    </row>
    <row r="33" spans="1:3" x14ac:dyDescent="0.35">
      <c r="A33" t="s">
        <v>0</v>
      </c>
      <c r="B33" t="s">
        <v>72</v>
      </c>
      <c r="C33" t="s">
        <v>93</v>
      </c>
    </row>
    <row r="34" spans="1:3" x14ac:dyDescent="0.35">
      <c r="A34" t="s">
        <v>0</v>
      </c>
      <c r="B34" t="s">
        <v>200</v>
      </c>
      <c r="C34" t="s">
        <v>214</v>
      </c>
    </row>
    <row r="35" spans="1:3" x14ac:dyDescent="0.35">
      <c r="A35" t="s">
        <v>0</v>
      </c>
      <c r="B35" t="s">
        <v>216</v>
      </c>
      <c r="C35" t="s">
        <v>202</v>
      </c>
    </row>
    <row r="36" spans="1:3" x14ac:dyDescent="0.35">
      <c r="A36" t="s">
        <v>0</v>
      </c>
      <c r="B36" t="s">
        <v>364</v>
      </c>
      <c r="C36" t="s">
        <v>368</v>
      </c>
    </row>
    <row r="37" spans="1:3" x14ac:dyDescent="0.35">
      <c r="A37" t="s">
        <v>0</v>
      </c>
      <c r="B37" t="s">
        <v>251</v>
      </c>
      <c r="C37">
        <v>1</v>
      </c>
    </row>
    <row r="38" spans="1:3" x14ac:dyDescent="0.35">
      <c r="A38" t="s">
        <v>0</v>
      </c>
      <c r="B38" t="s">
        <v>356</v>
      </c>
      <c r="C38" t="s">
        <v>357</v>
      </c>
    </row>
    <row r="39" spans="1:3" x14ac:dyDescent="0.35">
      <c r="A39" t="s">
        <v>0</v>
      </c>
      <c r="B39" t="s">
        <v>359</v>
      </c>
      <c r="C39" t="s">
        <v>358</v>
      </c>
    </row>
    <row r="40" spans="1:3" x14ac:dyDescent="0.35">
      <c r="A40" t="s">
        <v>137</v>
      </c>
      <c r="B40" t="s">
        <v>102</v>
      </c>
      <c r="C40" t="s">
        <v>76</v>
      </c>
    </row>
    <row r="41" spans="1:3" x14ac:dyDescent="0.35">
      <c r="A41" t="s">
        <v>137</v>
      </c>
      <c r="B41" t="s">
        <v>69</v>
      </c>
      <c r="C41" t="s">
        <v>102</v>
      </c>
    </row>
    <row r="42" spans="1:3" x14ac:dyDescent="0.35">
      <c r="A42" t="s">
        <v>137</v>
      </c>
      <c r="B42" t="s">
        <v>70</v>
      </c>
      <c r="C42" t="s">
        <v>103</v>
      </c>
    </row>
    <row r="43" spans="1:3" x14ac:dyDescent="0.35">
      <c r="A43" t="s">
        <v>137</v>
      </c>
      <c r="B43" t="s">
        <v>73</v>
      </c>
      <c r="C43" t="s">
        <v>104</v>
      </c>
    </row>
    <row r="44" spans="1:3" x14ac:dyDescent="0.35">
      <c r="A44" t="s">
        <v>137</v>
      </c>
      <c r="B44" t="s">
        <v>72</v>
      </c>
      <c r="C44" t="s">
        <v>92</v>
      </c>
    </row>
    <row r="45" spans="1:3" x14ac:dyDescent="0.35">
      <c r="A45" t="s">
        <v>137</v>
      </c>
      <c r="B45" t="s">
        <v>200</v>
      </c>
      <c r="C45" t="s">
        <v>221</v>
      </c>
    </row>
    <row r="46" spans="1:3" x14ac:dyDescent="0.35">
      <c r="A46" t="s">
        <v>137</v>
      </c>
      <c r="B46" t="s">
        <v>216</v>
      </c>
      <c r="C46" t="s">
        <v>201</v>
      </c>
    </row>
    <row r="47" spans="1:3" x14ac:dyDescent="0.35">
      <c r="A47" t="s">
        <v>137</v>
      </c>
      <c r="B47" t="s">
        <v>364</v>
      </c>
      <c r="C47" t="s">
        <v>369</v>
      </c>
    </row>
    <row r="48" spans="1:3" x14ac:dyDescent="0.35">
      <c r="A48" t="s">
        <v>137</v>
      </c>
      <c r="B48" t="s">
        <v>251</v>
      </c>
      <c r="C48">
        <v>1</v>
      </c>
    </row>
    <row r="49" spans="1:3" x14ac:dyDescent="0.35">
      <c r="A49" t="s">
        <v>142</v>
      </c>
      <c r="B49" t="s">
        <v>102</v>
      </c>
      <c r="C49" t="s">
        <v>76</v>
      </c>
    </row>
    <row r="50" spans="1:3" x14ac:dyDescent="0.35">
      <c r="A50" t="s">
        <v>142</v>
      </c>
      <c r="B50" t="s">
        <v>69</v>
      </c>
      <c r="C50" t="s">
        <v>102</v>
      </c>
    </row>
    <row r="51" spans="1:3" x14ac:dyDescent="0.35">
      <c r="A51" t="s">
        <v>142</v>
      </c>
      <c r="B51" t="s">
        <v>70</v>
      </c>
      <c r="C51" t="s">
        <v>80</v>
      </c>
    </row>
    <row r="52" spans="1:3" x14ac:dyDescent="0.35">
      <c r="A52" t="s">
        <v>142</v>
      </c>
      <c r="B52" t="s">
        <v>73</v>
      </c>
      <c r="C52" t="s">
        <v>79</v>
      </c>
    </row>
    <row r="53" spans="1:3" x14ac:dyDescent="0.35">
      <c r="A53" t="s">
        <v>142</v>
      </c>
      <c r="B53" t="s">
        <v>72</v>
      </c>
      <c r="C53" t="s">
        <v>93</v>
      </c>
    </row>
    <row r="54" spans="1:3" x14ac:dyDescent="0.35">
      <c r="A54" t="s">
        <v>142</v>
      </c>
      <c r="B54" t="s">
        <v>200</v>
      </c>
      <c r="C54" t="s">
        <v>222</v>
      </c>
    </row>
    <row r="55" spans="1:3" x14ac:dyDescent="0.35">
      <c r="A55" t="s">
        <v>142</v>
      </c>
      <c r="B55" t="s">
        <v>216</v>
      </c>
      <c r="C55" t="s">
        <v>206</v>
      </c>
    </row>
    <row r="56" spans="1:3" x14ac:dyDescent="0.35">
      <c r="A56" t="s">
        <v>142</v>
      </c>
      <c r="B56" t="s">
        <v>364</v>
      </c>
      <c r="C56" t="s">
        <v>370</v>
      </c>
    </row>
    <row r="57" spans="1:3" x14ac:dyDescent="0.35">
      <c r="A57" t="s">
        <v>142</v>
      </c>
      <c r="B57" t="s">
        <v>198</v>
      </c>
      <c r="C57" t="s">
        <v>220</v>
      </c>
    </row>
    <row r="58" spans="1:3" x14ac:dyDescent="0.35">
      <c r="A58" t="s">
        <v>142</v>
      </c>
      <c r="B58" t="s">
        <v>207</v>
      </c>
      <c r="C58" t="s">
        <v>180</v>
      </c>
    </row>
    <row r="59" spans="1:3" x14ac:dyDescent="0.35">
      <c r="A59" t="s">
        <v>142</v>
      </c>
      <c r="B59" t="s">
        <v>251</v>
      </c>
      <c r="C59">
        <v>1</v>
      </c>
    </row>
    <row r="60" spans="1:3" x14ac:dyDescent="0.35">
      <c r="A60" t="s">
        <v>1</v>
      </c>
      <c r="B60" t="s">
        <v>102</v>
      </c>
      <c r="C60" t="s">
        <v>68</v>
      </c>
    </row>
    <row r="61" spans="1:3" x14ac:dyDescent="0.35">
      <c r="A61" t="s">
        <v>1</v>
      </c>
      <c r="B61" t="s">
        <v>69</v>
      </c>
      <c r="C61" t="s">
        <v>133</v>
      </c>
    </row>
    <row r="62" spans="1:3" x14ac:dyDescent="0.35">
      <c r="A62" t="s">
        <v>1</v>
      </c>
      <c r="B62" t="s">
        <v>70</v>
      </c>
      <c r="C62" t="s">
        <v>80</v>
      </c>
    </row>
    <row r="63" spans="1:3" x14ac:dyDescent="0.35">
      <c r="A63" t="s">
        <v>1</v>
      </c>
      <c r="B63" t="s">
        <v>73</v>
      </c>
      <c r="C63" t="s">
        <v>79</v>
      </c>
    </row>
    <row r="64" spans="1:3" x14ac:dyDescent="0.35">
      <c r="A64" t="s">
        <v>1</v>
      </c>
      <c r="B64" t="s">
        <v>72</v>
      </c>
      <c r="C64" t="s">
        <v>92</v>
      </c>
    </row>
    <row r="65" spans="1:3" x14ac:dyDescent="0.35">
      <c r="A65" t="s">
        <v>1</v>
      </c>
      <c r="B65" t="s">
        <v>200</v>
      </c>
      <c r="C65" t="s">
        <v>213</v>
      </c>
    </row>
    <row r="66" spans="1:3" x14ac:dyDescent="0.35">
      <c r="A66" t="s">
        <v>1</v>
      </c>
      <c r="B66" t="s">
        <v>216</v>
      </c>
      <c r="C66" t="s">
        <v>201</v>
      </c>
    </row>
    <row r="67" spans="1:3" x14ac:dyDescent="0.35">
      <c r="A67" t="s">
        <v>1</v>
      </c>
      <c r="B67" t="s">
        <v>364</v>
      </c>
      <c r="C67" t="s">
        <v>371</v>
      </c>
    </row>
    <row r="68" spans="1:3" x14ac:dyDescent="0.35">
      <c r="A68" t="s">
        <v>1</v>
      </c>
      <c r="B68" t="s">
        <v>251</v>
      </c>
      <c r="C68">
        <v>1</v>
      </c>
    </row>
    <row r="69" spans="1:3" x14ac:dyDescent="0.35">
      <c r="A69" t="s">
        <v>2</v>
      </c>
      <c r="B69" t="s">
        <v>102</v>
      </c>
      <c r="C69" t="s">
        <v>68</v>
      </c>
    </row>
    <row r="70" spans="1:3" x14ac:dyDescent="0.35">
      <c r="A70" t="s">
        <v>2</v>
      </c>
      <c r="B70" t="s">
        <v>69</v>
      </c>
      <c r="C70" t="s">
        <v>133</v>
      </c>
    </row>
    <row r="71" spans="1:3" x14ac:dyDescent="0.35">
      <c r="A71" t="s">
        <v>2</v>
      </c>
      <c r="B71" t="s">
        <v>70</v>
      </c>
      <c r="C71" t="s">
        <v>131</v>
      </c>
    </row>
    <row r="72" spans="1:3" x14ac:dyDescent="0.35">
      <c r="A72" t="s">
        <v>2</v>
      </c>
      <c r="B72" t="s">
        <v>73</v>
      </c>
      <c r="C72" t="s">
        <v>75</v>
      </c>
    </row>
    <row r="73" spans="1:3" x14ac:dyDescent="0.35">
      <c r="A73" t="s">
        <v>2</v>
      </c>
      <c r="B73" t="s">
        <v>72</v>
      </c>
      <c r="C73" t="s">
        <v>92</v>
      </c>
    </row>
    <row r="74" spans="1:3" x14ac:dyDescent="0.35">
      <c r="A74" t="s">
        <v>2</v>
      </c>
      <c r="B74" t="s">
        <v>200</v>
      </c>
      <c r="C74" t="s">
        <v>213</v>
      </c>
    </row>
    <row r="75" spans="1:3" x14ac:dyDescent="0.35">
      <c r="A75" t="s">
        <v>2</v>
      </c>
      <c r="B75" t="s">
        <v>216</v>
      </c>
      <c r="C75" t="s">
        <v>201</v>
      </c>
    </row>
    <row r="76" spans="1:3" x14ac:dyDescent="0.35">
      <c r="A76" t="s">
        <v>2</v>
      </c>
      <c r="B76" t="s">
        <v>364</v>
      </c>
      <c r="C76" t="s">
        <v>372</v>
      </c>
    </row>
    <row r="77" spans="1:3" x14ac:dyDescent="0.35">
      <c r="A77" t="s">
        <v>2</v>
      </c>
      <c r="B77" t="s">
        <v>251</v>
      </c>
      <c r="C77">
        <v>8.3330000000000003E-5</v>
      </c>
    </row>
    <row r="78" spans="1:3" x14ac:dyDescent="0.35">
      <c r="A78" t="s">
        <v>3</v>
      </c>
      <c r="B78" t="s">
        <v>102</v>
      </c>
      <c r="C78" t="s">
        <v>68</v>
      </c>
    </row>
    <row r="79" spans="1:3" x14ac:dyDescent="0.35">
      <c r="A79" t="s">
        <v>3</v>
      </c>
      <c r="B79" t="s">
        <v>69</v>
      </c>
      <c r="C79" t="s">
        <v>133</v>
      </c>
    </row>
    <row r="80" spans="1:3" x14ac:dyDescent="0.35">
      <c r="A80" t="s">
        <v>3</v>
      </c>
      <c r="B80" t="s">
        <v>70</v>
      </c>
      <c r="C80" t="s">
        <v>132</v>
      </c>
    </row>
    <row r="81" spans="1:3" x14ac:dyDescent="0.35">
      <c r="A81" t="s">
        <v>3</v>
      </c>
      <c r="B81" t="s">
        <v>73</v>
      </c>
      <c r="C81" t="s">
        <v>109</v>
      </c>
    </row>
    <row r="82" spans="1:3" x14ac:dyDescent="0.35">
      <c r="A82" t="s">
        <v>3</v>
      </c>
      <c r="B82" t="s">
        <v>72</v>
      </c>
      <c r="C82" t="s">
        <v>92</v>
      </c>
    </row>
    <row r="83" spans="1:3" x14ac:dyDescent="0.35">
      <c r="A83" t="s">
        <v>3</v>
      </c>
      <c r="B83" t="s">
        <v>200</v>
      </c>
      <c r="C83" t="s">
        <v>213</v>
      </c>
    </row>
    <row r="84" spans="1:3" x14ac:dyDescent="0.35">
      <c r="A84" t="s">
        <v>3</v>
      </c>
      <c r="B84" t="s">
        <v>216</v>
      </c>
      <c r="C84" t="s">
        <v>201</v>
      </c>
    </row>
    <row r="85" spans="1:3" x14ac:dyDescent="0.35">
      <c r="A85" t="s">
        <v>3</v>
      </c>
      <c r="B85" t="s">
        <v>364</v>
      </c>
      <c r="C85" t="s">
        <v>373</v>
      </c>
    </row>
    <row r="86" spans="1:3" x14ac:dyDescent="0.35">
      <c r="A86" t="s">
        <v>3</v>
      </c>
      <c r="B86" t="s">
        <v>251</v>
      </c>
      <c r="C86">
        <v>1</v>
      </c>
    </row>
    <row r="87" spans="1:3" x14ac:dyDescent="0.35">
      <c r="A87" t="s">
        <v>4</v>
      </c>
      <c r="B87" t="s">
        <v>102</v>
      </c>
      <c r="C87" t="s">
        <v>68</v>
      </c>
    </row>
    <row r="88" spans="1:3" x14ac:dyDescent="0.35">
      <c r="A88" t="s">
        <v>4</v>
      </c>
      <c r="B88" t="s">
        <v>69</v>
      </c>
      <c r="C88" t="s">
        <v>134</v>
      </c>
    </row>
    <row r="89" spans="1:3" x14ac:dyDescent="0.35">
      <c r="A89" t="s">
        <v>4</v>
      </c>
      <c r="B89" t="s">
        <v>70</v>
      </c>
      <c r="C89" t="s">
        <v>87</v>
      </c>
    </row>
    <row r="90" spans="1:3" x14ac:dyDescent="0.35">
      <c r="A90" t="s">
        <v>4</v>
      </c>
      <c r="B90" t="s">
        <v>73</v>
      </c>
      <c r="C90" t="s">
        <v>79</v>
      </c>
    </row>
    <row r="91" spans="1:3" x14ac:dyDescent="0.35">
      <c r="A91" t="s">
        <v>4</v>
      </c>
      <c r="B91" t="s">
        <v>72</v>
      </c>
      <c r="C91" t="s">
        <v>92</v>
      </c>
    </row>
    <row r="92" spans="1:3" x14ac:dyDescent="0.35">
      <c r="A92" t="s">
        <v>4</v>
      </c>
      <c r="B92" t="s">
        <v>200</v>
      </c>
      <c r="C92" t="s">
        <v>213</v>
      </c>
    </row>
    <row r="93" spans="1:3" x14ac:dyDescent="0.35">
      <c r="A93" t="s">
        <v>4</v>
      </c>
      <c r="B93" t="s">
        <v>216</v>
      </c>
      <c r="C93" t="s">
        <v>201</v>
      </c>
    </row>
    <row r="94" spans="1:3" x14ac:dyDescent="0.35">
      <c r="A94" t="s">
        <v>4</v>
      </c>
      <c r="B94" t="s">
        <v>364</v>
      </c>
      <c r="C94" t="s">
        <v>374</v>
      </c>
    </row>
    <row r="95" spans="1:3" x14ac:dyDescent="0.35">
      <c r="A95" t="s">
        <v>4</v>
      </c>
      <c r="B95" t="s">
        <v>251</v>
      </c>
      <c r="C95">
        <v>1</v>
      </c>
    </row>
    <row r="96" spans="1:3" x14ac:dyDescent="0.35">
      <c r="A96" t="s">
        <v>5</v>
      </c>
      <c r="B96" t="s">
        <v>102</v>
      </c>
      <c r="C96" t="s">
        <v>68</v>
      </c>
    </row>
    <row r="97" spans="1:3" x14ac:dyDescent="0.35">
      <c r="A97" t="s">
        <v>5</v>
      </c>
      <c r="B97" t="s">
        <v>69</v>
      </c>
      <c r="C97" t="s">
        <v>134</v>
      </c>
    </row>
    <row r="98" spans="1:3" x14ac:dyDescent="0.35">
      <c r="A98" t="s">
        <v>5</v>
      </c>
      <c r="B98" t="s">
        <v>70</v>
      </c>
      <c r="C98" t="s">
        <v>131</v>
      </c>
    </row>
    <row r="99" spans="1:3" x14ac:dyDescent="0.35">
      <c r="A99" t="s">
        <v>5</v>
      </c>
      <c r="B99" t="s">
        <v>73</v>
      </c>
      <c r="C99" t="s">
        <v>75</v>
      </c>
    </row>
    <row r="100" spans="1:3" x14ac:dyDescent="0.35">
      <c r="A100" t="s">
        <v>5</v>
      </c>
      <c r="B100" t="s">
        <v>72</v>
      </c>
      <c r="C100" t="s">
        <v>92</v>
      </c>
    </row>
    <row r="101" spans="1:3" x14ac:dyDescent="0.35">
      <c r="A101" t="s">
        <v>5</v>
      </c>
      <c r="B101" t="s">
        <v>200</v>
      </c>
      <c r="C101" t="s">
        <v>213</v>
      </c>
    </row>
    <row r="102" spans="1:3" x14ac:dyDescent="0.35">
      <c r="A102" t="s">
        <v>5</v>
      </c>
      <c r="B102" t="s">
        <v>216</v>
      </c>
      <c r="C102" t="s">
        <v>201</v>
      </c>
    </row>
    <row r="103" spans="1:3" x14ac:dyDescent="0.35">
      <c r="A103" t="s">
        <v>5</v>
      </c>
      <c r="B103" t="s">
        <v>364</v>
      </c>
      <c r="C103" t="s">
        <v>375</v>
      </c>
    </row>
    <row r="104" spans="1:3" x14ac:dyDescent="0.35">
      <c r="A104" t="s">
        <v>5</v>
      </c>
      <c r="B104" t="s">
        <v>251</v>
      </c>
      <c r="C104">
        <v>8.3330000000000003E-5</v>
      </c>
    </row>
    <row r="105" spans="1:3" x14ac:dyDescent="0.35">
      <c r="A105" t="s">
        <v>6</v>
      </c>
      <c r="B105" t="s">
        <v>102</v>
      </c>
      <c r="C105" t="s">
        <v>68</v>
      </c>
    </row>
    <row r="106" spans="1:3" x14ac:dyDescent="0.35">
      <c r="A106" t="s">
        <v>6</v>
      </c>
      <c r="B106" t="s">
        <v>69</v>
      </c>
      <c r="C106" t="s">
        <v>134</v>
      </c>
    </row>
    <row r="107" spans="1:3" x14ac:dyDescent="0.35">
      <c r="A107" t="s">
        <v>6</v>
      </c>
      <c r="B107" t="s">
        <v>70</v>
      </c>
      <c r="C107" t="s">
        <v>132</v>
      </c>
    </row>
    <row r="108" spans="1:3" x14ac:dyDescent="0.35">
      <c r="A108" t="s">
        <v>6</v>
      </c>
      <c r="B108" t="s">
        <v>73</v>
      </c>
      <c r="C108" t="s">
        <v>109</v>
      </c>
    </row>
    <row r="109" spans="1:3" x14ac:dyDescent="0.35">
      <c r="A109" t="s">
        <v>6</v>
      </c>
      <c r="B109" t="s">
        <v>72</v>
      </c>
      <c r="C109" t="s">
        <v>92</v>
      </c>
    </row>
    <row r="110" spans="1:3" x14ac:dyDescent="0.35">
      <c r="A110" t="s">
        <v>6</v>
      </c>
      <c r="B110" t="s">
        <v>200</v>
      </c>
      <c r="C110" t="s">
        <v>213</v>
      </c>
    </row>
    <row r="111" spans="1:3" x14ac:dyDescent="0.35">
      <c r="A111" t="s">
        <v>6</v>
      </c>
      <c r="B111" t="s">
        <v>216</v>
      </c>
      <c r="C111" t="s">
        <v>201</v>
      </c>
    </row>
    <row r="112" spans="1:3" x14ac:dyDescent="0.35">
      <c r="A112" t="s">
        <v>6</v>
      </c>
      <c r="B112" t="s">
        <v>364</v>
      </c>
      <c r="C112" t="s">
        <v>376</v>
      </c>
    </row>
    <row r="113" spans="1:3" x14ac:dyDescent="0.35">
      <c r="A113" t="s">
        <v>6</v>
      </c>
      <c r="B113" t="s">
        <v>251</v>
      </c>
      <c r="C113">
        <v>1</v>
      </c>
    </row>
    <row r="114" spans="1:3" x14ac:dyDescent="0.35">
      <c r="A114" t="s">
        <v>7</v>
      </c>
      <c r="B114" t="s">
        <v>102</v>
      </c>
      <c r="C114" t="s">
        <v>68</v>
      </c>
    </row>
    <row r="115" spans="1:3" x14ac:dyDescent="0.35">
      <c r="A115" t="s">
        <v>7</v>
      </c>
      <c r="B115" t="s">
        <v>69</v>
      </c>
      <c r="C115" t="s">
        <v>135</v>
      </c>
    </row>
    <row r="116" spans="1:3" x14ac:dyDescent="0.35">
      <c r="A116" t="s">
        <v>7</v>
      </c>
      <c r="B116" t="s">
        <v>70</v>
      </c>
      <c r="C116" t="s">
        <v>87</v>
      </c>
    </row>
    <row r="117" spans="1:3" x14ac:dyDescent="0.35">
      <c r="A117" t="s">
        <v>7</v>
      </c>
      <c r="B117" t="s">
        <v>73</v>
      </c>
      <c r="C117" t="s">
        <v>79</v>
      </c>
    </row>
    <row r="118" spans="1:3" x14ac:dyDescent="0.35">
      <c r="A118" t="s">
        <v>7</v>
      </c>
      <c r="B118" t="s">
        <v>72</v>
      </c>
      <c r="C118" t="s">
        <v>92</v>
      </c>
    </row>
    <row r="119" spans="1:3" x14ac:dyDescent="0.35">
      <c r="A119" t="s">
        <v>7</v>
      </c>
      <c r="B119" t="s">
        <v>200</v>
      </c>
      <c r="C119" t="s">
        <v>213</v>
      </c>
    </row>
    <row r="120" spans="1:3" x14ac:dyDescent="0.35">
      <c r="A120" t="s">
        <v>7</v>
      </c>
      <c r="B120" t="s">
        <v>216</v>
      </c>
      <c r="C120" t="s">
        <v>201</v>
      </c>
    </row>
    <row r="121" spans="1:3" x14ac:dyDescent="0.35">
      <c r="A121" t="s">
        <v>7</v>
      </c>
      <c r="B121" t="s">
        <v>364</v>
      </c>
      <c r="C121" t="s">
        <v>377</v>
      </c>
    </row>
    <row r="122" spans="1:3" x14ac:dyDescent="0.35">
      <c r="A122" t="s">
        <v>7</v>
      </c>
      <c r="B122" t="s">
        <v>251</v>
      </c>
      <c r="C122">
        <v>1</v>
      </c>
    </row>
    <row r="123" spans="1:3" x14ac:dyDescent="0.35">
      <c r="A123" t="s">
        <v>8</v>
      </c>
      <c r="B123" t="s">
        <v>102</v>
      </c>
      <c r="C123" t="s">
        <v>68</v>
      </c>
    </row>
    <row r="124" spans="1:3" x14ac:dyDescent="0.35">
      <c r="A124" t="s">
        <v>8</v>
      </c>
      <c r="B124" t="s">
        <v>69</v>
      </c>
      <c r="C124" t="s">
        <v>135</v>
      </c>
    </row>
    <row r="125" spans="1:3" x14ac:dyDescent="0.35">
      <c r="A125" t="s">
        <v>8</v>
      </c>
      <c r="B125" t="s">
        <v>70</v>
      </c>
      <c r="C125" t="s">
        <v>131</v>
      </c>
    </row>
    <row r="126" spans="1:3" x14ac:dyDescent="0.35">
      <c r="A126" t="s">
        <v>8</v>
      </c>
      <c r="B126" t="s">
        <v>73</v>
      </c>
      <c r="C126" t="s">
        <v>75</v>
      </c>
    </row>
    <row r="127" spans="1:3" x14ac:dyDescent="0.35">
      <c r="A127" t="s">
        <v>8</v>
      </c>
      <c r="B127" t="s">
        <v>72</v>
      </c>
      <c r="C127" t="s">
        <v>92</v>
      </c>
    </row>
    <row r="128" spans="1:3" x14ac:dyDescent="0.35">
      <c r="A128" t="s">
        <v>8</v>
      </c>
      <c r="B128" t="s">
        <v>200</v>
      </c>
      <c r="C128" t="s">
        <v>213</v>
      </c>
    </row>
    <row r="129" spans="1:3" x14ac:dyDescent="0.35">
      <c r="A129" t="s">
        <v>8</v>
      </c>
      <c r="B129" t="s">
        <v>216</v>
      </c>
      <c r="C129" t="s">
        <v>201</v>
      </c>
    </row>
    <row r="130" spans="1:3" x14ac:dyDescent="0.35">
      <c r="A130" t="s">
        <v>8</v>
      </c>
      <c r="B130" t="s">
        <v>364</v>
      </c>
      <c r="C130" t="s">
        <v>378</v>
      </c>
    </row>
    <row r="131" spans="1:3" x14ac:dyDescent="0.35">
      <c r="A131" t="s">
        <v>8</v>
      </c>
      <c r="B131" t="s">
        <v>251</v>
      </c>
      <c r="C131">
        <v>8.3330000000000003E-5</v>
      </c>
    </row>
    <row r="132" spans="1:3" x14ac:dyDescent="0.35">
      <c r="A132" t="s">
        <v>9</v>
      </c>
      <c r="B132" t="s">
        <v>102</v>
      </c>
      <c r="C132" t="s">
        <v>68</v>
      </c>
    </row>
    <row r="133" spans="1:3" x14ac:dyDescent="0.35">
      <c r="A133" t="s">
        <v>9</v>
      </c>
      <c r="B133" t="s">
        <v>69</v>
      </c>
      <c r="C133" t="s">
        <v>135</v>
      </c>
    </row>
    <row r="134" spans="1:3" x14ac:dyDescent="0.35">
      <c r="A134" t="s">
        <v>9</v>
      </c>
      <c r="B134" t="s">
        <v>70</v>
      </c>
      <c r="C134" t="s">
        <v>132</v>
      </c>
    </row>
    <row r="135" spans="1:3" x14ac:dyDescent="0.35">
      <c r="A135" t="s">
        <v>9</v>
      </c>
      <c r="B135" t="s">
        <v>73</v>
      </c>
      <c r="C135" t="s">
        <v>109</v>
      </c>
    </row>
    <row r="136" spans="1:3" x14ac:dyDescent="0.35">
      <c r="A136" t="s">
        <v>9</v>
      </c>
      <c r="B136" t="s">
        <v>72</v>
      </c>
      <c r="C136" t="s">
        <v>92</v>
      </c>
    </row>
    <row r="137" spans="1:3" x14ac:dyDescent="0.35">
      <c r="A137" t="s">
        <v>9</v>
      </c>
      <c r="B137" t="s">
        <v>200</v>
      </c>
      <c r="C137" t="s">
        <v>213</v>
      </c>
    </row>
    <row r="138" spans="1:3" x14ac:dyDescent="0.35">
      <c r="A138" t="s">
        <v>9</v>
      </c>
      <c r="B138" t="s">
        <v>216</v>
      </c>
      <c r="C138" t="s">
        <v>201</v>
      </c>
    </row>
    <row r="139" spans="1:3" x14ac:dyDescent="0.35">
      <c r="A139" t="s">
        <v>9</v>
      </c>
      <c r="B139" t="s">
        <v>364</v>
      </c>
      <c r="C139" t="s">
        <v>379</v>
      </c>
    </row>
    <row r="140" spans="1:3" x14ac:dyDescent="0.35">
      <c r="A140" t="s">
        <v>9</v>
      </c>
      <c r="B140" t="s">
        <v>251</v>
      </c>
      <c r="C140">
        <v>1</v>
      </c>
    </row>
    <row r="141" spans="1:3" x14ac:dyDescent="0.35">
      <c r="A141" t="s">
        <v>143</v>
      </c>
      <c r="B141" t="s">
        <v>102</v>
      </c>
      <c r="C141" t="s">
        <v>68</v>
      </c>
    </row>
    <row r="142" spans="1:3" x14ac:dyDescent="0.35">
      <c r="A142" t="s">
        <v>143</v>
      </c>
      <c r="B142" t="s">
        <v>69</v>
      </c>
      <c r="C142" t="s">
        <v>247</v>
      </c>
    </row>
    <row r="143" spans="1:3" x14ac:dyDescent="0.35">
      <c r="A143" t="s">
        <v>143</v>
      </c>
      <c r="B143" t="s">
        <v>70</v>
      </c>
      <c r="C143" t="s">
        <v>103</v>
      </c>
    </row>
    <row r="144" spans="1:3" x14ac:dyDescent="0.35">
      <c r="A144" t="s">
        <v>143</v>
      </c>
      <c r="B144" t="s">
        <v>73</v>
      </c>
      <c r="C144" t="s">
        <v>104</v>
      </c>
    </row>
    <row r="145" spans="1:3" x14ac:dyDescent="0.35">
      <c r="A145" t="s">
        <v>143</v>
      </c>
      <c r="B145" t="s">
        <v>72</v>
      </c>
      <c r="C145" t="s">
        <v>93</v>
      </c>
    </row>
    <row r="146" spans="1:3" x14ac:dyDescent="0.35">
      <c r="A146" t="s">
        <v>143</v>
      </c>
      <c r="B146" t="s">
        <v>200</v>
      </c>
      <c r="C146" t="s">
        <v>213</v>
      </c>
    </row>
    <row r="147" spans="1:3" x14ac:dyDescent="0.35">
      <c r="A147" t="s">
        <v>143</v>
      </c>
      <c r="B147" t="s">
        <v>216</v>
      </c>
      <c r="C147" t="s">
        <v>202</v>
      </c>
    </row>
    <row r="148" spans="1:3" x14ac:dyDescent="0.35">
      <c r="A148" t="s">
        <v>143</v>
      </c>
      <c r="B148" t="s">
        <v>364</v>
      </c>
      <c r="C148" t="s">
        <v>380</v>
      </c>
    </row>
    <row r="149" spans="1:3" x14ac:dyDescent="0.35">
      <c r="A149" t="s">
        <v>143</v>
      </c>
      <c r="B149" t="s">
        <v>251</v>
      </c>
      <c r="C149">
        <v>1</v>
      </c>
    </row>
    <row r="150" spans="1:3" x14ac:dyDescent="0.35">
      <c r="A150" t="s">
        <v>144</v>
      </c>
      <c r="B150" t="s">
        <v>102</v>
      </c>
      <c r="C150" t="s">
        <v>68</v>
      </c>
    </row>
    <row r="151" spans="1:3" x14ac:dyDescent="0.35">
      <c r="A151" t="s">
        <v>144</v>
      </c>
      <c r="B151" t="s">
        <v>69</v>
      </c>
      <c r="C151" t="s">
        <v>248</v>
      </c>
    </row>
    <row r="152" spans="1:3" x14ac:dyDescent="0.35">
      <c r="A152" t="s">
        <v>144</v>
      </c>
      <c r="B152" t="s">
        <v>70</v>
      </c>
      <c r="C152" t="s">
        <v>103</v>
      </c>
    </row>
    <row r="153" spans="1:3" x14ac:dyDescent="0.35">
      <c r="A153" t="s">
        <v>144</v>
      </c>
      <c r="B153" t="s">
        <v>73</v>
      </c>
      <c r="C153" t="s">
        <v>104</v>
      </c>
    </row>
    <row r="154" spans="1:3" x14ac:dyDescent="0.35">
      <c r="A154" t="s">
        <v>144</v>
      </c>
      <c r="B154" t="s">
        <v>72</v>
      </c>
      <c r="C154" t="s">
        <v>93</v>
      </c>
    </row>
    <row r="155" spans="1:3" x14ac:dyDescent="0.35">
      <c r="A155" t="s">
        <v>144</v>
      </c>
      <c r="B155" t="s">
        <v>200</v>
      </c>
      <c r="C155" t="s">
        <v>213</v>
      </c>
    </row>
    <row r="156" spans="1:3" x14ac:dyDescent="0.35">
      <c r="A156" t="s">
        <v>144</v>
      </c>
      <c r="B156" t="s">
        <v>216</v>
      </c>
      <c r="C156" t="s">
        <v>202</v>
      </c>
    </row>
    <row r="157" spans="1:3" x14ac:dyDescent="0.35">
      <c r="A157" t="s">
        <v>144</v>
      </c>
      <c r="B157" t="s">
        <v>364</v>
      </c>
      <c r="C157" t="s">
        <v>381</v>
      </c>
    </row>
    <row r="158" spans="1:3" x14ac:dyDescent="0.35">
      <c r="A158" t="s">
        <v>144</v>
      </c>
      <c r="B158" t="s">
        <v>251</v>
      </c>
      <c r="C158">
        <v>1</v>
      </c>
    </row>
    <row r="159" spans="1:3" x14ac:dyDescent="0.35">
      <c r="A159" t="s">
        <v>145</v>
      </c>
      <c r="B159" t="s">
        <v>102</v>
      </c>
      <c r="C159" t="s">
        <v>68</v>
      </c>
    </row>
    <row r="160" spans="1:3" x14ac:dyDescent="0.35">
      <c r="A160" t="s">
        <v>145</v>
      </c>
      <c r="B160" t="s">
        <v>69</v>
      </c>
      <c r="C160" t="s">
        <v>249</v>
      </c>
    </row>
    <row r="161" spans="1:3" x14ac:dyDescent="0.35">
      <c r="A161" t="s">
        <v>145</v>
      </c>
      <c r="B161" t="s">
        <v>70</v>
      </c>
      <c r="C161" t="s">
        <v>103</v>
      </c>
    </row>
    <row r="162" spans="1:3" x14ac:dyDescent="0.35">
      <c r="A162" t="s">
        <v>145</v>
      </c>
      <c r="B162" t="s">
        <v>73</v>
      </c>
      <c r="C162" t="s">
        <v>104</v>
      </c>
    </row>
    <row r="163" spans="1:3" x14ac:dyDescent="0.35">
      <c r="A163" t="s">
        <v>145</v>
      </c>
      <c r="B163" t="s">
        <v>72</v>
      </c>
      <c r="C163" t="s">
        <v>93</v>
      </c>
    </row>
    <row r="164" spans="1:3" x14ac:dyDescent="0.35">
      <c r="A164" t="s">
        <v>145</v>
      </c>
      <c r="B164" t="s">
        <v>200</v>
      </c>
      <c r="C164" t="s">
        <v>213</v>
      </c>
    </row>
    <row r="165" spans="1:3" x14ac:dyDescent="0.35">
      <c r="A165" t="s">
        <v>145</v>
      </c>
      <c r="B165" t="s">
        <v>216</v>
      </c>
      <c r="C165" t="s">
        <v>202</v>
      </c>
    </row>
    <row r="166" spans="1:3" x14ac:dyDescent="0.35">
      <c r="A166" t="s">
        <v>145</v>
      </c>
      <c r="B166" t="s">
        <v>364</v>
      </c>
      <c r="C166" t="s">
        <v>382</v>
      </c>
    </row>
    <row r="167" spans="1:3" x14ac:dyDescent="0.35">
      <c r="A167" t="s">
        <v>145</v>
      </c>
      <c r="B167" t="s">
        <v>251</v>
      </c>
      <c r="C167">
        <v>1</v>
      </c>
    </row>
    <row r="168" spans="1:3" x14ac:dyDescent="0.35">
      <c r="A168" t="s">
        <v>146</v>
      </c>
      <c r="B168" t="s">
        <v>102</v>
      </c>
      <c r="C168" t="s">
        <v>68</v>
      </c>
    </row>
    <row r="169" spans="1:3" x14ac:dyDescent="0.35">
      <c r="A169" t="s">
        <v>146</v>
      </c>
      <c r="B169" t="s">
        <v>69</v>
      </c>
      <c r="C169" t="s">
        <v>250</v>
      </c>
    </row>
    <row r="170" spans="1:3" x14ac:dyDescent="0.35">
      <c r="A170" t="s">
        <v>146</v>
      </c>
      <c r="B170" t="s">
        <v>70</v>
      </c>
      <c r="C170" t="s">
        <v>103</v>
      </c>
    </row>
    <row r="171" spans="1:3" x14ac:dyDescent="0.35">
      <c r="A171" t="s">
        <v>146</v>
      </c>
      <c r="B171" t="s">
        <v>73</v>
      </c>
      <c r="C171" t="s">
        <v>104</v>
      </c>
    </row>
    <row r="172" spans="1:3" x14ac:dyDescent="0.35">
      <c r="A172" t="s">
        <v>146</v>
      </c>
      <c r="B172" t="s">
        <v>72</v>
      </c>
      <c r="C172" t="s">
        <v>93</v>
      </c>
    </row>
    <row r="173" spans="1:3" x14ac:dyDescent="0.35">
      <c r="A173" t="s">
        <v>146</v>
      </c>
      <c r="B173" t="s">
        <v>200</v>
      </c>
      <c r="C173" t="s">
        <v>213</v>
      </c>
    </row>
    <row r="174" spans="1:3" x14ac:dyDescent="0.35">
      <c r="A174" t="s">
        <v>146</v>
      </c>
      <c r="B174" t="s">
        <v>216</v>
      </c>
      <c r="C174" t="s">
        <v>202</v>
      </c>
    </row>
    <row r="175" spans="1:3" x14ac:dyDescent="0.35">
      <c r="A175" t="s">
        <v>146</v>
      </c>
      <c r="B175" t="s">
        <v>364</v>
      </c>
      <c r="C175" t="s">
        <v>383</v>
      </c>
    </row>
    <row r="176" spans="1:3" x14ac:dyDescent="0.35">
      <c r="A176" t="s">
        <v>146</v>
      </c>
      <c r="B176" t="s">
        <v>251</v>
      </c>
      <c r="C176">
        <v>1</v>
      </c>
    </row>
    <row r="177" spans="1:3" x14ac:dyDescent="0.35">
      <c r="A177" t="s">
        <v>138</v>
      </c>
      <c r="B177" t="s">
        <v>102</v>
      </c>
      <c r="C177" t="s">
        <v>76</v>
      </c>
    </row>
    <row r="178" spans="1:3" x14ac:dyDescent="0.35">
      <c r="A178" t="s">
        <v>138</v>
      </c>
      <c r="B178" t="s">
        <v>69</v>
      </c>
      <c r="C178" t="s">
        <v>199</v>
      </c>
    </row>
    <row r="179" spans="1:3" x14ac:dyDescent="0.35">
      <c r="A179" t="s">
        <v>138</v>
      </c>
      <c r="B179" t="s">
        <v>70</v>
      </c>
      <c r="C179" t="s">
        <v>204</v>
      </c>
    </row>
    <row r="180" spans="1:3" x14ac:dyDescent="0.35">
      <c r="A180" t="s">
        <v>138</v>
      </c>
      <c r="B180" t="s">
        <v>73</v>
      </c>
      <c r="C180" t="s">
        <v>79</v>
      </c>
    </row>
    <row r="181" spans="1:3" x14ac:dyDescent="0.35">
      <c r="A181" t="s">
        <v>138</v>
      </c>
      <c r="B181" t="s">
        <v>72</v>
      </c>
      <c r="C181" t="s">
        <v>92</v>
      </c>
    </row>
    <row r="182" spans="1:3" x14ac:dyDescent="0.35">
      <c r="A182" t="s">
        <v>138</v>
      </c>
      <c r="B182" t="s">
        <v>200</v>
      </c>
      <c r="C182" t="s">
        <v>213</v>
      </c>
    </row>
    <row r="183" spans="1:3" x14ac:dyDescent="0.35">
      <c r="A183" t="s">
        <v>138</v>
      </c>
      <c r="B183" t="s">
        <v>216</v>
      </c>
      <c r="C183" t="s">
        <v>201</v>
      </c>
    </row>
    <row r="184" spans="1:3" x14ac:dyDescent="0.35">
      <c r="A184" t="s">
        <v>138</v>
      </c>
      <c r="B184" t="s">
        <v>364</v>
      </c>
      <c r="C184" t="s">
        <v>384</v>
      </c>
    </row>
    <row r="185" spans="1:3" x14ac:dyDescent="0.35">
      <c r="A185" t="s">
        <v>138</v>
      </c>
      <c r="B185" t="s">
        <v>251</v>
      </c>
      <c r="C185">
        <v>1</v>
      </c>
    </row>
    <row r="186" spans="1:3" x14ac:dyDescent="0.35">
      <c r="A186" t="s">
        <v>147</v>
      </c>
      <c r="B186" t="s">
        <v>102</v>
      </c>
      <c r="C186" t="s">
        <v>76</v>
      </c>
    </row>
    <row r="187" spans="1:3" x14ac:dyDescent="0.35">
      <c r="A187" t="s">
        <v>147</v>
      </c>
      <c r="B187" t="s">
        <v>69</v>
      </c>
      <c r="C187" t="s">
        <v>230</v>
      </c>
    </row>
    <row r="188" spans="1:3" x14ac:dyDescent="0.35">
      <c r="A188" t="s">
        <v>147</v>
      </c>
      <c r="B188" t="s">
        <v>70</v>
      </c>
      <c r="C188" t="s">
        <v>80</v>
      </c>
    </row>
    <row r="189" spans="1:3" x14ac:dyDescent="0.35">
      <c r="A189" t="s">
        <v>147</v>
      </c>
      <c r="B189" t="s">
        <v>73</v>
      </c>
      <c r="C189" t="s">
        <v>79</v>
      </c>
    </row>
    <row r="190" spans="1:3" x14ac:dyDescent="0.35">
      <c r="A190" t="s">
        <v>147</v>
      </c>
      <c r="B190" t="s">
        <v>72</v>
      </c>
      <c r="C190" t="s">
        <v>93</v>
      </c>
    </row>
    <row r="191" spans="1:3" x14ac:dyDescent="0.35">
      <c r="A191" t="s">
        <v>147</v>
      </c>
      <c r="B191" t="s">
        <v>200</v>
      </c>
      <c r="C191" t="s">
        <v>213</v>
      </c>
    </row>
    <row r="192" spans="1:3" x14ac:dyDescent="0.35">
      <c r="A192" t="s">
        <v>147</v>
      </c>
      <c r="B192" t="s">
        <v>216</v>
      </c>
      <c r="C192" t="s">
        <v>202</v>
      </c>
    </row>
    <row r="193" spans="1:3" x14ac:dyDescent="0.35">
      <c r="A193" t="s">
        <v>147</v>
      </c>
      <c r="B193" t="s">
        <v>364</v>
      </c>
      <c r="C193" t="s">
        <v>385</v>
      </c>
    </row>
    <row r="194" spans="1:3" x14ac:dyDescent="0.35">
      <c r="A194" t="s">
        <v>147</v>
      </c>
      <c r="B194" t="s">
        <v>251</v>
      </c>
      <c r="C194">
        <v>1</v>
      </c>
    </row>
    <row r="195" spans="1:3" x14ac:dyDescent="0.35">
      <c r="A195" t="s">
        <v>10</v>
      </c>
      <c r="B195" t="s">
        <v>102</v>
      </c>
      <c r="C195" t="s">
        <v>68</v>
      </c>
    </row>
    <row r="196" spans="1:3" x14ac:dyDescent="0.35">
      <c r="A196" t="s">
        <v>10</v>
      </c>
      <c r="B196" t="s">
        <v>69</v>
      </c>
      <c r="C196" t="s">
        <v>136</v>
      </c>
    </row>
    <row r="197" spans="1:3" x14ac:dyDescent="0.35">
      <c r="A197" t="s">
        <v>10</v>
      </c>
      <c r="B197" t="s">
        <v>70</v>
      </c>
      <c r="C197" t="s">
        <v>80</v>
      </c>
    </row>
    <row r="198" spans="1:3" x14ac:dyDescent="0.35">
      <c r="A198" t="s">
        <v>10</v>
      </c>
      <c r="B198" t="s">
        <v>73</v>
      </c>
      <c r="C198" t="s">
        <v>79</v>
      </c>
    </row>
    <row r="199" spans="1:3" x14ac:dyDescent="0.35">
      <c r="A199" t="s">
        <v>10</v>
      </c>
      <c r="B199" t="s">
        <v>72</v>
      </c>
      <c r="C199" t="s">
        <v>93</v>
      </c>
    </row>
    <row r="200" spans="1:3" x14ac:dyDescent="0.35">
      <c r="A200" t="s">
        <v>10</v>
      </c>
      <c r="B200" t="s">
        <v>200</v>
      </c>
      <c r="C200" t="s">
        <v>214</v>
      </c>
    </row>
    <row r="201" spans="1:3" x14ac:dyDescent="0.35">
      <c r="A201" t="s">
        <v>10</v>
      </c>
      <c r="B201" t="s">
        <v>216</v>
      </c>
      <c r="C201" t="s">
        <v>201</v>
      </c>
    </row>
    <row r="202" spans="1:3" x14ac:dyDescent="0.35">
      <c r="A202" t="s">
        <v>10</v>
      </c>
      <c r="B202" t="s">
        <v>364</v>
      </c>
      <c r="C202" t="s">
        <v>386</v>
      </c>
    </row>
    <row r="203" spans="1:3" x14ac:dyDescent="0.35">
      <c r="A203" t="s">
        <v>10</v>
      </c>
      <c r="B203" t="s">
        <v>198</v>
      </c>
      <c r="C203" t="s">
        <v>126</v>
      </c>
    </row>
    <row r="204" spans="1:3" x14ac:dyDescent="0.35">
      <c r="A204" t="s">
        <v>10</v>
      </c>
      <c r="B204" t="s">
        <v>251</v>
      </c>
      <c r="C204">
        <v>1</v>
      </c>
    </row>
    <row r="205" spans="1:3" x14ac:dyDescent="0.35">
      <c r="A205" t="s">
        <v>148</v>
      </c>
      <c r="B205" t="s">
        <v>102</v>
      </c>
      <c r="C205" t="s">
        <v>68</v>
      </c>
    </row>
    <row r="206" spans="1:3" x14ac:dyDescent="0.35">
      <c r="A206" t="s">
        <v>148</v>
      </c>
      <c r="B206" t="s">
        <v>69</v>
      </c>
      <c r="C206" t="s">
        <v>224</v>
      </c>
    </row>
    <row r="207" spans="1:3" x14ac:dyDescent="0.35">
      <c r="A207" t="s">
        <v>148</v>
      </c>
      <c r="B207" t="s">
        <v>70</v>
      </c>
      <c r="C207" t="s">
        <v>181</v>
      </c>
    </row>
    <row r="208" spans="1:3" x14ac:dyDescent="0.35">
      <c r="A208" t="s">
        <v>148</v>
      </c>
      <c r="B208" t="s">
        <v>73</v>
      </c>
      <c r="C208" t="s">
        <v>109</v>
      </c>
    </row>
    <row r="209" spans="1:3" x14ac:dyDescent="0.35">
      <c r="A209" t="s">
        <v>148</v>
      </c>
      <c r="B209" t="s">
        <v>72</v>
      </c>
      <c r="C209" t="s">
        <v>93</v>
      </c>
    </row>
    <row r="210" spans="1:3" x14ac:dyDescent="0.35">
      <c r="A210" t="s">
        <v>148</v>
      </c>
      <c r="B210" t="s">
        <v>200</v>
      </c>
      <c r="C210" t="s">
        <v>184</v>
      </c>
    </row>
    <row r="211" spans="1:3" x14ac:dyDescent="0.35">
      <c r="A211" t="s">
        <v>148</v>
      </c>
      <c r="B211" t="s">
        <v>216</v>
      </c>
      <c r="C211" t="s">
        <v>202</v>
      </c>
    </row>
    <row r="212" spans="1:3" x14ac:dyDescent="0.35">
      <c r="A212" t="s">
        <v>148</v>
      </c>
      <c r="B212" t="s">
        <v>364</v>
      </c>
      <c r="C212" t="s">
        <v>387</v>
      </c>
    </row>
    <row r="213" spans="1:3" x14ac:dyDescent="0.35">
      <c r="A213" t="s">
        <v>148</v>
      </c>
      <c r="B213" t="s">
        <v>251</v>
      </c>
      <c r="C213">
        <v>1</v>
      </c>
    </row>
    <row r="214" spans="1:3" x14ac:dyDescent="0.35">
      <c r="A214" t="s">
        <v>149</v>
      </c>
      <c r="B214" t="s">
        <v>102</v>
      </c>
      <c r="C214" t="s">
        <v>68</v>
      </c>
    </row>
    <row r="215" spans="1:3" x14ac:dyDescent="0.35">
      <c r="A215" t="s">
        <v>149</v>
      </c>
      <c r="B215" t="s">
        <v>69</v>
      </c>
      <c r="C215" t="s">
        <v>225</v>
      </c>
    </row>
    <row r="216" spans="1:3" x14ac:dyDescent="0.35">
      <c r="A216" t="s">
        <v>149</v>
      </c>
      <c r="B216" t="s">
        <v>70</v>
      </c>
      <c r="C216" t="s">
        <v>181</v>
      </c>
    </row>
    <row r="217" spans="1:3" x14ac:dyDescent="0.35">
      <c r="A217" t="s">
        <v>149</v>
      </c>
      <c r="B217" t="s">
        <v>73</v>
      </c>
      <c r="C217" t="s">
        <v>109</v>
      </c>
    </row>
    <row r="218" spans="1:3" x14ac:dyDescent="0.35">
      <c r="A218" t="s">
        <v>149</v>
      </c>
      <c r="B218" t="s">
        <v>72</v>
      </c>
      <c r="C218" t="s">
        <v>93</v>
      </c>
    </row>
    <row r="219" spans="1:3" x14ac:dyDescent="0.35">
      <c r="A219" t="s">
        <v>149</v>
      </c>
      <c r="B219" t="s">
        <v>200</v>
      </c>
      <c r="C219" t="s">
        <v>184</v>
      </c>
    </row>
    <row r="220" spans="1:3" x14ac:dyDescent="0.35">
      <c r="A220" t="s">
        <v>149</v>
      </c>
      <c r="B220" t="s">
        <v>216</v>
      </c>
      <c r="C220" t="s">
        <v>202</v>
      </c>
    </row>
    <row r="221" spans="1:3" x14ac:dyDescent="0.35">
      <c r="A221" t="s">
        <v>149</v>
      </c>
      <c r="B221" t="s">
        <v>364</v>
      </c>
      <c r="C221" t="s">
        <v>388</v>
      </c>
    </row>
    <row r="222" spans="1:3" x14ac:dyDescent="0.35">
      <c r="A222" t="s">
        <v>149</v>
      </c>
      <c r="B222" t="s">
        <v>251</v>
      </c>
      <c r="C222">
        <v>1</v>
      </c>
    </row>
    <row r="223" spans="1:3" x14ac:dyDescent="0.35">
      <c r="A223" t="s">
        <v>150</v>
      </c>
      <c r="B223" t="s">
        <v>102</v>
      </c>
      <c r="C223" t="s">
        <v>68</v>
      </c>
    </row>
    <row r="224" spans="1:3" x14ac:dyDescent="0.35">
      <c r="A224" t="s">
        <v>150</v>
      </c>
      <c r="B224" t="s">
        <v>69</v>
      </c>
      <c r="C224" t="s">
        <v>226</v>
      </c>
    </row>
    <row r="225" spans="1:3" x14ac:dyDescent="0.35">
      <c r="A225" t="s">
        <v>150</v>
      </c>
      <c r="B225" t="s">
        <v>70</v>
      </c>
      <c r="C225" t="s">
        <v>182</v>
      </c>
    </row>
    <row r="226" spans="1:3" x14ac:dyDescent="0.35">
      <c r="A226" t="s">
        <v>150</v>
      </c>
      <c r="B226" t="s">
        <v>73</v>
      </c>
      <c r="C226" t="s">
        <v>232</v>
      </c>
    </row>
    <row r="227" spans="1:3" x14ac:dyDescent="0.35">
      <c r="A227" t="s">
        <v>150</v>
      </c>
      <c r="B227" t="s">
        <v>72</v>
      </c>
      <c r="C227" t="s">
        <v>93</v>
      </c>
    </row>
    <row r="228" spans="1:3" x14ac:dyDescent="0.35">
      <c r="A228" t="s">
        <v>150</v>
      </c>
      <c r="B228" t="s">
        <v>200</v>
      </c>
      <c r="C228" t="s">
        <v>184</v>
      </c>
    </row>
    <row r="229" spans="1:3" x14ac:dyDescent="0.35">
      <c r="A229" t="s">
        <v>150</v>
      </c>
      <c r="B229" t="s">
        <v>216</v>
      </c>
      <c r="C229" t="s">
        <v>202</v>
      </c>
    </row>
    <row r="230" spans="1:3" x14ac:dyDescent="0.35">
      <c r="A230" t="s">
        <v>150</v>
      </c>
      <c r="B230" t="s">
        <v>364</v>
      </c>
      <c r="C230" t="s">
        <v>389</v>
      </c>
    </row>
    <row r="231" spans="1:3" x14ac:dyDescent="0.35">
      <c r="A231" t="s">
        <v>150</v>
      </c>
      <c r="B231" t="s">
        <v>251</v>
      </c>
      <c r="C231">
        <v>1</v>
      </c>
    </row>
    <row r="232" spans="1:3" x14ac:dyDescent="0.35">
      <c r="A232" t="s">
        <v>151</v>
      </c>
      <c r="B232" t="s">
        <v>102</v>
      </c>
      <c r="C232" t="s">
        <v>68</v>
      </c>
    </row>
    <row r="233" spans="1:3" x14ac:dyDescent="0.35">
      <c r="A233" t="s">
        <v>151</v>
      </c>
      <c r="B233" t="s">
        <v>69</v>
      </c>
      <c r="C233" t="s">
        <v>226</v>
      </c>
    </row>
    <row r="234" spans="1:3" x14ac:dyDescent="0.35">
      <c r="A234" t="s">
        <v>151</v>
      </c>
      <c r="B234" t="s">
        <v>70</v>
      </c>
      <c r="C234" t="s">
        <v>183</v>
      </c>
    </row>
    <row r="235" spans="1:3" x14ac:dyDescent="0.35">
      <c r="A235" t="s">
        <v>151</v>
      </c>
      <c r="B235" t="s">
        <v>73</v>
      </c>
      <c r="C235" t="s">
        <v>233</v>
      </c>
    </row>
    <row r="236" spans="1:3" x14ac:dyDescent="0.35">
      <c r="A236" t="s">
        <v>151</v>
      </c>
      <c r="B236" t="s">
        <v>72</v>
      </c>
      <c r="C236" t="s">
        <v>93</v>
      </c>
    </row>
    <row r="237" spans="1:3" x14ac:dyDescent="0.35">
      <c r="A237" t="s">
        <v>151</v>
      </c>
      <c r="B237" t="s">
        <v>200</v>
      </c>
      <c r="C237" t="s">
        <v>184</v>
      </c>
    </row>
    <row r="238" spans="1:3" x14ac:dyDescent="0.35">
      <c r="A238" t="s">
        <v>151</v>
      </c>
      <c r="B238" t="s">
        <v>216</v>
      </c>
      <c r="C238" t="s">
        <v>202</v>
      </c>
    </row>
    <row r="239" spans="1:3" x14ac:dyDescent="0.35">
      <c r="A239" t="s">
        <v>151</v>
      </c>
      <c r="B239" t="s">
        <v>364</v>
      </c>
      <c r="C239" t="s">
        <v>390</v>
      </c>
    </row>
    <row r="240" spans="1:3" x14ac:dyDescent="0.35">
      <c r="A240" t="s">
        <v>151</v>
      </c>
      <c r="B240" t="s">
        <v>251</v>
      </c>
      <c r="C240">
        <v>1</v>
      </c>
    </row>
    <row r="241" spans="1:3" x14ac:dyDescent="0.35">
      <c r="A241" t="s">
        <v>152</v>
      </c>
      <c r="B241" t="s">
        <v>102</v>
      </c>
      <c r="C241" t="s">
        <v>68</v>
      </c>
    </row>
    <row r="242" spans="1:3" x14ac:dyDescent="0.35">
      <c r="A242" t="s">
        <v>152</v>
      </c>
      <c r="B242" t="s">
        <v>69</v>
      </c>
      <c r="C242" t="s">
        <v>227</v>
      </c>
    </row>
    <row r="243" spans="1:3" x14ac:dyDescent="0.35">
      <c r="A243" t="s">
        <v>152</v>
      </c>
      <c r="B243" t="s">
        <v>70</v>
      </c>
      <c r="C243" t="s">
        <v>182</v>
      </c>
    </row>
    <row r="244" spans="1:3" x14ac:dyDescent="0.35">
      <c r="A244" t="s">
        <v>152</v>
      </c>
      <c r="B244" t="s">
        <v>73</v>
      </c>
      <c r="C244" t="s">
        <v>232</v>
      </c>
    </row>
    <row r="245" spans="1:3" x14ac:dyDescent="0.35">
      <c r="A245" t="s">
        <v>152</v>
      </c>
      <c r="B245" t="s">
        <v>72</v>
      </c>
      <c r="C245" t="s">
        <v>93</v>
      </c>
    </row>
    <row r="246" spans="1:3" x14ac:dyDescent="0.35">
      <c r="A246" t="s">
        <v>152</v>
      </c>
      <c r="B246" t="s">
        <v>200</v>
      </c>
      <c r="C246" t="s">
        <v>184</v>
      </c>
    </row>
    <row r="247" spans="1:3" x14ac:dyDescent="0.35">
      <c r="A247" t="s">
        <v>152</v>
      </c>
      <c r="B247" t="s">
        <v>216</v>
      </c>
      <c r="C247" t="s">
        <v>202</v>
      </c>
    </row>
    <row r="248" spans="1:3" x14ac:dyDescent="0.35">
      <c r="A248" t="s">
        <v>152</v>
      </c>
      <c r="B248" t="s">
        <v>364</v>
      </c>
      <c r="C248" t="s">
        <v>391</v>
      </c>
    </row>
    <row r="249" spans="1:3" x14ac:dyDescent="0.35">
      <c r="A249" t="s">
        <v>152</v>
      </c>
      <c r="B249" t="s">
        <v>251</v>
      </c>
      <c r="C249">
        <v>1</v>
      </c>
    </row>
    <row r="250" spans="1:3" x14ac:dyDescent="0.35">
      <c r="A250" t="s">
        <v>153</v>
      </c>
      <c r="B250" t="s">
        <v>102</v>
      </c>
      <c r="C250" t="s">
        <v>68</v>
      </c>
    </row>
    <row r="251" spans="1:3" x14ac:dyDescent="0.35">
      <c r="A251" t="s">
        <v>153</v>
      </c>
      <c r="B251" t="s">
        <v>69</v>
      </c>
      <c r="C251" t="s">
        <v>227</v>
      </c>
    </row>
    <row r="252" spans="1:3" x14ac:dyDescent="0.35">
      <c r="A252" t="s">
        <v>153</v>
      </c>
      <c r="B252" t="s">
        <v>70</v>
      </c>
      <c r="C252" t="s">
        <v>183</v>
      </c>
    </row>
    <row r="253" spans="1:3" x14ac:dyDescent="0.35">
      <c r="A253" t="s">
        <v>153</v>
      </c>
      <c r="B253" t="s">
        <v>73</v>
      </c>
      <c r="C253" t="s">
        <v>233</v>
      </c>
    </row>
    <row r="254" spans="1:3" x14ac:dyDescent="0.35">
      <c r="A254" t="s">
        <v>153</v>
      </c>
      <c r="B254" t="s">
        <v>72</v>
      </c>
      <c r="C254" t="s">
        <v>93</v>
      </c>
    </row>
    <row r="255" spans="1:3" x14ac:dyDescent="0.35">
      <c r="A255" t="s">
        <v>153</v>
      </c>
      <c r="B255" t="s">
        <v>200</v>
      </c>
      <c r="C255" t="s">
        <v>184</v>
      </c>
    </row>
    <row r="256" spans="1:3" x14ac:dyDescent="0.35">
      <c r="A256" t="s">
        <v>153</v>
      </c>
      <c r="B256" t="s">
        <v>216</v>
      </c>
      <c r="C256" t="s">
        <v>202</v>
      </c>
    </row>
    <row r="257" spans="1:3" x14ac:dyDescent="0.35">
      <c r="A257" t="s">
        <v>153</v>
      </c>
      <c r="B257" t="s">
        <v>364</v>
      </c>
      <c r="C257" t="s">
        <v>392</v>
      </c>
    </row>
    <row r="258" spans="1:3" x14ac:dyDescent="0.35">
      <c r="A258" t="s">
        <v>153</v>
      </c>
      <c r="B258" t="s">
        <v>251</v>
      </c>
      <c r="C258">
        <v>1</v>
      </c>
    </row>
    <row r="259" spans="1:3" x14ac:dyDescent="0.35">
      <c r="A259" t="s">
        <v>154</v>
      </c>
      <c r="B259" t="s">
        <v>102</v>
      </c>
      <c r="C259" t="s">
        <v>68</v>
      </c>
    </row>
    <row r="260" spans="1:3" x14ac:dyDescent="0.35">
      <c r="A260" t="s">
        <v>154</v>
      </c>
      <c r="B260" t="s">
        <v>69</v>
      </c>
      <c r="C260" t="s">
        <v>228</v>
      </c>
    </row>
    <row r="261" spans="1:3" x14ac:dyDescent="0.35">
      <c r="A261" t="s">
        <v>154</v>
      </c>
      <c r="B261" t="s">
        <v>70</v>
      </c>
      <c r="C261" t="s">
        <v>185</v>
      </c>
    </row>
    <row r="262" spans="1:3" x14ac:dyDescent="0.35">
      <c r="A262" t="s">
        <v>154</v>
      </c>
      <c r="B262" t="s">
        <v>73</v>
      </c>
      <c r="C262" t="s">
        <v>233</v>
      </c>
    </row>
    <row r="263" spans="1:3" x14ac:dyDescent="0.35">
      <c r="A263" t="s">
        <v>154</v>
      </c>
      <c r="B263" t="s">
        <v>200</v>
      </c>
      <c r="C263" t="s">
        <v>184</v>
      </c>
    </row>
    <row r="264" spans="1:3" x14ac:dyDescent="0.35">
      <c r="A264" t="s">
        <v>154</v>
      </c>
      <c r="B264" t="s">
        <v>216</v>
      </c>
      <c r="C264" t="s">
        <v>202</v>
      </c>
    </row>
    <row r="265" spans="1:3" x14ac:dyDescent="0.35">
      <c r="A265" t="s">
        <v>154</v>
      </c>
      <c r="B265" t="s">
        <v>364</v>
      </c>
      <c r="C265" t="s">
        <v>393</v>
      </c>
    </row>
    <row r="266" spans="1:3" x14ac:dyDescent="0.35">
      <c r="A266" t="s">
        <v>154</v>
      </c>
      <c r="B266" t="s">
        <v>251</v>
      </c>
      <c r="C266">
        <v>1</v>
      </c>
    </row>
    <row r="267" spans="1:3" x14ac:dyDescent="0.35">
      <c r="A267" t="s">
        <v>155</v>
      </c>
      <c r="B267" t="s">
        <v>102</v>
      </c>
      <c r="C267" t="s">
        <v>68</v>
      </c>
    </row>
    <row r="268" spans="1:3" x14ac:dyDescent="0.35">
      <c r="A268" t="s">
        <v>155</v>
      </c>
      <c r="B268" t="s">
        <v>69</v>
      </c>
      <c r="C268" t="s">
        <v>228</v>
      </c>
    </row>
    <row r="269" spans="1:3" x14ac:dyDescent="0.35">
      <c r="A269" t="s">
        <v>155</v>
      </c>
      <c r="B269" t="s">
        <v>70</v>
      </c>
      <c r="C269" t="s">
        <v>186</v>
      </c>
    </row>
    <row r="270" spans="1:3" x14ac:dyDescent="0.35">
      <c r="A270" t="s">
        <v>155</v>
      </c>
      <c r="B270" t="s">
        <v>73</v>
      </c>
      <c r="C270" t="s">
        <v>234</v>
      </c>
    </row>
    <row r="271" spans="1:3" x14ac:dyDescent="0.35">
      <c r="A271" t="s">
        <v>155</v>
      </c>
      <c r="B271" t="s">
        <v>200</v>
      </c>
      <c r="C271" t="s">
        <v>184</v>
      </c>
    </row>
    <row r="272" spans="1:3" x14ac:dyDescent="0.35">
      <c r="A272" t="s">
        <v>155</v>
      </c>
      <c r="B272" t="s">
        <v>216</v>
      </c>
      <c r="C272" t="s">
        <v>202</v>
      </c>
    </row>
    <row r="273" spans="1:3" x14ac:dyDescent="0.35">
      <c r="A273" t="s">
        <v>155</v>
      </c>
      <c r="B273" t="s">
        <v>364</v>
      </c>
      <c r="C273" t="s">
        <v>394</v>
      </c>
    </row>
    <row r="274" spans="1:3" x14ac:dyDescent="0.35">
      <c r="A274" t="s">
        <v>155</v>
      </c>
      <c r="B274" t="s">
        <v>251</v>
      </c>
      <c r="C274">
        <v>1</v>
      </c>
    </row>
    <row r="275" spans="1:3" x14ac:dyDescent="0.35">
      <c r="A275" t="s">
        <v>156</v>
      </c>
      <c r="B275" t="s">
        <v>102</v>
      </c>
      <c r="C275" t="s">
        <v>68</v>
      </c>
    </row>
    <row r="276" spans="1:3" x14ac:dyDescent="0.35">
      <c r="A276" t="s">
        <v>156</v>
      </c>
      <c r="B276" t="s">
        <v>69</v>
      </c>
      <c r="C276" t="s">
        <v>229</v>
      </c>
    </row>
    <row r="277" spans="1:3" x14ac:dyDescent="0.35">
      <c r="A277" t="s">
        <v>156</v>
      </c>
      <c r="B277" t="s">
        <v>70</v>
      </c>
      <c r="C277" t="s">
        <v>185</v>
      </c>
    </row>
    <row r="278" spans="1:3" x14ac:dyDescent="0.35">
      <c r="A278" t="s">
        <v>156</v>
      </c>
      <c r="B278" t="s">
        <v>73</v>
      </c>
      <c r="C278" t="s">
        <v>233</v>
      </c>
    </row>
    <row r="279" spans="1:3" x14ac:dyDescent="0.35">
      <c r="A279" t="s">
        <v>156</v>
      </c>
      <c r="B279" t="s">
        <v>200</v>
      </c>
      <c r="C279" t="s">
        <v>184</v>
      </c>
    </row>
    <row r="280" spans="1:3" x14ac:dyDescent="0.35">
      <c r="A280" t="s">
        <v>156</v>
      </c>
      <c r="B280" t="s">
        <v>216</v>
      </c>
      <c r="C280" t="s">
        <v>202</v>
      </c>
    </row>
    <row r="281" spans="1:3" x14ac:dyDescent="0.35">
      <c r="A281" t="s">
        <v>156</v>
      </c>
      <c r="B281" t="s">
        <v>364</v>
      </c>
      <c r="C281" t="s">
        <v>395</v>
      </c>
    </row>
    <row r="282" spans="1:3" x14ac:dyDescent="0.35">
      <c r="A282" t="s">
        <v>156</v>
      </c>
      <c r="B282" t="s">
        <v>251</v>
      </c>
      <c r="C282">
        <v>1</v>
      </c>
    </row>
    <row r="283" spans="1:3" x14ac:dyDescent="0.35">
      <c r="A283" t="s">
        <v>157</v>
      </c>
      <c r="B283" t="s">
        <v>102</v>
      </c>
      <c r="C283" t="s">
        <v>68</v>
      </c>
    </row>
    <row r="284" spans="1:3" x14ac:dyDescent="0.35">
      <c r="A284" t="s">
        <v>157</v>
      </c>
      <c r="B284" t="s">
        <v>69</v>
      </c>
      <c r="C284" t="s">
        <v>229</v>
      </c>
    </row>
    <row r="285" spans="1:3" x14ac:dyDescent="0.35">
      <c r="A285" t="s">
        <v>157</v>
      </c>
      <c r="B285" t="s">
        <v>70</v>
      </c>
      <c r="C285" t="s">
        <v>186</v>
      </c>
    </row>
    <row r="286" spans="1:3" x14ac:dyDescent="0.35">
      <c r="A286" t="s">
        <v>157</v>
      </c>
      <c r="B286" t="s">
        <v>73</v>
      </c>
      <c r="C286" t="s">
        <v>234</v>
      </c>
    </row>
    <row r="287" spans="1:3" x14ac:dyDescent="0.35">
      <c r="A287" t="s">
        <v>157</v>
      </c>
      <c r="B287" t="s">
        <v>200</v>
      </c>
      <c r="C287" t="s">
        <v>184</v>
      </c>
    </row>
    <row r="288" spans="1:3" x14ac:dyDescent="0.35">
      <c r="A288" t="s">
        <v>157</v>
      </c>
      <c r="B288" t="s">
        <v>216</v>
      </c>
      <c r="C288" t="s">
        <v>202</v>
      </c>
    </row>
    <row r="289" spans="1:3" x14ac:dyDescent="0.35">
      <c r="A289" t="s">
        <v>157</v>
      </c>
      <c r="B289" t="s">
        <v>364</v>
      </c>
      <c r="C289" t="s">
        <v>396</v>
      </c>
    </row>
    <row r="290" spans="1:3" x14ac:dyDescent="0.35">
      <c r="A290" t="s">
        <v>157</v>
      </c>
      <c r="B290" t="s">
        <v>251</v>
      </c>
      <c r="C290">
        <v>1</v>
      </c>
    </row>
    <row r="291" spans="1:3" x14ac:dyDescent="0.35">
      <c r="A291" t="s">
        <v>158</v>
      </c>
      <c r="B291" t="s">
        <v>102</v>
      </c>
      <c r="C291" t="s">
        <v>68</v>
      </c>
    </row>
    <row r="292" spans="1:3" x14ac:dyDescent="0.35">
      <c r="A292" t="s">
        <v>158</v>
      </c>
      <c r="B292" t="s">
        <v>69</v>
      </c>
      <c r="C292" t="s">
        <v>223</v>
      </c>
    </row>
    <row r="293" spans="1:3" x14ac:dyDescent="0.35">
      <c r="A293" t="s">
        <v>158</v>
      </c>
      <c r="B293" t="s">
        <v>70</v>
      </c>
      <c r="C293" t="s">
        <v>80</v>
      </c>
    </row>
    <row r="294" spans="1:3" x14ac:dyDescent="0.35">
      <c r="A294" t="s">
        <v>158</v>
      </c>
      <c r="B294" t="s">
        <v>73</v>
      </c>
      <c r="C294" t="s">
        <v>79</v>
      </c>
    </row>
    <row r="295" spans="1:3" x14ac:dyDescent="0.35">
      <c r="A295" t="s">
        <v>158</v>
      </c>
      <c r="B295" t="s">
        <v>72</v>
      </c>
      <c r="C295" t="s">
        <v>93</v>
      </c>
    </row>
    <row r="296" spans="1:3" x14ac:dyDescent="0.35">
      <c r="A296" t="s">
        <v>158</v>
      </c>
      <c r="B296" t="s">
        <v>200</v>
      </c>
      <c r="C296" t="s">
        <v>222</v>
      </c>
    </row>
    <row r="297" spans="1:3" x14ac:dyDescent="0.35">
      <c r="A297" t="s">
        <v>158</v>
      </c>
      <c r="B297" t="s">
        <v>216</v>
      </c>
      <c r="C297" t="s">
        <v>202</v>
      </c>
    </row>
    <row r="298" spans="1:3" x14ac:dyDescent="0.35">
      <c r="A298" t="s">
        <v>158</v>
      </c>
      <c r="B298" t="s">
        <v>364</v>
      </c>
      <c r="C298" t="s">
        <v>397</v>
      </c>
    </row>
    <row r="299" spans="1:3" x14ac:dyDescent="0.35">
      <c r="A299" t="s">
        <v>158</v>
      </c>
      <c r="B299" t="s">
        <v>198</v>
      </c>
      <c r="C299" t="s">
        <v>187</v>
      </c>
    </row>
    <row r="300" spans="1:3" x14ac:dyDescent="0.35">
      <c r="A300" t="s">
        <v>158</v>
      </c>
      <c r="B300" t="s">
        <v>251</v>
      </c>
      <c r="C300">
        <v>1</v>
      </c>
    </row>
    <row r="301" spans="1:3" x14ac:dyDescent="0.35">
      <c r="A301" t="s">
        <v>11</v>
      </c>
      <c r="B301" t="s">
        <v>102</v>
      </c>
      <c r="C301" t="s">
        <v>68</v>
      </c>
    </row>
    <row r="302" spans="1:3" x14ac:dyDescent="0.35">
      <c r="A302" t="s">
        <v>11</v>
      </c>
      <c r="B302" t="s">
        <v>69</v>
      </c>
      <c r="C302" t="s">
        <v>127</v>
      </c>
    </row>
    <row r="303" spans="1:3" x14ac:dyDescent="0.35">
      <c r="A303" t="s">
        <v>11</v>
      </c>
      <c r="B303" t="s">
        <v>70</v>
      </c>
      <c r="C303" t="s">
        <v>103</v>
      </c>
    </row>
    <row r="304" spans="1:3" x14ac:dyDescent="0.35">
      <c r="A304" t="s">
        <v>11</v>
      </c>
      <c r="B304" t="s">
        <v>73</v>
      </c>
      <c r="C304" t="s">
        <v>104</v>
      </c>
    </row>
    <row r="305" spans="1:3" x14ac:dyDescent="0.35">
      <c r="A305" t="s">
        <v>11</v>
      </c>
      <c r="B305" t="s">
        <v>72</v>
      </c>
      <c r="C305" t="s">
        <v>93</v>
      </c>
    </row>
    <row r="306" spans="1:3" x14ac:dyDescent="0.35">
      <c r="A306" t="s">
        <v>11</v>
      </c>
      <c r="B306" t="s">
        <v>200</v>
      </c>
      <c r="C306" t="s">
        <v>184</v>
      </c>
    </row>
    <row r="307" spans="1:3" x14ac:dyDescent="0.35">
      <c r="A307" t="s">
        <v>11</v>
      </c>
      <c r="B307" t="s">
        <v>216</v>
      </c>
      <c r="C307" t="s">
        <v>202</v>
      </c>
    </row>
    <row r="308" spans="1:3" x14ac:dyDescent="0.35">
      <c r="A308" t="s">
        <v>11</v>
      </c>
      <c r="B308" t="s">
        <v>364</v>
      </c>
      <c r="C308" t="s">
        <v>398</v>
      </c>
    </row>
    <row r="309" spans="1:3" x14ac:dyDescent="0.35">
      <c r="A309" t="s">
        <v>11</v>
      </c>
      <c r="B309" t="s">
        <v>198</v>
      </c>
      <c r="C309" t="s">
        <v>129</v>
      </c>
    </row>
    <row r="310" spans="1:3" x14ac:dyDescent="0.35">
      <c r="A310" t="s">
        <v>11</v>
      </c>
      <c r="B310" t="s">
        <v>251</v>
      </c>
      <c r="C310">
        <v>1</v>
      </c>
    </row>
    <row r="311" spans="1:3" x14ac:dyDescent="0.35">
      <c r="A311" t="s">
        <v>12</v>
      </c>
      <c r="B311" t="s">
        <v>102</v>
      </c>
      <c r="C311" t="s">
        <v>68</v>
      </c>
    </row>
    <row r="312" spans="1:3" x14ac:dyDescent="0.35">
      <c r="A312" t="s">
        <v>12</v>
      </c>
      <c r="B312" t="s">
        <v>69</v>
      </c>
      <c r="C312" t="s">
        <v>128</v>
      </c>
    </row>
    <row r="313" spans="1:3" x14ac:dyDescent="0.35">
      <c r="A313" t="s">
        <v>12</v>
      </c>
      <c r="B313" t="s">
        <v>70</v>
      </c>
      <c r="C313" t="s">
        <v>103</v>
      </c>
    </row>
    <row r="314" spans="1:3" x14ac:dyDescent="0.35">
      <c r="A314" t="s">
        <v>12</v>
      </c>
      <c r="B314" t="s">
        <v>73</v>
      </c>
      <c r="C314" t="s">
        <v>104</v>
      </c>
    </row>
    <row r="315" spans="1:3" x14ac:dyDescent="0.35">
      <c r="A315" t="s">
        <v>12</v>
      </c>
      <c r="B315" t="s">
        <v>72</v>
      </c>
      <c r="C315" t="s">
        <v>93</v>
      </c>
    </row>
    <row r="316" spans="1:3" x14ac:dyDescent="0.35">
      <c r="A316" t="s">
        <v>12</v>
      </c>
      <c r="B316" t="s">
        <v>200</v>
      </c>
      <c r="C316" t="s">
        <v>184</v>
      </c>
    </row>
    <row r="317" spans="1:3" x14ac:dyDescent="0.35">
      <c r="A317" t="s">
        <v>12</v>
      </c>
      <c r="B317" t="s">
        <v>216</v>
      </c>
      <c r="C317" t="s">
        <v>202</v>
      </c>
    </row>
    <row r="318" spans="1:3" x14ac:dyDescent="0.35">
      <c r="A318" t="s">
        <v>12</v>
      </c>
      <c r="B318" t="s">
        <v>364</v>
      </c>
      <c r="C318" t="s">
        <v>399</v>
      </c>
    </row>
    <row r="319" spans="1:3" x14ac:dyDescent="0.35">
      <c r="A319" t="s">
        <v>12</v>
      </c>
      <c r="B319" t="s">
        <v>198</v>
      </c>
      <c r="C319" t="s">
        <v>130</v>
      </c>
    </row>
    <row r="320" spans="1:3" x14ac:dyDescent="0.35">
      <c r="A320" t="s">
        <v>12</v>
      </c>
      <c r="B320" t="s">
        <v>251</v>
      </c>
      <c r="C320">
        <v>1</v>
      </c>
    </row>
    <row r="321" spans="1:3" x14ac:dyDescent="0.35">
      <c r="A321" t="s">
        <v>159</v>
      </c>
      <c r="B321" t="s">
        <v>102</v>
      </c>
      <c r="C321" t="s">
        <v>68</v>
      </c>
    </row>
    <row r="322" spans="1:3" x14ac:dyDescent="0.35">
      <c r="A322" t="s">
        <v>159</v>
      </c>
      <c r="B322" t="s">
        <v>69</v>
      </c>
      <c r="C322" t="s">
        <v>178</v>
      </c>
    </row>
    <row r="323" spans="1:3" x14ac:dyDescent="0.35">
      <c r="A323" t="s">
        <v>159</v>
      </c>
      <c r="B323" t="s">
        <v>70</v>
      </c>
      <c r="C323" t="s">
        <v>80</v>
      </c>
    </row>
    <row r="324" spans="1:3" x14ac:dyDescent="0.35">
      <c r="A324" t="s">
        <v>159</v>
      </c>
      <c r="B324" t="s">
        <v>73</v>
      </c>
      <c r="C324" t="s">
        <v>188</v>
      </c>
    </row>
    <row r="325" spans="1:3" x14ac:dyDescent="0.35">
      <c r="A325" t="s">
        <v>159</v>
      </c>
      <c r="B325" t="s">
        <v>200</v>
      </c>
      <c r="C325" t="s">
        <v>214</v>
      </c>
    </row>
    <row r="326" spans="1:3" x14ac:dyDescent="0.35">
      <c r="A326" t="s">
        <v>159</v>
      </c>
      <c r="B326" t="s">
        <v>216</v>
      </c>
      <c r="C326" t="s">
        <v>202</v>
      </c>
    </row>
    <row r="327" spans="1:3" x14ac:dyDescent="0.35">
      <c r="A327" t="s">
        <v>159</v>
      </c>
      <c r="B327" t="s">
        <v>364</v>
      </c>
      <c r="C327" t="s">
        <v>400</v>
      </c>
    </row>
    <row r="328" spans="1:3" x14ac:dyDescent="0.35">
      <c r="A328" t="s">
        <v>159</v>
      </c>
      <c r="B328" t="s">
        <v>198</v>
      </c>
      <c r="C328" t="s">
        <v>191</v>
      </c>
    </row>
    <row r="329" spans="1:3" x14ac:dyDescent="0.35">
      <c r="A329" t="s">
        <v>159</v>
      </c>
      <c r="B329" t="s">
        <v>251</v>
      </c>
      <c r="C329">
        <v>1</v>
      </c>
    </row>
    <row r="330" spans="1:3" x14ac:dyDescent="0.35">
      <c r="A330" t="s">
        <v>160</v>
      </c>
      <c r="B330" t="s">
        <v>102</v>
      </c>
      <c r="C330" t="s">
        <v>68</v>
      </c>
    </row>
    <row r="331" spans="1:3" x14ac:dyDescent="0.35">
      <c r="A331" t="s">
        <v>160</v>
      </c>
      <c r="B331" t="s">
        <v>69</v>
      </c>
      <c r="C331" t="s">
        <v>178</v>
      </c>
    </row>
    <row r="332" spans="1:3" x14ac:dyDescent="0.35">
      <c r="A332" t="s">
        <v>160</v>
      </c>
      <c r="B332" t="s">
        <v>70</v>
      </c>
      <c r="C332" t="s">
        <v>189</v>
      </c>
    </row>
    <row r="333" spans="1:3" x14ac:dyDescent="0.35">
      <c r="A333" t="s">
        <v>160</v>
      </c>
      <c r="B333" t="s">
        <v>73</v>
      </c>
      <c r="C333" t="s">
        <v>189</v>
      </c>
    </row>
    <row r="334" spans="1:3" x14ac:dyDescent="0.35">
      <c r="A334" t="s">
        <v>160</v>
      </c>
      <c r="B334" t="s">
        <v>200</v>
      </c>
      <c r="C334" t="s">
        <v>214</v>
      </c>
    </row>
    <row r="335" spans="1:3" x14ac:dyDescent="0.35">
      <c r="A335" t="s">
        <v>160</v>
      </c>
      <c r="B335" t="s">
        <v>216</v>
      </c>
      <c r="C335" t="s">
        <v>202</v>
      </c>
    </row>
    <row r="336" spans="1:3" x14ac:dyDescent="0.35">
      <c r="A336" t="s">
        <v>160</v>
      </c>
      <c r="B336" t="s">
        <v>364</v>
      </c>
      <c r="C336" t="s">
        <v>401</v>
      </c>
    </row>
    <row r="337" spans="1:3" x14ac:dyDescent="0.35">
      <c r="A337" t="s">
        <v>160</v>
      </c>
      <c r="B337" t="s">
        <v>198</v>
      </c>
      <c r="C337" t="s">
        <v>192</v>
      </c>
    </row>
    <row r="338" spans="1:3" x14ac:dyDescent="0.35">
      <c r="A338" t="s">
        <v>160</v>
      </c>
      <c r="B338" t="s">
        <v>251</v>
      </c>
      <c r="C338">
        <v>1</v>
      </c>
    </row>
    <row r="339" spans="1:3" x14ac:dyDescent="0.35">
      <c r="A339" t="s">
        <v>161</v>
      </c>
      <c r="B339" t="s">
        <v>102</v>
      </c>
      <c r="C339" t="s">
        <v>68</v>
      </c>
    </row>
    <row r="340" spans="1:3" x14ac:dyDescent="0.35">
      <c r="A340" t="s">
        <v>161</v>
      </c>
      <c r="B340" t="s">
        <v>69</v>
      </c>
      <c r="C340" t="s">
        <v>178</v>
      </c>
    </row>
    <row r="341" spans="1:3" x14ac:dyDescent="0.35">
      <c r="A341" t="s">
        <v>161</v>
      </c>
      <c r="B341" t="s">
        <v>70</v>
      </c>
      <c r="C341" t="s">
        <v>190</v>
      </c>
    </row>
    <row r="342" spans="1:3" x14ac:dyDescent="0.35">
      <c r="A342" t="s">
        <v>161</v>
      </c>
      <c r="B342" t="s">
        <v>73</v>
      </c>
      <c r="C342" t="s">
        <v>190</v>
      </c>
    </row>
    <row r="343" spans="1:3" x14ac:dyDescent="0.35">
      <c r="A343" t="s">
        <v>161</v>
      </c>
      <c r="B343" t="s">
        <v>200</v>
      </c>
      <c r="C343" t="s">
        <v>214</v>
      </c>
    </row>
    <row r="344" spans="1:3" x14ac:dyDescent="0.35">
      <c r="A344" t="s">
        <v>161</v>
      </c>
      <c r="B344" t="s">
        <v>216</v>
      </c>
      <c r="C344" t="s">
        <v>202</v>
      </c>
    </row>
    <row r="345" spans="1:3" x14ac:dyDescent="0.35">
      <c r="A345" t="s">
        <v>161</v>
      </c>
      <c r="B345" t="s">
        <v>364</v>
      </c>
      <c r="C345" t="s">
        <v>402</v>
      </c>
    </row>
    <row r="346" spans="1:3" x14ac:dyDescent="0.35">
      <c r="A346" t="s">
        <v>161</v>
      </c>
      <c r="B346" t="s">
        <v>198</v>
      </c>
      <c r="C346" t="s">
        <v>231</v>
      </c>
    </row>
    <row r="347" spans="1:3" x14ac:dyDescent="0.35">
      <c r="A347" t="s">
        <v>161</v>
      </c>
      <c r="B347" t="s">
        <v>251</v>
      </c>
      <c r="C347">
        <v>1</v>
      </c>
    </row>
    <row r="348" spans="1:3" x14ac:dyDescent="0.35">
      <c r="A348" t="s">
        <v>162</v>
      </c>
      <c r="B348" t="s">
        <v>102</v>
      </c>
      <c r="C348" t="s">
        <v>76</v>
      </c>
    </row>
    <row r="349" spans="1:3" x14ac:dyDescent="0.35">
      <c r="A349" t="s">
        <v>162</v>
      </c>
      <c r="B349" t="s">
        <v>69</v>
      </c>
      <c r="C349" t="s">
        <v>102</v>
      </c>
    </row>
    <row r="350" spans="1:3" x14ac:dyDescent="0.35">
      <c r="A350" t="s">
        <v>162</v>
      </c>
      <c r="B350" t="s">
        <v>70</v>
      </c>
      <c r="C350" t="s">
        <v>103</v>
      </c>
    </row>
    <row r="351" spans="1:3" x14ac:dyDescent="0.35">
      <c r="A351" t="s">
        <v>162</v>
      </c>
      <c r="B351" t="s">
        <v>73</v>
      </c>
      <c r="C351" t="s">
        <v>104</v>
      </c>
    </row>
    <row r="352" spans="1:3" x14ac:dyDescent="0.35">
      <c r="A352" t="s">
        <v>162</v>
      </c>
      <c r="B352" t="s">
        <v>72</v>
      </c>
      <c r="C352" t="s">
        <v>93</v>
      </c>
    </row>
    <row r="353" spans="1:3" x14ac:dyDescent="0.35">
      <c r="A353" t="s">
        <v>162</v>
      </c>
      <c r="B353" t="s">
        <v>200</v>
      </c>
      <c r="C353" t="s">
        <v>221</v>
      </c>
    </row>
    <row r="354" spans="1:3" x14ac:dyDescent="0.35">
      <c r="A354" t="s">
        <v>162</v>
      </c>
      <c r="B354" t="s">
        <v>216</v>
      </c>
      <c r="C354" t="s">
        <v>206</v>
      </c>
    </row>
    <row r="355" spans="1:3" x14ac:dyDescent="0.35">
      <c r="A355" t="s">
        <v>162</v>
      </c>
      <c r="B355" t="s">
        <v>364</v>
      </c>
      <c r="C355" t="s">
        <v>403</v>
      </c>
    </row>
    <row r="356" spans="1:3" x14ac:dyDescent="0.35">
      <c r="A356" t="s">
        <v>162</v>
      </c>
      <c r="B356" t="s">
        <v>251</v>
      </c>
      <c r="C356">
        <v>1</v>
      </c>
    </row>
    <row r="357" spans="1:3" x14ac:dyDescent="0.35">
      <c r="A357" t="s">
        <v>13</v>
      </c>
      <c r="B357" t="s">
        <v>102</v>
      </c>
      <c r="C357" t="s">
        <v>76</v>
      </c>
    </row>
    <row r="358" spans="1:3" x14ac:dyDescent="0.35">
      <c r="A358" t="s">
        <v>13</v>
      </c>
      <c r="B358" t="s">
        <v>69</v>
      </c>
      <c r="C358" t="s">
        <v>77</v>
      </c>
    </row>
    <row r="359" spans="1:3" x14ac:dyDescent="0.35">
      <c r="A359" t="s">
        <v>13</v>
      </c>
      <c r="B359" t="s">
        <v>70</v>
      </c>
      <c r="C359" t="s">
        <v>78</v>
      </c>
    </row>
    <row r="360" spans="1:3" x14ac:dyDescent="0.35">
      <c r="A360" t="s">
        <v>13</v>
      </c>
      <c r="B360" t="s">
        <v>73</v>
      </c>
      <c r="C360" t="s">
        <v>74</v>
      </c>
    </row>
    <row r="361" spans="1:3" x14ac:dyDescent="0.35">
      <c r="A361" t="s">
        <v>13</v>
      </c>
      <c r="B361" t="s">
        <v>72</v>
      </c>
      <c r="C361" t="s">
        <v>92</v>
      </c>
    </row>
    <row r="362" spans="1:3" x14ac:dyDescent="0.35">
      <c r="A362" t="s">
        <v>13</v>
      </c>
      <c r="B362" t="s">
        <v>200</v>
      </c>
      <c r="C362" t="s">
        <v>214</v>
      </c>
    </row>
    <row r="363" spans="1:3" x14ac:dyDescent="0.35">
      <c r="A363" t="s">
        <v>13</v>
      </c>
      <c r="B363" t="s">
        <v>216</v>
      </c>
      <c r="C363" t="s">
        <v>202</v>
      </c>
    </row>
    <row r="364" spans="1:3" x14ac:dyDescent="0.35">
      <c r="A364" t="s">
        <v>13</v>
      </c>
      <c r="B364" t="s">
        <v>364</v>
      </c>
      <c r="C364" t="s">
        <v>404</v>
      </c>
    </row>
    <row r="365" spans="1:3" x14ac:dyDescent="0.35">
      <c r="A365" t="s">
        <v>13</v>
      </c>
      <c r="B365" t="s">
        <v>251</v>
      </c>
      <c r="C365">
        <v>1</v>
      </c>
    </row>
    <row r="366" spans="1:3" x14ac:dyDescent="0.35">
      <c r="A366" t="s">
        <v>14</v>
      </c>
      <c r="B366" t="s">
        <v>102</v>
      </c>
      <c r="C366" t="s">
        <v>76</v>
      </c>
    </row>
    <row r="367" spans="1:3" x14ac:dyDescent="0.35">
      <c r="A367" t="s">
        <v>14</v>
      </c>
      <c r="B367" t="s">
        <v>69</v>
      </c>
      <c r="C367" t="s">
        <v>77</v>
      </c>
    </row>
    <row r="368" spans="1:3" x14ac:dyDescent="0.35">
      <c r="A368" t="s">
        <v>14</v>
      </c>
      <c r="B368" t="s">
        <v>70</v>
      </c>
      <c r="C368" t="s">
        <v>80</v>
      </c>
    </row>
    <row r="369" spans="1:3" x14ac:dyDescent="0.35">
      <c r="A369" t="s">
        <v>14</v>
      </c>
      <c r="B369" t="s">
        <v>73</v>
      </c>
      <c r="C369" t="s">
        <v>79</v>
      </c>
    </row>
    <row r="370" spans="1:3" x14ac:dyDescent="0.35">
      <c r="A370" t="s">
        <v>14</v>
      </c>
      <c r="B370" t="s">
        <v>72</v>
      </c>
      <c r="C370" t="s">
        <v>93</v>
      </c>
    </row>
    <row r="371" spans="1:3" x14ac:dyDescent="0.35">
      <c r="A371" t="s">
        <v>14</v>
      </c>
      <c r="B371" t="s">
        <v>200</v>
      </c>
      <c r="C371" t="s">
        <v>214</v>
      </c>
    </row>
    <row r="372" spans="1:3" x14ac:dyDescent="0.35">
      <c r="A372" t="s">
        <v>14</v>
      </c>
      <c r="B372" t="s">
        <v>216</v>
      </c>
      <c r="C372" t="s">
        <v>202</v>
      </c>
    </row>
    <row r="373" spans="1:3" x14ac:dyDescent="0.35">
      <c r="A373" t="s">
        <v>14</v>
      </c>
      <c r="B373" t="s">
        <v>364</v>
      </c>
      <c r="C373" t="s">
        <v>405</v>
      </c>
    </row>
    <row r="374" spans="1:3" x14ac:dyDescent="0.35">
      <c r="A374" t="s">
        <v>14</v>
      </c>
      <c r="B374" t="s">
        <v>251</v>
      </c>
      <c r="C374">
        <v>1</v>
      </c>
    </row>
    <row r="375" spans="1:3" x14ac:dyDescent="0.35">
      <c r="A375" t="s">
        <v>15</v>
      </c>
      <c r="B375" t="s">
        <v>102</v>
      </c>
      <c r="C375" t="s">
        <v>76</v>
      </c>
    </row>
    <row r="376" spans="1:3" x14ac:dyDescent="0.35">
      <c r="A376" t="s">
        <v>15</v>
      </c>
      <c r="B376" t="s">
        <v>69</v>
      </c>
      <c r="C376" t="s">
        <v>77</v>
      </c>
    </row>
    <row r="377" spans="1:3" x14ac:dyDescent="0.35">
      <c r="A377" t="s">
        <v>15</v>
      </c>
      <c r="B377" t="s">
        <v>70</v>
      </c>
      <c r="C377" t="s">
        <v>71</v>
      </c>
    </row>
    <row r="378" spans="1:3" x14ac:dyDescent="0.35">
      <c r="A378" t="s">
        <v>15</v>
      </c>
      <c r="B378" t="s">
        <v>73</v>
      </c>
      <c r="C378" t="s">
        <v>82</v>
      </c>
    </row>
    <row r="379" spans="1:3" x14ac:dyDescent="0.35">
      <c r="A379" t="s">
        <v>15</v>
      </c>
      <c r="B379" t="s">
        <v>72</v>
      </c>
      <c r="C379" t="s">
        <v>93</v>
      </c>
    </row>
    <row r="380" spans="1:3" x14ac:dyDescent="0.35">
      <c r="A380" t="s">
        <v>15</v>
      </c>
      <c r="B380" t="s">
        <v>200</v>
      </c>
      <c r="C380" t="s">
        <v>214</v>
      </c>
    </row>
    <row r="381" spans="1:3" x14ac:dyDescent="0.35">
      <c r="A381" t="s">
        <v>15</v>
      </c>
      <c r="B381" t="s">
        <v>216</v>
      </c>
      <c r="C381" t="s">
        <v>202</v>
      </c>
    </row>
    <row r="382" spans="1:3" x14ac:dyDescent="0.35">
      <c r="A382" t="s">
        <v>15</v>
      </c>
      <c r="B382" t="s">
        <v>364</v>
      </c>
      <c r="C382" t="s">
        <v>406</v>
      </c>
    </row>
    <row r="383" spans="1:3" x14ac:dyDescent="0.35">
      <c r="A383" t="s">
        <v>15</v>
      </c>
      <c r="B383" t="s">
        <v>251</v>
      </c>
      <c r="C383">
        <v>1</v>
      </c>
    </row>
    <row r="384" spans="1:3" x14ac:dyDescent="0.35">
      <c r="A384" t="s">
        <v>15</v>
      </c>
      <c r="B384" t="s">
        <v>356</v>
      </c>
      <c r="C384" t="s">
        <v>357</v>
      </c>
    </row>
    <row r="385" spans="1:3" x14ac:dyDescent="0.35">
      <c r="A385" t="s">
        <v>15</v>
      </c>
      <c r="B385" t="s">
        <v>359</v>
      </c>
      <c r="C385" t="s">
        <v>358</v>
      </c>
    </row>
    <row r="386" spans="1:3" x14ac:dyDescent="0.35">
      <c r="A386" t="s">
        <v>16</v>
      </c>
      <c r="B386" t="s">
        <v>102</v>
      </c>
      <c r="C386" t="s">
        <v>76</v>
      </c>
    </row>
    <row r="387" spans="1:3" x14ac:dyDescent="0.35">
      <c r="A387" t="s">
        <v>16</v>
      </c>
      <c r="B387" t="s">
        <v>69</v>
      </c>
      <c r="C387" t="s">
        <v>77</v>
      </c>
    </row>
    <row r="388" spans="1:3" x14ac:dyDescent="0.35">
      <c r="A388" t="s">
        <v>16</v>
      </c>
      <c r="B388" t="s">
        <v>70</v>
      </c>
      <c r="C388" t="s">
        <v>80</v>
      </c>
    </row>
    <row r="389" spans="1:3" x14ac:dyDescent="0.35">
      <c r="A389" t="s">
        <v>16</v>
      </c>
      <c r="B389" t="s">
        <v>73</v>
      </c>
      <c r="C389" t="s">
        <v>79</v>
      </c>
    </row>
    <row r="390" spans="1:3" x14ac:dyDescent="0.35">
      <c r="A390" t="s">
        <v>16</v>
      </c>
      <c r="B390" t="s">
        <v>72</v>
      </c>
      <c r="C390" t="s">
        <v>92</v>
      </c>
    </row>
    <row r="391" spans="1:3" x14ac:dyDescent="0.35">
      <c r="A391" t="s">
        <v>16</v>
      </c>
      <c r="B391" t="s">
        <v>200</v>
      </c>
      <c r="C391" t="s">
        <v>214</v>
      </c>
    </row>
    <row r="392" spans="1:3" x14ac:dyDescent="0.35">
      <c r="A392" t="s">
        <v>16</v>
      </c>
      <c r="B392" t="s">
        <v>216</v>
      </c>
      <c r="C392" t="s">
        <v>202</v>
      </c>
    </row>
    <row r="393" spans="1:3" x14ac:dyDescent="0.35">
      <c r="A393" t="s">
        <v>16</v>
      </c>
      <c r="B393" t="s">
        <v>364</v>
      </c>
      <c r="C393" t="s">
        <v>407</v>
      </c>
    </row>
    <row r="394" spans="1:3" x14ac:dyDescent="0.35">
      <c r="A394" t="s">
        <v>16</v>
      </c>
      <c r="B394" t="s">
        <v>251</v>
      </c>
      <c r="C394">
        <v>1</v>
      </c>
    </row>
    <row r="395" spans="1:3" x14ac:dyDescent="0.35">
      <c r="A395" t="s">
        <v>17</v>
      </c>
      <c r="B395" t="s">
        <v>102</v>
      </c>
      <c r="C395" t="s">
        <v>76</v>
      </c>
    </row>
    <row r="396" spans="1:3" x14ac:dyDescent="0.35">
      <c r="A396" t="s">
        <v>17</v>
      </c>
      <c r="B396" t="s">
        <v>69</v>
      </c>
      <c r="C396" t="s">
        <v>81</v>
      </c>
    </row>
    <row r="397" spans="1:3" x14ac:dyDescent="0.35">
      <c r="A397" t="s">
        <v>17</v>
      </c>
      <c r="B397" t="s">
        <v>70</v>
      </c>
      <c r="C397" t="s">
        <v>78</v>
      </c>
    </row>
    <row r="398" spans="1:3" x14ac:dyDescent="0.35">
      <c r="A398" t="s">
        <v>17</v>
      </c>
      <c r="B398" t="s">
        <v>73</v>
      </c>
      <c r="C398" t="s">
        <v>74</v>
      </c>
    </row>
    <row r="399" spans="1:3" x14ac:dyDescent="0.35">
      <c r="A399" t="s">
        <v>17</v>
      </c>
      <c r="B399" t="s">
        <v>72</v>
      </c>
      <c r="C399" t="s">
        <v>92</v>
      </c>
    </row>
    <row r="400" spans="1:3" x14ac:dyDescent="0.35">
      <c r="A400" t="s">
        <v>17</v>
      </c>
      <c r="B400" t="s">
        <v>200</v>
      </c>
      <c r="C400" t="s">
        <v>214</v>
      </c>
    </row>
    <row r="401" spans="1:3" x14ac:dyDescent="0.35">
      <c r="A401" t="s">
        <v>17</v>
      </c>
      <c r="B401" t="s">
        <v>216</v>
      </c>
      <c r="C401" t="s">
        <v>202</v>
      </c>
    </row>
    <row r="402" spans="1:3" x14ac:dyDescent="0.35">
      <c r="A402" t="s">
        <v>17</v>
      </c>
      <c r="B402" t="s">
        <v>364</v>
      </c>
      <c r="C402" t="s">
        <v>408</v>
      </c>
    </row>
    <row r="403" spans="1:3" x14ac:dyDescent="0.35">
      <c r="A403" t="s">
        <v>17</v>
      </c>
      <c r="B403" t="s">
        <v>198</v>
      </c>
      <c r="C403" t="s">
        <v>239</v>
      </c>
    </row>
    <row r="404" spans="1:3" x14ac:dyDescent="0.35">
      <c r="A404" t="s">
        <v>17</v>
      </c>
      <c r="B404" t="s">
        <v>207</v>
      </c>
      <c r="C404" t="s">
        <v>244</v>
      </c>
    </row>
    <row r="405" spans="1:3" x14ac:dyDescent="0.35">
      <c r="A405" t="s">
        <v>17</v>
      </c>
      <c r="B405" t="s">
        <v>251</v>
      </c>
      <c r="C405">
        <v>1</v>
      </c>
    </row>
    <row r="406" spans="1:3" x14ac:dyDescent="0.35">
      <c r="A406" t="s">
        <v>18</v>
      </c>
      <c r="B406" t="s">
        <v>102</v>
      </c>
      <c r="C406" t="s">
        <v>76</v>
      </c>
    </row>
    <row r="407" spans="1:3" x14ac:dyDescent="0.35">
      <c r="A407" t="s">
        <v>18</v>
      </c>
      <c r="B407" t="s">
        <v>69</v>
      </c>
      <c r="C407" t="s">
        <v>81</v>
      </c>
    </row>
    <row r="408" spans="1:3" x14ac:dyDescent="0.35">
      <c r="A408" t="s">
        <v>18</v>
      </c>
      <c r="B408" t="s">
        <v>70</v>
      </c>
      <c r="C408" t="s">
        <v>80</v>
      </c>
    </row>
    <row r="409" spans="1:3" x14ac:dyDescent="0.35">
      <c r="A409" t="s">
        <v>18</v>
      </c>
      <c r="B409" t="s">
        <v>73</v>
      </c>
      <c r="C409" t="s">
        <v>79</v>
      </c>
    </row>
    <row r="410" spans="1:3" x14ac:dyDescent="0.35">
      <c r="A410" t="s">
        <v>18</v>
      </c>
      <c r="B410" t="s">
        <v>72</v>
      </c>
      <c r="C410" t="s">
        <v>93</v>
      </c>
    </row>
    <row r="411" spans="1:3" x14ac:dyDescent="0.35">
      <c r="A411" t="s">
        <v>18</v>
      </c>
      <c r="B411" t="s">
        <v>200</v>
      </c>
      <c r="C411" t="s">
        <v>214</v>
      </c>
    </row>
    <row r="412" spans="1:3" x14ac:dyDescent="0.35">
      <c r="A412" t="s">
        <v>18</v>
      </c>
      <c r="B412" t="s">
        <v>216</v>
      </c>
      <c r="C412" t="s">
        <v>202</v>
      </c>
    </row>
    <row r="413" spans="1:3" x14ac:dyDescent="0.35">
      <c r="A413" t="s">
        <v>18</v>
      </c>
      <c r="B413" t="s">
        <v>364</v>
      </c>
      <c r="C413" t="s">
        <v>409</v>
      </c>
    </row>
    <row r="414" spans="1:3" x14ac:dyDescent="0.35">
      <c r="A414" t="s">
        <v>18</v>
      </c>
      <c r="B414" t="s">
        <v>198</v>
      </c>
      <c r="C414" t="s">
        <v>240</v>
      </c>
    </row>
    <row r="415" spans="1:3" x14ac:dyDescent="0.35">
      <c r="A415" t="s">
        <v>18</v>
      </c>
      <c r="B415" t="s">
        <v>207</v>
      </c>
      <c r="C415" t="s">
        <v>243</v>
      </c>
    </row>
    <row r="416" spans="1:3" x14ac:dyDescent="0.35">
      <c r="A416" t="s">
        <v>18</v>
      </c>
      <c r="B416" t="s">
        <v>251</v>
      </c>
      <c r="C416">
        <v>1</v>
      </c>
    </row>
    <row r="417" spans="1:3" x14ac:dyDescent="0.35">
      <c r="A417" t="s">
        <v>19</v>
      </c>
      <c r="B417" t="s">
        <v>102</v>
      </c>
      <c r="C417" t="s">
        <v>76</v>
      </c>
    </row>
    <row r="418" spans="1:3" x14ac:dyDescent="0.35">
      <c r="A418" t="s">
        <v>19</v>
      </c>
      <c r="B418" t="s">
        <v>69</v>
      </c>
      <c r="C418" t="s">
        <v>81</v>
      </c>
    </row>
    <row r="419" spans="1:3" x14ac:dyDescent="0.35">
      <c r="A419" t="s">
        <v>19</v>
      </c>
      <c r="B419" t="s">
        <v>70</v>
      </c>
      <c r="C419" t="s">
        <v>71</v>
      </c>
    </row>
    <row r="420" spans="1:3" x14ac:dyDescent="0.35">
      <c r="A420" t="s">
        <v>19</v>
      </c>
      <c r="B420" t="s">
        <v>73</v>
      </c>
      <c r="C420" t="s">
        <v>82</v>
      </c>
    </row>
    <row r="421" spans="1:3" x14ac:dyDescent="0.35">
      <c r="A421" t="s">
        <v>19</v>
      </c>
      <c r="B421" t="s">
        <v>72</v>
      </c>
      <c r="C421" t="s">
        <v>93</v>
      </c>
    </row>
    <row r="422" spans="1:3" x14ac:dyDescent="0.35">
      <c r="A422" t="s">
        <v>19</v>
      </c>
      <c r="B422" t="s">
        <v>200</v>
      </c>
      <c r="C422" t="s">
        <v>214</v>
      </c>
    </row>
    <row r="423" spans="1:3" x14ac:dyDescent="0.35">
      <c r="A423" t="s">
        <v>19</v>
      </c>
      <c r="B423" t="s">
        <v>216</v>
      </c>
      <c r="C423" t="s">
        <v>202</v>
      </c>
    </row>
    <row r="424" spans="1:3" x14ac:dyDescent="0.35">
      <c r="A424" t="s">
        <v>19</v>
      </c>
      <c r="B424" t="s">
        <v>364</v>
      </c>
      <c r="C424" t="s">
        <v>410</v>
      </c>
    </row>
    <row r="425" spans="1:3" x14ac:dyDescent="0.35">
      <c r="A425" t="s">
        <v>19</v>
      </c>
      <c r="B425" t="s">
        <v>198</v>
      </c>
      <c r="C425" t="s">
        <v>241</v>
      </c>
    </row>
    <row r="426" spans="1:3" x14ac:dyDescent="0.35">
      <c r="A426" t="s">
        <v>19</v>
      </c>
      <c r="B426" t="s">
        <v>207</v>
      </c>
      <c r="C426" t="s">
        <v>245</v>
      </c>
    </row>
    <row r="427" spans="1:3" x14ac:dyDescent="0.35">
      <c r="A427" t="s">
        <v>19</v>
      </c>
      <c r="B427" t="s">
        <v>251</v>
      </c>
      <c r="C427">
        <v>1</v>
      </c>
    </row>
    <row r="428" spans="1:3" x14ac:dyDescent="0.35">
      <c r="A428" t="s">
        <v>19</v>
      </c>
      <c r="B428" t="s">
        <v>356</v>
      </c>
      <c r="C428" t="s">
        <v>357</v>
      </c>
    </row>
    <row r="429" spans="1:3" x14ac:dyDescent="0.35">
      <c r="A429" t="s">
        <v>19</v>
      </c>
      <c r="B429" t="s">
        <v>359</v>
      </c>
      <c r="C429" t="s">
        <v>358</v>
      </c>
    </row>
    <row r="430" spans="1:3" x14ac:dyDescent="0.35">
      <c r="A430" t="s">
        <v>20</v>
      </c>
      <c r="B430" t="s">
        <v>102</v>
      </c>
      <c r="C430" t="s">
        <v>76</v>
      </c>
    </row>
    <row r="431" spans="1:3" x14ac:dyDescent="0.35">
      <c r="A431" t="s">
        <v>20</v>
      </c>
      <c r="B431" t="s">
        <v>69</v>
      </c>
      <c r="C431" t="s">
        <v>81</v>
      </c>
    </row>
    <row r="432" spans="1:3" x14ac:dyDescent="0.35">
      <c r="A432" t="s">
        <v>20</v>
      </c>
      <c r="B432" t="s">
        <v>70</v>
      </c>
      <c r="C432" t="s">
        <v>80</v>
      </c>
    </row>
    <row r="433" spans="1:3" x14ac:dyDescent="0.35">
      <c r="A433" t="s">
        <v>20</v>
      </c>
      <c r="B433" t="s">
        <v>73</v>
      </c>
      <c r="C433" t="s">
        <v>79</v>
      </c>
    </row>
    <row r="434" spans="1:3" x14ac:dyDescent="0.35">
      <c r="A434" t="s">
        <v>20</v>
      </c>
      <c r="B434" t="s">
        <v>72</v>
      </c>
      <c r="C434" t="s">
        <v>92</v>
      </c>
    </row>
    <row r="435" spans="1:3" x14ac:dyDescent="0.35">
      <c r="A435" t="s">
        <v>20</v>
      </c>
      <c r="B435" t="s">
        <v>200</v>
      </c>
      <c r="C435" t="s">
        <v>214</v>
      </c>
    </row>
    <row r="436" spans="1:3" x14ac:dyDescent="0.35">
      <c r="A436" t="s">
        <v>20</v>
      </c>
      <c r="B436" t="s">
        <v>216</v>
      </c>
      <c r="C436" t="s">
        <v>202</v>
      </c>
    </row>
    <row r="437" spans="1:3" x14ac:dyDescent="0.35">
      <c r="A437" t="s">
        <v>20</v>
      </c>
      <c r="B437" t="s">
        <v>364</v>
      </c>
      <c r="C437" t="s">
        <v>411</v>
      </c>
    </row>
    <row r="438" spans="1:3" x14ac:dyDescent="0.35">
      <c r="A438" t="s">
        <v>20</v>
      </c>
      <c r="B438" t="s">
        <v>198</v>
      </c>
      <c r="C438" t="s">
        <v>242</v>
      </c>
    </row>
    <row r="439" spans="1:3" x14ac:dyDescent="0.35">
      <c r="A439" t="s">
        <v>20</v>
      </c>
      <c r="B439" t="s">
        <v>207</v>
      </c>
      <c r="C439" t="s">
        <v>246</v>
      </c>
    </row>
    <row r="440" spans="1:3" x14ac:dyDescent="0.35">
      <c r="A440" t="s">
        <v>20</v>
      </c>
      <c r="B440" t="s">
        <v>251</v>
      </c>
      <c r="C440">
        <v>1</v>
      </c>
    </row>
    <row r="441" spans="1:3" x14ac:dyDescent="0.35">
      <c r="A441" t="s">
        <v>21</v>
      </c>
      <c r="B441" t="s">
        <v>102</v>
      </c>
      <c r="C441" t="s">
        <v>76</v>
      </c>
    </row>
    <row r="442" spans="1:3" x14ac:dyDescent="0.35">
      <c r="A442" t="s">
        <v>21</v>
      </c>
      <c r="B442" t="s">
        <v>69</v>
      </c>
      <c r="C442" t="s">
        <v>83</v>
      </c>
    </row>
    <row r="443" spans="1:3" x14ac:dyDescent="0.35">
      <c r="A443" t="s">
        <v>21</v>
      </c>
      <c r="B443" t="s">
        <v>70</v>
      </c>
      <c r="C443" t="s">
        <v>78</v>
      </c>
    </row>
    <row r="444" spans="1:3" x14ac:dyDescent="0.35">
      <c r="A444" t="s">
        <v>21</v>
      </c>
      <c r="B444" t="s">
        <v>73</v>
      </c>
      <c r="C444" t="s">
        <v>74</v>
      </c>
    </row>
    <row r="445" spans="1:3" x14ac:dyDescent="0.35">
      <c r="A445" t="s">
        <v>21</v>
      </c>
      <c r="B445" t="s">
        <v>72</v>
      </c>
      <c r="C445" t="s">
        <v>92</v>
      </c>
    </row>
    <row r="446" spans="1:3" x14ac:dyDescent="0.35">
      <c r="A446" t="s">
        <v>21</v>
      </c>
      <c r="B446" t="s">
        <v>200</v>
      </c>
      <c r="C446" t="s">
        <v>214</v>
      </c>
    </row>
    <row r="447" spans="1:3" x14ac:dyDescent="0.35">
      <c r="A447" t="s">
        <v>21</v>
      </c>
      <c r="B447" t="s">
        <v>216</v>
      </c>
      <c r="C447" t="s">
        <v>202</v>
      </c>
    </row>
    <row r="448" spans="1:3" x14ac:dyDescent="0.35">
      <c r="A448" t="s">
        <v>21</v>
      </c>
      <c r="B448" t="s">
        <v>364</v>
      </c>
      <c r="C448" t="s">
        <v>412</v>
      </c>
    </row>
    <row r="449" spans="1:3" x14ac:dyDescent="0.35">
      <c r="A449" t="s">
        <v>21</v>
      </c>
      <c r="B449" t="s">
        <v>251</v>
      </c>
      <c r="C449">
        <v>1</v>
      </c>
    </row>
    <row r="450" spans="1:3" x14ac:dyDescent="0.35">
      <c r="A450" t="s">
        <v>22</v>
      </c>
      <c r="B450" t="s">
        <v>102</v>
      </c>
      <c r="C450" t="s">
        <v>76</v>
      </c>
    </row>
    <row r="451" spans="1:3" x14ac:dyDescent="0.35">
      <c r="A451" t="s">
        <v>22</v>
      </c>
      <c r="B451" t="s">
        <v>69</v>
      </c>
      <c r="C451" t="s">
        <v>83</v>
      </c>
    </row>
    <row r="452" spans="1:3" x14ac:dyDescent="0.35">
      <c r="A452" t="s">
        <v>22</v>
      </c>
      <c r="B452" t="s">
        <v>70</v>
      </c>
      <c r="C452" t="s">
        <v>80</v>
      </c>
    </row>
    <row r="453" spans="1:3" x14ac:dyDescent="0.35">
      <c r="A453" t="s">
        <v>22</v>
      </c>
      <c r="B453" t="s">
        <v>73</v>
      </c>
      <c r="C453" t="s">
        <v>79</v>
      </c>
    </row>
    <row r="454" spans="1:3" x14ac:dyDescent="0.35">
      <c r="A454" t="s">
        <v>22</v>
      </c>
      <c r="B454" t="s">
        <v>72</v>
      </c>
      <c r="C454" t="s">
        <v>93</v>
      </c>
    </row>
    <row r="455" spans="1:3" x14ac:dyDescent="0.35">
      <c r="A455" t="s">
        <v>22</v>
      </c>
      <c r="B455" t="s">
        <v>200</v>
      </c>
      <c r="C455" t="s">
        <v>214</v>
      </c>
    </row>
    <row r="456" spans="1:3" x14ac:dyDescent="0.35">
      <c r="A456" t="s">
        <v>22</v>
      </c>
      <c r="B456" t="s">
        <v>216</v>
      </c>
      <c r="C456" t="s">
        <v>202</v>
      </c>
    </row>
    <row r="457" spans="1:3" x14ac:dyDescent="0.35">
      <c r="A457" t="s">
        <v>22</v>
      </c>
      <c r="B457" t="s">
        <v>364</v>
      </c>
      <c r="C457" t="s">
        <v>413</v>
      </c>
    </row>
    <row r="458" spans="1:3" x14ac:dyDescent="0.35">
      <c r="A458" t="s">
        <v>22</v>
      </c>
      <c r="B458" t="s">
        <v>251</v>
      </c>
      <c r="C458">
        <v>1</v>
      </c>
    </row>
    <row r="459" spans="1:3" x14ac:dyDescent="0.35">
      <c r="A459" t="s">
        <v>23</v>
      </c>
      <c r="B459" t="s">
        <v>102</v>
      </c>
      <c r="C459" t="s">
        <v>76</v>
      </c>
    </row>
    <row r="460" spans="1:3" x14ac:dyDescent="0.35">
      <c r="A460" t="s">
        <v>23</v>
      </c>
      <c r="B460" t="s">
        <v>69</v>
      </c>
      <c r="C460" t="s">
        <v>83</v>
      </c>
    </row>
    <row r="461" spans="1:3" x14ac:dyDescent="0.35">
      <c r="A461" t="s">
        <v>23</v>
      </c>
      <c r="B461" t="s">
        <v>70</v>
      </c>
      <c r="C461" t="s">
        <v>71</v>
      </c>
    </row>
    <row r="462" spans="1:3" x14ac:dyDescent="0.35">
      <c r="A462" t="s">
        <v>23</v>
      </c>
      <c r="B462" t="s">
        <v>73</v>
      </c>
      <c r="C462" t="s">
        <v>82</v>
      </c>
    </row>
    <row r="463" spans="1:3" x14ac:dyDescent="0.35">
      <c r="A463" t="s">
        <v>23</v>
      </c>
      <c r="B463" t="s">
        <v>72</v>
      </c>
      <c r="C463" t="s">
        <v>93</v>
      </c>
    </row>
    <row r="464" spans="1:3" x14ac:dyDescent="0.35">
      <c r="A464" t="s">
        <v>23</v>
      </c>
      <c r="B464" t="s">
        <v>200</v>
      </c>
      <c r="C464" t="s">
        <v>214</v>
      </c>
    </row>
    <row r="465" spans="1:3" x14ac:dyDescent="0.35">
      <c r="A465" t="s">
        <v>23</v>
      </c>
      <c r="B465" t="s">
        <v>216</v>
      </c>
      <c r="C465" t="s">
        <v>202</v>
      </c>
    </row>
    <row r="466" spans="1:3" x14ac:dyDescent="0.35">
      <c r="A466" t="s">
        <v>23</v>
      </c>
      <c r="B466" t="s">
        <v>364</v>
      </c>
      <c r="C466" t="s">
        <v>414</v>
      </c>
    </row>
    <row r="467" spans="1:3" x14ac:dyDescent="0.35">
      <c r="A467" t="s">
        <v>23</v>
      </c>
      <c r="B467" t="s">
        <v>251</v>
      </c>
      <c r="C467">
        <v>1</v>
      </c>
    </row>
    <row r="468" spans="1:3" x14ac:dyDescent="0.35">
      <c r="A468" t="s">
        <v>23</v>
      </c>
      <c r="B468" t="s">
        <v>356</v>
      </c>
      <c r="C468" t="s">
        <v>357</v>
      </c>
    </row>
    <row r="469" spans="1:3" x14ac:dyDescent="0.35">
      <c r="A469" t="s">
        <v>23</v>
      </c>
      <c r="B469" t="s">
        <v>359</v>
      </c>
      <c r="C469" t="s">
        <v>358</v>
      </c>
    </row>
    <row r="470" spans="1:3" x14ac:dyDescent="0.35">
      <c r="A470" t="s">
        <v>24</v>
      </c>
      <c r="B470" t="s">
        <v>102</v>
      </c>
      <c r="C470" t="s">
        <v>76</v>
      </c>
    </row>
    <row r="471" spans="1:3" x14ac:dyDescent="0.35">
      <c r="A471" t="s">
        <v>24</v>
      </c>
      <c r="B471" t="s">
        <v>69</v>
      </c>
      <c r="C471" t="s">
        <v>83</v>
      </c>
    </row>
    <row r="472" spans="1:3" x14ac:dyDescent="0.35">
      <c r="A472" t="s">
        <v>24</v>
      </c>
      <c r="B472" t="s">
        <v>70</v>
      </c>
      <c r="C472" t="s">
        <v>80</v>
      </c>
    </row>
    <row r="473" spans="1:3" x14ac:dyDescent="0.35">
      <c r="A473" t="s">
        <v>24</v>
      </c>
      <c r="B473" t="s">
        <v>73</v>
      </c>
      <c r="C473" t="s">
        <v>79</v>
      </c>
    </row>
    <row r="474" spans="1:3" x14ac:dyDescent="0.35">
      <c r="A474" t="s">
        <v>24</v>
      </c>
      <c r="B474" t="s">
        <v>72</v>
      </c>
      <c r="C474" t="s">
        <v>92</v>
      </c>
    </row>
    <row r="475" spans="1:3" x14ac:dyDescent="0.35">
      <c r="A475" t="s">
        <v>24</v>
      </c>
      <c r="B475" t="s">
        <v>200</v>
      </c>
      <c r="C475" t="s">
        <v>214</v>
      </c>
    </row>
    <row r="476" spans="1:3" x14ac:dyDescent="0.35">
      <c r="A476" t="s">
        <v>24</v>
      </c>
      <c r="B476" t="s">
        <v>216</v>
      </c>
      <c r="C476" t="s">
        <v>202</v>
      </c>
    </row>
    <row r="477" spans="1:3" x14ac:dyDescent="0.35">
      <c r="A477" t="s">
        <v>24</v>
      </c>
      <c r="B477" t="s">
        <v>364</v>
      </c>
      <c r="C477" t="s">
        <v>415</v>
      </c>
    </row>
    <row r="478" spans="1:3" x14ac:dyDescent="0.35">
      <c r="A478" t="s">
        <v>24</v>
      </c>
      <c r="B478" t="s">
        <v>251</v>
      </c>
      <c r="C478">
        <v>1</v>
      </c>
    </row>
    <row r="479" spans="1:3" x14ac:dyDescent="0.35">
      <c r="A479" t="s">
        <v>25</v>
      </c>
      <c r="B479" t="s">
        <v>102</v>
      </c>
      <c r="C479" t="s">
        <v>76</v>
      </c>
    </row>
    <row r="480" spans="1:3" x14ac:dyDescent="0.35">
      <c r="A480" t="s">
        <v>25</v>
      </c>
      <c r="B480" t="s">
        <v>69</v>
      </c>
      <c r="C480" t="s">
        <v>84</v>
      </c>
    </row>
    <row r="481" spans="1:3" x14ac:dyDescent="0.35">
      <c r="A481" t="s">
        <v>25</v>
      </c>
      <c r="B481" t="s">
        <v>70</v>
      </c>
      <c r="C481" t="s">
        <v>78</v>
      </c>
    </row>
    <row r="482" spans="1:3" x14ac:dyDescent="0.35">
      <c r="A482" t="s">
        <v>25</v>
      </c>
      <c r="B482" t="s">
        <v>73</v>
      </c>
      <c r="C482" t="s">
        <v>74</v>
      </c>
    </row>
    <row r="483" spans="1:3" x14ac:dyDescent="0.35">
      <c r="A483" t="s">
        <v>25</v>
      </c>
      <c r="B483" t="s">
        <v>72</v>
      </c>
      <c r="C483" t="s">
        <v>92</v>
      </c>
    </row>
    <row r="484" spans="1:3" x14ac:dyDescent="0.35">
      <c r="A484" t="s">
        <v>25</v>
      </c>
      <c r="B484" t="s">
        <v>200</v>
      </c>
      <c r="C484" t="s">
        <v>214</v>
      </c>
    </row>
    <row r="485" spans="1:3" x14ac:dyDescent="0.35">
      <c r="A485" t="s">
        <v>25</v>
      </c>
      <c r="B485" t="s">
        <v>216</v>
      </c>
      <c r="C485" t="s">
        <v>202</v>
      </c>
    </row>
    <row r="486" spans="1:3" x14ac:dyDescent="0.35">
      <c r="A486" t="s">
        <v>25</v>
      </c>
      <c r="B486" t="s">
        <v>364</v>
      </c>
      <c r="C486" t="s">
        <v>416</v>
      </c>
    </row>
    <row r="487" spans="1:3" x14ac:dyDescent="0.35">
      <c r="A487" t="s">
        <v>25</v>
      </c>
      <c r="B487" t="s">
        <v>251</v>
      </c>
      <c r="C487">
        <v>1</v>
      </c>
    </row>
    <row r="488" spans="1:3" x14ac:dyDescent="0.35">
      <c r="A488" t="s">
        <v>26</v>
      </c>
      <c r="B488" t="s">
        <v>102</v>
      </c>
      <c r="C488" t="s">
        <v>76</v>
      </c>
    </row>
    <row r="489" spans="1:3" x14ac:dyDescent="0.35">
      <c r="A489" t="s">
        <v>26</v>
      </c>
      <c r="B489" t="s">
        <v>69</v>
      </c>
      <c r="C489" t="s">
        <v>84</v>
      </c>
    </row>
    <row r="490" spans="1:3" x14ac:dyDescent="0.35">
      <c r="A490" t="s">
        <v>26</v>
      </c>
      <c r="B490" t="s">
        <v>70</v>
      </c>
      <c r="C490" t="s">
        <v>80</v>
      </c>
    </row>
    <row r="491" spans="1:3" x14ac:dyDescent="0.35">
      <c r="A491" t="s">
        <v>26</v>
      </c>
      <c r="B491" t="s">
        <v>73</v>
      </c>
      <c r="C491" t="s">
        <v>79</v>
      </c>
    </row>
    <row r="492" spans="1:3" x14ac:dyDescent="0.35">
      <c r="A492" t="s">
        <v>26</v>
      </c>
      <c r="B492" t="s">
        <v>72</v>
      </c>
      <c r="C492" t="s">
        <v>93</v>
      </c>
    </row>
    <row r="493" spans="1:3" x14ac:dyDescent="0.35">
      <c r="A493" t="s">
        <v>26</v>
      </c>
      <c r="B493" t="s">
        <v>200</v>
      </c>
      <c r="C493" t="s">
        <v>214</v>
      </c>
    </row>
    <row r="494" spans="1:3" x14ac:dyDescent="0.35">
      <c r="A494" t="s">
        <v>26</v>
      </c>
      <c r="B494" t="s">
        <v>216</v>
      </c>
      <c r="C494" t="s">
        <v>202</v>
      </c>
    </row>
    <row r="495" spans="1:3" x14ac:dyDescent="0.35">
      <c r="A495" t="s">
        <v>26</v>
      </c>
      <c r="B495" t="s">
        <v>364</v>
      </c>
      <c r="C495" t="s">
        <v>417</v>
      </c>
    </row>
    <row r="496" spans="1:3" x14ac:dyDescent="0.35">
      <c r="A496" t="s">
        <v>26</v>
      </c>
      <c r="B496" t="s">
        <v>251</v>
      </c>
      <c r="C496">
        <v>1</v>
      </c>
    </row>
    <row r="497" spans="1:3" x14ac:dyDescent="0.35">
      <c r="A497" t="s">
        <v>27</v>
      </c>
      <c r="B497" t="s">
        <v>102</v>
      </c>
      <c r="C497" t="s">
        <v>76</v>
      </c>
    </row>
    <row r="498" spans="1:3" x14ac:dyDescent="0.35">
      <c r="A498" t="s">
        <v>27</v>
      </c>
      <c r="B498" t="s">
        <v>69</v>
      </c>
      <c r="C498" t="s">
        <v>84</v>
      </c>
    </row>
    <row r="499" spans="1:3" x14ac:dyDescent="0.35">
      <c r="A499" t="s">
        <v>27</v>
      </c>
      <c r="B499" t="s">
        <v>70</v>
      </c>
      <c r="C499" t="s">
        <v>71</v>
      </c>
    </row>
    <row r="500" spans="1:3" x14ac:dyDescent="0.35">
      <c r="A500" t="s">
        <v>27</v>
      </c>
      <c r="B500" t="s">
        <v>73</v>
      </c>
      <c r="C500" t="s">
        <v>82</v>
      </c>
    </row>
    <row r="501" spans="1:3" x14ac:dyDescent="0.35">
      <c r="A501" t="s">
        <v>27</v>
      </c>
      <c r="B501" t="s">
        <v>72</v>
      </c>
      <c r="C501" t="s">
        <v>93</v>
      </c>
    </row>
    <row r="502" spans="1:3" x14ac:dyDescent="0.35">
      <c r="A502" t="s">
        <v>27</v>
      </c>
      <c r="B502" t="s">
        <v>200</v>
      </c>
      <c r="C502" t="s">
        <v>214</v>
      </c>
    </row>
    <row r="503" spans="1:3" x14ac:dyDescent="0.35">
      <c r="A503" t="s">
        <v>27</v>
      </c>
      <c r="B503" t="s">
        <v>216</v>
      </c>
      <c r="C503" t="s">
        <v>202</v>
      </c>
    </row>
    <row r="504" spans="1:3" x14ac:dyDescent="0.35">
      <c r="A504" t="s">
        <v>27</v>
      </c>
      <c r="B504" t="s">
        <v>364</v>
      </c>
      <c r="C504" t="s">
        <v>418</v>
      </c>
    </row>
    <row r="505" spans="1:3" x14ac:dyDescent="0.35">
      <c r="A505" t="s">
        <v>27</v>
      </c>
      <c r="B505" t="s">
        <v>251</v>
      </c>
      <c r="C505">
        <v>1</v>
      </c>
    </row>
    <row r="506" spans="1:3" x14ac:dyDescent="0.35">
      <c r="A506" t="s">
        <v>27</v>
      </c>
      <c r="B506" t="s">
        <v>356</v>
      </c>
      <c r="C506" t="s">
        <v>357</v>
      </c>
    </row>
    <row r="507" spans="1:3" x14ac:dyDescent="0.35">
      <c r="A507" t="s">
        <v>27</v>
      </c>
      <c r="B507" t="s">
        <v>359</v>
      </c>
      <c r="C507" t="s">
        <v>358</v>
      </c>
    </row>
    <row r="508" spans="1:3" x14ac:dyDescent="0.35">
      <c r="A508" t="s">
        <v>28</v>
      </c>
      <c r="B508" t="s">
        <v>102</v>
      </c>
      <c r="C508" t="s">
        <v>76</v>
      </c>
    </row>
    <row r="509" spans="1:3" x14ac:dyDescent="0.35">
      <c r="A509" t="s">
        <v>28</v>
      </c>
      <c r="B509" t="s">
        <v>69</v>
      </c>
      <c r="C509" t="s">
        <v>84</v>
      </c>
    </row>
    <row r="510" spans="1:3" x14ac:dyDescent="0.35">
      <c r="A510" t="s">
        <v>28</v>
      </c>
      <c r="B510" t="s">
        <v>70</v>
      </c>
      <c r="C510" t="s">
        <v>80</v>
      </c>
    </row>
    <row r="511" spans="1:3" x14ac:dyDescent="0.35">
      <c r="A511" t="s">
        <v>28</v>
      </c>
      <c r="B511" t="s">
        <v>73</v>
      </c>
      <c r="C511" t="s">
        <v>79</v>
      </c>
    </row>
    <row r="512" spans="1:3" x14ac:dyDescent="0.35">
      <c r="A512" t="s">
        <v>28</v>
      </c>
      <c r="B512" t="s">
        <v>72</v>
      </c>
      <c r="C512" t="s">
        <v>92</v>
      </c>
    </row>
    <row r="513" spans="1:3" x14ac:dyDescent="0.35">
      <c r="A513" t="s">
        <v>28</v>
      </c>
      <c r="B513" t="s">
        <v>200</v>
      </c>
      <c r="C513" t="s">
        <v>214</v>
      </c>
    </row>
    <row r="514" spans="1:3" x14ac:dyDescent="0.35">
      <c r="A514" t="s">
        <v>28</v>
      </c>
      <c r="B514" t="s">
        <v>216</v>
      </c>
      <c r="C514" t="s">
        <v>202</v>
      </c>
    </row>
    <row r="515" spans="1:3" x14ac:dyDescent="0.35">
      <c r="A515" t="s">
        <v>28</v>
      </c>
      <c r="B515" t="s">
        <v>364</v>
      </c>
      <c r="C515" t="s">
        <v>419</v>
      </c>
    </row>
    <row r="516" spans="1:3" x14ac:dyDescent="0.35">
      <c r="A516" t="s">
        <v>28</v>
      </c>
      <c r="B516" t="s">
        <v>251</v>
      </c>
      <c r="C516">
        <v>1</v>
      </c>
    </row>
    <row r="517" spans="1:3" x14ac:dyDescent="0.35">
      <c r="A517" t="s">
        <v>29</v>
      </c>
      <c r="B517" t="s">
        <v>102</v>
      </c>
      <c r="C517" t="s">
        <v>76</v>
      </c>
    </row>
    <row r="518" spans="1:3" x14ac:dyDescent="0.35">
      <c r="A518" t="s">
        <v>29</v>
      </c>
      <c r="B518" t="s">
        <v>69</v>
      </c>
      <c r="C518" t="s">
        <v>85</v>
      </c>
    </row>
    <row r="519" spans="1:3" x14ac:dyDescent="0.35">
      <c r="A519" t="s">
        <v>29</v>
      </c>
      <c r="B519" t="s">
        <v>70</v>
      </c>
      <c r="C519" t="s">
        <v>87</v>
      </c>
    </row>
    <row r="520" spans="1:3" x14ac:dyDescent="0.35">
      <c r="A520" t="s">
        <v>29</v>
      </c>
      <c r="B520" t="s">
        <v>73</v>
      </c>
      <c r="C520" t="s">
        <v>79</v>
      </c>
    </row>
    <row r="521" spans="1:3" x14ac:dyDescent="0.35">
      <c r="A521" t="s">
        <v>29</v>
      </c>
      <c r="B521" t="s">
        <v>72</v>
      </c>
      <c r="C521" t="s">
        <v>92</v>
      </c>
    </row>
    <row r="522" spans="1:3" x14ac:dyDescent="0.35">
      <c r="A522" t="s">
        <v>29</v>
      </c>
      <c r="B522" t="s">
        <v>200</v>
      </c>
      <c r="C522" t="s">
        <v>213</v>
      </c>
    </row>
    <row r="523" spans="1:3" x14ac:dyDescent="0.35">
      <c r="A523" t="s">
        <v>29</v>
      </c>
      <c r="B523" t="s">
        <v>216</v>
      </c>
      <c r="C523" t="s">
        <v>202</v>
      </c>
    </row>
    <row r="524" spans="1:3" x14ac:dyDescent="0.35">
      <c r="A524" t="s">
        <v>29</v>
      </c>
      <c r="B524" t="s">
        <v>364</v>
      </c>
      <c r="C524" t="s">
        <v>420</v>
      </c>
    </row>
    <row r="525" spans="1:3" x14ac:dyDescent="0.35">
      <c r="A525" t="s">
        <v>29</v>
      </c>
      <c r="B525" t="s">
        <v>251</v>
      </c>
      <c r="C525">
        <v>1</v>
      </c>
    </row>
    <row r="526" spans="1:3" x14ac:dyDescent="0.35">
      <c r="A526" t="s">
        <v>30</v>
      </c>
      <c r="B526" t="s">
        <v>102</v>
      </c>
      <c r="C526" t="s">
        <v>76</v>
      </c>
    </row>
    <row r="527" spans="1:3" x14ac:dyDescent="0.35">
      <c r="A527" t="s">
        <v>30</v>
      </c>
      <c r="B527" t="s">
        <v>69</v>
      </c>
      <c r="C527" t="s">
        <v>89</v>
      </c>
    </row>
    <row r="528" spans="1:3" x14ac:dyDescent="0.35">
      <c r="A528" t="s">
        <v>30</v>
      </c>
      <c r="B528" t="s">
        <v>70</v>
      </c>
      <c r="C528" t="s">
        <v>78</v>
      </c>
    </row>
    <row r="529" spans="1:3" x14ac:dyDescent="0.35">
      <c r="A529" t="s">
        <v>30</v>
      </c>
      <c r="B529" t="s">
        <v>73</v>
      </c>
      <c r="C529" t="s">
        <v>74</v>
      </c>
    </row>
    <row r="530" spans="1:3" x14ac:dyDescent="0.35">
      <c r="A530" t="s">
        <v>30</v>
      </c>
      <c r="B530" t="s">
        <v>72</v>
      </c>
      <c r="C530" t="s">
        <v>93</v>
      </c>
    </row>
    <row r="531" spans="1:3" x14ac:dyDescent="0.35">
      <c r="A531" t="s">
        <v>30</v>
      </c>
      <c r="B531" t="s">
        <v>200</v>
      </c>
      <c r="C531" t="s">
        <v>214</v>
      </c>
    </row>
    <row r="532" spans="1:3" x14ac:dyDescent="0.35">
      <c r="A532" t="s">
        <v>30</v>
      </c>
      <c r="B532" t="s">
        <v>216</v>
      </c>
      <c r="C532" t="s">
        <v>202</v>
      </c>
    </row>
    <row r="533" spans="1:3" x14ac:dyDescent="0.35">
      <c r="A533" t="s">
        <v>30</v>
      </c>
      <c r="B533" t="s">
        <v>364</v>
      </c>
      <c r="C533" t="s">
        <v>421</v>
      </c>
    </row>
    <row r="534" spans="1:3" x14ac:dyDescent="0.35">
      <c r="A534" t="s">
        <v>30</v>
      </c>
      <c r="B534" t="s">
        <v>251</v>
      </c>
      <c r="C534">
        <v>1</v>
      </c>
    </row>
    <row r="535" spans="1:3" x14ac:dyDescent="0.35">
      <c r="A535" t="s">
        <v>31</v>
      </c>
      <c r="B535" t="s">
        <v>102</v>
      </c>
      <c r="C535" t="s">
        <v>76</v>
      </c>
    </row>
    <row r="536" spans="1:3" x14ac:dyDescent="0.35">
      <c r="A536" t="s">
        <v>31</v>
      </c>
      <c r="B536" t="s">
        <v>69</v>
      </c>
      <c r="C536" t="s">
        <v>90</v>
      </c>
    </row>
    <row r="537" spans="1:3" x14ac:dyDescent="0.35">
      <c r="A537" t="s">
        <v>31</v>
      </c>
      <c r="B537" t="s">
        <v>70</v>
      </c>
      <c r="C537" t="s">
        <v>78</v>
      </c>
    </row>
    <row r="538" spans="1:3" x14ac:dyDescent="0.35">
      <c r="A538" t="s">
        <v>31</v>
      </c>
      <c r="B538" t="s">
        <v>73</v>
      </c>
      <c r="C538" t="s">
        <v>74</v>
      </c>
    </row>
    <row r="539" spans="1:3" x14ac:dyDescent="0.35">
      <c r="A539" t="s">
        <v>31</v>
      </c>
      <c r="B539" t="s">
        <v>72</v>
      </c>
      <c r="C539" t="s">
        <v>92</v>
      </c>
    </row>
    <row r="540" spans="1:3" x14ac:dyDescent="0.35">
      <c r="A540" t="s">
        <v>31</v>
      </c>
      <c r="B540" t="s">
        <v>200</v>
      </c>
      <c r="C540" t="s">
        <v>214</v>
      </c>
    </row>
    <row r="541" spans="1:3" x14ac:dyDescent="0.35">
      <c r="A541" t="s">
        <v>31</v>
      </c>
      <c r="B541" t="s">
        <v>216</v>
      </c>
      <c r="C541" t="s">
        <v>201</v>
      </c>
    </row>
    <row r="542" spans="1:3" x14ac:dyDescent="0.35">
      <c r="A542" t="s">
        <v>31</v>
      </c>
      <c r="B542" t="s">
        <v>364</v>
      </c>
      <c r="C542" t="s">
        <v>422</v>
      </c>
    </row>
    <row r="543" spans="1:3" x14ac:dyDescent="0.35">
      <c r="A543" t="s">
        <v>31</v>
      </c>
      <c r="B543" t="s">
        <v>198</v>
      </c>
      <c r="C543" t="s">
        <v>94</v>
      </c>
    </row>
    <row r="544" spans="1:3" x14ac:dyDescent="0.35">
      <c r="A544" t="s">
        <v>31</v>
      </c>
      <c r="B544" t="s">
        <v>251</v>
      </c>
      <c r="C544">
        <v>1</v>
      </c>
    </row>
    <row r="545" spans="1:3" x14ac:dyDescent="0.35">
      <c r="A545" t="s">
        <v>32</v>
      </c>
      <c r="B545" t="s">
        <v>102</v>
      </c>
      <c r="C545" t="s">
        <v>76</v>
      </c>
    </row>
    <row r="546" spans="1:3" x14ac:dyDescent="0.35">
      <c r="A546" t="s">
        <v>32</v>
      </c>
      <c r="B546" t="s">
        <v>69</v>
      </c>
      <c r="C546" t="s">
        <v>90</v>
      </c>
    </row>
    <row r="547" spans="1:3" x14ac:dyDescent="0.35">
      <c r="A547" t="s">
        <v>32</v>
      </c>
      <c r="B547" t="s">
        <v>70</v>
      </c>
      <c r="C547" t="s">
        <v>80</v>
      </c>
    </row>
    <row r="548" spans="1:3" x14ac:dyDescent="0.35">
      <c r="A548" t="s">
        <v>32</v>
      </c>
      <c r="B548" t="s">
        <v>73</v>
      </c>
      <c r="C548" t="s">
        <v>79</v>
      </c>
    </row>
    <row r="549" spans="1:3" x14ac:dyDescent="0.35">
      <c r="A549" t="s">
        <v>32</v>
      </c>
      <c r="B549" t="s">
        <v>72</v>
      </c>
      <c r="C549" t="s">
        <v>93</v>
      </c>
    </row>
    <row r="550" spans="1:3" x14ac:dyDescent="0.35">
      <c r="A550" t="s">
        <v>32</v>
      </c>
      <c r="B550" t="s">
        <v>200</v>
      </c>
      <c r="C550" t="s">
        <v>214</v>
      </c>
    </row>
    <row r="551" spans="1:3" x14ac:dyDescent="0.35">
      <c r="A551" t="s">
        <v>32</v>
      </c>
      <c r="B551" t="s">
        <v>216</v>
      </c>
      <c r="C551" t="s">
        <v>202</v>
      </c>
    </row>
    <row r="552" spans="1:3" x14ac:dyDescent="0.35">
      <c r="A552" t="s">
        <v>32</v>
      </c>
      <c r="B552" t="s">
        <v>364</v>
      </c>
      <c r="C552" t="s">
        <v>423</v>
      </c>
    </row>
    <row r="553" spans="1:3" x14ac:dyDescent="0.35">
      <c r="A553" t="s">
        <v>32</v>
      </c>
      <c r="B553" t="s">
        <v>198</v>
      </c>
      <c r="C553" t="s">
        <v>95</v>
      </c>
    </row>
    <row r="554" spans="1:3" x14ac:dyDescent="0.35">
      <c r="A554" t="s">
        <v>32</v>
      </c>
      <c r="B554" t="s">
        <v>251</v>
      </c>
      <c r="C554">
        <v>1</v>
      </c>
    </row>
    <row r="555" spans="1:3" x14ac:dyDescent="0.35">
      <c r="A555" t="s">
        <v>33</v>
      </c>
      <c r="B555" t="s">
        <v>102</v>
      </c>
      <c r="C555" t="s">
        <v>76</v>
      </c>
    </row>
    <row r="556" spans="1:3" x14ac:dyDescent="0.35">
      <c r="A556" t="s">
        <v>33</v>
      </c>
      <c r="B556" t="s">
        <v>69</v>
      </c>
      <c r="C556" t="s">
        <v>90</v>
      </c>
    </row>
    <row r="557" spans="1:3" x14ac:dyDescent="0.35">
      <c r="A557" t="s">
        <v>33</v>
      </c>
      <c r="B557" t="s">
        <v>70</v>
      </c>
      <c r="C557" t="s">
        <v>78</v>
      </c>
    </row>
    <row r="558" spans="1:3" x14ac:dyDescent="0.35">
      <c r="A558" t="s">
        <v>33</v>
      </c>
      <c r="B558" t="s">
        <v>73</v>
      </c>
      <c r="C558" t="s">
        <v>74</v>
      </c>
    </row>
    <row r="559" spans="1:3" x14ac:dyDescent="0.35">
      <c r="A559" t="s">
        <v>33</v>
      </c>
      <c r="B559" t="s">
        <v>72</v>
      </c>
      <c r="C559" t="s">
        <v>92</v>
      </c>
    </row>
    <row r="560" spans="1:3" x14ac:dyDescent="0.35">
      <c r="A560" t="s">
        <v>33</v>
      </c>
      <c r="B560" t="s">
        <v>200</v>
      </c>
      <c r="C560" t="s">
        <v>214</v>
      </c>
    </row>
    <row r="561" spans="1:3" x14ac:dyDescent="0.35">
      <c r="A561" t="s">
        <v>33</v>
      </c>
      <c r="B561" t="s">
        <v>216</v>
      </c>
      <c r="C561" t="s">
        <v>201</v>
      </c>
    </row>
    <row r="562" spans="1:3" x14ac:dyDescent="0.35">
      <c r="A562" t="s">
        <v>33</v>
      </c>
      <c r="B562" t="s">
        <v>364</v>
      </c>
      <c r="C562" t="s">
        <v>424</v>
      </c>
    </row>
    <row r="563" spans="1:3" x14ac:dyDescent="0.35">
      <c r="A563" t="s">
        <v>33</v>
      </c>
      <c r="B563" t="s">
        <v>198</v>
      </c>
      <c r="C563" t="s">
        <v>96</v>
      </c>
    </row>
    <row r="564" spans="1:3" x14ac:dyDescent="0.35">
      <c r="A564" t="s">
        <v>33</v>
      </c>
      <c r="B564" t="s">
        <v>251</v>
      </c>
      <c r="C564">
        <v>1</v>
      </c>
    </row>
    <row r="565" spans="1:3" x14ac:dyDescent="0.35">
      <c r="A565" t="s">
        <v>34</v>
      </c>
      <c r="B565" t="s">
        <v>102</v>
      </c>
      <c r="C565" t="s">
        <v>76</v>
      </c>
    </row>
    <row r="566" spans="1:3" x14ac:dyDescent="0.35">
      <c r="A566" t="s">
        <v>34</v>
      </c>
      <c r="B566" t="s">
        <v>69</v>
      </c>
      <c r="C566" t="s">
        <v>90</v>
      </c>
    </row>
    <row r="567" spans="1:3" x14ac:dyDescent="0.35">
      <c r="A567" t="s">
        <v>34</v>
      </c>
      <c r="B567" t="s">
        <v>70</v>
      </c>
      <c r="C567" t="s">
        <v>80</v>
      </c>
    </row>
    <row r="568" spans="1:3" x14ac:dyDescent="0.35">
      <c r="A568" t="s">
        <v>34</v>
      </c>
      <c r="B568" t="s">
        <v>73</v>
      </c>
      <c r="C568" t="s">
        <v>79</v>
      </c>
    </row>
    <row r="569" spans="1:3" x14ac:dyDescent="0.35">
      <c r="A569" t="s">
        <v>34</v>
      </c>
      <c r="B569" t="s">
        <v>72</v>
      </c>
      <c r="C569" t="s">
        <v>93</v>
      </c>
    </row>
    <row r="570" spans="1:3" x14ac:dyDescent="0.35">
      <c r="A570" t="s">
        <v>34</v>
      </c>
      <c r="B570" t="s">
        <v>200</v>
      </c>
      <c r="C570" t="s">
        <v>214</v>
      </c>
    </row>
    <row r="571" spans="1:3" x14ac:dyDescent="0.35">
      <c r="A571" t="s">
        <v>34</v>
      </c>
      <c r="B571" t="s">
        <v>216</v>
      </c>
      <c r="C571" t="s">
        <v>202</v>
      </c>
    </row>
    <row r="572" spans="1:3" x14ac:dyDescent="0.35">
      <c r="A572" t="s">
        <v>34</v>
      </c>
      <c r="B572" t="s">
        <v>364</v>
      </c>
      <c r="C572" t="s">
        <v>425</v>
      </c>
    </row>
    <row r="573" spans="1:3" x14ac:dyDescent="0.35">
      <c r="A573" t="s">
        <v>34</v>
      </c>
      <c r="B573" t="s">
        <v>198</v>
      </c>
      <c r="C573" t="s">
        <v>97</v>
      </c>
    </row>
    <row r="574" spans="1:3" x14ac:dyDescent="0.35">
      <c r="A574" t="s">
        <v>34</v>
      </c>
      <c r="B574" t="s">
        <v>251</v>
      </c>
      <c r="C574">
        <v>1</v>
      </c>
    </row>
    <row r="575" spans="1:3" x14ac:dyDescent="0.35">
      <c r="A575" t="s">
        <v>35</v>
      </c>
      <c r="B575" t="s">
        <v>102</v>
      </c>
      <c r="C575" t="s">
        <v>68</v>
      </c>
    </row>
    <row r="576" spans="1:3" x14ac:dyDescent="0.35">
      <c r="A576" t="s">
        <v>35</v>
      </c>
      <c r="B576" t="s">
        <v>69</v>
      </c>
      <c r="C576" t="s">
        <v>91</v>
      </c>
    </row>
    <row r="577" spans="1:3" x14ac:dyDescent="0.35">
      <c r="A577" t="s">
        <v>35</v>
      </c>
      <c r="B577" t="s">
        <v>70</v>
      </c>
      <c r="C577" t="s">
        <v>71</v>
      </c>
    </row>
    <row r="578" spans="1:3" x14ac:dyDescent="0.35">
      <c r="A578" t="s">
        <v>35</v>
      </c>
      <c r="B578" t="s">
        <v>73</v>
      </c>
      <c r="C578" t="s">
        <v>82</v>
      </c>
    </row>
    <row r="579" spans="1:3" x14ac:dyDescent="0.35">
      <c r="A579" t="s">
        <v>35</v>
      </c>
      <c r="B579" t="s">
        <v>72</v>
      </c>
      <c r="C579" t="s">
        <v>93</v>
      </c>
    </row>
    <row r="580" spans="1:3" x14ac:dyDescent="0.35">
      <c r="A580" t="s">
        <v>35</v>
      </c>
      <c r="B580" t="s">
        <v>200</v>
      </c>
      <c r="C580" t="s">
        <v>215</v>
      </c>
    </row>
    <row r="581" spans="1:3" x14ac:dyDescent="0.35">
      <c r="A581" t="s">
        <v>35</v>
      </c>
      <c r="B581" t="s">
        <v>216</v>
      </c>
      <c r="C581" t="s">
        <v>202</v>
      </c>
    </row>
    <row r="582" spans="1:3" x14ac:dyDescent="0.35">
      <c r="A582" t="s">
        <v>35</v>
      </c>
      <c r="B582" t="s">
        <v>364</v>
      </c>
      <c r="C582" t="s">
        <v>426</v>
      </c>
    </row>
    <row r="583" spans="1:3" x14ac:dyDescent="0.35">
      <c r="A583" t="s">
        <v>35</v>
      </c>
      <c r="B583" t="s">
        <v>198</v>
      </c>
      <c r="C583" t="s">
        <v>98</v>
      </c>
    </row>
    <row r="584" spans="1:3" x14ac:dyDescent="0.35">
      <c r="A584" t="s">
        <v>35</v>
      </c>
      <c r="B584" t="s">
        <v>251</v>
      </c>
      <c r="C584">
        <v>1</v>
      </c>
    </row>
    <row r="585" spans="1:3" x14ac:dyDescent="0.35">
      <c r="A585" t="s">
        <v>35</v>
      </c>
      <c r="B585" t="s">
        <v>356</v>
      </c>
      <c r="C585" t="s">
        <v>357</v>
      </c>
    </row>
    <row r="586" spans="1:3" x14ac:dyDescent="0.35">
      <c r="A586" t="s">
        <v>35</v>
      </c>
      <c r="B586" t="s">
        <v>359</v>
      </c>
      <c r="C586" t="s">
        <v>358</v>
      </c>
    </row>
    <row r="587" spans="1:3" x14ac:dyDescent="0.35">
      <c r="A587" t="s">
        <v>36</v>
      </c>
      <c r="B587" t="s">
        <v>102</v>
      </c>
      <c r="C587" t="s">
        <v>68</v>
      </c>
    </row>
    <row r="588" spans="1:3" x14ac:dyDescent="0.35">
      <c r="A588" t="s">
        <v>36</v>
      </c>
      <c r="B588" t="s">
        <v>69</v>
      </c>
      <c r="C588" t="s">
        <v>100</v>
      </c>
    </row>
    <row r="589" spans="1:3" x14ac:dyDescent="0.35">
      <c r="A589" t="s">
        <v>36</v>
      </c>
      <c r="B589" t="s">
        <v>70</v>
      </c>
      <c r="C589" t="s">
        <v>78</v>
      </c>
    </row>
    <row r="590" spans="1:3" x14ac:dyDescent="0.35">
      <c r="A590" t="s">
        <v>36</v>
      </c>
      <c r="B590" t="s">
        <v>73</v>
      </c>
      <c r="C590" t="s">
        <v>74</v>
      </c>
    </row>
    <row r="591" spans="1:3" x14ac:dyDescent="0.35">
      <c r="A591" t="s">
        <v>36</v>
      </c>
      <c r="B591" t="s">
        <v>72</v>
      </c>
      <c r="C591" t="s">
        <v>92</v>
      </c>
    </row>
    <row r="592" spans="1:3" x14ac:dyDescent="0.35">
      <c r="A592" t="s">
        <v>36</v>
      </c>
      <c r="B592" t="s">
        <v>200</v>
      </c>
      <c r="C592" t="s">
        <v>214</v>
      </c>
    </row>
    <row r="593" spans="1:3" x14ac:dyDescent="0.35">
      <c r="A593" t="s">
        <v>36</v>
      </c>
      <c r="B593" t="s">
        <v>216</v>
      </c>
      <c r="C593" t="s">
        <v>202</v>
      </c>
    </row>
    <row r="594" spans="1:3" x14ac:dyDescent="0.35">
      <c r="A594" t="s">
        <v>36</v>
      </c>
      <c r="B594" t="s">
        <v>364</v>
      </c>
      <c r="C594" t="s">
        <v>427</v>
      </c>
    </row>
    <row r="595" spans="1:3" x14ac:dyDescent="0.35">
      <c r="A595" t="s">
        <v>36</v>
      </c>
      <c r="B595" t="s">
        <v>198</v>
      </c>
      <c r="C595" t="s">
        <v>99</v>
      </c>
    </row>
    <row r="596" spans="1:3" x14ac:dyDescent="0.35">
      <c r="A596" t="s">
        <v>36</v>
      </c>
      <c r="B596" t="s">
        <v>251</v>
      </c>
      <c r="C596">
        <v>1</v>
      </c>
    </row>
    <row r="597" spans="1:3" x14ac:dyDescent="0.35">
      <c r="A597" t="s">
        <v>37</v>
      </c>
      <c r="B597" t="s">
        <v>102</v>
      </c>
      <c r="C597" t="s">
        <v>76</v>
      </c>
    </row>
    <row r="598" spans="1:3" x14ac:dyDescent="0.35">
      <c r="A598" t="s">
        <v>37</v>
      </c>
      <c r="B598" t="s">
        <v>69</v>
      </c>
      <c r="C598" t="s">
        <v>90</v>
      </c>
    </row>
    <row r="599" spans="1:3" x14ac:dyDescent="0.35">
      <c r="A599" t="s">
        <v>37</v>
      </c>
      <c r="B599" t="s">
        <v>70</v>
      </c>
      <c r="C599" t="s">
        <v>71</v>
      </c>
    </row>
    <row r="600" spans="1:3" x14ac:dyDescent="0.35">
      <c r="A600" t="s">
        <v>37</v>
      </c>
      <c r="B600" t="s">
        <v>73</v>
      </c>
      <c r="C600" t="s">
        <v>82</v>
      </c>
    </row>
    <row r="601" spans="1:3" x14ac:dyDescent="0.35">
      <c r="A601" t="s">
        <v>37</v>
      </c>
      <c r="B601" t="s">
        <v>72</v>
      </c>
      <c r="C601" t="s">
        <v>93</v>
      </c>
    </row>
    <row r="602" spans="1:3" x14ac:dyDescent="0.35">
      <c r="A602" t="s">
        <v>37</v>
      </c>
      <c r="B602" t="s">
        <v>200</v>
      </c>
      <c r="C602" t="s">
        <v>206</v>
      </c>
    </row>
    <row r="603" spans="1:3" x14ac:dyDescent="0.35">
      <c r="A603" t="s">
        <v>37</v>
      </c>
      <c r="B603" t="s">
        <v>216</v>
      </c>
      <c r="C603" t="s">
        <v>206</v>
      </c>
    </row>
    <row r="604" spans="1:3" x14ac:dyDescent="0.35">
      <c r="A604" t="s">
        <v>37</v>
      </c>
      <c r="B604" t="s">
        <v>364</v>
      </c>
      <c r="C604" t="s">
        <v>428</v>
      </c>
    </row>
    <row r="605" spans="1:3" x14ac:dyDescent="0.35">
      <c r="A605" t="s">
        <v>37</v>
      </c>
      <c r="B605" t="s">
        <v>198</v>
      </c>
      <c r="C605" t="s">
        <v>101</v>
      </c>
    </row>
    <row r="606" spans="1:3" x14ac:dyDescent="0.35">
      <c r="A606" t="s">
        <v>37</v>
      </c>
      <c r="B606" t="s">
        <v>251</v>
      </c>
      <c r="C606">
        <v>1</v>
      </c>
    </row>
    <row r="607" spans="1:3" x14ac:dyDescent="0.35">
      <c r="A607" t="s">
        <v>163</v>
      </c>
      <c r="B607" t="s">
        <v>102</v>
      </c>
      <c r="C607" t="s">
        <v>68</v>
      </c>
    </row>
    <row r="608" spans="1:3" x14ac:dyDescent="0.35">
      <c r="A608" t="s">
        <v>163</v>
      </c>
      <c r="B608" t="s">
        <v>69</v>
      </c>
      <c r="C608" t="s">
        <v>178</v>
      </c>
    </row>
    <row r="609" spans="1:3" x14ac:dyDescent="0.35">
      <c r="A609" t="s">
        <v>163</v>
      </c>
      <c r="B609" t="s">
        <v>70</v>
      </c>
      <c r="C609" t="s">
        <v>80</v>
      </c>
    </row>
    <row r="610" spans="1:3" x14ac:dyDescent="0.35">
      <c r="A610" t="s">
        <v>163</v>
      </c>
      <c r="B610" t="s">
        <v>73</v>
      </c>
      <c r="C610" t="s">
        <v>79</v>
      </c>
    </row>
    <row r="611" spans="1:3" x14ac:dyDescent="0.35">
      <c r="A611" t="s">
        <v>163</v>
      </c>
      <c r="B611" t="s">
        <v>72</v>
      </c>
      <c r="C611" t="s">
        <v>93</v>
      </c>
    </row>
    <row r="612" spans="1:3" x14ac:dyDescent="0.35">
      <c r="A612" t="s">
        <v>163</v>
      </c>
      <c r="B612" t="s">
        <v>200</v>
      </c>
      <c r="C612" t="s">
        <v>214</v>
      </c>
    </row>
    <row r="613" spans="1:3" x14ac:dyDescent="0.35">
      <c r="A613" t="s">
        <v>163</v>
      </c>
      <c r="B613" t="s">
        <v>216</v>
      </c>
      <c r="C613" t="s">
        <v>202</v>
      </c>
    </row>
    <row r="614" spans="1:3" x14ac:dyDescent="0.35">
      <c r="A614" t="s">
        <v>163</v>
      </c>
      <c r="B614" t="s">
        <v>364</v>
      </c>
      <c r="C614" t="s">
        <v>429</v>
      </c>
    </row>
    <row r="615" spans="1:3" x14ac:dyDescent="0.35">
      <c r="A615" t="s">
        <v>163</v>
      </c>
      <c r="B615" t="s">
        <v>198</v>
      </c>
      <c r="C615" t="s">
        <v>211</v>
      </c>
    </row>
    <row r="616" spans="1:3" x14ac:dyDescent="0.35">
      <c r="A616" t="s">
        <v>163</v>
      </c>
      <c r="B616" t="s">
        <v>251</v>
      </c>
      <c r="C616">
        <v>1</v>
      </c>
    </row>
    <row r="617" spans="1:3" x14ac:dyDescent="0.35">
      <c r="A617" t="s">
        <v>38</v>
      </c>
      <c r="B617" t="s">
        <v>102</v>
      </c>
      <c r="C617" t="s">
        <v>68</v>
      </c>
    </row>
    <row r="618" spans="1:3" x14ac:dyDescent="0.35">
      <c r="A618" t="s">
        <v>38</v>
      </c>
      <c r="B618" t="s">
        <v>69</v>
      </c>
      <c r="C618" t="s">
        <v>102</v>
      </c>
    </row>
    <row r="619" spans="1:3" x14ac:dyDescent="0.35">
      <c r="A619" t="s">
        <v>38</v>
      </c>
      <c r="B619" t="s">
        <v>70</v>
      </c>
      <c r="C619" t="s">
        <v>103</v>
      </c>
    </row>
    <row r="620" spans="1:3" x14ac:dyDescent="0.35">
      <c r="A620" t="s">
        <v>38</v>
      </c>
      <c r="B620" t="s">
        <v>73</v>
      </c>
      <c r="C620" t="s">
        <v>104</v>
      </c>
    </row>
    <row r="621" spans="1:3" x14ac:dyDescent="0.35">
      <c r="A621" t="s">
        <v>38</v>
      </c>
      <c r="B621" t="s">
        <v>72</v>
      </c>
      <c r="C621" t="s">
        <v>93</v>
      </c>
    </row>
    <row r="622" spans="1:3" x14ac:dyDescent="0.35">
      <c r="A622" t="s">
        <v>38</v>
      </c>
      <c r="B622" t="s">
        <v>200</v>
      </c>
      <c r="C622" t="s">
        <v>221</v>
      </c>
    </row>
    <row r="623" spans="1:3" x14ac:dyDescent="0.35">
      <c r="A623" t="s">
        <v>38</v>
      </c>
      <c r="B623" t="s">
        <v>216</v>
      </c>
      <c r="C623" t="s">
        <v>206</v>
      </c>
    </row>
    <row r="624" spans="1:3" x14ac:dyDescent="0.35">
      <c r="A624" t="s">
        <v>38</v>
      </c>
      <c r="B624" t="s">
        <v>364</v>
      </c>
      <c r="C624" t="s">
        <v>430</v>
      </c>
    </row>
    <row r="625" spans="1:3" x14ac:dyDescent="0.35">
      <c r="A625" t="s">
        <v>38</v>
      </c>
      <c r="B625" t="s">
        <v>198</v>
      </c>
      <c r="C625" t="s">
        <v>105</v>
      </c>
    </row>
    <row r="626" spans="1:3" x14ac:dyDescent="0.35">
      <c r="A626" t="s">
        <v>38</v>
      </c>
      <c r="B626" t="s">
        <v>251</v>
      </c>
      <c r="C626">
        <v>1</v>
      </c>
    </row>
    <row r="627" spans="1:3" x14ac:dyDescent="0.35">
      <c r="A627" t="s">
        <v>164</v>
      </c>
      <c r="B627" t="s">
        <v>102</v>
      </c>
      <c r="C627" t="s">
        <v>68</v>
      </c>
    </row>
    <row r="628" spans="1:3" x14ac:dyDescent="0.35">
      <c r="A628" t="s">
        <v>164</v>
      </c>
      <c r="B628" t="s">
        <v>69</v>
      </c>
      <c r="C628" t="s">
        <v>210</v>
      </c>
    </row>
    <row r="629" spans="1:3" x14ac:dyDescent="0.35">
      <c r="A629" t="s">
        <v>164</v>
      </c>
      <c r="B629" t="s">
        <v>70</v>
      </c>
      <c r="C629" t="s">
        <v>78</v>
      </c>
    </row>
    <row r="630" spans="1:3" x14ac:dyDescent="0.35">
      <c r="A630" t="s">
        <v>164</v>
      </c>
      <c r="B630" t="s">
        <v>73</v>
      </c>
      <c r="C630" t="s">
        <v>74</v>
      </c>
    </row>
    <row r="631" spans="1:3" x14ac:dyDescent="0.35">
      <c r="A631" t="s">
        <v>164</v>
      </c>
      <c r="B631" t="s">
        <v>72</v>
      </c>
      <c r="C631" t="s">
        <v>92</v>
      </c>
    </row>
    <row r="632" spans="1:3" x14ac:dyDescent="0.35">
      <c r="A632" t="s">
        <v>164</v>
      </c>
      <c r="B632" t="s">
        <v>200</v>
      </c>
      <c r="C632" t="s">
        <v>215</v>
      </c>
    </row>
    <row r="633" spans="1:3" x14ac:dyDescent="0.35">
      <c r="A633" t="s">
        <v>164</v>
      </c>
      <c r="B633" t="s">
        <v>216</v>
      </c>
      <c r="C633" t="s">
        <v>202</v>
      </c>
    </row>
    <row r="634" spans="1:3" x14ac:dyDescent="0.35">
      <c r="A634" t="s">
        <v>164</v>
      </c>
      <c r="B634" t="s">
        <v>364</v>
      </c>
      <c r="C634" t="s">
        <v>431</v>
      </c>
    </row>
    <row r="635" spans="1:3" x14ac:dyDescent="0.35">
      <c r="A635" t="s">
        <v>164</v>
      </c>
      <c r="B635" t="s">
        <v>251</v>
      </c>
      <c r="C635">
        <v>1</v>
      </c>
    </row>
    <row r="636" spans="1:3" x14ac:dyDescent="0.35">
      <c r="A636" t="s">
        <v>165</v>
      </c>
      <c r="B636" t="s">
        <v>102</v>
      </c>
      <c r="C636" t="s">
        <v>68</v>
      </c>
    </row>
    <row r="637" spans="1:3" x14ac:dyDescent="0.35">
      <c r="A637" t="s">
        <v>165</v>
      </c>
      <c r="B637" t="s">
        <v>69</v>
      </c>
      <c r="C637" t="s">
        <v>91</v>
      </c>
    </row>
    <row r="638" spans="1:3" x14ac:dyDescent="0.35">
      <c r="A638" t="s">
        <v>165</v>
      </c>
      <c r="B638" t="s">
        <v>70</v>
      </c>
      <c r="C638" t="s">
        <v>78</v>
      </c>
    </row>
    <row r="639" spans="1:3" x14ac:dyDescent="0.35">
      <c r="A639" t="s">
        <v>165</v>
      </c>
      <c r="B639" t="s">
        <v>73</v>
      </c>
      <c r="C639" t="s">
        <v>74</v>
      </c>
    </row>
    <row r="640" spans="1:3" x14ac:dyDescent="0.35">
      <c r="A640" t="s">
        <v>165</v>
      </c>
      <c r="B640" t="s">
        <v>72</v>
      </c>
      <c r="C640" t="s">
        <v>92</v>
      </c>
    </row>
    <row r="641" spans="1:3" x14ac:dyDescent="0.35">
      <c r="A641" t="s">
        <v>165</v>
      </c>
      <c r="B641" t="s">
        <v>200</v>
      </c>
      <c r="C641" t="s">
        <v>215</v>
      </c>
    </row>
    <row r="642" spans="1:3" x14ac:dyDescent="0.35">
      <c r="A642" t="s">
        <v>165</v>
      </c>
      <c r="B642" t="s">
        <v>216</v>
      </c>
      <c r="C642" t="s">
        <v>202</v>
      </c>
    </row>
    <row r="643" spans="1:3" x14ac:dyDescent="0.35">
      <c r="A643" t="s">
        <v>165</v>
      </c>
      <c r="B643" t="s">
        <v>364</v>
      </c>
      <c r="C643" t="s">
        <v>432</v>
      </c>
    </row>
    <row r="644" spans="1:3" x14ac:dyDescent="0.35">
      <c r="A644" t="s">
        <v>165</v>
      </c>
      <c r="B644" t="s">
        <v>251</v>
      </c>
      <c r="C644">
        <v>1</v>
      </c>
    </row>
    <row r="645" spans="1:3" x14ac:dyDescent="0.35">
      <c r="A645" t="s">
        <v>39</v>
      </c>
      <c r="B645" t="s">
        <v>102</v>
      </c>
      <c r="C645" t="s">
        <v>68</v>
      </c>
    </row>
    <row r="646" spans="1:3" x14ac:dyDescent="0.35">
      <c r="A646" t="s">
        <v>39</v>
      </c>
      <c r="B646" t="s">
        <v>69</v>
      </c>
      <c r="C646" t="s">
        <v>102</v>
      </c>
    </row>
    <row r="647" spans="1:3" x14ac:dyDescent="0.35">
      <c r="A647" t="s">
        <v>39</v>
      </c>
      <c r="B647" t="s">
        <v>70</v>
      </c>
      <c r="C647" t="s">
        <v>103</v>
      </c>
    </row>
    <row r="648" spans="1:3" x14ac:dyDescent="0.35">
      <c r="A648" t="s">
        <v>39</v>
      </c>
      <c r="B648" t="s">
        <v>73</v>
      </c>
      <c r="C648" t="s">
        <v>104</v>
      </c>
    </row>
    <row r="649" spans="1:3" x14ac:dyDescent="0.35">
      <c r="A649" t="s">
        <v>39</v>
      </c>
      <c r="B649" t="s">
        <v>72</v>
      </c>
      <c r="C649" t="s">
        <v>93</v>
      </c>
    </row>
    <row r="650" spans="1:3" x14ac:dyDescent="0.35">
      <c r="A650" t="s">
        <v>39</v>
      </c>
      <c r="B650" t="s">
        <v>200</v>
      </c>
      <c r="C650" t="s">
        <v>221</v>
      </c>
    </row>
    <row r="651" spans="1:3" x14ac:dyDescent="0.35">
      <c r="A651" t="s">
        <v>39</v>
      </c>
      <c r="B651" t="s">
        <v>216</v>
      </c>
      <c r="C651" t="s">
        <v>206</v>
      </c>
    </row>
    <row r="652" spans="1:3" x14ac:dyDescent="0.35">
      <c r="A652" t="s">
        <v>39</v>
      </c>
      <c r="B652" t="s">
        <v>364</v>
      </c>
      <c r="C652" t="s">
        <v>433</v>
      </c>
    </row>
    <row r="653" spans="1:3" x14ac:dyDescent="0.35">
      <c r="A653" t="s">
        <v>39</v>
      </c>
      <c r="B653" t="s">
        <v>198</v>
      </c>
      <c r="C653" t="s">
        <v>106</v>
      </c>
    </row>
    <row r="654" spans="1:3" x14ac:dyDescent="0.35">
      <c r="A654" t="s">
        <v>39</v>
      </c>
      <c r="B654" t="s">
        <v>251</v>
      </c>
      <c r="C654">
        <v>1</v>
      </c>
    </row>
    <row r="655" spans="1:3" x14ac:dyDescent="0.35">
      <c r="A655" t="s">
        <v>40</v>
      </c>
      <c r="B655" t="s">
        <v>102</v>
      </c>
      <c r="C655" t="s">
        <v>68</v>
      </c>
    </row>
    <row r="656" spans="1:3" x14ac:dyDescent="0.35">
      <c r="A656" t="s">
        <v>40</v>
      </c>
      <c r="B656" t="s">
        <v>69</v>
      </c>
      <c r="C656" t="s">
        <v>102</v>
      </c>
    </row>
    <row r="657" spans="1:3" x14ac:dyDescent="0.35">
      <c r="A657" t="s">
        <v>40</v>
      </c>
      <c r="B657" t="s">
        <v>70</v>
      </c>
      <c r="C657" t="s">
        <v>103</v>
      </c>
    </row>
    <row r="658" spans="1:3" x14ac:dyDescent="0.35">
      <c r="A658" t="s">
        <v>40</v>
      </c>
      <c r="B658" t="s">
        <v>73</v>
      </c>
      <c r="C658" t="s">
        <v>104</v>
      </c>
    </row>
    <row r="659" spans="1:3" x14ac:dyDescent="0.35">
      <c r="A659" t="s">
        <v>40</v>
      </c>
      <c r="B659" t="s">
        <v>72</v>
      </c>
      <c r="C659" t="s">
        <v>93</v>
      </c>
    </row>
    <row r="660" spans="1:3" x14ac:dyDescent="0.35">
      <c r="A660" t="s">
        <v>40</v>
      </c>
      <c r="B660" t="s">
        <v>200</v>
      </c>
      <c r="C660" t="s">
        <v>221</v>
      </c>
    </row>
    <row r="661" spans="1:3" x14ac:dyDescent="0.35">
      <c r="A661" t="s">
        <v>40</v>
      </c>
      <c r="B661" t="s">
        <v>216</v>
      </c>
      <c r="C661" t="s">
        <v>206</v>
      </c>
    </row>
    <row r="662" spans="1:3" x14ac:dyDescent="0.35">
      <c r="A662" t="s">
        <v>40</v>
      </c>
      <c r="B662" t="s">
        <v>198</v>
      </c>
      <c r="C662" t="s">
        <v>107</v>
      </c>
    </row>
    <row r="663" spans="1:3" x14ac:dyDescent="0.35">
      <c r="A663" t="s">
        <v>40</v>
      </c>
      <c r="B663" t="s">
        <v>251</v>
      </c>
      <c r="C663">
        <v>1</v>
      </c>
    </row>
    <row r="664" spans="1:3" x14ac:dyDescent="0.35">
      <c r="A664" t="s">
        <v>42</v>
      </c>
      <c r="B664" t="s">
        <v>102</v>
      </c>
      <c r="C664" t="s">
        <v>68</v>
      </c>
    </row>
    <row r="665" spans="1:3" x14ac:dyDescent="0.35">
      <c r="A665" t="s">
        <v>42</v>
      </c>
      <c r="B665" t="s">
        <v>69</v>
      </c>
      <c r="C665" t="s">
        <v>85</v>
      </c>
    </row>
    <row r="666" spans="1:3" x14ac:dyDescent="0.35">
      <c r="A666" t="s">
        <v>42</v>
      </c>
      <c r="B666" t="s">
        <v>70</v>
      </c>
      <c r="C666" t="s">
        <v>132</v>
      </c>
    </row>
    <row r="667" spans="1:3" x14ac:dyDescent="0.35">
      <c r="A667" t="s">
        <v>42</v>
      </c>
      <c r="B667" t="s">
        <v>73</v>
      </c>
      <c r="C667" t="s">
        <v>109</v>
      </c>
    </row>
    <row r="668" spans="1:3" x14ac:dyDescent="0.35">
      <c r="A668" t="s">
        <v>42</v>
      </c>
      <c r="B668" t="s">
        <v>72</v>
      </c>
      <c r="C668" t="s">
        <v>92</v>
      </c>
    </row>
    <row r="669" spans="1:3" x14ac:dyDescent="0.35">
      <c r="A669" t="s">
        <v>42</v>
      </c>
      <c r="B669" t="s">
        <v>200</v>
      </c>
      <c r="C669" t="s">
        <v>213</v>
      </c>
    </row>
    <row r="670" spans="1:3" x14ac:dyDescent="0.35">
      <c r="A670" t="s">
        <v>42</v>
      </c>
      <c r="B670" t="s">
        <v>216</v>
      </c>
      <c r="C670" t="s">
        <v>202</v>
      </c>
    </row>
    <row r="671" spans="1:3" x14ac:dyDescent="0.35">
      <c r="A671" t="s">
        <v>42</v>
      </c>
      <c r="B671" t="s">
        <v>364</v>
      </c>
      <c r="C671" t="s">
        <v>434</v>
      </c>
    </row>
    <row r="672" spans="1:3" x14ac:dyDescent="0.35">
      <c r="A672" t="s">
        <v>42</v>
      </c>
      <c r="B672" t="s">
        <v>251</v>
      </c>
      <c r="C672">
        <v>1</v>
      </c>
    </row>
    <row r="673" spans="1:3" x14ac:dyDescent="0.35">
      <c r="A673" t="s">
        <v>43</v>
      </c>
      <c r="B673" t="s">
        <v>102</v>
      </c>
      <c r="C673" t="s">
        <v>68</v>
      </c>
    </row>
    <row r="674" spans="1:3" x14ac:dyDescent="0.35">
      <c r="A674" t="s">
        <v>43</v>
      </c>
      <c r="B674" t="s">
        <v>69</v>
      </c>
      <c r="C674" t="s">
        <v>110</v>
      </c>
    </row>
    <row r="675" spans="1:3" x14ac:dyDescent="0.35">
      <c r="A675" t="s">
        <v>43</v>
      </c>
      <c r="B675" t="s">
        <v>70</v>
      </c>
      <c r="C675" t="s">
        <v>132</v>
      </c>
    </row>
    <row r="676" spans="1:3" x14ac:dyDescent="0.35">
      <c r="A676" t="s">
        <v>43</v>
      </c>
      <c r="B676" t="s">
        <v>73</v>
      </c>
      <c r="C676" t="s">
        <v>109</v>
      </c>
    </row>
    <row r="677" spans="1:3" x14ac:dyDescent="0.35">
      <c r="A677" t="s">
        <v>43</v>
      </c>
      <c r="B677" t="s">
        <v>72</v>
      </c>
      <c r="C677" t="s">
        <v>92</v>
      </c>
    </row>
    <row r="678" spans="1:3" x14ac:dyDescent="0.35">
      <c r="A678" t="s">
        <v>43</v>
      </c>
      <c r="B678" t="s">
        <v>200</v>
      </c>
      <c r="C678" t="s">
        <v>213</v>
      </c>
    </row>
    <row r="679" spans="1:3" x14ac:dyDescent="0.35">
      <c r="A679" t="s">
        <v>43</v>
      </c>
      <c r="B679" t="s">
        <v>216</v>
      </c>
      <c r="C679" t="s">
        <v>202</v>
      </c>
    </row>
    <row r="680" spans="1:3" x14ac:dyDescent="0.35">
      <c r="A680" t="s">
        <v>43</v>
      </c>
      <c r="B680" t="s">
        <v>364</v>
      </c>
      <c r="C680" t="s">
        <v>435</v>
      </c>
    </row>
    <row r="681" spans="1:3" x14ac:dyDescent="0.35">
      <c r="A681" t="s">
        <v>43</v>
      </c>
      <c r="B681" t="s">
        <v>251</v>
      </c>
      <c r="C681">
        <v>1</v>
      </c>
    </row>
    <row r="682" spans="1:3" x14ac:dyDescent="0.35">
      <c r="A682" t="s">
        <v>44</v>
      </c>
      <c r="B682" t="s">
        <v>102</v>
      </c>
      <c r="C682" t="s">
        <v>68</v>
      </c>
    </row>
    <row r="683" spans="1:3" x14ac:dyDescent="0.35">
      <c r="A683" t="s">
        <v>44</v>
      </c>
      <c r="B683" t="s">
        <v>69</v>
      </c>
      <c r="C683" t="s">
        <v>111</v>
      </c>
    </row>
    <row r="684" spans="1:3" x14ac:dyDescent="0.35">
      <c r="A684" t="s">
        <v>44</v>
      </c>
      <c r="B684" t="s">
        <v>70</v>
      </c>
      <c r="C684" t="s">
        <v>132</v>
      </c>
    </row>
    <row r="685" spans="1:3" x14ac:dyDescent="0.35">
      <c r="A685" t="s">
        <v>44</v>
      </c>
      <c r="B685" t="s">
        <v>73</v>
      </c>
      <c r="C685" t="s">
        <v>109</v>
      </c>
    </row>
    <row r="686" spans="1:3" x14ac:dyDescent="0.35">
      <c r="A686" t="s">
        <v>44</v>
      </c>
      <c r="B686" t="s">
        <v>72</v>
      </c>
      <c r="C686" t="s">
        <v>92</v>
      </c>
    </row>
    <row r="687" spans="1:3" x14ac:dyDescent="0.35">
      <c r="A687" t="s">
        <v>44</v>
      </c>
      <c r="B687" t="s">
        <v>200</v>
      </c>
      <c r="C687" t="s">
        <v>213</v>
      </c>
    </row>
    <row r="688" spans="1:3" x14ac:dyDescent="0.35">
      <c r="A688" t="s">
        <v>44</v>
      </c>
      <c r="B688" t="s">
        <v>216</v>
      </c>
      <c r="C688" t="s">
        <v>202</v>
      </c>
    </row>
    <row r="689" spans="1:3" x14ac:dyDescent="0.35">
      <c r="A689" t="s">
        <v>44</v>
      </c>
      <c r="B689" t="s">
        <v>364</v>
      </c>
      <c r="C689" t="s">
        <v>436</v>
      </c>
    </row>
    <row r="690" spans="1:3" x14ac:dyDescent="0.35">
      <c r="A690" t="s">
        <v>44</v>
      </c>
      <c r="B690" t="s">
        <v>251</v>
      </c>
      <c r="C690">
        <v>1</v>
      </c>
    </row>
    <row r="691" spans="1:3" x14ac:dyDescent="0.35">
      <c r="A691" t="s">
        <v>45</v>
      </c>
      <c r="B691" t="s">
        <v>102</v>
      </c>
      <c r="C691" t="s">
        <v>68</v>
      </c>
    </row>
    <row r="692" spans="1:3" x14ac:dyDescent="0.35">
      <c r="A692" t="s">
        <v>45</v>
      </c>
      <c r="B692" t="s">
        <v>69</v>
      </c>
      <c r="C692" t="s">
        <v>112</v>
      </c>
    </row>
    <row r="693" spans="1:3" x14ac:dyDescent="0.35">
      <c r="A693" t="s">
        <v>45</v>
      </c>
      <c r="B693" t="s">
        <v>70</v>
      </c>
      <c r="C693" t="s">
        <v>132</v>
      </c>
    </row>
    <row r="694" spans="1:3" x14ac:dyDescent="0.35">
      <c r="A694" t="s">
        <v>45</v>
      </c>
      <c r="B694" t="s">
        <v>73</v>
      </c>
      <c r="C694" t="s">
        <v>109</v>
      </c>
    </row>
    <row r="695" spans="1:3" x14ac:dyDescent="0.35">
      <c r="A695" t="s">
        <v>45</v>
      </c>
      <c r="B695" t="s">
        <v>72</v>
      </c>
      <c r="C695" t="s">
        <v>92</v>
      </c>
    </row>
    <row r="696" spans="1:3" x14ac:dyDescent="0.35">
      <c r="A696" t="s">
        <v>45</v>
      </c>
      <c r="B696" t="s">
        <v>200</v>
      </c>
      <c r="C696" t="s">
        <v>213</v>
      </c>
    </row>
    <row r="697" spans="1:3" x14ac:dyDescent="0.35">
      <c r="A697" t="s">
        <v>45</v>
      </c>
      <c r="B697" t="s">
        <v>216</v>
      </c>
      <c r="C697" t="s">
        <v>202</v>
      </c>
    </row>
    <row r="698" spans="1:3" x14ac:dyDescent="0.35">
      <c r="A698" t="s">
        <v>45</v>
      </c>
      <c r="B698" t="s">
        <v>364</v>
      </c>
      <c r="C698" t="s">
        <v>437</v>
      </c>
    </row>
    <row r="699" spans="1:3" x14ac:dyDescent="0.35">
      <c r="A699" t="s">
        <v>45</v>
      </c>
      <c r="B699" t="s">
        <v>251</v>
      </c>
      <c r="C699">
        <v>1</v>
      </c>
    </row>
    <row r="700" spans="1:3" x14ac:dyDescent="0.35">
      <c r="A700" t="s">
        <v>41</v>
      </c>
      <c r="B700" t="s">
        <v>102</v>
      </c>
      <c r="C700" t="s">
        <v>68</v>
      </c>
    </row>
    <row r="701" spans="1:3" x14ac:dyDescent="0.35">
      <c r="A701" t="s">
        <v>41</v>
      </c>
      <c r="B701" t="s">
        <v>69</v>
      </c>
      <c r="C701" t="s">
        <v>102</v>
      </c>
    </row>
    <row r="702" spans="1:3" x14ac:dyDescent="0.35">
      <c r="A702" t="s">
        <v>41</v>
      </c>
      <c r="B702" t="s">
        <v>70</v>
      </c>
      <c r="C702" t="s">
        <v>103</v>
      </c>
    </row>
    <row r="703" spans="1:3" x14ac:dyDescent="0.35">
      <c r="A703" t="s">
        <v>41</v>
      </c>
      <c r="B703" t="s">
        <v>73</v>
      </c>
      <c r="C703" t="s">
        <v>104</v>
      </c>
    </row>
    <row r="704" spans="1:3" x14ac:dyDescent="0.35">
      <c r="A704" t="s">
        <v>41</v>
      </c>
      <c r="B704" t="s">
        <v>72</v>
      </c>
      <c r="C704" t="s">
        <v>93</v>
      </c>
    </row>
    <row r="705" spans="1:3" x14ac:dyDescent="0.35">
      <c r="A705" t="s">
        <v>41</v>
      </c>
      <c r="B705" t="s">
        <v>200</v>
      </c>
      <c r="C705" t="s">
        <v>221</v>
      </c>
    </row>
    <row r="706" spans="1:3" x14ac:dyDescent="0.35">
      <c r="A706" t="s">
        <v>41</v>
      </c>
      <c r="B706" t="s">
        <v>216</v>
      </c>
      <c r="C706" t="s">
        <v>206</v>
      </c>
    </row>
    <row r="707" spans="1:3" x14ac:dyDescent="0.35">
      <c r="A707" t="s">
        <v>41</v>
      </c>
      <c r="B707" t="s">
        <v>364</v>
      </c>
      <c r="C707" t="s">
        <v>438</v>
      </c>
    </row>
    <row r="708" spans="1:3" x14ac:dyDescent="0.35">
      <c r="A708" t="s">
        <v>41</v>
      </c>
      <c r="B708" t="s">
        <v>198</v>
      </c>
      <c r="C708" t="s">
        <v>108</v>
      </c>
    </row>
    <row r="709" spans="1:3" x14ac:dyDescent="0.35">
      <c r="A709" t="s">
        <v>41</v>
      </c>
      <c r="B709" t="s">
        <v>251</v>
      </c>
      <c r="C709">
        <v>1</v>
      </c>
    </row>
    <row r="710" spans="1:3" x14ac:dyDescent="0.35">
      <c r="A710" t="s">
        <v>46</v>
      </c>
      <c r="B710" t="s">
        <v>102</v>
      </c>
      <c r="C710" t="s">
        <v>68</v>
      </c>
    </row>
    <row r="711" spans="1:3" x14ac:dyDescent="0.35">
      <c r="A711" t="s">
        <v>46</v>
      </c>
      <c r="B711" t="s">
        <v>69</v>
      </c>
      <c r="C711" t="s">
        <v>90</v>
      </c>
    </row>
    <row r="712" spans="1:3" x14ac:dyDescent="0.35">
      <c r="A712" t="s">
        <v>46</v>
      </c>
      <c r="B712" t="s">
        <v>70</v>
      </c>
      <c r="C712" t="s">
        <v>71</v>
      </c>
    </row>
    <row r="713" spans="1:3" x14ac:dyDescent="0.35">
      <c r="A713" t="s">
        <v>46</v>
      </c>
      <c r="B713" t="s">
        <v>73</v>
      </c>
      <c r="C713" t="s">
        <v>82</v>
      </c>
    </row>
    <row r="714" spans="1:3" x14ac:dyDescent="0.35">
      <c r="A714" t="s">
        <v>46</v>
      </c>
      <c r="B714" t="s">
        <v>72</v>
      </c>
      <c r="C714" t="s">
        <v>93</v>
      </c>
    </row>
    <row r="715" spans="1:3" x14ac:dyDescent="0.35">
      <c r="A715" t="s">
        <v>46</v>
      </c>
      <c r="B715" t="s">
        <v>200</v>
      </c>
      <c r="C715" t="s">
        <v>206</v>
      </c>
    </row>
    <row r="716" spans="1:3" x14ac:dyDescent="0.35">
      <c r="A716" t="s">
        <v>46</v>
      </c>
      <c r="B716" t="s">
        <v>216</v>
      </c>
      <c r="C716" t="s">
        <v>206</v>
      </c>
    </row>
    <row r="717" spans="1:3" x14ac:dyDescent="0.35">
      <c r="A717" t="s">
        <v>46</v>
      </c>
      <c r="B717" t="s">
        <v>364</v>
      </c>
      <c r="C717" t="s">
        <v>439</v>
      </c>
    </row>
    <row r="718" spans="1:3" x14ac:dyDescent="0.35">
      <c r="A718" t="s">
        <v>46</v>
      </c>
      <c r="B718" t="s">
        <v>198</v>
      </c>
      <c r="C718" t="s">
        <v>113</v>
      </c>
    </row>
    <row r="719" spans="1:3" x14ac:dyDescent="0.35">
      <c r="A719" t="s">
        <v>46</v>
      </c>
      <c r="B719" t="s">
        <v>251</v>
      </c>
      <c r="C719">
        <v>1</v>
      </c>
    </row>
    <row r="720" spans="1:3" x14ac:dyDescent="0.35">
      <c r="A720" t="s">
        <v>47</v>
      </c>
      <c r="B720" t="s">
        <v>102</v>
      </c>
      <c r="C720" t="s">
        <v>68</v>
      </c>
    </row>
    <row r="721" spans="1:3" x14ac:dyDescent="0.35">
      <c r="A721" t="s">
        <v>47</v>
      </c>
      <c r="B721" t="s">
        <v>69</v>
      </c>
      <c r="C721" t="s">
        <v>85</v>
      </c>
    </row>
    <row r="722" spans="1:3" x14ac:dyDescent="0.35">
      <c r="A722" t="s">
        <v>47</v>
      </c>
      <c r="B722" t="s">
        <v>70</v>
      </c>
      <c r="C722" t="s">
        <v>88</v>
      </c>
    </row>
    <row r="723" spans="1:3" x14ac:dyDescent="0.35">
      <c r="A723" t="s">
        <v>47</v>
      </c>
      <c r="B723" t="s">
        <v>73</v>
      </c>
      <c r="C723" t="s">
        <v>86</v>
      </c>
    </row>
    <row r="724" spans="1:3" x14ac:dyDescent="0.35">
      <c r="A724" t="s">
        <v>47</v>
      </c>
      <c r="B724" t="s">
        <v>72</v>
      </c>
      <c r="C724" t="s">
        <v>92</v>
      </c>
    </row>
    <row r="725" spans="1:3" x14ac:dyDescent="0.35">
      <c r="A725" t="s">
        <v>47</v>
      </c>
      <c r="B725" t="s">
        <v>200</v>
      </c>
      <c r="C725" t="s">
        <v>213</v>
      </c>
    </row>
    <row r="726" spans="1:3" x14ac:dyDescent="0.35">
      <c r="A726" t="s">
        <v>47</v>
      </c>
      <c r="B726" t="s">
        <v>216</v>
      </c>
      <c r="C726" t="s">
        <v>202</v>
      </c>
    </row>
    <row r="727" spans="1:3" x14ac:dyDescent="0.35">
      <c r="A727" t="s">
        <v>47</v>
      </c>
      <c r="B727" t="s">
        <v>364</v>
      </c>
      <c r="C727" t="s">
        <v>440</v>
      </c>
    </row>
    <row r="728" spans="1:3" x14ac:dyDescent="0.35">
      <c r="A728" t="s">
        <v>47</v>
      </c>
      <c r="B728" t="s">
        <v>251</v>
      </c>
      <c r="C728">
        <v>1</v>
      </c>
    </row>
    <row r="729" spans="1:3" x14ac:dyDescent="0.35">
      <c r="A729" t="s">
        <v>48</v>
      </c>
      <c r="B729" t="s">
        <v>102</v>
      </c>
      <c r="C729" t="s">
        <v>68</v>
      </c>
    </row>
    <row r="730" spans="1:3" x14ac:dyDescent="0.35">
      <c r="A730" t="s">
        <v>48</v>
      </c>
      <c r="B730" t="s">
        <v>69</v>
      </c>
      <c r="C730" t="s">
        <v>110</v>
      </c>
    </row>
    <row r="731" spans="1:3" x14ac:dyDescent="0.35">
      <c r="A731" t="s">
        <v>48</v>
      </c>
      <c r="B731" t="s">
        <v>70</v>
      </c>
      <c r="C731" t="s">
        <v>88</v>
      </c>
    </row>
    <row r="732" spans="1:3" x14ac:dyDescent="0.35">
      <c r="A732" t="s">
        <v>48</v>
      </c>
      <c r="B732" t="s">
        <v>73</v>
      </c>
      <c r="C732" t="s">
        <v>86</v>
      </c>
    </row>
    <row r="733" spans="1:3" x14ac:dyDescent="0.35">
      <c r="A733" t="s">
        <v>48</v>
      </c>
      <c r="B733" t="s">
        <v>72</v>
      </c>
      <c r="C733" t="s">
        <v>92</v>
      </c>
    </row>
    <row r="734" spans="1:3" x14ac:dyDescent="0.35">
      <c r="A734" t="s">
        <v>48</v>
      </c>
      <c r="B734" t="s">
        <v>200</v>
      </c>
      <c r="C734" t="s">
        <v>213</v>
      </c>
    </row>
    <row r="735" spans="1:3" x14ac:dyDescent="0.35">
      <c r="A735" t="s">
        <v>48</v>
      </c>
      <c r="B735" t="s">
        <v>216</v>
      </c>
      <c r="C735" t="s">
        <v>202</v>
      </c>
    </row>
    <row r="736" spans="1:3" x14ac:dyDescent="0.35">
      <c r="A736" t="s">
        <v>48</v>
      </c>
      <c r="B736" t="s">
        <v>364</v>
      </c>
      <c r="C736" t="s">
        <v>441</v>
      </c>
    </row>
    <row r="737" spans="1:3" x14ac:dyDescent="0.35">
      <c r="A737" t="s">
        <v>48</v>
      </c>
      <c r="B737" t="s">
        <v>251</v>
      </c>
      <c r="C737">
        <v>1</v>
      </c>
    </row>
    <row r="738" spans="1:3" x14ac:dyDescent="0.35">
      <c r="A738" t="s">
        <v>49</v>
      </c>
      <c r="B738" t="s">
        <v>102</v>
      </c>
      <c r="C738" t="s">
        <v>68</v>
      </c>
    </row>
    <row r="739" spans="1:3" x14ac:dyDescent="0.35">
      <c r="A739" t="s">
        <v>49</v>
      </c>
      <c r="B739" t="s">
        <v>69</v>
      </c>
      <c r="C739" t="s">
        <v>111</v>
      </c>
    </row>
    <row r="740" spans="1:3" x14ac:dyDescent="0.35">
      <c r="A740" t="s">
        <v>49</v>
      </c>
      <c r="B740" t="s">
        <v>70</v>
      </c>
      <c r="C740" t="s">
        <v>88</v>
      </c>
    </row>
    <row r="741" spans="1:3" x14ac:dyDescent="0.35">
      <c r="A741" t="s">
        <v>49</v>
      </c>
      <c r="B741" t="s">
        <v>73</v>
      </c>
      <c r="C741" t="s">
        <v>86</v>
      </c>
    </row>
    <row r="742" spans="1:3" x14ac:dyDescent="0.35">
      <c r="A742" t="s">
        <v>49</v>
      </c>
      <c r="B742" t="s">
        <v>72</v>
      </c>
      <c r="C742" t="s">
        <v>92</v>
      </c>
    </row>
    <row r="743" spans="1:3" x14ac:dyDescent="0.35">
      <c r="A743" t="s">
        <v>49</v>
      </c>
      <c r="B743" t="s">
        <v>200</v>
      </c>
      <c r="C743" t="s">
        <v>213</v>
      </c>
    </row>
    <row r="744" spans="1:3" x14ac:dyDescent="0.35">
      <c r="A744" t="s">
        <v>49</v>
      </c>
      <c r="B744" t="s">
        <v>216</v>
      </c>
      <c r="C744" t="s">
        <v>202</v>
      </c>
    </row>
    <row r="745" spans="1:3" x14ac:dyDescent="0.35">
      <c r="A745" t="s">
        <v>49</v>
      </c>
      <c r="B745" t="s">
        <v>364</v>
      </c>
      <c r="C745" t="s">
        <v>442</v>
      </c>
    </row>
    <row r="746" spans="1:3" x14ac:dyDescent="0.35">
      <c r="A746" t="s">
        <v>49</v>
      </c>
      <c r="B746" t="s">
        <v>251</v>
      </c>
      <c r="C746">
        <v>1</v>
      </c>
    </row>
    <row r="747" spans="1:3" x14ac:dyDescent="0.35">
      <c r="A747" t="s">
        <v>50</v>
      </c>
      <c r="B747" t="s">
        <v>102</v>
      </c>
      <c r="C747" t="s">
        <v>68</v>
      </c>
    </row>
    <row r="748" spans="1:3" x14ac:dyDescent="0.35">
      <c r="A748" t="s">
        <v>50</v>
      </c>
      <c r="B748" t="s">
        <v>69</v>
      </c>
      <c r="C748" t="s">
        <v>112</v>
      </c>
    </row>
    <row r="749" spans="1:3" x14ac:dyDescent="0.35">
      <c r="A749" t="s">
        <v>50</v>
      </c>
      <c r="B749" t="s">
        <v>70</v>
      </c>
      <c r="C749" t="s">
        <v>88</v>
      </c>
    </row>
    <row r="750" spans="1:3" x14ac:dyDescent="0.35">
      <c r="A750" t="s">
        <v>50</v>
      </c>
      <c r="B750" t="s">
        <v>73</v>
      </c>
      <c r="C750" t="s">
        <v>86</v>
      </c>
    </row>
    <row r="751" spans="1:3" x14ac:dyDescent="0.35">
      <c r="A751" t="s">
        <v>50</v>
      </c>
      <c r="B751" t="s">
        <v>72</v>
      </c>
      <c r="C751" t="s">
        <v>92</v>
      </c>
    </row>
    <row r="752" spans="1:3" x14ac:dyDescent="0.35">
      <c r="A752" t="s">
        <v>50</v>
      </c>
      <c r="B752" t="s">
        <v>200</v>
      </c>
      <c r="C752" t="s">
        <v>213</v>
      </c>
    </row>
    <row r="753" spans="1:3" x14ac:dyDescent="0.35">
      <c r="A753" t="s">
        <v>50</v>
      </c>
      <c r="B753" t="s">
        <v>216</v>
      </c>
      <c r="C753" t="s">
        <v>202</v>
      </c>
    </row>
    <row r="754" spans="1:3" x14ac:dyDescent="0.35">
      <c r="A754" t="s">
        <v>50</v>
      </c>
      <c r="B754" t="s">
        <v>364</v>
      </c>
      <c r="C754" t="s">
        <v>443</v>
      </c>
    </row>
    <row r="755" spans="1:3" x14ac:dyDescent="0.35">
      <c r="A755" t="s">
        <v>50</v>
      </c>
      <c r="B755" t="s">
        <v>251</v>
      </c>
      <c r="C755">
        <v>1</v>
      </c>
    </row>
    <row r="756" spans="1:3" x14ac:dyDescent="0.35">
      <c r="A756" t="s">
        <v>53</v>
      </c>
      <c r="B756" t="s">
        <v>102</v>
      </c>
      <c r="C756" t="s">
        <v>349</v>
      </c>
    </row>
    <row r="757" spans="1:3" x14ac:dyDescent="0.35">
      <c r="A757" t="s">
        <v>53</v>
      </c>
      <c r="B757" t="s">
        <v>69</v>
      </c>
      <c r="C757" t="s">
        <v>119</v>
      </c>
    </row>
    <row r="758" spans="1:3" x14ac:dyDescent="0.35">
      <c r="A758" t="s">
        <v>53</v>
      </c>
      <c r="B758" t="s">
        <v>70</v>
      </c>
      <c r="C758" t="s">
        <v>71</v>
      </c>
    </row>
    <row r="759" spans="1:3" x14ac:dyDescent="0.35">
      <c r="A759" t="s">
        <v>53</v>
      </c>
      <c r="B759" t="s">
        <v>73</v>
      </c>
      <c r="C759" t="s">
        <v>355</v>
      </c>
    </row>
    <row r="760" spans="1:3" x14ac:dyDescent="0.35">
      <c r="A760" t="s">
        <v>53</v>
      </c>
      <c r="B760" t="s">
        <v>72</v>
      </c>
      <c r="C760" t="s">
        <v>93</v>
      </c>
    </row>
    <row r="761" spans="1:3" x14ac:dyDescent="0.35">
      <c r="A761" t="s">
        <v>53</v>
      </c>
      <c r="B761" t="s">
        <v>200</v>
      </c>
      <c r="C761" t="s">
        <v>214</v>
      </c>
    </row>
    <row r="762" spans="1:3" x14ac:dyDescent="0.35">
      <c r="A762" t="s">
        <v>53</v>
      </c>
      <c r="B762" t="s">
        <v>216</v>
      </c>
      <c r="C762" t="s">
        <v>206</v>
      </c>
    </row>
    <row r="763" spans="1:3" x14ac:dyDescent="0.35">
      <c r="A763" t="s">
        <v>53</v>
      </c>
      <c r="B763" t="s">
        <v>364</v>
      </c>
      <c r="C763" t="s">
        <v>444</v>
      </c>
    </row>
    <row r="764" spans="1:3" x14ac:dyDescent="0.35">
      <c r="A764" t="s">
        <v>53</v>
      </c>
      <c r="B764" t="s">
        <v>198</v>
      </c>
      <c r="C764" t="s">
        <v>118</v>
      </c>
    </row>
    <row r="765" spans="1:3" x14ac:dyDescent="0.35">
      <c r="A765" t="s">
        <v>53</v>
      </c>
      <c r="B765" t="s">
        <v>251</v>
      </c>
      <c r="C765">
        <v>4.1660000000000003E-2</v>
      </c>
    </row>
    <row r="766" spans="1:3" x14ac:dyDescent="0.35">
      <c r="A766" t="s">
        <v>53</v>
      </c>
      <c r="B766" t="s">
        <v>356</v>
      </c>
      <c r="C766" t="s">
        <v>357</v>
      </c>
    </row>
    <row r="767" spans="1:3" x14ac:dyDescent="0.35">
      <c r="A767" t="s">
        <v>53</v>
      </c>
      <c r="B767" t="s">
        <v>359</v>
      </c>
      <c r="C767" t="s">
        <v>358</v>
      </c>
    </row>
    <row r="768" spans="1:3" x14ac:dyDescent="0.35">
      <c r="A768" t="s">
        <v>53</v>
      </c>
      <c r="B768" t="s">
        <v>362</v>
      </c>
      <c r="C768" t="s">
        <v>363</v>
      </c>
    </row>
    <row r="769" spans="1:3" x14ac:dyDescent="0.35">
      <c r="A769" t="s">
        <v>51</v>
      </c>
      <c r="B769" t="s">
        <v>102</v>
      </c>
      <c r="C769" t="s">
        <v>68</v>
      </c>
    </row>
    <row r="770" spans="1:3" x14ac:dyDescent="0.35">
      <c r="A770" t="s">
        <v>51</v>
      </c>
      <c r="B770" t="s">
        <v>69</v>
      </c>
      <c r="C770" t="s">
        <v>114</v>
      </c>
    </row>
    <row r="771" spans="1:3" x14ac:dyDescent="0.35">
      <c r="A771" t="s">
        <v>51</v>
      </c>
      <c r="B771" t="s">
        <v>70</v>
      </c>
      <c r="C771" t="s">
        <v>71</v>
      </c>
    </row>
    <row r="772" spans="1:3" x14ac:dyDescent="0.35">
      <c r="A772" t="s">
        <v>51</v>
      </c>
      <c r="B772" t="s">
        <v>73</v>
      </c>
      <c r="C772" t="s">
        <v>82</v>
      </c>
    </row>
    <row r="773" spans="1:3" x14ac:dyDescent="0.35">
      <c r="A773" t="s">
        <v>51</v>
      </c>
      <c r="B773" t="s">
        <v>72</v>
      </c>
      <c r="C773" t="s">
        <v>93</v>
      </c>
    </row>
    <row r="774" spans="1:3" x14ac:dyDescent="0.35">
      <c r="A774" t="s">
        <v>51</v>
      </c>
      <c r="B774" t="s">
        <v>200</v>
      </c>
      <c r="C774" t="s">
        <v>215</v>
      </c>
    </row>
    <row r="775" spans="1:3" x14ac:dyDescent="0.35">
      <c r="A775" t="s">
        <v>51</v>
      </c>
      <c r="B775" t="s">
        <v>216</v>
      </c>
      <c r="C775" t="s">
        <v>202</v>
      </c>
    </row>
    <row r="776" spans="1:3" x14ac:dyDescent="0.35">
      <c r="A776" t="s">
        <v>51</v>
      </c>
      <c r="B776" t="s">
        <v>364</v>
      </c>
      <c r="C776" t="s">
        <v>445</v>
      </c>
    </row>
    <row r="777" spans="1:3" x14ac:dyDescent="0.35">
      <c r="A777" t="s">
        <v>51</v>
      </c>
      <c r="B777" t="s">
        <v>198</v>
      </c>
      <c r="C777" t="s">
        <v>115</v>
      </c>
    </row>
    <row r="778" spans="1:3" x14ac:dyDescent="0.35">
      <c r="A778" t="s">
        <v>51</v>
      </c>
      <c r="B778" t="s">
        <v>251</v>
      </c>
      <c r="C778">
        <v>1</v>
      </c>
    </row>
    <row r="779" spans="1:3" x14ac:dyDescent="0.35">
      <c r="A779" t="s">
        <v>51</v>
      </c>
      <c r="B779" t="s">
        <v>356</v>
      </c>
      <c r="C779" t="s">
        <v>357</v>
      </c>
    </row>
    <row r="780" spans="1:3" x14ac:dyDescent="0.35">
      <c r="A780" t="s">
        <v>51</v>
      </c>
      <c r="B780" t="s">
        <v>359</v>
      </c>
      <c r="C780" t="s">
        <v>358</v>
      </c>
    </row>
    <row r="781" spans="1:3" x14ac:dyDescent="0.35">
      <c r="A781" t="s">
        <v>52</v>
      </c>
      <c r="B781" t="s">
        <v>102</v>
      </c>
      <c r="C781" t="s">
        <v>68</v>
      </c>
    </row>
    <row r="782" spans="1:3" x14ac:dyDescent="0.35">
      <c r="A782" t="s">
        <v>52</v>
      </c>
      <c r="B782" t="s">
        <v>69</v>
      </c>
      <c r="C782" t="s">
        <v>116</v>
      </c>
    </row>
    <row r="783" spans="1:3" x14ac:dyDescent="0.35">
      <c r="A783" t="s">
        <v>52</v>
      </c>
      <c r="B783" t="s">
        <v>70</v>
      </c>
      <c r="C783" t="s">
        <v>71</v>
      </c>
    </row>
    <row r="784" spans="1:3" x14ac:dyDescent="0.35">
      <c r="A784" t="s">
        <v>52</v>
      </c>
      <c r="B784" t="s">
        <v>73</v>
      </c>
      <c r="C784" t="s">
        <v>82</v>
      </c>
    </row>
    <row r="785" spans="1:3" x14ac:dyDescent="0.35">
      <c r="A785" t="s">
        <v>52</v>
      </c>
      <c r="B785" t="s">
        <v>72</v>
      </c>
      <c r="C785" t="s">
        <v>93</v>
      </c>
    </row>
    <row r="786" spans="1:3" x14ac:dyDescent="0.35">
      <c r="A786" t="s">
        <v>52</v>
      </c>
      <c r="B786" t="s">
        <v>200</v>
      </c>
      <c r="C786" t="s">
        <v>215</v>
      </c>
    </row>
    <row r="787" spans="1:3" x14ac:dyDescent="0.35">
      <c r="A787" t="s">
        <v>52</v>
      </c>
      <c r="B787" t="s">
        <v>216</v>
      </c>
      <c r="C787" t="s">
        <v>202</v>
      </c>
    </row>
    <row r="788" spans="1:3" x14ac:dyDescent="0.35">
      <c r="A788" t="s">
        <v>52</v>
      </c>
      <c r="B788" t="s">
        <v>364</v>
      </c>
      <c r="C788" t="s">
        <v>446</v>
      </c>
    </row>
    <row r="789" spans="1:3" x14ac:dyDescent="0.35">
      <c r="A789" t="s">
        <v>52</v>
      </c>
      <c r="B789" t="s">
        <v>198</v>
      </c>
      <c r="C789" t="s">
        <v>117</v>
      </c>
    </row>
    <row r="790" spans="1:3" x14ac:dyDescent="0.35">
      <c r="A790" t="s">
        <v>52</v>
      </c>
      <c r="B790" t="s">
        <v>251</v>
      </c>
      <c r="C790">
        <v>1</v>
      </c>
    </row>
    <row r="791" spans="1:3" x14ac:dyDescent="0.35">
      <c r="A791" t="s">
        <v>52</v>
      </c>
      <c r="B791" t="s">
        <v>356</v>
      </c>
      <c r="C791" t="s">
        <v>357</v>
      </c>
    </row>
    <row r="792" spans="1:3" x14ac:dyDescent="0.35">
      <c r="A792" t="s">
        <v>52</v>
      </c>
      <c r="B792" t="s">
        <v>359</v>
      </c>
      <c r="C792" t="s">
        <v>358</v>
      </c>
    </row>
    <row r="793" spans="1:3" x14ac:dyDescent="0.35">
      <c r="A793" t="s">
        <v>166</v>
      </c>
      <c r="B793" t="s">
        <v>102</v>
      </c>
      <c r="C793" t="s">
        <v>68</v>
      </c>
    </row>
    <row r="794" spans="1:3" x14ac:dyDescent="0.35">
      <c r="A794" t="s">
        <v>166</v>
      </c>
      <c r="B794" t="s">
        <v>69</v>
      </c>
      <c r="C794" t="s">
        <v>178</v>
      </c>
    </row>
    <row r="795" spans="1:3" x14ac:dyDescent="0.35">
      <c r="A795" t="s">
        <v>166</v>
      </c>
      <c r="B795" t="s">
        <v>70</v>
      </c>
      <c r="C795" t="s">
        <v>193</v>
      </c>
    </row>
    <row r="796" spans="1:3" x14ac:dyDescent="0.35">
      <c r="A796" t="s">
        <v>166</v>
      </c>
      <c r="B796" t="s">
        <v>73</v>
      </c>
      <c r="C796" t="s">
        <v>189</v>
      </c>
    </row>
    <row r="797" spans="1:3" x14ac:dyDescent="0.35">
      <c r="A797" t="s">
        <v>166</v>
      </c>
      <c r="B797" t="s">
        <v>200</v>
      </c>
      <c r="C797" t="s">
        <v>214</v>
      </c>
    </row>
    <row r="798" spans="1:3" x14ac:dyDescent="0.35">
      <c r="A798" t="s">
        <v>166</v>
      </c>
      <c r="B798" t="s">
        <v>216</v>
      </c>
      <c r="C798" t="s">
        <v>202</v>
      </c>
    </row>
    <row r="799" spans="1:3" x14ac:dyDescent="0.35">
      <c r="A799" t="s">
        <v>166</v>
      </c>
      <c r="B799" t="s">
        <v>364</v>
      </c>
      <c r="C799" t="s">
        <v>447</v>
      </c>
    </row>
    <row r="800" spans="1:3" x14ac:dyDescent="0.35">
      <c r="A800" t="s">
        <v>166</v>
      </c>
      <c r="B800" t="s">
        <v>251</v>
      </c>
      <c r="C800">
        <v>1</v>
      </c>
    </row>
    <row r="801" spans="1:3" x14ac:dyDescent="0.35">
      <c r="A801" t="s">
        <v>167</v>
      </c>
      <c r="B801" t="s">
        <v>102</v>
      </c>
      <c r="C801" t="s">
        <v>68</v>
      </c>
    </row>
    <row r="802" spans="1:3" x14ac:dyDescent="0.35">
      <c r="A802" t="s">
        <v>167</v>
      </c>
      <c r="B802" t="s">
        <v>69</v>
      </c>
      <c r="C802" t="s">
        <v>178</v>
      </c>
    </row>
    <row r="803" spans="1:3" x14ac:dyDescent="0.35">
      <c r="A803" t="s">
        <v>167</v>
      </c>
      <c r="B803" t="s">
        <v>70</v>
      </c>
      <c r="C803" t="s">
        <v>193</v>
      </c>
    </row>
    <row r="804" spans="1:3" x14ac:dyDescent="0.35">
      <c r="A804" t="s">
        <v>167</v>
      </c>
      <c r="B804" t="s">
        <v>73</v>
      </c>
      <c r="C804" t="s">
        <v>189</v>
      </c>
    </row>
    <row r="805" spans="1:3" x14ac:dyDescent="0.35">
      <c r="A805" t="s">
        <v>167</v>
      </c>
      <c r="B805" t="s">
        <v>200</v>
      </c>
      <c r="C805" t="s">
        <v>214</v>
      </c>
    </row>
    <row r="806" spans="1:3" x14ac:dyDescent="0.35">
      <c r="A806" t="s">
        <v>167</v>
      </c>
      <c r="B806" t="s">
        <v>216</v>
      </c>
      <c r="C806" t="s">
        <v>202</v>
      </c>
    </row>
    <row r="807" spans="1:3" x14ac:dyDescent="0.35">
      <c r="A807" t="s">
        <v>167</v>
      </c>
      <c r="B807" t="s">
        <v>364</v>
      </c>
      <c r="C807" t="s">
        <v>448</v>
      </c>
    </row>
    <row r="808" spans="1:3" x14ac:dyDescent="0.35">
      <c r="A808" t="s">
        <v>167</v>
      </c>
      <c r="B808" t="s">
        <v>198</v>
      </c>
      <c r="C808" t="s">
        <v>177</v>
      </c>
    </row>
    <row r="809" spans="1:3" x14ac:dyDescent="0.35">
      <c r="A809" t="s">
        <v>167</v>
      </c>
      <c r="B809" t="s">
        <v>251</v>
      </c>
      <c r="C809">
        <v>1</v>
      </c>
    </row>
    <row r="810" spans="1:3" x14ac:dyDescent="0.35">
      <c r="A810" t="s">
        <v>168</v>
      </c>
      <c r="B810" t="s">
        <v>102</v>
      </c>
      <c r="C810" t="s">
        <v>68</v>
      </c>
    </row>
    <row r="811" spans="1:3" x14ac:dyDescent="0.35">
      <c r="A811" t="s">
        <v>168</v>
      </c>
      <c r="B811" t="s">
        <v>69</v>
      </c>
      <c r="C811" t="s">
        <v>178</v>
      </c>
    </row>
    <row r="812" spans="1:3" x14ac:dyDescent="0.35">
      <c r="A812" t="s">
        <v>168</v>
      </c>
      <c r="B812" t="s">
        <v>70</v>
      </c>
      <c r="C812" t="s">
        <v>193</v>
      </c>
    </row>
    <row r="813" spans="1:3" x14ac:dyDescent="0.35">
      <c r="A813" t="s">
        <v>168</v>
      </c>
      <c r="B813" t="s">
        <v>73</v>
      </c>
      <c r="C813" t="s">
        <v>189</v>
      </c>
    </row>
    <row r="814" spans="1:3" x14ac:dyDescent="0.35">
      <c r="A814" t="s">
        <v>168</v>
      </c>
      <c r="B814" t="s">
        <v>200</v>
      </c>
      <c r="C814" t="s">
        <v>214</v>
      </c>
    </row>
    <row r="815" spans="1:3" x14ac:dyDescent="0.35">
      <c r="A815" t="s">
        <v>168</v>
      </c>
      <c r="B815" t="s">
        <v>216</v>
      </c>
      <c r="C815" t="s">
        <v>202</v>
      </c>
    </row>
    <row r="816" spans="1:3" x14ac:dyDescent="0.35">
      <c r="A816" t="s">
        <v>168</v>
      </c>
      <c r="B816" t="s">
        <v>364</v>
      </c>
      <c r="C816" t="s">
        <v>449</v>
      </c>
    </row>
    <row r="817" spans="1:3" x14ac:dyDescent="0.35">
      <c r="A817" t="s">
        <v>168</v>
      </c>
      <c r="B817" t="s">
        <v>198</v>
      </c>
      <c r="C817" t="s">
        <v>194</v>
      </c>
    </row>
    <row r="818" spans="1:3" x14ac:dyDescent="0.35">
      <c r="A818" t="s">
        <v>168</v>
      </c>
      <c r="B818" t="s">
        <v>251</v>
      </c>
      <c r="C818">
        <v>1</v>
      </c>
    </row>
    <row r="819" spans="1:3" x14ac:dyDescent="0.35">
      <c r="A819" t="s">
        <v>54</v>
      </c>
      <c r="B819" t="s">
        <v>102</v>
      </c>
      <c r="C819" t="s">
        <v>68</v>
      </c>
    </row>
    <row r="820" spans="1:3" x14ac:dyDescent="0.35">
      <c r="A820" t="s">
        <v>54</v>
      </c>
      <c r="B820" t="s">
        <v>69</v>
      </c>
      <c r="C820" t="s">
        <v>114</v>
      </c>
    </row>
    <row r="821" spans="1:3" x14ac:dyDescent="0.35">
      <c r="A821" t="s">
        <v>54</v>
      </c>
      <c r="B821" t="s">
        <v>70</v>
      </c>
      <c r="C821" t="s">
        <v>103</v>
      </c>
    </row>
    <row r="822" spans="1:3" x14ac:dyDescent="0.35">
      <c r="A822" t="s">
        <v>54</v>
      </c>
      <c r="B822" t="s">
        <v>73</v>
      </c>
      <c r="C822" t="s">
        <v>104</v>
      </c>
    </row>
    <row r="823" spans="1:3" x14ac:dyDescent="0.35">
      <c r="A823" t="s">
        <v>54</v>
      </c>
      <c r="B823" t="s">
        <v>72</v>
      </c>
      <c r="C823" t="s">
        <v>92</v>
      </c>
    </row>
    <row r="824" spans="1:3" x14ac:dyDescent="0.35">
      <c r="A824" t="s">
        <v>54</v>
      </c>
      <c r="B824" t="s">
        <v>200</v>
      </c>
      <c r="C824" t="s">
        <v>215</v>
      </c>
    </row>
    <row r="825" spans="1:3" x14ac:dyDescent="0.35">
      <c r="A825" t="s">
        <v>54</v>
      </c>
      <c r="B825" t="s">
        <v>216</v>
      </c>
      <c r="C825" t="s">
        <v>202</v>
      </c>
    </row>
    <row r="826" spans="1:3" x14ac:dyDescent="0.35">
      <c r="A826" t="s">
        <v>54</v>
      </c>
      <c r="B826" t="s">
        <v>364</v>
      </c>
      <c r="C826" t="s">
        <v>450</v>
      </c>
    </row>
    <row r="827" spans="1:3" x14ac:dyDescent="0.35">
      <c r="A827" t="s">
        <v>54</v>
      </c>
      <c r="B827" t="s">
        <v>198</v>
      </c>
      <c r="C827" t="s">
        <v>120</v>
      </c>
    </row>
    <row r="828" spans="1:3" x14ac:dyDescent="0.35">
      <c r="A828" t="s">
        <v>54</v>
      </c>
      <c r="B828" t="s">
        <v>251</v>
      </c>
      <c r="C828">
        <v>1</v>
      </c>
    </row>
    <row r="829" spans="1:3" x14ac:dyDescent="0.35">
      <c r="A829" t="s">
        <v>55</v>
      </c>
      <c r="B829" t="s">
        <v>102</v>
      </c>
      <c r="C829" t="s">
        <v>68</v>
      </c>
    </row>
    <row r="830" spans="1:3" x14ac:dyDescent="0.35">
      <c r="A830" t="s">
        <v>55</v>
      </c>
      <c r="B830" t="s">
        <v>69</v>
      </c>
      <c r="C830" t="s">
        <v>114</v>
      </c>
    </row>
    <row r="831" spans="1:3" x14ac:dyDescent="0.35">
      <c r="A831" t="s">
        <v>55</v>
      </c>
      <c r="B831" t="s">
        <v>70</v>
      </c>
      <c r="C831" t="s">
        <v>71</v>
      </c>
    </row>
    <row r="832" spans="1:3" x14ac:dyDescent="0.35">
      <c r="A832" t="s">
        <v>55</v>
      </c>
      <c r="B832" t="s">
        <v>73</v>
      </c>
      <c r="C832" t="s">
        <v>82</v>
      </c>
    </row>
    <row r="833" spans="1:3" x14ac:dyDescent="0.35">
      <c r="A833" t="s">
        <v>55</v>
      </c>
      <c r="B833" t="s">
        <v>72</v>
      </c>
      <c r="C833" t="s">
        <v>93</v>
      </c>
    </row>
    <row r="834" spans="1:3" x14ac:dyDescent="0.35">
      <c r="A834" t="s">
        <v>55</v>
      </c>
      <c r="B834" t="s">
        <v>200</v>
      </c>
      <c r="C834" t="s">
        <v>215</v>
      </c>
    </row>
    <row r="835" spans="1:3" x14ac:dyDescent="0.35">
      <c r="A835" t="s">
        <v>55</v>
      </c>
      <c r="B835" t="s">
        <v>216</v>
      </c>
      <c r="C835" t="s">
        <v>202</v>
      </c>
    </row>
    <row r="836" spans="1:3" x14ac:dyDescent="0.35">
      <c r="A836" t="s">
        <v>55</v>
      </c>
      <c r="B836" t="s">
        <v>364</v>
      </c>
      <c r="C836" t="s">
        <v>451</v>
      </c>
    </row>
    <row r="837" spans="1:3" x14ac:dyDescent="0.35">
      <c r="A837" t="s">
        <v>55</v>
      </c>
      <c r="B837" t="s">
        <v>198</v>
      </c>
      <c r="C837" t="s">
        <v>121</v>
      </c>
    </row>
    <row r="838" spans="1:3" x14ac:dyDescent="0.35">
      <c r="A838" t="s">
        <v>55</v>
      </c>
      <c r="B838" t="s">
        <v>251</v>
      </c>
      <c r="C838">
        <v>1</v>
      </c>
    </row>
    <row r="839" spans="1:3" x14ac:dyDescent="0.35">
      <c r="A839" t="s">
        <v>56</v>
      </c>
      <c r="B839" t="s">
        <v>102</v>
      </c>
      <c r="C839" t="s">
        <v>68</v>
      </c>
    </row>
    <row r="840" spans="1:3" x14ac:dyDescent="0.35">
      <c r="A840" t="s">
        <v>56</v>
      </c>
      <c r="B840" t="s">
        <v>69</v>
      </c>
      <c r="C840" t="s">
        <v>114</v>
      </c>
    </row>
    <row r="841" spans="1:3" x14ac:dyDescent="0.35">
      <c r="A841" t="s">
        <v>56</v>
      </c>
      <c r="B841" t="s">
        <v>70</v>
      </c>
      <c r="C841" t="s">
        <v>103</v>
      </c>
    </row>
    <row r="842" spans="1:3" x14ac:dyDescent="0.35">
      <c r="A842" t="s">
        <v>56</v>
      </c>
      <c r="B842" t="s">
        <v>73</v>
      </c>
      <c r="C842" t="s">
        <v>104</v>
      </c>
    </row>
    <row r="843" spans="1:3" x14ac:dyDescent="0.35">
      <c r="A843" t="s">
        <v>56</v>
      </c>
      <c r="B843" t="s">
        <v>72</v>
      </c>
      <c r="C843" t="s">
        <v>92</v>
      </c>
    </row>
    <row r="844" spans="1:3" x14ac:dyDescent="0.35">
      <c r="A844" t="s">
        <v>56</v>
      </c>
      <c r="B844" t="s">
        <v>200</v>
      </c>
      <c r="C844" t="s">
        <v>215</v>
      </c>
    </row>
    <row r="845" spans="1:3" x14ac:dyDescent="0.35">
      <c r="A845" t="s">
        <v>56</v>
      </c>
      <c r="B845" t="s">
        <v>216</v>
      </c>
      <c r="C845" t="s">
        <v>202</v>
      </c>
    </row>
    <row r="846" spans="1:3" x14ac:dyDescent="0.35">
      <c r="A846" t="s">
        <v>56</v>
      </c>
      <c r="B846" t="s">
        <v>364</v>
      </c>
      <c r="C846" t="s">
        <v>452</v>
      </c>
    </row>
    <row r="847" spans="1:3" x14ac:dyDescent="0.35">
      <c r="A847" t="s">
        <v>56</v>
      </c>
      <c r="B847" t="s">
        <v>198</v>
      </c>
      <c r="C847" t="s">
        <v>122</v>
      </c>
    </row>
    <row r="848" spans="1:3" x14ac:dyDescent="0.35">
      <c r="A848" t="s">
        <v>56</v>
      </c>
      <c r="B848" t="s">
        <v>251</v>
      </c>
      <c r="C848">
        <v>1</v>
      </c>
    </row>
    <row r="849" spans="1:3" x14ac:dyDescent="0.35">
      <c r="A849" t="s">
        <v>58</v>
      </c>
      <c r="B849" t="s">
        <v>102</v>
      </c>
      <c r="C849" t="s">
        <v>68</v>
      </c>
    </row>
    <row r="850" spans="1:3" x14ac:dyDescent="0.35">
      <c r="A850" t="s">
        <v>58</v>
      </c>
      <c r="B850" t="s">
        <v>69</v>
      </c>
      <c r="C850" t="s">
        <v>116</v>
      </c>
    </row>
    <row r="851" spans="1:3" x14ac:dyDescent="0.35">
      <c r="A851" t="s">
        <v>58</v>
      </c>
      <c r="B851" t="s">
        <v>70</v>
      </c>
      <c r="C851" t="s">
        <v>103</v>
      </c>
    </row>
    <row r="852" spans="1:3" x14ac:dyDescent="0.35">
      <c r="A852" t="s">
        <v>58</v>
      </c>
      <c r="B852" t="s">
        <v>73</v>
      </c>
      <c r="C852" t="s">
        <v>104</v>
      </c>
    </row>
    <row r="853" spans="1:3" x14ac:dyDescent="0.35">
      <c r="A853" t="s">
        <v>58</v>
      </c>
      <c r="B853" t="s">
        <v>72</v>
      </c>
      <c r="C853" t="s">
        <v>92</v>
      </c>
    </row>
    <row r="854" spans="1:3" x14ac:dyDescent="0.35">
      <c r="A854" t="s">
        <v>58</v>
      </c>
      <c r="B854" t="s">
        <v>200</v>
      </c>
      <c r="C854" t="s">
        <v>215</v>
      </c>
    </row>
    <row r="855" spans="1:3" x14ac:dyDescent="0.35">
      <c r="A855" t="s">
        <v>58</v>
      </c>
      <c r="B855" t="s">
        <v>216</v>
      </c>
      <c r="C855" t="s">
        <v>202</v>
      </c>
    </row>
    <row r="856" spans="1:3" x14ac:dyDescent="0.35">
      <c r="A856" t="s">
        <v>58</v>
      </c>
      <c r="B856" t="s">
        <v>364</v>
      </c>
      <c r="C856" t="s">
        <v>453</v>
      </c>
    </row>
    <row r="857" spans="1:3" x14ac:dyDescent="0.35">
      <c r="A857" t="s">
        <v>58</v>
      </c>
      <c r="B857" t="s">
        <v>198</v>
      </c>
      <c r="C857" t="s">
        <v>123</v>
      </c>
    </row>
    <row r="858" spans="1:3" x14ac:dyDescent="0.35">
      <c r="A858" t="s">
        <v>58</v>
      </c>
      <c r="B858" t="s">
        <v>251</v>
      </c>
      <c r="C858">
        <v>1</v>
      </c>
    </row>
    <row r="859" spans="1:3" x14ac:dyDescent="0.35">
      <c r="A859" t="s">
        <v>169</v>
      </c>
      <c r="B859" t="s">
        <v>102</v>
      </c>
      <c r="C859" t="s">
        <v>68</v>
      </c>
    </row>
    <row r="860" spans="1:3" x14ac:dyDescent="0.35">
      <c r="A860" t="s">
        <v>169</v>
      </c>
      <c r="B860" t="s">
        <v>69</v>
      </c>
      <c r="C860" t="s">
        <v>195</v>
      </c>
    </row>
    <row r="861" spans="1:3" x14ac:dyDescent="0.35">
      <c r="A861" t="s">
        <v>169</v>
      </c>
      <c r="B861" t="s">
        <v>70</v>
      </c>
      <c r="C861" t="s">
        <v>196</v>
      </c>
    </row>
    <row r="862" spans="1:3" x14ac:dyDescent="0.35">
      <c r="A862" t="s">
        <v>169</v>
      </c>
      <c r="B862" t="s">
        <v>73</v>
      </c>
      <c r="C862" t="s">
        <v>79</v>
      </c>
    </row>
    <row r="863" spans="1:3" x14ac:dyDescent="0.35">
      <c r="A863" t="s">
        <v>169</v>
      </c>
      <c r="B863" t="s">
        <v>72</v>
      </c>
      <c r="C863" t="s">
        <v>93</v>
      </c>
    </row>
    <row r="864" spans="1:3" x14ac:dyDescent="0.35">
      <c r="A864" t="s">
        <v>169</v>
      </c>
      <c r="B864" t="s">
        <v>200</v>
      </c>
      <c r="C864" t="s">
        <v>80</v>
      </c>
    </row>
    <row r="865" spans="1:3" x14ac:dyDescent="0.35">
      <c r="A865" t="s">
        <v>169</v>
      </c>
      <c r="B865" t="s">
        <v>216</v>
      </c>
      <c r="C865" t="s">
        <v>202</v>
      </c>
    </row>
    <row r="866" spans="1:3" x14ac:dyDescent="0.35">
      <c r="A866" t="s">
        <v>169</v>
      </c>
      <c r="B866" t="s">
        <v>364</v>
      </c>
      <c r="C866" t="s">
        <v>454</v>
      </c>
    </row>
    <row r="867" spans="1:3" x14ac:dyDescent="0.35">
      <c r="A867" t="s">
        <v>169</v>
      </c>
      <c r="B867" t="s">
        <v>251</v>
      </c>
      <c r="C867">
        <v>1</v>
      </c>
    </row>
    <row r="868" spans="1:3" x14ac:dyDescent="0.35">
      <c r="A868" t="s">
        <v>170</v>
      </c>
      <c r="B868" t="s">
        <v>102</v>
      </c>
      <c r="C868" t="s">
        <v>68</v>
      </c>
    </row>
    <row r="869" spans="1:3" x14ac:dyDescent="0.35">
      <c r="A869" t="s">
        <v>170</v>
      </c>
      <c r="B869" t="s">
        <v>69</v>
      </c>
      <c r="C869" t="s">
        <v>195</v>
      </c>
    </row>
    <row r="870" spans="1:3" x14ac:dyDescent="0.35">
      <c r="A870" t="s">
        <v>170</v>
      </c>
      <c r="B870" t="s">
        <v>70</v>
      </c>
      <c r="C870" t="s">
        <v>196</v>
      </c>
    </row>
    <row r="871" spans="1:3" x14ac:dyDescent="0.35">
      <c r="A871" t="s">
        <v>170</v>
      </c>
      <c r="B871" t="s">
        <v>73</v>
      </c>
      <c r="C871" t="s">
        <v>79</v>
      </c>
    </row>
    <row r="872" spans="1:3" x14ac:dyDescent="0.35">
      <c r="A872" t="s">
        <v>170</v>
      </c>
      <c r="B872" t="s">
        <v>72</v>
      </c>
      <c r="C872" t="s">
        <v>93</v>
      </c>
    </row>
    <row r="873" spans="1:3" x14ac:dyDescent="0.35">
      <c r="A873" t="s">
        <v>170</v>
      </c>
      <c r="B873" t="s">
        <v>200</v>
      </c>
      <c r="C873" t="s">
        <v>80</v>
      </c>
    </row>
    <row r="874" spans="1:3" x14ac:dyDescent="0.35">
      <c r="A874" t="s">
        <v>170</v>
      </c>
      <c r="B874" t="s">
        <v>216</v>
      </c>
      <c r="C874" t="s">
        <v>202</v>
      </c>
    </row>
    <row r="875" spans="1:3" x14ac:dyDescent="0.35">
      <c r="A875" t="s">
        <v>170</v>
      </c>
      <c r="B875" t="s">
        <v>364</v>
      </c>
      <c r="C875" t="s">
        <v>455</v>
      </c>
    </row>
    <row r="876" spans="1:3" x14ac:dyDescent="0.35">
      <c r="A876" t="s">
        <v>170</v>
      </c>
      <c r="B876" t="s">
        <v>251</v>
      </c>
      <c r="C876">
        <v>1</v>
      </c>
    </row>
    <row r="877" spans="1:3" x14ac:dyDescent="0.35">
      <c r="A877" t="s">
        <v>171</v>
      </c>
      <c r="B877" t="s">
        <v>102</v>
      </c>
      <c r="C877" t="s">
        <v>68</v>
      </c>
    </row>
    <row r="878" spans="1:3" x14ac:dyDescent="0.35">
      <c r="A878" t="s">
        <v>171</v>
      </c>
      <c r="B878" t="s">
        <v>69</v>
      </c>
      <c r="C878" t="s">
        <v>195</v>
      </c>
    </row>
    <row r="879" spans="1:3" x14ac:dyDescent="0.35">
      <c r="A879" t="s">
        <v>171</v>
      </c>
      <c r="B879" t="s">
        <v>70</v>
      </c>
      <c r="C879" t="s">
        <v>80</v>
      </c>
    </row>
    <row r="880" spans="1:3" x14ac:dyDescent="0.35">
      <c r="A880" t="s">
        <v>171</v>
      </c>
      <c r="B880" t="s">
        <v>73</v>
      </c>
      <c r="C880" t="s">
        <v>79</v>
      </c>
    </row>
    <row r="881" spans="1:3" x14ac:dyDescent="0.35">
      <c r="A881" t="s">
        <v>171</v>
      </c>
      <c r="B881" t="s">
        <v>72</v>
      </c>
      <c r="C881" t="s">
        <v>92</v>
      </c>
    </row>
    <row r="882" spans="1:3" x14ac:dyDescent="0.35">
      <c r="A882" t="s">
        <v>171</v>
      </c>
      <c r="B882" t="s">
        <v>200</v>
      </c>
      <c r="C882" t="s">
        <v>80</v>
      </c>
    </row>
    <row r="883" spans="1:3" x14ac:dyDescent="0.35">
      <c r="A883" t="s">
        <v>171</v>
      </c>
      <c r="B883" t="s">
        <v>216</v>
      </c>
      <c r="C883" t="s">
        <v>202</v>
      </c>
    </row>
    <row r="884" spans="1:3" x14ac:dyDescent="0.35">
      <c r="A884" t="s">
        <v>171</v>
      </c>
      <c r="B884" t="s">
        <v>364</v>
      </c>
      <c r="C884" t="s">
        <v>456</v>
      </c>
    </row>
    <row r="885" spans="1:3" x14ac:dyDescent="0.35">
      <c r="A885" t="s">
        <v>171</v>
      </c>
      <c r="B885" t="s">
        <v>251</v>
      </c>
      <c r="C885">
        <v>1</v>
      </c>
    </row>
    <row r="886" spans="1:3" x14ac:dyDescent="0.35">
      <c r="A886" t="s">
        <v>172</v>
      </c>
      <c r="B886" t="s">
        <v>102</v>
      </c>
      <c r="C886" t="s">
        <v>68</v>
      </c>
    </row>
    <row r="887" spans="1:3" x14ac:dyDescent="0.35">
      <c r="A887" t="s">
        <v>172</v>
      </c>
      <c r="B887" t="s">
        <v>69</v>
      </c>
      <c r="C887" t="s">
        <v>195</v>
      </c>
    </row>
    <row r="888" spans="1:3" x14ac:dyDescent="0.35">
      <c r="A888" t="s">
        <v>172</v>
      </c>
      <c r="B888" t="s">
        <v>70</v>
      </c>
      <c r="C888" t="s">
        <v>80</v>
      </c>
    </row>
    <row r="889" spans="1:3" x14ac:dyDescent="0.35">
      <c r="A889" t="s">
        <v>172</v>
      </c>
      <c r="B889" t="s">
        <v>73</v>
      </c>
      <c r="C889" t="s">
        <v>79</v>
      </c>
    </row>
    <row r="890" spans="1:3" x14ac:dyDescent="0.35">
      <c r="A890" t="s">
        <v>172</v>
      </c>
      <c r="B890" t="s">
        <v>72</v>
      </c>
      <c r="C890" t="s">
        <v>92</v>
      </c>
    </row>
    <row r="891" spans="1:3" x14ac:dyDescent="0.35">
      <c r="A891" t="s">
        <v>172</v>
      </c>
      <c r="B891" t="s">
        <v>200</v>
      </c>
      <c r="C891" t="s">
        <v>80</v>
      </c>
    </row>
    <row r="892" spans="1:3" x14ac:dyDescent="0.35">
      <c r="A892" t="s">
        <v>172</v>
      </c>
      <c r="B892" t="s">
        <v>216</v>
      </c>
      <c r="C892" t="s">
        <v>202</v>
      </c>
    </row>
    <row r="893" spans="1:3" x14ac:dyDescent="0.35">
      <c r="A893" t="s">
        <v>172</v>
      </c>
      <c r="B893" t="s">
        <v>364</v>
      </c>
      <c r="C893" t="s">
        <v>457</v>
      </c>
    </row>
    <row r="894" spans="1:3" x14ac:dyDescent="0.35">
      <c r="A894" t="s">
        <v>172</v>
      </c>
      <c r="B894" t="s">
        <v>251</v>
      </c>
      <c r="C894">
        <v>1</v>
      </c>
    </row>
    <row r="895" spans="1:3" x14ac:dyDescent="0.35">
      <c r="A895" t="s">
        <v>59</v>
      </c>
      <c r="B895" t="s">
        <v>102</v>
      </c>
      <c r="C895" t="s">
        <v>68</v>
      </c>
    </row>
    <row r="896" spans="1:3" x14ac:dyDescent="0.35">
      <c r="A896" t="s">
        <v>59</v>
      </c>
      <c r="B896" t="s">
        <v>69</v>
      </c>
      <c r="C896" t="s">
        <v>116</v>
      </c>
    </row>
    <row r="897" spans="1:3" x14ac:dyDescent="0.35">
      <c r="A897" t="s">
        <v>59</v>
      </c>
      <c r="B897" t="s">
        <v>70</v>
      </c>
      <c r="C897" t="s">
        <v>71</v>
      </c>
    </row>
    <row r="898" spans="1:3" x14ac:dyDescent="0.35">
      <c r="A898" t="s">
        <v>59</v>
      </c>
      <c r="B898" t="s">
        <v>73</v>
      </c>
      <c r="C898" t="s">
        <v>82</v>
      </c>
    </row>
    <row r="899" spans="1:3" x14ac:dyDescent="0.35">
      <c r="A899" t="s">
        <v>59</v>
      </c>
      <c r="B899" t="s">
        <v>72</v>
      </c>
      <c r="C899" t="s">
        <v>93</v>
      </c>
    </row>
    <row r="900" spans="1:3" x14ac:dyDescent="0.35">
      <c r="A900" t="s">
        <v>59</v>
      </c>
      <c r="B900" t="s">
        <v>200</v>
      </c>
      <c r="C900" t="s">
        <v>215</v>
      </c>
    </row>
    <row r="901" spans="1:3" x14ac:dyDescent="0.35">
      <c r="A901" t="s">
        <v>59</v>
      </c>
      <c r="B901" t="s">
        <v>216</v>
      </c>
      <c r="C901" t="s">
        <v>202</v>
      </c>
    </row>
    <row r="902" spans="1:3" x14ac:dyDescent="0.35">
      <c r="A902" t="s">
        <v>59</v>
      </c>
      <c r="B902" t="s">
        <v>364</v>
      </c>
      <c r="C902" t="s">
        <v>458</v>
      </c>
    </row>
    <row r="903" spans="1:3" x14ac:dyDescent="0.35">
      <c r="A903" t="s">
        <v>59</v>
      </c>
      <c r="B903" t="s">
        <v>198</v>
      </c>
      <c r="C903" t="s">
        <v>124</v>
      </c>
    </row>
    <row r="904" spans="1:3" x14ac:dyDescent="0.35">
      <c r="A904" t="s">
        <v>59</v>
      </c>
      <c r="B904" t="s">
        <v>251</v>
      </c>
      <c r="C904">
        <v>1</v>
      </c>
    </row>
    <row r="905" spans="1:3" x14ac:dyDescent="0.35">
      <c r="A905" t="s">
        <v>60</v>
      </c>
      <c r="B905" t="s">
        <v>102</v>
      </c>
      <c r="C905" t="s">
        <v>68</v>
      </c>
    </row>
    <row r="906" spans="1:3" x14ac:dyDescent="0.35">
      <c r="A906" t="s">
        <v>60</v>
      </c>
      <c r="B906" t="s">
        <v>69</v>
      </c>
      <c r="C906" t="s">
        <v>116</v>
      </c>
    </row>
    <row r="907" spans="1:3" x14ac:dyDescent="0.35">
      <c r="A907" t="s">
        <v>60</v>
      </c>
      <c r="B907" t="s">
        <v>70</v>
      </c>
      <c r="C907" t="s">
        <v>103</v>
      </c>
    </row>
    <row r="908" spans="1:3" x14ac:dyDescent="0.35">
      <c r="A908" t="s">
        <v>60</v>
      </c>
      <c r="B908" t="s">
        <v>73</v>
      </c>
      <c r="C908" t="s">
        <v>104</v>
      </c>
    </row>
    <row r="909" spans="1:3" x14ac:dyDescent="0.35">
      <c r="A909" t="s">
        <v>60</v>
      </c>
      <c r="B909" t="s">
        <v>72</v>
      </c>
      <c r="C909" t="s">
        <v>92</v>
      </c>
    </row>
    <row r="910" spans="1:3" x14ac:dyDescent="0.35">
      <c r="A910" t="s">
        <v>60</v>
      </c>
      <c r="B910" t="s">
        <v>200</v>
      </c>
      <c r="C910" t="s">
        <v>215</v>
      </c>
    </row>
    <row r="911" spans="1:3" x14ac:dyDescent="0.35">
      <c r="A911" t="s">
        <v>60</v>
      </c>
      <c r="B911" t="s">
        <v>216</v>
      </c>
      <c r="C911" t="s">
        <v>202</v>
      </c>
    </row>
    <row r="912" spans="1:3" x14ac:dyDescent="0.35">
      <c r="A912" t="s">
        <v>60</v>
      </c>
      <c r="B912" t="s">
        <v>364</v>
      </c>
      <c r="C912" t="s">
        <v>459</v>
      </c>
    </row>
    <row r="913" spans="1:3" x14ac:dyDescent="0.35">
      <c r="A913" t="s">
        <v>60</v>
      </c>
      <c r="B913" t="s">
        <v>198</v>
      </c>
      <c r="C913" t="s">
        <v>125</v>
      </c>
    </row>
    <row r="914" spans="1:3" x14ac:dyDescent="0.35">
      <c r="A914" t="s">
        <v>60</v>
      </c>
      <c r="B914" t="s">
        <v>251</v>
      </c>
      <c r="C914">
        <v>1</v>
      </c>
    </row>
    <row r="915" spans="1:3" x14ac:dyDescent="0.35">
      <c r="A915" t="s">
        <v>63</v>
      </c>
      <c r="B915" t="s">
        <v>102</v>
      </c>
      <c r="C915" t="s">
        <v>76</v>
      </c>
    </row>
    <row r="916" spans="1:3" x14ac:dyDescent="0.35">
      <c r="A916" t="s">
        <v>63</v>
      </c>
      <c r="B916" t="s">
        <v>69</v>
      </c>
      <c r="C916" t="s">
        <v>218</v>
      </c>
    </row>
    <row r="917" spans="1:3" x14ac:dyDescent="0.35">
      <c r="A917" t="s">
        <v>63</v>
      </c>
      <c r="B917" t="s">
        <v>70</v>
      </c>
      <c r="C917" t="s">
        <v>88</v>
      </c>
    </row>
    <row r="918" spans="1:3" x14ac:dyDescent="0.35">
      <c r="A918" t="s">
        <v>63</v>
      </c>
      <c r="B918" t="s">
        <v>73</v>
      </c>
      <c r="C918" t="s">
        <v>86</v>
      </c>
    </row>
    <row r="919" spans="1:3" x14ac:dyDescent="0.35">
      <c r="A919" t="s">
        <v>63</v>
      </c>
      <c r="B919" t="s">
        <v>72</v>
      </c>
      <c r="C919" t="s">
        <v>92</v>
      </c>
    </row>
    <row r="920" spans="1:3" x14ac:dyDescent="0.35">
      <c r="A920" t="s">
        <v>63</v>
      </c>
      <c r="B920" t="s">
        <v>200</v>
      </c>
      <c r="C920" t="s">
        <v>213</v>
      </c>
    </row>
    <row r="921" spans="1:3" x14ac:dyDescent="0.35">
      <c r="A921" t="s">
        <v>63</v>
      </c>
      <c r="B921" t="s">
        <v>216</v>
      </c>
      <c r="C921" t="s">
        <v>202</v>
      </c>
    </row>
    <row r="922" spans="1:3" x14ac:dyDescent="0.35">
      <c r="A922" t="s">
        <v>63</v>
      </c>
      <c r="B922" t="s">
        <v>364</v>
      </c>
      <c r="C922" t="s">
        <v>460</v>
      </c>
    </row>
    <row r="923" spans="1:3" x14ac:dyDescent="0.35">
      <c r="A923" t="s">
        <v>63</v>
      </c>
      <c r="B923" t="s">
        <v>251</v>
      </c>
      <c r="C923">
        <v>1</v>
      </c>
    </row>
    <row r="924" spans="1:3" x14ac:dyDescent="0.35">
      <c r="A924" t="s">
        <v>64</v>
      </c>
      <c r="B924" t="s">
        <v>102</v>
      </c>
      <c r="C924" t="s">
        <v>76</v>
      </c>
    </row>
    <row r="925" spans="1:3" x14ac:dyDescent="0.35">
      <c r="A925" t="s">
        <v>64</v>
      </c>
      <c r="B925" t="s">
        <v>69</v>
      </c>
      <c r="C925" t="s">
        <v>219</v>
      </c>
    </row>
    <row r="926" spans="1:3" x14ac:dyDescent="0.35">
      <c r="A926" t="s">
        <v>64</v>
      </c>
      <c r="B926" t="s">
        <v>70</v>
      </c>
      <c r="C926" t="s">
        <v>88</v>
      </c>
    </row>
    <row r="927" spans="1:3" x14ac:dyDescent="0.35">
      <c r="A927" t="s">
        <v>64</v>
      </c>
      <c r="B927" t="s">
        <v>73</v>
      </c>
      <c r="C927" t="s">
        <v>86</v>
      </c>
    </row>
    <row r="928" spans="1:3" x14ac:dyDescent="0.35">
      <c r="A928" t="s">
        <v>64</v>
      </c>
      <c r="B928" t="s">
        <v>72</v>
      </c>
      <c r="C928" t="s">
        <v>92</v>
      </c>
    </row>
    <row r="929" spans="1:3" x14ac:dyDescent="0.35">
      <c r="A929" t="s">
        <v>64</v>
      </c>
      <c r="B929" t="s">
        <v>200</v>
      </c>
      <c r="C929" t="s">
        <v>213</v>
      </c>
    </row>
    <row r="930" spans="1:3" x14ac:dyDescent="0.35">
      <c r="A930" t="s">
        <v>64</v>
      </c>
      <c r="B930" t="s">
        <v>216</v>
      </c>
      <c r="C930" t="s">
        <v>202</v>
      </c>
    </row>
    <row r="931" spans="1:3" x14ac:dyDescent="0.35">
      <c r="A931" t="s">
        <v>64</v>
      </c>
      <c r="B931" t="s">
        <v>364</v>
      </c>
      <c r="C931" t="s">
        <v>461</v>
      </c>
    </row>
    <row r="932" spans="1:3" x14ac:dyDescent="0.35">
      <c r="A932" t="s">
        <v>64</v>
      </c>
      <c r="B932" t="s">
        <v>251</v>
      </c>
      <c r="C932">
        <v>1</v>
      </c>
    </row>
    <row r="933" spans="1:3" x14ac:dyDescent="0.35">
      <c r="A933" t="s">
        <v>61</v>
      </c>
      <c r="B933" t="s">
        <v>102</v>
      </c>
      <c r="C933" t="s">
        <v>76</v>
      </c>
    </row>
    <row r="934" spans="1:3" x14ac:dyDescent="0.35">
      <c r="A934" t="s">
        <v>61</v>
      </c>
      <c r="B934" t="s">
        <v>69</v>
      </c>
      <c r="C934" t="s">
        <v>218</v>
      </c>
    </row>
    <row r="935" spans="1:3" x14ac:dyDescent="0.35">
      <c r="A935" t="s">
        <v>61</v>
      </c>
      <c r="B935" t="s">
        <v>70</v>
      </c>
      <c r="C935" t="s">
        <v>132</v>
      </c>
    </row>
    <row r="936" spans="1:3" x14ac:dyDescent="0.35">
      <c r="A936" t="s">
        <v>61</v>
      </c>
      <c r="B936" t="s">
        <v>73</v>
      </c>
      <c r="C936" t="s">
        <v>109</v>
      </c>
    </row>
    <row r="937" spans="1:3" x14ac:dyDescent="0.35">
      <c r="A937" t="s">
        <v>61</v>
      </c>
      <c r="B937" t="s">
        <v>72</v>
      </c>
      <c r="C937" t="s">
        <v>92</v>
      </c>
    </row>
    <row r="938" spans="1:3" x14ac:dyDescent="0.35">
      <c r="A938" t="s">
        <v>61</v>
      </c>
      <c r="B938" t="s">
        <v>200</v>
      </c>
      <c r="C938" t="s">
        <v>213</v>
      </c>
    </row>
    <row r="939" spans="1:3" x14ac:dyDescent="0.35">
      <c r="A939" t="s">
        <v>61</v>
      </c>
      <c r="B939" t="s">
        <v>216</v>
      </c>
      <c r="C939" t="s">
        <v>202</v>
      </c>
    </row>
    <row r="940" spans="1:3" x14ac:dyDescent="0.35">
      <c r="A940" t="s">
        <v>61</v>
      </c>
      <c r="B940" t="s">
        <v>364</v>
      </c>
      <c r="C940" t="s">
        <v>462</v>
      </c>
    </row>
    <row r="941" spans="1:3" x14ac:dyDescent="0.35">
      <c r="A941" t="s">
        <v>61</v>
      </c>
      <c r="B941" t="s">
        <v>251</v>
      </c>
      <c r="C941">
        <v>1</v>
      </c>
    </row>
    <row r="942" spans="1:3" x14ac:dyDescent="0.35">
      <c r="A942" t="s">
        <v>62</v>
      </c>
      <c r="B942" t="s">
        <v>102</v>
      </c>
      <c r="C942" t="s">
        <v>76</v>
      </c>
    </row>
    <row r="943" spans="1:3" x14ac:dyDescent="0.35">
      <c r="A943" t="s">
        <v>62</v>
      </c>
      <c r="B943" t="s">
        <v>69</v>
      </c>
      <c r="C943" t="s">
        <v>219</v>
      </c>
    </row>
    <row r="944" spans="1:3" x14ac:dyDescent="0.35">
      <c r="A944" t="s">
        <v>62</v>
      </c>
      <c r="B944" t="s">
        <v>70</v>
      </c>
      <c r="C944" t="s">
        <v>132</v>
      </c>
    </row>
    <row r="945" spans="1:3" x14ac:dyDescent="0.35">
      <c r="A945" t="s">
        <v>62</v>
      </c>
      <c r="B945" t="s">
        <v>73</v>
      </c>
      <c r="C945" t="s">
        <v>109</v>
      </c>
    </row>
    <row r="946" spans="1:3" x14ac:dyDescent="0.35">
      <c r="A946" t="s">
        <v>62</v>
      </c>
      <c r="B946" t="s">
        <v>72</v>
      </c>
      <c r="C946" t="s">
        <v>92</v>
      </c>
    </row>
    <row r="947" spans="1:3" x14ac:dyDescent="0.35">
      <c r="A947" t="s">
        <v>62</v>
      </c>
      <c r="B947" t="s">
        <v>200</v>
      </c>
      <c r="C947" t="s">
        <v>213</v>
      </c>
    </row>
    <row r="948" spans="1:3" x14ac:dyDescent="0.35">
      <c r="A948" t="s">
        <v>62</v>
      </c>
      <c r="B948" t="s">
        <v>216</v>
      </c>
      <c r="C948" t="s">
        <v>202</v>
      </c>
    </row>
    <row r="949" spans="1:3" x14ac:dyDescent="0.35">
      <c r="A949" t="s">
        <v>62</v>
      </c>
      <c r="B949" t="s">
        <v>364</v>
      </c>
      <c r="C949" t="s">
        <v>463</v>
      </c>
    </row>
    <row r="950" spans="1:3" x14ac:dyDescent="0.35">
      <c r="A950" t="s">
        <v>62</v>
      </c>
      <c r="B950" t="s">
        <v>251</v>
      </c>
      <c r="C950">
        <v>1</v>
      </c>
    </row>
    <row r="951" spans="1:3" x14ac:dyDescent="0.35">
      <c r="A951" t="s">
        <v>173</v>
      </c>
      <c r="B951" t="s">
        <v>102</v>
      </c>
      <c r="C951" t="s">
        <v>76</v>
      </c>
    </row>
    <row r="952" spans="1:3" x14ac:dyDescent="0.35">
      <c r="A952" t="s">
        <v>173</v>
      </c>
      <c r="B952" t="s">
        <v>69</v>
      </c>
      <c r="C952" t="s">
        <v>102</v>
      </c>
    </row>
    <row r="953" spans="1:3" x14ac:dyDescent="0.35">
      <c r="A953" t="s">
        <v>173</v>
      </c>
      <c r="B953" t="s">
        <v>70</v>
      </c>
      <c r="C953" t="s">
        <v>103</v>
      </c>
    </row>
    <row r="954" spans="1:3" x14ac:dyDescent="0.35">
      <c r="A954" t="s">
        <v>173</v>
      </c>
      <c r="B954" t="s">
        <v>73</v>
      </c>
      <c r="C954" t="s">
        <v>104</v>
      </c>
    </row>
    <row r="955" spans="1:3" x14ac:dyDescent="0.35">
      <c r="A955" t="s">
        <v>173</v>
      </c>
      <c r="B955" t="s">
        <v>72</v>
      </c>
      <c r="C955" t="s">
        <v>93</v>
      </c>
    </row>
    <row r="956" spans="1:3" x14ac:dyDescent="0.35">
      <c r="A956" t="s">
        <v>173</v>
      </c>
      <c r="B956" t="s">
        <v>200</v>
      </c>
      <c r="C956" t="s">
        <v>221</v>
      </c>
    </row>
    <row r="957" spans="1:3" x14ac:dyDescent="0.35">
      <c r="A957" t="s">
        <v>173</v>
      </c>
      <c r="B957" t="s">
        <v>216</v>
      </c>
      <c r="C957" t="s">
        <v>206</v>
      </c>
    </row>
    <row r="958" spans="1:3" x14ac:dyDescent="0.35">
      <c r="A958" t="s">
        <v>173</v>
      </c>
      <c r="B958" t="s">
        <v>364</v>
      </c>
      <c r="C958" t="s">
        <v>464</v>
      </c>
    </row>
    <row r="959" spans="1:3" x14ac:dyDescent="0.35">
      <c r="A959" t="s">
        <v>173</v>
      </c>
      <c r="B959" t="s">
        <v>251</v>
      </c>
      <c r="C959">
        <v>1</v>
      </c>
    </row>
    <row r="960" spans="1:3" x14ac:dyDescent="0.35">
      <c r="A960" t="s">
        <v>174</v>
      </c>
      <c r="B960" t="s">
        <v>102</v>
      </c>
      <c r="C960" t="s">
        <v>76</v>
      </c>
    </row>
    <row r="961" spans="1:3" x14ac:dyDescent="0.35">
      <c r="A961" t="s">
        <v>174</v>
      </c>
      <c r="B961" t="s">
        <v>69</v>
      </c>
      <c r="C961" t="s">
        <v>102</v>
      </c>
    </row>
    <row r="962" spans="1:3" x14ac:dyDescent="0.35">
      <c r="A962" t="s">
        <v>174</v>
      </c>
      <c r="B962" t="s">
        <v>70</v>
      </c>
      <c r="C962" t="s">
        <v>103</v>
      </c>
    </row>
    <row r="963" spans="1:3" x14ac:dyDescent="0.35">
      <c r="A963" t="s">
        <v>174</v>
      </c>
      <c r="B963" t="s">
        <v>73</v>
      </c>
      <c r="C963" t="s">
        <v>104</v>
      </c>
    </row>
    <row r="964" spans="1:3" x14ac:dyDescent="0.35">
      <c r="A964" t="s">
        <v>174</v>
      </c>
      <c r="B964" t="s">
        <v>72</v>
      </c>
      <c r="C964" t="s">
        <v>93</v>
      </c>
    </row>
    <row r="965" spans="1:3" x14ac:dyDescent="0.35">
      <c r="A965" t="s">
        <v>174</v>
      </c>
      <c r="B965" t="s">
        <v>200</v>
      </c>
      <c r="C965" t="s">
        <v>221</v>
      </c>
    </row>
    <row r="966" spans="1:3" x14ac:dyDescent="0.35">
      <c r="A966" t="s">
        <v>174</v>
      </c>
      <c r="B966" t="s">
        <v>216</v>
      </c>
      <c r="C966" t="s">
        <v>206</v>
      </c>
    </row>
    <row r="967" spans="1:3" x14ac:dyDescent="0.35">
      <c r="A967" t="s">
        <v>174</v>
      </c>
      <c r="B967" t="s">
        <v>364</v>
      </c>
      <c r="C967" t="s">
        <v>465</v>
      </c>
    </row>
    <row r="968" spans="1:3" x14ac:dyDescent="0.35">
      <c r="A968" t="s">
        <v>174</v>
      </c>
      <c r="B968" t="s">
        <v>251</v>
      </c>
      <c r="C968">
        <v>1</v>
      </c>
    </row>
    <row r="969" spans="1:3" x14ac:dyDescent="0.35">
      <c r="A969" t="s">
        <v>175</v>
      </c>
      <c r="B969" t="s">
        <v>102</v>
      </c>
      <c r="C969" t="s">
        <v>76</v>
      </c>
    </row>
    <row r="970" spans="1:3" x14ac:dyDescent="0.35">
      <c r="A970" t="s">
        <v>175</v>
      </c>
      <c r="B970" t="s">
        <v>69</v>
      </c>
      <c r="C970" t="s">
        <v>102</v>
      </c>
    </row>
    <row r="971" spans="1:3" x14ac:dyDescent="0.35">
      <c r="A971" t="s">
        <v>175</v>
      </c>
      <c r="B971" t="s">
        <v>70</v>
      </c>
      <c r="C971" t="s">
        <v>103</v>
      </c>
    </row>
    <row r="972" spans="1:3" x14ac:dyDescent="0.35">
      <c r="A972" t="s">
        <v>175</v>
      </c>
      <c r="B972" t="s">
        <v>73</v>
      </c>
      <c r="C972" t="s">
        <v>104</v>
      </c>
    </row>
    <row r="973" spans="1:3" x14ac:dyDescent="0.35">
      <c r="A973" t="s">
        <v>175</v>
      </c>
      <c r="B973" t="s">
        <v>72</v>
      </c>
      <c r="C973" t="s">
        <v>93</v>
      </c>
    </row>
    <row r="974" spans="1:3" x14ac:dyDescent="0.35">
      <c r="A974" t="s">
        <v>175</v>
      </c>
      <c r="B974" t="s">
        <v>200</v>
      </c>
      <c r="C974" t="s">
        <v>221</v>
      </c>
    </row>
    <row r="975" spans="1:3" x14ac:dyDescent="0.35">
      <c r="A975" t="s">
        <v>175</v>
      </c>
      <c r="B975" t="s">
        <v>216</v>
      </c>
      <c r="C975" t="s">
        <v>206</v>
      </c>
    </row>
    <row r="976" spans="1:3" x14ac:dyDescent="0.35">
      <c r="A976" t="s">
        <v>175</v>
      </c>
      <c r="B976" t="s">
        <v>364</v>
      </c>
      <c r="C976" t="s">
        <v>466</v>
      </c>
    </row>
    <row r="977" spans="1:3" x14ac:dyDescent="0.35">
      <c r="A977" t="s">
        <v>175</v>
      </c>
      <c r="B977" t="s">
        <v>251</v>
      </c>
      <c r="C977">
        <v>1</v>
      </c>
    </row>
    <row r="978" spans="1:3" x14ac:dyDescent="0.35">
      <c r="A978" t="s">
        <v>57</v>
      </c>
      <c r="B978" t="s">
        <v>102</v>
      </c>
      <c r="C978" t="s">
        <v>76</v>
      </c>
    </row>
    <row r="979" spans="1:3" x14ac:dyDescent="0.35">
      <c r="A979" t="s">
        <v>57</v>
      </c>
      <c r="B979" t="s">
        <v>69</v>
      </c>
      <c r="C979" t="s">
        <v>102</v>
      </c>
    </row>
    <row r="980" spans="1:3" x14ac:dyDescent="0.35">
      <c r="A980" t="s">
        <v>57</v>
      </c>
      <c r="B980" t="s">
        <v>70</v>
      </c>
      <c r="C980" t="s">
        <v>103</v>
      </c>
    </row>
    <row r="981" spans="1:3" x14ac:dyDescent="0.35">
      <c r="A981" t="s">
        <v>57</v>
      </c>
      <c r="B981" t="s">
        <v>73</v>
      </c>
      <c r="C981" t="s">
        <v>104</v>
      </c>
    </row>
    <row r="982" spans="1:3" x14ac:dyDescent="0.35">
      <c r="A982" t="s">
        <v>57</v>
      </c>
      <c r="B982" t="s">
        <v>72</v>
      </c>
      <c r="C982" t="s">
        <v>93</v>
      </c>
    </row>
    <row r="983" spans="1:3" x14ac:dyDescent="0.35">
      <c r="A983" t="s">
        <v>57</v>
      </c>
      <c r="B983" t="s">
        <v>200</v>
      </c>
      <c r="C983" t="s">
        <v>221</v>
      </c>
    </row>
    <row r="984" spans="1:3" x14ac:dyDescent="0.35">
      <c r="A984" t="s">
        <v>57</v>
      </c>
      <c r="B984" t="s">
        <v>216</v>
      </c>
      <c r="C984" t="s">
        <v>206</v>
      </c>
    </row>
    <row r="985" spans="1:3" x14ac:dyDescent="0.35">
      <c r="A985" t="s">
        <v>57</v>
      </c>
      <c r="B985" t="s">
        <v>364</v>
      </c>
      <c r="C985" t="s">
        <v>467</v>
      </c>
    </row>
    <row r="986" spans="1:3" x14ac:dyDescent="0.35">
      <c r="A986" t="s">
        <v>57</v>
      </c>
      <c r="B986" t="s">
        <v>251</v>
      </c>
      <c r="C986">
        <v>1</v>
      </c>
    </row>
    <row r="987" spans="1:3" x14ac:dyDescent="0.35">
      <c r="A987" t="s">
        <v>176</v>
      </c>
      <c r="B987" t="s">
        <v>102</v>
      </c>
      <c r="C987" t="s">
        <v>68</v>
      </c>
    </row>
    <row r="988" spans="1:3" x14ac:dyDescent="0.35">
      <c r="A988" t="s">
        <v>176</v>
      </c>
      <c r="B988" t="s">
        <v>69</v>
      </c>
      <c r="C988" t="s">
        <v>90</v>
      </c>
    </row>
    <row r="989" spans="1:3" x14ac:dyDescent="0.35">
      <c r="A989" t="s">
        <v>176</v>
      </c>
      <c r="B989" t="s">
        <v>70</v>
      </c>
      <c r="C989" t="s">
        <v>80</v>
      </c>
    </row>
    <row r="990" spans="1:3" x14ac:dyDescent="0.35">
      <c r="A990" t="s">
        <v>176</v>
      </c>
      <c r="B990" t="s">
        <v>73</v>
      </c>
      <c r="C990" t="s">
        <v>79</v>
      </c>
    </row>
    <row r="991" spans="1:3" x14ac:dyDescent="0.35">
      <c r="A991" t="s">
        <v>176</v>
      </c>
      <c r="B991" t="s">
        <v>72</v>
      </c>
      <c r="C991" t="s">
        <v>92</v>
      </c>
    </row>
    <row r="992" spans="1:3" x14ac:dyDescent="0.35">
      <c r="A992" t="s">
        <v>176</v>
      </c>
      <c r="B992" t="s">
        <v>200</v>
      </c>
      <c r="C992" t="s">
        <v>214</v>
      </c>
    </row>
    <row r="993" spans="1:3" x14ac:dyDescent="0.35">
      <c r="A993" t="s">
        <v>176</v>
      </c>
      <c r="B993" t="s">
        <v>216</v>
      </c>
      <c r="C993" t="s">
        <v>202</v>
      </c>
    </row>
    <row r="994" spans="1:3" x14ac:dyDescent="0.35">
      <c r="A994" t="s">
        <v>176</v>
      </c>
      <c r="B994" t="s">
        <v>364</v>
      </c>
      <c r="C994" t="s">
        <v>468</v>
      </c>
    </row>
    <row r="995" spans="1:3" x14ac:dyDescent="0.35">
      <c r="A995" t="s">
        <v>176</v>
      </c>
      <c r="B995" t="s">
        <v>198</v>
      </c>
      <c r="C995" t="s">
        <v>197</v>
      </c>
    </row>
    <row r="996" spans="1:3" x14ac:dyDescent="0.35">
      <c r="A996" t="s">
        <v>176</v>
      </c>
      <c r="B996" t="s">
        <v>251</v>
      </c>
      <c r="C996">
        <v>1</v>
      </c>
    </row>
    <row r="997" spans="1:3" x14ac:dyDescent="0.35">
      <c r="A997" t="s">
        <v>65</v>
      </c>
      <c r="B997" t="s">
        <v>102</v>
      </c>
      <c r="C997" t="s">
        <v>68</v>
      </c>
    </row>
    <row r="998" spans="1:3" x14ac:dyDescent="0.35">
      <c r="A998" t="s">
        <v>65</v>
      </c>
      <c r="B998" t="s">
        <v>69</v>
      </c>
      <c r="C998" t="s">
        <v>90</v>
      </c>
    </row>
    <row r="999" spans="1:3" x14ac:dyDescent="0.35">
      <c r="A999" t="s">
        <v>65</v>
      </c>
      <c r="B999" t="s">
        <v>70</v>
      </c>
      <c r="C999" t="s">
        <v>78</v>
      </c>
    </row>
    <row r="1000" spans="1:3" x14ac:dyDescent="0.35">
      <c r="A1000" t="s">
        <v>65</v>
      </c>
      <c r="B1000" t="s">
        <v>73</v>
      </c>
      <c r="C1000" t="s">
        <v>74</v>
      </c>
    </row>
    <row r="1001" spans="1:3" x14ac:dyDescent="0.35">
      <c r="A1001" t="s">
        <v>65</v>
      </c>
      <c r="B1001" t="s">
        <v>72</v>
      </c>
      <c r="C1001" t="s">
        <v>92</v>
      </c>
    </row>
    <row r="1002" spans="1:3" x14ac:dyDescent="0.35">
      <c r="A1002" t="s">
        <v>65</v>
      </c>
      <c r="B1002" t="s">
        <v>200</v>
      </c>
      <c r="C1002" t="s">
        <v>214</v>
      </c>
    </row>
    <row r="1003" spans="1:3" x14ac:dyDescent="0.35">
      <c r="A1003" t="s">
        <v>65</v>
      </c>
      <c r="B1003" t="s">
        <v>216</v>
      </c>
      <c r="C1003" t="s">
        <v>201</v>
      </c>
    </row>
    <row r="1004" spans="1:3" x14ac:dyDescent="0.35">
      <c r="A1004" t="s">
        <v>65</v>
      </c>
      <c r="B1004" t="s">
        <v>364</v>
      </c>
      <c r="C1004" t="s">
        <v>469</v>
      </c>
    </row>
    <row r="1005" spans="1:3" x14ac:dyDescent="0.35">
      <c r="A1005" t="s">
        <v>65</v>
      </c>
      <c r="B1005" t="s">
        <v>251</v>
      </c>
      <c r="C1005">
        <v>1</v>
      </c>
    </row>
    <row r="1006" spans="1:3" x14ac:dyDescent="0.35">
      <c r="A1006" t="s">
        <v>66</v>
      </c>
      <c r="B1006" t="s">
        <v>102</v>
      </c>
      <c r="C1006" t="s">
        <v>68</v>
      </c>
    </row>
    <row r="1007" spans="1:3" x14ac:dyDescent="0.35">
      <c r="A1007" t="s">
        <v>66</v>
      </c>
      <c r="B1007" t="s">
        <v>69</v>
      </c>
      <c r="C1007" t="s">
        <v>90</v>
      </c>
    </row>
    <row r="1008" spans="1:3" x14ac:dyDescent="0.35">
      <c r="A1008" t="s">
        <v>66</v>
      </c>
      <c r="B1008" t="s">
        <v>70</v>
      </c>
      <c r="C1008" t="s">
        <v>78</v>
      </c>
    </row>
    <row r="1009" spans="1:3" x14ac:dyDescent="0.35">
      <c r="A1009" t="s">
        <v>66</v>
      </c>
      <c r="B1009" t="s">
        <v>73</v>
      </c>
      <c r="C1009" t="s">
        <v>74</v>
      </c>
    </row>
    <row r="1010" spans="1:3" x14ac:dyDescent="0.35">
      <c r="A1010" t="s">
        <v>66</v>
      </c>
      <c r="B1010" t="s">
        <v>72</v>
      </c>
      <c r="C1010" t="s">
        <v>92</v>
      </c>
    </row>
    <row r="1011" spans="1:3" x14ac:dyDescent="0.35">
      <c r="A1011" t="s">
        <v>66</v>
      </c>
      <c r="B1011" t="s">
        <v>200</v>
      </c>
      <c r="C1011" t="s">
        <v>214</v>
      </c>
    </row>
    <row r="1012" spans="1:3" x14ac:dyDescent="0.35">
      <c r="A1012" t="s">
        <v>66</v>
      </c>
      <c r="B1012" t="s">
        <v>216</v>
      </c>
      <c r="C1012" t="s">
        <v>201</v>
      </c>
    </row>
    <row r="1013" spans="1:3" x14ac:dyDescent="0.35">
      <c r="A1013" t="s">
        <v>66</v>
      </c>
      <c r="B1013" t="s">
        <v>364</v>
      </c>
      <c r="C1013" t="s">
        <v>470</v>
      </c>
    </row>
    <row r="1014" spans="1:3" x14ac:dyDescent="0.35">
      <c r="A1014" t="s">
        <v>66</v>
      </c>
      <c r="B1014" t="s">
        <v>251</v>
      </c>
      <c r="C1014">
        <v>1</v>
      </c>
    </row>
    <row r="1015" spans="1:3" x14ac:dyDescent="0.35">
      <c r="A1015" t="s">
        <v>67</v>
      </c>
      <c r="B1015" t="s">
        <v>102</v>
      </c>
      <c r="C1015" t="s">
        <v>76</v>
      </c>
    </row>
    <row r="1016" spans="1:3" x14ac:dyDescent="0.35">
      <c r="A1016" t="s">
        <v>67</v>
      </c>
      <c r="B1016" t="s">
        <v>69</v>
      </c>
      <c r="C1016" t="s">
        <v>90</v>
      </c>
    </row>
    <row r="1017" spans="1:3" x14ac:dyDescent="0.35">
      <c r="A1017" t="s">
        <v>67</v>
      </c>
      <c r="B1017" t="s">
        <v>70</v>
      </c>
      <c r="C1017" t="s">
        <v>78</v>
      </c>
    </row>
    <row r="1018" spans="1:3" x14ac:dyDescent="0.35">
      <c r="A1018" t="s">
        <v>67</v>
      </c>
      <c r="B1018" t="s">
        <v>73</v>
      </c>
      <c r="C1018" t="s">
        <v>74</v>
      </c>
    </row>
    <row r="1019" spans="1:3" x14ac:dyDescent="0.35">
      <c r="A1019" t="s">
        <v>67</v>
      </c>
      <c r="B1019" t="s">
        <v>72</v>
      </c>
      <c r="C1019" t="s">
        <v>92</v>
      </c>
    </row>
    <row r="1020" spans="1:3" x14ac:dyDescent="0.35">
      <c r="A1020" t="s">
        <v>67</v>
      </c>
      <c r="B1020" t="s">
        <v>200</v>
      </c>
      <c r="C1020" t="s">
        <v>214</v>
      </c>
    </row>
    <row r="1021" spans="1:3" x14ac:dyDescent="0.35">
      <c r="A1021" t="s">
        <v>67</v>
      </c>
      <c r="B1021" t="s">
        <v>216</v>
      </c>
      <c r="C1021" t="s">
        <v>202</v>
      </c>
    </row>
    <row r="1022" spans="1:3" x14ac:dyDescent="0.35">
      <c r="A1022" t="s">
        <v>67</v>
      </c>
      <c r="B1022" t="s">
        <v>364</v>
      </c>
      <c r="C1022" t="s">
        <v>471</v>
      </c>
    </row>
    <row r="1023" spans="1:3" x14ac:dyDescent="0.35">
      <c r="A1023" t="s">
        <v>67</v>
      </c>
      <c r="B1023" t="s">
        <v>251</v>
      </c>
      <c r="C1023">
        <v>1</v>
      </c>
    </row>
    <row r="1024" spans="1:3" x14ac:dyDescent="0.35">
      <c r="A1024" t="s">
        <v>203</v>
      </c>
      <c r="B1024" t="s">
        <v>102</v>
      </c>
      <c r="C1024" t="s">
        <v>76</v>
      </c>
    </row>
    <row r="1025" spans="1:3" x14ac:dyDescent="0.35">
      <c r="A1025" t="s">
        <v>203</v>
      </c>
      <c r="B1025" t="s">
        <v>69</v>
      </c>
      <c r="C1025" t="s">
        <v>199</v>
      </c>
    </row>
    <row r="1026" spans="1:3" x14ac:dyDescent="0.35">
      <c r="A1026" t="s">
        <v>203</v>
      </c>
      <c r="B1026" t="s">
        <v>70</v>
      </c>
      <c r="C1026" t="s">
        <v>131</v>
      </c>
    </row>
    <row r="1027" spans="1:3" x14ac:dyDescent="0.35">
      <c r="A1027" t="s">
        <v>203</v>
      </c>
      <c r="B1027" t="s">
        <v>73</v>
      </c>
      <c r="C1027" t="s">
        <v>86</v>
      </c>
    </row>
    <row r="1028" spans="1:3" x14ac:dyDescent="0.35">
      <c r="A1028" t="s">
        <v>203</v>
      </c>
      <c r="B1028" t="s">
        <v>72</v>
      </c>
      <c r="C1028" t="s">
        <v>92</v>
      </c>
    </row>
    <row r="1029" spans="1:3" x14ac:dyDescent="0.35">
      <c r="A1029" t="s">
        <v>203</v>
      </c>
      <c r="B1029" t="s">
        <v>200</v>
      </c>
      <c r="C1029" t="s">
        <v>213</v>
      </c>
    </row>
    <row r="1030" spans="1:3" x14ac:dyDescent="0.35">
      <c r="A1030" t="s">
        <v>203</v>
      </c>
      <c r="B1030" t="s">
        <v>216</v>
      </c>
      <c r="C1030" t="s">
        <v>201</v>
      </c>
    </row>
    <row r="1031" spans="1:3" x14ac:dyDescent="0.35">
      <c r="A1031" t="s">
        <v>203</v>
      </c>
      <c r="B1031" t="s">
        <v>364</v>
      </c>
      <c r="C1031" t="s">
        <v>472</v>
      </c>
    </row>
    <row r="1032" spans="1:3" x14ac:dyDescent="0.35">
      <c r="A1032" t="s">
        <v>203</v>
      </c>
      <c r="B1032" t="s">
        <v>251</v>
      </c>
      <c r="C1032">
        <v>1</v>
      </c>
    </row>
    <row r="1033" spans="1:3" x14ac:dyDescent="0.35">
      <c r="A1033" t="s">
        <v>205</v>
      </c>
      <c r="B1033" t="s">
        <v>102</v>
      </c>
      <c r="C1033" t="s">
        <v>76</v>
      </c>
    </row>
    <row r="1034" spans="1:3" x14ac:dyDescent="0.35">
      <c r="A1034" t="s">
        <v>205</v>
      </c>
      <c r="B1034" t="s">
        <v>69</v>
      </c>
      <c r="C1034" t="s">
        <v>136</v>
      </c>
    </row>
    <row r="1035" spans="1:3" x14ac:dyDescent="0.35">
      <c r="A1035" t="s">
        <v>205</v>
      </c>
      <c r="B1035" t="s">
        <v>70</v>
      </c>
      <c r="C1035" t="s">
        <v>131</v>
      </c>
    </row>
    <row r="1036" spans="1:3" x14ac:dyDescent="0.35">
      <c r="A1036" t="s">
        <v>205</v>
      </c>
      <c r="B1036" t="s">
        <v>73</v>
      </c>
      <c r="C1036" t="s">
        <v>86</v>
      </c>
    </row>
    <row r="1037" spans="1:3" x14ac:dyDescent="0.35">
      <c r="A1037" t="s">
        <v>205</v>
      </c>
      <c r="B1037" t="s">
        <v>72</v>
      </c>
      <c r="C1037" t="s">
        <v>92</v>
      </c>
    </row>
    <row r="1038" spans="1:3" x14ac:dyDescent="0.35">
      <c r="A1038" t="s">
        <v>205</v>
      </c>
      <c r="B1038" t="s">
        <v>200</v>
      </c>
      <c r="C1038" t="s">
        <v>213</v>
      </c>
    </row>
    <row r="1039" spans="1:3" x14ac:dyDescent="0.35">
      <c r="A1039" t="s">
        <v>205</v>
      </c>
      <c r="B1039" t="s">
        <v>216</v>
      </c>
      <c r="C1039" t="s">
        <v>201</v>
      </c>
    </row>
    <row r="1040" spans="1:3" x14ac:dyDescent="0.35">
      <c r="A1040" t="s">
        <v>205</v>
      </c>
      <c r="B1040" t="s">
        <v>364</v>
      </c>
      <c r="C1040" t="s">
        <v>473</v>
      </c>
    </row>
    <row r="1041" spans="1:3" x14ac:dyDescent="0.35">
      <c r="A1041" t="s">
        <v>205</v>
      </c>
      <c r="B1041" t="s">
        <v>251</v>
      </c>
      <c r="C1041">
        <v>1</v>
      </c>
    </row>
    <row r="1042" spans="1:3" x14ac:dyDescent="0.35">
      <c r="A1042" t="s">
        <v>212</v>
      </c>
      <c r="B1042" t="s">
        <v>102</v>
      </c>
      <c r="C1042" t="s">
        <v>68</v>
      </c>
    </row>
    <row r="1043" spans="1:3" x14ac:dyDescent="0.35">
      <c r="A1043" t="s">
        <v>212</v>
      </c>
      <c r="B1043" t="s">
        <v>69</v>
      </c>
      <c r="C1043" t="s">
        <v>100</v>
      </c>
    </row>
    <row r="1044" spans="1:3" x14ac:dyDescent="0.35">
      <c r="A1044" t="s">
        <v>212</v>
      </c>
      <c r="B1044" t="s">
        <v>70</v>
      </c>
      <c r="C1044" t="s">
        <v>71</v>
      </c>
    </row>
    <row r="1045" spans="1:3" x14ac:dyDescent="0.35">
      <c r="A1045" t="s">
        <v>212</v>
      </c>
      <c r="B1045" t="s">
        <v>73</v>
      </c>
      <c r="C1045" t="s">
        <v>82</v>
      </c>
    </row>
    <row r="1046" spans="1:3" x14ac:dyDescent="0.35">
      <c r="A1046" t="s">
        <v>212</v>
      </c>
      <c r="B1046" t="s">
        <v>72</v>
      </c>
      <c r="C1046" t="s">
        <v>93</v>
      </c>
    </row>
    <row r="1047" spans="1:3" x14ac:dyDescent="0.35">
      <c r="A1047" t="s">
        <v>212</v>
      </c>
      <c r="B1047" t="s">
        <v>200</v>
      </c>
      <c r="C1047" t="s">
        <v>214</v>
      </c>
    </row>
    <row r="1048" spans="1:3" x14ac:dyDescent="0.35">
      <c r="A1048" t="s">
        <v>212</v>
      </c>
      <c r="B1048" t="s">
        <v>216</v>
      </c>
      <c r="C1048" t="s">
        <v>202</v>
      </c>
    </row>
    <row r="1049" spans="1:3" x14ac:dyDescent="0.35">
      <c r="A1049" t="s">
        <v>212</v>
      </c>
      <c r="B1049" t="s">
        <v>364</v>
      </c>
      <c r="C1049" t="s">
        <v>474</v>
      </c>
    </row>
    <row r="1050" spans="1:3" x14ac:dyDescent="0.35">
      <c r="A1050" t="s">
        <v>212</v>
      </c>
      <c r="B1050" t="s">
        <v>207</v>
      </c>
      <c r="C1050" t="s">
        <v>209</v>
      </c>
    </row>
    <row r="1051" spans="1:3" x14ac:dyDescent="0.35">
      <c r="A1051" t="s">
        <v>212</v>
      </c>
      <c r="B1051" t="s">
        <v>251</v>
      </c>
      <c r="C1051">
        <v>1</v>
      </c>
    </row>
    <row r="1052" spans="1:3" x14ac:dyDescent="0.35">
      <c r="A1052" t="s">
        <v>212</v>
      </c>
      <c r="B1052" t="s">
        <v>356</v>
      </c>
      <c r="C1052" t="s">
        <v>357</v>
      </c>
    </row>
    <row r="1053" spans="1:3" x14ac:dyDescent="0.35">
      <c r="A1053" t="s">
        <v>212</v>
      </c>
      <c r="B1053" t="s">
        <v>359</v>
      </c>
      <c r="C1053" t="s">
        <v>358</v>
      </c>
    </row>
    <row r="1054" spans="1:3" x14ac:dyDescent="0.35">
      <c r="A1054" t="s">
        <v>235</v>
      </c>
      <c r="B1054" t="s">
        <v>102</v>
      </c>
      <c r="C1054" t="s">
        <v>68</v>
      </c>
    </row>
    <row r="1055" spans="1:3" x14ac:dyDescent="0.35">
      <c r="A1055" t="s">
        <v>235</v>
      </c>
      <c r="B1055" t="s">
        <v>69</v>
      </c>
      <c r="C1055" t="s">
        <v>178</v>
      </c>
    </row>
    <row r="1056" spans="1:3" x14ac:dyDescent="0.35">
      <c r="A1056" t="s">
        <v>235</v>
      </c>
      <c r="B1056" t="s">
        <v>70</v>
      </c>
      <c r="C1056" t="s">
        <v>78</v>
      </c>
    </row>
    <row r="1057" spans="1:3" x14ac:dyDescent="0.35">
      <c r="A1057" t="s">
        <v>235</v>
      </c>
      <c r="B1057" t="s">
        <v>73</v>
      </c>
      <c r="C1057" t="s">
        <v>74</v>
      </c>
    </row>
    <row r="1058" spans="1:3" x14ac:dyDescent="0.35">
      <c r="A1058" t="s">
        <v>235</v>
      </c>
      <c r="B1058" t="s">
        <v>200</v>
      </c>
      <c r="C1058" t="s">
        <v>214</v>
      </c>
    </row>
    <row r="1059" spans="1:3" x14ac:dyDescent="0.35">
      <c r="A1059" t="s">
        <v>235</v>
      </c>
      <c r="B1059" t="s">
        <v>216</v>
      </c>
      <c r="C1059" t="s">
        <v>202</v>
      </c>
    </row>
    <row r="1060" spans="1:3" x14ac:dyDescent="0.35">
      <c r="A1060" t="s">
        <v>235</v>
      </c>
      <c r="B1060" t="s">
        <v>364</v>
      </c>
      <c r="C1060" t="s">
        <v>475</v>
      </c>
    </row>
    <row r="1061" spans="1:3" x14ac:dyDescent="0.35">
      <c r="A1061" t="s">
        <v>235</v>
      </c>
      <c r="B1061" t="s">
        <v>198</v>
      </c>
      <c r="C1061" t="s">
        <v>236</v>
      </c>
    </row>
    <row r="1062" spans="1:3" x14ac:dyDescent="0.35">
      <c r="A1062" t="s">
        <v>235</v>
      </c>
      <c r="B1062" t="s">
        <v>251</v>
      </c>
      <c r="C1062">
        <v>1</v>
      </c>
    </row>
    <row r="1063" spans="1:3" x14ac:dyDescent="0.35">
      <c r="A1063" t="s">
        <v>237</v>
      </c>
      <c r="B1063" t="s">
        <v>102</v>
      </c>
      <c r="C1063" t="s">
        <v>68</v>
      </c>
    </row>
    <row r="1064" spans="1:3" x14ac:dyDescent="0.35">
      <c r="A1064" t="s">
        <v>237</v>
      </c>
      <c r="B1064" t="s">
        <v>69</v>
      </c>
      <c r="C1064" t="s">
        <v>178</v>
      </c>
    </row>
    <row r="1065" spans="1:3" x14ac:dyDescent="0.35">
      <c r="A1065" t="s">
        <v>237</v>
      </c>
      <c r="B1065" t="s">
        <v>70</v>
      </c>
      <c r="C1065" t="s">
        <v>78</v>
      </c>
    </row>
    <row r="1066" spans="1:3" x14ac:dyDescent="0.35">
      <c r="A1066" t="s">
        <v>237</v>
      </c>
      <c r="B1066" t="s">
        <v>73</v>
      </c>
      <c r="C1066" t="s">
        <v>79</v>
      </c>
    </row>
    <row r="1067" spans="1:3" x14ac:dyDescent="0.35">
      <c r="A1067" t="s">
        <v>237</v>
      </c>
      <c r="B1067" t="s">
        <v>200</v>
      </c>
      <c r="C1067" t="s">
        <v>214</v>
      </c>
    </row>
    <row r="1068" spans="1:3" x14ac:dyDescent="0.35">
      <c r="A1068" t="s">
        <v>237</v>
      </c>
      <c r="B1068" t="s">
        <v>216</v>
      </c>
      <c r="C1068" t="s">
        <v>202</v>
      </c>
    </row>
    <row r="1069" spans="1:3" x14ac:dyDescent="0.35">
      <c r="A1069" t="s">
        <v>237</v>
      </c>
      <c r="B1069" t="s">
        <v>364</v>
      </c>
      <c r="C1069" t="s">
        <v>476</v>
      </c>
    </row>
    <row r="1070" spans="1:3" x14ac:dyDescent="0.35">
      <c r="A1070" t="s">
        <v>237</v>
      </c>
      <c r="B1070" t="s">
        <v>198</v>
      </c>
      <c r="C1070" t="s">
        <v>238</v>
      </c>
    </row>
    <row r="1071" spans="1:3" x14ac:dyDescent="0.35">
      <c r="A1071" t="s">
        <v>237</v>
      </c>
      <c r="B1071" t="s">
        <v>251</v>
      </c>
      <c r="C1071">
        <v>1</v>
      </c>
    </row>
    <row r="1072" spans="1:3" x14ac:dyDescent="0.35">
      <c r="A1072" t="s">
        <v>261</v>
      </c>
      <c r="B1072" t="s">
        <v>102</v>
      </c>
      <c r="C1072" t="s">
        <v>349</v>
      </c>
    </row>
    <row r="1073" spans="1:3" x14ac:dyDescent="0.35">
      <c r="A1073" t="s">
        <v>261</v>
      </c>
      <c r="B1073" t="s">
        <v>69</v>
      </c>
      <c r="C1073" t="s">
        <v>350</v>
      </c>
    </row>
    <row r="1074" spans="1:3" x14ac:dyDescent="0.35">
      <c r="A1074" t="s">
        <v>261</v>
      </c>
      <c r="B1074" t="s">
        <v>70</v>
      </c>
      <c r="C1074" t="s">
        <v>103</v>
      </c>
    </row>
    <row r="1075" spans="1:3" x14ac:dyDescent="0.35">
      <c r="A1075" t="s">
        <v>261</v>
      </c>
      <c r="B1075" t="s">
        <v>73</v>
      </c>
      <c r="C1075" t="s">
        <v>104</v>
      </c>
    </row>
    <row r="1076" spans="1:3" x14ac:dyDescent="0.35">
      <c r="A1076" t="s">
        <v>261</v>
      </c>
      <c r="B1076" t="s">
        <v>72</v>
      </c>
      <c r="C1076" t="s">
        <v>93</v>
      </c>
    </row>
    <row r="1077" spans="1:3" x14ac:dyDescent="0.35">
      <c r="A1077" t="s">
        <v>261</v>
      </c>
      <c r="B1077" t="s">
        <v>200</v>
      </c>
      <c r="C1077" t="s">
        <v>221</v>
      </c>
    </row>
    <row r="1078" spans="1:3" x14ac:dyDescent="0.35">
      <c r="A1078" t="s">
        <v>261</v>
      </c>
      <c r="B1078" t="s">
        <v>216</v>
      </c>
      <c r="C1078" t="s">
        <v>217</v>
      </c>
    </row>
    <row r="1079" spans="1:3" x14ac:dyDescent="0.35">
      <c r="A1079" t="s">
        <v>261</v>
      </c>
      <c r="B1079" t="s">
        <v>364</v>
      </c>
      <c r="C1079" t="s">
        <v>477</v>
      </c>
    </row>
    <row r="1080" spans="1:3" x14ac:dyDescent="0.35">
      <c r="A1080" t="s">
        <v>261</v>
      </c>
      <c r="B1080" t="s">
        <v>251</v>
      </c>
      <c r="C1080">
        <v>1</v>
      </c>
    </row>
    <row r="1081" spans="1:3" x14ac:dyDescent="0.35">
      <c r="A1081" t="s">
        <v>262</v>
      </c>
      <c r="B1081" t="s">
        <v>102</v>
      </c>
      <c r="C1081" t="s">
        <v>349</v>
      </c>
    </row>
    <row r="1082" spans="1:3" x14ac:dyDescent="0.35">
      <c r="A1082" t="s">
        <v>262</v>
      </c>
      <c r="B1082" t="s">
        <v>69</v>
      </c>
      <c r="C1082" t="s">
        <v>350</v>
      </c>
    </row>
    <row r="1083" spans="1:3" x14ac:dyDescent="0.35">
      <c r="A1083" t="s">
        <v>262</v>
      </c>
      <c r="B1083" t="s">
        <v>70</v>
      </c>
      <c r="C1083" t="s">
        <v>78</v>
      </c>
    </row>
    <row r="1084" spans="1:3" x14ac:dyDescent="0.35">
      <c r="A1084" t="s">
        <v>262</v>
      </c>
      <c r="B1084" t="s">
        <v>73</v>
      </c>
      <c r="C1084" t="s">
        <v>74</v>
      </c>
    </row>
    <row r="1085" spans="1:3" x14ac:dyDescent="0.35">
      <c r="A1085" t="s">
        <v>262</v>
      </c>
      <c r="B1085" t="s">
        <v>72</v>
      </c>
      <c r="C1085" t="s">
        <v>93</v>
      </c>
    </row>
    <row r="1086" spans="1:3" x14ac:dyDescent="0.35">
      <c r="A1086" t="s">
        <v>262</v>
      </c>
      <c r="B1086" t="s">
        <v>200</v>
      </c>
      <c r="C1086" t="s">
        <v>214</v>
      </c>
    </row>
    <row r="1087" spans="1:3" x14ac:dyDescent="0.35">
      <c r="A1087" t="s">
        <v>262</v>
      </c>
      <c r="B1087" t="s">
        <v>216</v>
      </c>
      <c r="C1087" t="s">
        <v>217</v>
      </c>
    </row>
    <row r="1088" spans="1:3" x14ac:dyDescent="0.35">
      <c r="A1088" t="s">
        <v>262</v>
      </c>
      <c r="B1088" t="s">
        <v>364</v>
      </c>
      <c r="C1088" t="s">
        <v>478</v>
      </c>
    </row>
    <row r="1089" spans="1:3" x14ac:dyDescent="0.35">
      <c r="A1089" t="s">
        <v>262</v>
      </c>
      <c r="B1089" t="s">
        <v>251</v>
      </c>
      <c r="C1089">
        <v>1</v>
      </c>
    </row>
    <row r="1090" spans="1:3" x14ac:dyDescent="0.35">
      <c r="A1090" t="s">
        <v>263</v>
      </c>
      <c r="B1090" t="s">
        <v>102</v>
      </c>
      <c r="C1090" t="s">
        <v>349</v>
      </c>
    </row>
    <row r="1091" spans="1:3" x14ac:dyDescent="0.35">
      <c r="A1091" t="s">
        <v>263</v>
      </c>
      <c r="B1091" t="s">
        <v>69</v>
      </c>
      <c r="C1091" t="s">
        <v>350</v>
      </c>
    </row>
    <row r="1092" spans="1:3" x14ac:dyDescent="0.35">
      <c r="A1092" t="s">
        <v>263</v>
      </c>
      <c r="B1092" t="s">
        <v>70</v>
      </c>
      <c r="C1092" t="s">
        <v>88</v>
      </c>
    </row>
    <row r="1093" spans="1:3" x14ac:dyDescent="0.35">
      <c r="A1093" t="s">
        <v>263</v>
      </c>
      <c r="B1093" t="s">
        <v>73</v>
      </c>
      <c r="C1093" t="s">
        <v>86</v>
      </c>
    </row>
    <row r="1094" spans="1:3" x14ac:dyDescent="0.35">
      <c r="A1094" t="s">
        <v>263</v>
      </c>
      <c r="B1094" t="s">
        <v>72</v>
      </c>
      <c r="C1094" t="s">
        <v>93</v>
      </c>
    </row>
    <row r="1095" spans="1:3" x14ac:dyDescent="0.35">
      <c r="A1095" t="s">
        <v>263</v>
      </c>
      <c r="B1095" t="s">
        <v>200</v>
      </c>
      <c r="C1095" t="s">
        <v>213</v>
      </c>
    </row>
    <row r="1096" spans="1:3" x14ac:dyDescent="0.35">
      <c r="A1096" t="s">
        <v>263</v>
      </c>
      <c r="B1096" t="s">
        <v>216</v>
      </c>
      <c r="C1096" t="s">
        <v>217</v>
      </c>
    </row>
    <row r="1097" spans="1:3" x14ac:dyDescent="0.35">
      <c r="A1097" t="s">
        <v>263</v>
      </c>
      <c r="B1097" t="s">
        <v>364</v>
      </c>
      <c r="C1097" t="s">
        <v>479</v>
      </c>
    </row>
    <row r="1098" spans="1:3" x14ac:dyDescent="0.35">
      <c r="A1098" t="s">
        <v>263</v>
      </c>
      <c r="B1098" t="s">
        <v>251</v>
      </c>
      <c r="C1098">
        <v>1</v>
      </c>
    </row>
    <row r="1099" spans="1:3" x14ac:dyDescent="0.35">
      <c r="A1099" t="s">
        <v>264</v>
      </c>
      <c r="B1099" t="s">
        <v>102</v>
      </c>
      <c r="C1099" t="s">
        <v>1630</v>
      </c>
    </row>
    <row r="1100" spans="1:3" x14ac:dyDescent="0.35">
      <c r="A1100" t="s">
        <v>264</v>
      </c>
      <c r="B1100" t="s">
        <v>69</v>
      </c>
      <c r="C1100" t="s">
        <v>350</v>
      </c>
    </row>
    <row r="1101" spans="1:3" x14ac:dyDescent="0.35">
      <c r="A1101" t="s">
        <v>264</v>
      </c>
      <c r="B1101" t="s">
        <v>70</v>
      </c>
      <c r="C1101" t="s">
        <v>103</v>
      </c>
    </row>
    <row r="1102" spans="1:3" x14ac:dyDescent="0.35">
      <c r="A1102" t="s">
        <v>264</v>
      </c>
      <c r="B1102" t="s">
        <v>364</v>
      </c>
      <c r="C1102" t="s">
        <v>480</v>
      </c>
    </row>
    <row r="1103" spans="1:3" x14ac:dyDescent="0.35">
      <c r="A1103" t="s">
        <v>264</v>
      </c>
      <c r="B1103" t="s">
        <v>251</v>
      </c>
      <c r="C1103">
        <v>1</v>
      </c>
    </row>
    <row r="1104" spans="1:3" x14ac:dyDescent="0.35">
      <c r="A1104" t="s">
        <v>265</v>
      </c>
      <c r="B1104" t="s">
        <v>102</v>
      </c>
      <c r="C1104" t="s">
        <v>1630</v>
      </c>
    </row>
    <row r="1105" spans="1:3" x14ac:dyDescent="0.35">
      <c r="A1105" t="s">
        <v>265</v>
      </c>
      <c r="B1105" t="s">
        <v>69</v>
      </c>
      <c r="C1105" t="s">
        <v>1630</v>
      </c>
    </row>
    <row r="1106" spans="1:3" x14ac:dyDescent="0.35">
      <c r="A1106" t="s">
        <v>265</v>
      </c>
      <c r="B1106" t="s">
        <v>364</v>
      </c>
      <c r="C1106" t="s">
        <v>481</v>
      </c>
    </row>
    <row r="1107" spans="1:3" x14ac:dyDescent="0.35">
      <c r="A1107" t="s">
        <v>265</v>
      </c>
      <c r="B1107" t="s">
        <v>251</v>
      </c>
      <c r="C1107">
        <v>1</v>
      </c>
    </row>
    <row r="1108" spans="1:3" x14ac:dyDescent="0.35">
      <c r="A1108" t="s">
        <v>266</v>
      </c>
      <c r="B1108" t="s">
        <v>102</v>
      </c>
      <c r="C1108" t="s">
        <v>1630</v>
      </c>
    </row>
    <row r="1109" spans="1:3" x14ac:dyDescent="0.35">
      <c r="A1109" t="s">
        <v>266</v>
      </c>
      <c r="B1109" t="s">
        <v>69</v>
      </c>
      <c r="C1109" t="s">
        <v>350</v>
      </c>
    </row>
    <row r="1110" spans="1:3" x14ac:dyDescent="0.35">
      <c r="A1110" t="s">
        <v>266</v>
      </c>
      <c r="B1110" t="s">
        <v>364</v>
      </c>
      <c r="C1110" t="s">
        <v>482</v>
      </c>
    </row>
    <row r="1111" spans="1:3" x14ac:dyDescent="0.35">
      <c r="A1111" t="s">
        <v>266</v>
      </c>
      <c r="B1111" t="s">
        <v>251</v>
      </c>
      <c r="C1111">
        <v>1</v>
      </c>
    </row>
    <row r="1112" spans="1:3" x14ac:dyDescent="0.35">
      <c r="A1112" t="s">
        <v>267</v>
      </c>
      <c r="B1112" t="s">
        <v>102</v>
      </c>
      <c r="C1112" t="s">
        <v>349</v>
      </c>
    </row>
    <row r="1113" spans="1:3" x14ac:dyDescent="0.35">
      <c r="A1113" t="s">
        <v>267</v>
      </c>
      <c r="B1113" t="s">
        <v>69</v>
      </c>
      <c r="C1113" t="s">
        <v>350</v>
      </c>
    </row>
    <row r="1114" spans="1:3" x14ac:dyDescent="0.35">
      <c r="A1114" t="s">
        <v>267</v>
      </c>
      <c r="B1114" t="s">
        <v>364</v>
      </c>
      <c r="C1114" t="s">
        <v>483</v>
      </c>
    </row>
    <row r="1115" spans="1:3" x14ac:dyDescent="0.35">
      <c r="A1115" t="s">
        <v>267</v>
      </c>
      <c r="B1115" t="s">
        <v>251</v>
      </c>
      <c r="C1115">
        <v>1</v>
      </c>
    </row>
    <row r="1116" spans="1:3" x14ac:dyDescent="0.35">
      <c r="A1116" t="s">
        <v>268</v>
      </c>
      <c r="B1116" t="s">
        <v>102</v>
      </c>
      <c r="C1116" t="s">
        <v>1630</v>
      </c>
    </row>
    <row r="1117" spans="1:3" x14ac:dyDescent="0.35">
      <c r="A1117" t="s">
        <v>268</v>
      </c>
      <c r="B1117" t="s">
        <v>69</v>
      </c>
      <c r="C1117" t="s">
        <v>350</v>
      </c>
    </row>
    <row r="1118" spans="1:3" x14ac:dyDescent="0.35">
      <c r="A1118" t="s">
        <v>268</v>
      </c>
      <c r="B1118" t="s">
        <v>70</v>
      </c>
      <c r="C1118" t="s">
        <v>103</v>
      </c>
    </row>
    <row r="1119" spans="1:3" x14ac:dyDescent="0.35">
      <c r="A1119" t="s">
        <v>268</v>
      </c>
      <c r="B1119" t="s">
        <v>73</v>
      </c>
      <c r="C1119" t="s">
        <v>104</v>
      </c>
    </row>
    <row r="1120" spans="1:3" x14ac:dyDescent="0.35">
      <c r="A1120" t="s">
        <v>268</v>
      </c>
      <c r="B1120" t="s">
        <v>200</v>
      </c>
      <c r="C1120" t="s">
        <v>221</v>
      </c>
    </row>
    <row r="1121" spans="1:3" x14ac:dyDescent="0.35">
      <c r="A1121" t="s">
        <v>268</v>
      </c>
      <c r="B1121" t="s">
        <v>216</v>
      </c>
      <c r="C1121" t="s">
        <v>217</v>
      </c>
    </row>
    <row r="1122" spans="1:3" x14ac:dyDescent="0.35">
      <c r="A1122" t="s">
        <v>268</v>
      </c>
      <c r="B1122" t="s">
        <v>364</v>
      </c>
      <c r="C1122" t="s">
        <v>484</v>
      </c>
    </row>
    <row r="1123" spans="1:3" x14ac:dyDescent="0.35">
      <c r="A1123" t="s">
        <v>268</v>
      </c>
      <c r="B1123" t="s">
        <v>251</v>
      </c>
      <c r="C1123">
        <v>1</v>
      </c>
    </row>
    <row r="1124" spans="1:3" x14ac:dyDescent="0.35">
      <c r="A1124" t="s">
        <v>269</v>
      </c>
      <c r="B1124" t="s">
        <v>102</v>
      </c>
      <c r="C1124" t="s">
        <v>349</v>
      </c>
    </row>
    <row r="1125" spans="1:3" x14ac:dyDescent="0.35">
      <c r="A1125" t="s">
        <v>269</v>
      </c>
      <c r="B1125" t="s">
        <v>69</v>
      </c>
      <c r="C1125" t="s">
        <v>350</v>
      </c>
    </row>
    <row r="1126" spans="1:3" x14ac:dyDescent="0.35">
      <c r="A1126" t="s">
        <v>269</v>
      </c>
      <c r="B1126" t="s">
        <v>70</v>
      </c>
      <c r="C1126" t="s">
        <v>88</v>
      </c>
    </row>
    <row r="1127" spans="1:3" x14ac:dyDescent="0.35">
      <c r="A1127" t="s">
        <v>269</v>
      </c>
      <c r="B1127" t="s">
        <v>73</v>
      </c>
      <c r="C1127" t="s">
        <v>86</v>
      </c>
    </row>
    <row r="1128" spans="1:3" x14ac:dyDescent="0.35">
      <c r="A1128" t="s">
        <v>269</v>
      </c>
      <c r="B1128" t="s">
        <v>200</v>
      </c>
      <c r="C1128" t="s">
        <v>213</v>
      </c>
    </row>
    <row r="1129" spans="1:3" x14ac:dyDescent="0.35">
      <c r="A1129" t="s">
        <v>269</v>
      </c>
      <c r="B1129" t="s">
        <v>216</v>
      </c>
      <c r="C1129" t="s">
        <v>217</v>
      </c>
    </row>
    <row r="1130" spans="1:3" x14ac:dyDescent="0.35">
      <c r="A1130" t="s">
        <v>269</v>
      </c>
      <c r="B1130" t="s">
        <v>364</v>
      </c>
      <c r="C1130" t="s">
        <v>485</v>
      </c>
    </row>
    <row r="1131" spans="1:3" x14ac:dyDescent="0.35">
      <c r="A1131" t="s">
        <v>269</v>
      </c>
      <c r="B1131" t="s">
        <v>251</v>
      </c>
      <c r="C1131">
        <v>1</v>
      </c>
    </row>
    <row r="1132" spans="1:3" x14ac:dyDescent="0.35">
      <c r="A1132" t="s">
        <v>270</v>
      </c>
      <c r="B1132" t="s">
        <v>102</v>
      </c>
      <c r="C1132" t="s">
        <v>349</v>
      </c>
    </row>
    <row r="1133" spans="1:3" x14ac:dyDescent="0.35">
      <c r="A1133" t="s">
        <v>270</v>
      </c>
      <c r="B1133" t="s">
        <v>69</v>
      </c>
      <c r="C1133" t="s">
        <v>350</v>
      </c>
    </row>
    <row r="1134" spans="1:3" x14ac:dyDescent="0.35">
      <c r="A1134" t="s">
        <v>270</v>
      </c>
      <c r="B1134" t="s">
        <v>70</v>
      </c>
      <c r="C1134" t="s">
        <v>103</v>
      </c>
    </row>
    <row r="1135" spans="1:3" x14ac:dyDescent="0.35">
      <c r="A1135" t="s">
        <v>270</v>
      </c>
      <c r="B1135" t="s">
        <v>73</v>
      </c>
      <c r="C1135" t="s">
        <v>104</v>
      </c>
    </row>
    <row r="1136" spans="1:3" x14ac:dyDescent="0.35">
      <c r="A1136" t="s">
        <v>270</v>
      </c>
      <c r="B1136" t="s">
        <v>200</v>
      </c>
      <c r="C1136" t="s">
        <v>221</v>
      </c>
    </row>
    <row r="1137" spans="1:3" x14ac:dyDescent="0.35">
      <c r="A1137" t="s">
        <v>270</v>
      </c>
      <c r="B1137" t="s">
        <v>216</v>
      </c>
      <c r="C1137" t="s">
        <v>217</v>
      </c>
    </row>
    <row r="1138" spans="1:3" x14ac:dyDescent="0.35">
      <c r="A1138" t="s">
        <v>270</v>
      </c>
      <c r="B1138" t="s">
        <v>364</v>
      </c>
      <c r="C1138" t="s">
        <v>486</v>
      </c>
    </row>
    <row r="1139" spans="1:3" x14ac:dyDescent="0.35">
      <c r="A1139" t="s">
        <v>270</v>
      </c>
      <c r="B1139" t="s">
        <v>251</v>
      </c>
      <c r="C1139">
        <v>1</v>
      </c>
    </row>
    <row r="1140" spans="1:3" x14ac:dyDescent="0.35">
      <c r="A1140" t="s">
        <v>271</v>
      </c>
      <c r="B1140" t="s">
        <v>102</v>
      </c>
      <c r="C1140" t="s">
        <v>349</v>
      </c>
    </row>
    <row r="1141" spans="1:3" x14ac:dyDescent="0.35">
      <c r="A1141" t="s">
        <v>271</v>
      </c>
      <c r="B1141" t="s">
        <v>69</v>
      </c>
      <c r="C1141" t="s">
        <v>350</v>
      </c>
    </row>
    <row r="1142" spans="1:3" x14ac:dyDescent="0.35">
      <c r="A1142" t="s">
        <v>271</v>
      </c>
      <c r="B1142" t="s">
        <v>70</v>
      </c>
      <c r="C1142" t="s">
        <v>78</v>
      </c>
    </row>
    <row r="1143" spans="1:3" x14ac:dyDescent="0.35">
      <c r="A1143" t="s">
        <v>271</v>
      </c>
      <c r="B1143" t="s">
        <v>73</v>
      </c>
      <c r="C1143" t="s">
        <v>74</v>
      </c>
    </row>
    <row r="1144" spans="1:3" x14ac:dyDescent="0.35">
      <c r="A1144" t="s">
        <v>271</v>
      </c>
      <c r="B1144" t="s">
        <v>200</v>
      </c>
      <c r="C1144" t="s">
        <v>214</v>
      </c>
    </row>
    <row r="1145" spans="1:3" x14ac:dyDescent="0.35">
      <c r="A1145" t="s">
        <v>271</v>
      </c>
      <c r="B1145" t="s">
        <v>216</v>
      </c>
      <c r="C1145" t="s">
        <v>217</v>
      </c>
    </row>
    <row r="1146" spans="1:3" x14ac:dyDescent="0.35">
      <c r="A1146" t="s">
        <v>271</v>
      </c>
      <c r="B1146" t="s">
        <v>364</v>
      </c>
      <c r="C1146" t="s">
        <v>487</v>
      </c>
    </row>
    <row r="1147" spans="1:3" x14ac:dyDescent="0.35">
      <c r="A1147" t="s">
        <v>271</v>
      </c>
      <c r="B1147" t="s">
        <v>251</v>
      </c>
      <c r="C1147">
        <v>1</v>
      </c>
    </row>
    <row r="1148" spans="1:3" x14ac:dyDescent="0.35">
      <c r="A1148" t="s">
        <v>272</v>
      </c>
      <c r="B1148" t="s">
        <v>102</v>
      </c>
      <c r="C1148" t="s">
        <v>349</v>
      </c>
    </row>
    <row r="1149" spans="1:3" x14ac:dyDescent="0.35">
      <c r="A1149" t="s">
        <v>272</v>
      </c>
      <c r="B1149" t="s">
        <v>69</v>
      </c>
      <c r="C1149" t="s">
        <v>350</v>
      </c>
    </row>
    <row r="1150" spans="1:3" x14ac:dyDescent="0.35">
      <c r="A1150" t="s">
        <v>272</v>
      </c>
      <c r="B1150" t="s">
        <v>70</v>
      </c>
      <c r="C1150" t="s">
        <v>88</v>
      </c>
    </row>
    <row r="1151" spans="1:3" x14ac:dyDescent="0.35">
      <c r="A1151" t="s">
        <v>272</v>
      </c>
      <c r="B1151" t="s">
        <v>73</v>
      </c>
      <c r="C1151" t="s">
        <v>86</v>
      </c>
    </row>
    <row r="1152" spans="1:3" x14ac:dyDescent="0.35">
      <c r="A1152" t="s">
        <v>272</v>
      </c>
      <c r="B1152" t="s">
        <v>200</v>
      </c>
      <c r="C1152" t="s">
        <v>213</v>
      </c>
    </row>
    <row r="1153" spans="1:3" x14ac:dyDescent="0.35">
      <c r="A1153" t="s">
        <v>272</v>
      </c>
      <c r="B1153" t="s">
        <v>216</v>
      </c>
      <c r="C1153" t="s">
        <v>217</v>
      </c>
    </row>
    <row r="1154" spans="1:3" x14ac:dyDescent="0.35">
      <c r="A1154" t="s">
        <v>272</v>
      </c>
      <c r="B1154" t="s">
        <v>364</v>
      </c>
      <c r="C1154" t="s">
        <v>488</v>
      </c>
    </row>
    <row r="1155" spans="1:3" x14ac:dyDescent="0.35">
      <c r="A1155" t="s">
        <v>272</v>
      </c>
      <c r="B1155" t="s">
        <v>251</v>
      </c>
      <c r="C1155">
        <v>1</v>
      </c>
    </row>
    <row r="1156" spans="1:3" x14ac:dyDescent="0.35">
      <c r="A1156" t="s">
        <v>273</v>
      </c>
      <c r="B1156" t="s">
        <v>102</v>
      </c>
      <c r="C1156" t="s">
        <v>349</v>
      </c>
    </row>
    <row r="1157" spans="1:3" x14ac:dyDescent="0.35">
      <c r="A1157" t="s">
        <v>273</v>
      </c>
      <c r="B1157" t="s">
        <v>69</v>
      </c>
      <c r="C1157" t="s">
        <v>350</v>
      </c>
    </row>
    <row r="1158" spans="1:3" x14ac:dyDescent="0.35">
      <c r="A1158" t="s">
        <v>273</v>
      </c>
      <c r="B1158" t="s">
        <v>70</v>
      </c>
      <c r="C1158" t="s">
        <v>103</v>
      </c>
    </row>
    <row r="1159" spans="1:3" x14ac:dyDescent="0.35">
      <c r="A1159" t="s">
        <v>273</v>
      </c>
      <c r="B1159" t="s">
        <v>73</v>
      </c>
      <c r="C1159" t="s">
        <v>104</v>
      </c>
    </row>
    <row r="1160" spans="1:3" x14ac:dyDescent="0.35">
      <c r="A1160" t="s">
        <v>273</v>
      </c>
      <c r="B1160" t="s">
        <v>200</v>
      </c>
      <c r="C1160" t="s">
        <v>221</v>
      </c>
    </row>
    <row r="1161" spans="1:3" x14ac:dyDescent="0.35">
      <c r="A1161" t="s">
        <v>273</v>
      </c>
      <c r="B1161" t="s">
        <v>216</v>
      </c>
      <c r="C1161" t="s">
        <v>217</v>
      </c>
    </row>
    <row r="1162" spans="1:3" x14ac:dyDescent="0.35">
      <c r="A1162" t="s">
        <v>273</v>
      </c>
      <c r="B1162" t="s">
        <v>364</v>
      </c>
      <c r="C1162" t="s">
        <v>489</v>
      </c>
    </row>
    <row r="1163" spans="1:3" x14ac:dyDescent="0.35">
      <c r="A1163" t="s">
        <v>273</v>
      </c>
      <c r="B1163" t="s">
        <v>251</v>
      </c>
      <c r="C1163">
        <v>1</v>
      </c>
    </row>
    <row r="1164" spans="1:3" x14ac:dyDescent="0.35">
      <c r="A1164" t="s">
        <v>274</v>
      </c>
      <c r="B1164" t="s">
        <v>102</v>
      </c>
      <c r="C1164" t="s">
        <v>349</v>
      </c>
    </row>
    <row r="1165" spans="1:3" x14ac:dyDescent="0.35">
      <c r="A1165" t="s">
        <v>274</v>
      </c>
      <c r="B1165" t="s">
        <v>69</v>
      </c>
      <c r="C1165" t="s">
        <v>350</v>
      </c>
    </row>
    <row r="1166" spans="1:3" x14ac:dyDescent="0.35">
      <c r="A1166" t="s">
        <v>274</v>
      </c>
      <c r="B1166" t="s">
        <v>70</v>
      </c>
      <c r="C1166" t="s">
        <v>78</v>
      </c>
    </row>
    <row r="1167" spans="1:3" x14ac:dyDescent="0.35">
      <c r="A1167" t="s">
        <v>274</v>
      </c>
      <c r="B1167" t="s">
        <v>73</v>
      </c>
      <c r="C1167" t="s">
        <v>74</v>
      </c>
    </row>
    <row r="1168" spans="1:3" x14ac:dyDescent="0.35">
      <c r="A1168" t="s">
        <v>274</v>
      </c>
      <c r="B1168" t="s">
        <v>200</v>
      </c>
      <c r="C1168" t="s">
        <v>214</v>
      </c>
    </row>
    <row r="1169" spans="1:3" x14ac:dyDescent="0.35">
      <c r="A1169" t="s">
        <v>274</v>
      </c>
      <c r="B1169" t="s">
        <v>216</v>
      </c>
      <c r="C1169" t="s">
        <v>217</v>
      </c>
    </row>
    <row r="1170" spans="1:3" x14ac:dyDescent="0.35">
      <c r="A1170" t="s">
        <v>274</v>
      </c>
      <c r="B1170" t="s">
        <v>364</v>
      </c>
      <c r="C1170" t="s">
        <v>490</v>
      </c>
    </row>
    <row r="1171" spans="1:3" x14ac:dyDescent="0.35">
      <c r="A1171" t="s">
        <v>274</v>
      </c>
      <c r="B1171" t="s">
        <v>251</v>
      </c>
      <c r="C1171">
        <v>1</v>
      </c>
    </row>
    <row r="1172" spans="1:3" x14ac:dyDescent="0.35">
      <c r="A1172" t="s">
        <v>275</v>
      </c>
      <c r="B1172" t="s">
        <v>102</v>
      </c>
      <c r="C1172" t="s">
        <v>349</v>
      </c>
    </row>
    <row r="1173" spans="1:3" x14ac:dyDescent="0.35">
      <c r="A1173" t="s">
        <v>275</v>
      </c>
      <c r="B1173" t="s">
        <v>69</v>
      </c>
      <c r="C1173" t="s">
        <v>350</v>
      </c>
    </row>
    <row r="1174" spans="1:3" x14ac:dyDescent="0.35">
      <c r="A1174" t="s">
        <v>275</v>
      </c>
      <c r="B1174" t="s">
        <v>70</v>
      </c>
      <c r="C1174" t="s">
        <v>103</v>
      </c>
    </row>
    <row r="1175" spans="1:3" x14ac:dyDescent="0.35">
      <c r="A1175" t="s">
        <v>275</v>
      </c>
      <c r="B1175" t="s">
        <v>73</v>
      </c>
      <c r="C1175" t="s">
        <v>104</v>
      </c>
    </row>
    <row r="1176" spans="1:3" x14ac:dyDescent="0.35">
      <c r="A1176" t="s">
        <v>275</v>
      </c>
      <c r="B1176" t="s">
        <v>200</v>
      </c>
      <c r="C1176" t="s">
        <v>221</v>
      </c>
    </row>
    <row r="1177" spans="1:3" x14ac:dyDescent="0.35">
      <c r="A1177" t="s">
        <v>275</v>
      </c>
      <c r="B1177" t="s">
        <v>216</v>
      </c>
      <c r="C1177" t="s">
        <v>217</v>
      </c>
    </row>
    <row r="1178" spans="1:3" x14ac:dyDescent="0.35">
      <c r="A1178" t="s">
        <v>275</v>
      </c>
      <c r="B1178" t="s">
        <v>364</v>
      </c>
      <c r="C1178" t="s">
        <v>491</v>
      </c>
    </row>
    <row r="1179" spans="1:3" x14ac:dyDescent="0.35">
      <c r="A1179" t="s">
        <v>275</v>
      </c>
      <c r="B1179" t="s">
        <v>251</v>
      </c>
      <c r="C1179">
        <v>1</v>
      </c>
    </row>
    <row r="1180" spans="1:3" x14ac:dyDescent="0.35">
      <c r="A1180" t="s">
        <v>276</v>
      </c>
      <c r="B1180" t="s">
        <v>102</v>
      </c>
      <c r="C1180" t="s">
        <v>349</v>
      </c>
    </row>
    <row r="1181" spans="1:3" x14ac:dyDescent="0.35">
      <c r="A1181" t="s">
        <v>276</v>
      </c>
      <c r="B1181" t="s">
        <v>69</v>
      </c>
      <c r="C1181" t="s">
        <v>350</v>
      </c>
    </row>
    <row r="1182" spans="1:3" x14ac:dyDescent="0.35">
      <c r="A1182" t="s">
        <v>276</v>
      </c>
      <c r="B1182" t="s">
        <v>70</v>
      </c>
      <c r="C1182" t="s">
        <v>88</v>
      </c>
    </row>
    <row r="1183" spans="1:3" x14ac:dyDescent="0.35">
      <c r="A1183" t="s">
        <v>276</v>
      </c>
      <c r="B1183" t="s">
        <v>73</v>
      </c>
      <c r="C1183" t="s">
        <v>86</v>
      </c>
    </row>
    <row r="1184" spans="1:3" x14ac:dyDescent="0.35">
      <c r="A1184" t="s">
        <v>276</v>
      </c>
      <c r="B1184" t="s">
        <v>200</v>
      </c>
      <c r="C1184" t="s">
        <v>213</v>
      </c>
    </row>
    <row r="1185" spans="1:3" x14ac:dyDescent="0.35">
      <c r="A1185" t="s">
        <v>276</v>
      </c>
      <c r="B1185" t="s">
        <v>216</v>
      </c>
      <c r="C1185" t="s">
        <v>217</v>
      </c>
    </row>
    <row r="1186" spans="1:3" x14ac:dyDescent="0.35">
      <c r="A1186" t="s">
        <v>276</v>
      </c>
      <c r="B1186" t="s">
        <v>364</v>
      </c>
      <c r="C1186" t="s">
        <v>492</v>
      </c>
    </row>
    <row r="1187" spans="1:3" x14ac:dyDescent="0.35">
      <c r="A1187" t="s">
        <v>276</v>
      </c>
      <c r="B1187" t="s">
        <v>251</v>
      </c>
      <c r="C1187">
        <v>1</v>
      </c>
    </row>
    <row r="1188" spans="1:3" x14ac:dyDescent="0.35">
      <c r="A1188" t="s">
        <v>277</v>
      </c>
      <c r="B1188" t="s">
        <v>102</v>
      </c>
      <c r="C1188" t="s">
        <v>349</v>
      </c>
    </row>
    <row r="1189" spans="1:3" x14ac:dyDescent="0.35">
      <c r="A1189" t="s">
        <v>277</v>
      </c>
      <c r="B1189" t="s">
        <v>69</v>
      </c>
      <c r="C1189" t="s">
        <v>350</v>
      </c>
    </row>
    <row r="1190" spans="1:3" x14ac:dyDescent="0.35">
      <c r="A1190" t="s">
        <v>277</v>
      </c>
      <c r="B1190" t="s">
        <v>70</v>
      </c>
      <c r="C1190" t="s">
        <v>78</v>
      </c>
    </row>
    <row r="1191" spans="1:3" x14ac:dyDescent="0.35">
      <c r="A1191" t="s">
        <v>277</v>
      </c>
      <c r="B1191" t="s">
        <v>73</v>
      </c>
      <c r="C1191" t="s">
        <v>74</v>
      </c>
    </row>
    <row r="1192" spans="1:3" x14ac:dyDescent="0.35">
      <c r="A1192" t="s">
        <v>277</v>
      </c>
      <c r="B1192" t="s">
        <v>200</v>
      </c>
      <c r="C1192" t="s">
        <v>214</v>
      </c>
    </row>
    <row r="1193" spans="1:3" x14ac:dyDescent="0.35">
      <c r="A1193" t="s">
        <v>277</v>
      </c>
      <c r="B1193" t="s">
        <v>216</v>
      </c>
      <c r="C1193" t="s">
        <v>217</v>
      </c>
    </row>
    <row r="1194" spans="1:3" x14ac:dyDescent="0.35">
      <c r="A1194" t="s">
        <v>277</v>
      </c>
      <c r="B1194" t="s">
        <v>364</v>
      </c>
      <c r="C1194" t="s">
        <v>493</v>
      </c>
    </row>
    <row r="1195" spans="1:3" x14ac:dyDescent="0.35">
      <c r="A1195" t="s">
        <v>277</v>
      </c>
      <c r="B1195" t="s">
        <v>251</v>
      </c>
      <c r="C1195">
        <v>1</v>
      </c>
    </row>
    <row r="1196" spans="1:3" x14ac:dyDescent="0.35">
      <c r="A1196" t="s">
        <v>278</v>
      </c>
      <c r="B1196" t="s">
        <v>102</v>
      </c>
      <c r="C1196" t="s">
        <v>68</v>
      </c>
    </row>
    <row r="1197" spans="1:3" x14ac:dyDescent="0.35">
      <c r="A1197" t="s">
        <v>278</v>
      </c>
      <c r="B1197" t="s">
        <v>69</v>
      </c>
      <c r="C1197" t="s">
        <v>178</v>
      </c>
    </row>
    <row r="1198" spans="1:3" x14ac:dyDescent="0.35">
      <c r="A1198" t="s">
        <v>278</v>
      </c>
      <c r="B1198" t="s">
        <v>70</v>
      </c>
      <c r="C1198" t="s">
        <v>80</v>
      </c>
    </row>
    <row r="1199" spans="1:3" x14ac:dyDescent="0.35">
      <c r="A1199" t="s">
        <v>278</v>
      </c>
      <c r="B1199" t="s">
        <v>73</v>
      </c>
      <c r="C1199" t="s">
        <v>79</v>
      </c>
    </row>
    <row r="1200" spans="1:3" x14ac:dyDescent="0.35">
      <c r="A1200" t="s">
        <v>278</v>
      </c>
      <c r="B1200" t="s">
        <v>200</v>
      </c>
      <c r="C1200" t="s">
        <v>214</v>
      </c>
    </row>
    <row r="1201" spans="1:3" x14ac:dyDescent="0.35">
      <c r="A1201" t="s">
        <v>278</v>
      </c>
      <c r="B1201" t="s">
        <v>216</v>
      </c>
      <c r="C1201" t="s">
        <v>202</v>
      </c>
    </row>
    <row r="1202" spans="1:3" x14ac:dyDescent="0.35">
      <c r="A1202" t="s">
        <v>278</v>
      </c>
      <c r="B1202" t="s">
        <v>364</v>
      </c>
      <c r="C1202" t="s">
        <v>494</v>
      </c>
    </row>
    <row r="1203" spans="1:3" x14ac:dyDescent="0.35">
      <c r="A1203" t="s">
        <v>278</v>
      </c>
      <c r="B1203" t="s">
        <v>198</v>
      </c>
      <c r="C1203" t="s">
        <v>242</v>
      </c>
    </row>
    <row r="1204" spans="1:3" x14ac:dyDescent="0.35">
      <c r="A1204" t="s">
        <v>278</v>
      </c>
      <c r="B1204" t="s">
        <v>251</v>
      </c>
      <c r="C1204">
        <v>1</v>
      </c>
    </row>
    <row r="1205" spans="1:3" x14ac:dyDescent="0.35">
      <c r="A1205" t="s">
        <v>279</v>
      </c>
      <c r="B1205" t="s">
        <v>102</v>
      </c>
      <c r="C1205" t="s">
        <v>68</v>
      </c>
    </row>
    <row r="1206" spans="1:3" x14ac:dyDescent="0.35">
      <c r="A1206" t="s">
        <v>279</v>
      </c>
      <c r="B1206" t="s">
        <v>69</v>
      </c>
      <c r="C1206" t="s">
        <v>178</v>
      </c>
    </row>
    <row r="1207" spans="1:3" x14ac:dyDescent="0.35">
      <c r="A1207" t="s">
        <v>279</v>
      </c>
      <c r="B1207" t="s">
        <v>70</v>
      </c>
      <c r="C1207" t="s">
        <v>80</v>
      </c>
    </row>
    <row r="1208" spans="1:3" x14ac:dyDescent="0.35">
      <c r="A1208" t="s">
        <v>279</v>
      </c>
      <c r="B1208" t="s">
        <v>73</v>
      </c>
      <c r="C1208" t="s">
        <v>79</v>
      </c>
    </row>
    <row r="1209" spans="1:3" x14ac:dyDescent="0.35">
      <c r="A1209" t="s">
        <v>279</v>
      </c>
      <c r="B1209" t="s">
        <v>200</v>
      </c>
      <c r="C1209" t="s">
        <v>214</v>
      </c>
    </row>
    <row r="1210" spans="1:3" x14ac:dyDescent="0.35">
      <c r="A1210" t="s">
        <v>279</v>
      </c>
      <c r="B1210" t="s">
        <v>216</v>
      </c>
      <c r="C1210" t="s">
        <v>202</v>
      </c>
    </row>
    <row r="1211" spans="1:3" x14ac:dyDescent="0.35">
      <c r="A1211" t="s">
        <v>279</v>
      </c>
      <c r="B1211" t="s">
        <v>364</v>
      </c>
      <c r="C1211" t="s">
        <v>495</v>
      </c>
    </row>
    <row r="1212" spans="1:3" x14ac:dyDescent="0.35">
      <c r="A1212" t="s">
        <v>279</v>
      </c>
      <c r="B1212" t="s">
        <v>198</v>
      </c>
      <c r="C1212" t="s">
        <v>196</v>
      </c>
    </row>
    <row r="1213" spans="1:3" x14ac:dyDescent="0.35">
      <c r="A1213" t="s">
        <v>279</v>
      </c>
      <c r="B1213" t="s">
        <v>251</v>
      </c>
      <c r="C1213">
        <v>1</v>
      </c>
    </row>
    <row r="1214" spans="1:3" x14ac:dyDescent="0.35">
      <c r="A1214" t="s">
        <v>280</v>
      </c>
      <c r="B1214" t="s">
        <v>102</v>
      </c>
      <c r="C1214" t="s">
        <v>68</v>
      </c>
    </row>
    <row r="1215" spans="1:3" x14ac:dyDescent="0.35">
      <c r="A1215" t="s">
        <v>280</v>
      </c>
      <c r="B1215" t="s">
        <v>69</v>
      </c>
      <c r="C1215" t="s">
        <v>178</v>
      </c>
    </row>
    <row r="1216" spans="1:3" x14ac:dyDescent="0.35">
      <c r="A1216" t="s">
        <v>280</v>
      </c>
      <c r="B1216" t="s">
        <v>70</v>
      </c>
      <c r="C1216" t="s">
        <v>80</v>
      </c>
    </row>
    <row r="1217" spans="1:3" x14ac:dyDescent="0.35">
      <c r="A1217" t="s">
        <v>280</v>
      </c>
      <c r="B1217" t="s">
        <v>73</v>
      </c>
      <c r="C1217" t="s">
        <v>79</v>
      </c>
    </row>
    <row r="1218" spans="1:3" x14ac:dyDescent="0.35">
      <c r="A1218" t="s">
        <v>280</v>
      </c>
      <c r="B1218" t="s">
        <v>200</v>
      </c>
      <c r="C1218" t="s">
        <v>214</v>
      </c>
    </row>
    <row r="1219" spans="1:3" x14ac:dyDescent="0.35">
      <c r="A1219" t="s">
        <v>280</v>
      </c>
      <c r="B1219" t="s">
        <v>216</v>
      </c>
      <c r="C1219" t="s">
        <v>202</v>
      </c>
    </row>
    <row r="1220" spans="1:3" x14ac:dyDescent="0.35">
      <c r="A1220" t="s">
        <v>280</v>
      </c>
      <c r="B1220" t="s">
        <v>364</v>
      </c>
      <c r="C1220" t="s">
        <v>496</v>
      </c>
    </row>
    <row r="1221" spans="1:3" x14ac:dyDescent="0.35">
      <c r="A1221" t="s">
        <v>280</v>
      </c>
      <c r="B1221" t="s">
        <v>198</v>
      </c>
      <c r="C1221" t="s">
        <v>351</v>
      </c>
    </row>
    <row r="1222" spans="1:3" x14ac:dyDescent="0.35">
      <c r="A1222" t="s">
        <v>280</v>
      </c>
      <c r="B1222" t="s">
        <v>251</v>
      </c>
      <c r="C1222">
        <v>1</v>
      </c>
    </row>
    <row r="1223" spans="1:3" x14ac:dyDescent="0.35">
      <c r="A1223" t="s">
        <v>281</v>
      </c>
      <c r="B1223" t="s">
        <v>102</v>
      </c>
      <c r="C1223" t="s">
        <v>349</v>
      </c>
    </row>
    <row r="1224" spans="1:3" x14ac:dyDescent="0.35">
      <c r="A1224" t="s">
        <v>281</v>
      </c>
      <c r="B1224" t="s">
        <v>69</v>
      </c>
      <c r="C1224" t="s">
        <v>350</v>
      </c>
    </row>
    <row r="1225" spans="1:3" x14ac:dyDescent="0.35">
      <c r="A1225" t="s">
        <v>281</v>
      </c>
      <c r="B1225" t="s">
        <v>70</v>
      </c>
      <c r="C1225" t="s">
        <v>88</v>
      </c>
    </row>
    <row r="1226" spans="1:3" x14ac:dyDescent="0.35">
      <c r="A1226" t="s">
        <v>281</v>
      </c>
      <c r="B1226" t="s">
        <v>73</v>
      </c>
      <c r="C1226" t="s">
        <v>86</v>
      </c>
    </row>
    <row r="1227" spans="1:3" x14ac:dyDescent="0.35">
      <c r="A1227" t="s">
        <v>281</v>
      </c>
      <c r="B1227" t="s">
        <v>200</v>
      </c>
      <c r="C1227" t="s">
        <v>213</v>
      </c>
    </row>
    <row r="1228" spans="1:3" x14ac:dyDescent="0.35">
      <c r="A1228" t="s">
        <v>281</v>
      </c>
      <c r="B1228" t="s">
        <v>216</v>
      </c>
      <c r="C1228" t="s">
        <v>217</v>
      </c>
    </row>
    <row r="1229" spans="1:3" x14ac:dyDescent="0.35">
      <c r="A1229" t="s">
        <v>281</v>
      </c>
      <c r="B1229" t="s">
        <v>364</v>
      </c>
      <c r="C1229" t="s">
        <v>497</v>
      </c>
    </row>
    <row r="1230" spans="1:3" x14ac:dyDescent="0.35">
      <c r="A1230" t="s">
        <v>281</v>
      </c>
      <c r="B1230" t="s">
        <v>251</v>
      </c>
      <c r="C1230">
        <v>1</v>
      </c>
    </row>
    <row r="1231" spans="1:3" x14ac:dyDescent="0.35">
      <c r="A1231" t="s">
        <v>282</v>
      </c>
      <c r="B1231" t="s">
        <v>102</v>
      </c>
      <c r="C1231" t="s">
        <v>349</v>
      </c>
    </row>
    <row r="1232" spans="1:3" x14ac:dyDescent="0.35">
      <c r="A1232" t="s">
        <v>282</v>
      </c>
      <c r="B1232" t="s">
        <v>69</v>
      </c>
      <c r="C1232" t="s">
        <v>350</v>
      </c>
    </row>
    <row r="1233" spans="1:3" x14ac:dyDescent="0.35">
      <c r="A1233" t="s">
        <v>282</v>
      </c>
      <c r="B1233" t="s">
        <v>70</v>
      </c>
      <c r="C1233" t="s">
        <v>87</v>
      </c>
    </row>
    <row r="1234" spans="1:3" x14ac:dyDescent="0.35">
      <c r="A1234" t="s">
        <v>282</v>
      </c>
      <c r="B1234" t="s">
        <v>73</v>
      </c>
      <c r="C1234" t="s">
        <v>79</v>
      </c>
    </row>
    <row r="1235" spans="1:3" x14ac:dyDescent="0.35">
      <c r="A1235" t="s">
        <v>282</v>
      </c>
      <c r="B1235" t="s">
        <v>200</v>
      </c>
      <c r="C1235" t="s">
        <v>213</v>
      </c>
    </row>
    <row r="1236" spans="1:3" x14ac:dyDescent="0.35">
      <c r="A1236" t="s">
        <v>282</v>
      </c>
      <c r="B1236" t="s">
        <v>216</v>
      </c>
      <c r="C1236" t="s">
        <v>217</v>
      </c>
    </row>
    <row r="1237" spans="1:3" x14ac:dyDescent="0.35">
      <c r="A1237" t="s">
        <v>282</v>
      </c>
      <c r="B1237" t="s">
        <v>364</v>
      </c>
      <c r="C1237" t="s">
        <v>498</v>
      </c>
    </row>
    <row r="1238" spans="1:3" x14ac:dyDescent="0.35">
      <c r="A1238" t="s">
        <v>282</v>
      </c>
      <c r="B1238" t="s">
        <v>251</v>
      </c>
      <c r="C1238">
        <v>1</v>
      </c>
    </row>
    <row r="1239" spans="1:3" x14ac:dyDescent="0.35">
      <c r="A1239" t="s">
        <v>283</v>
      </c>
      <c r="B1239" t="s">
        <v>102</v>
      </c>
      <c r="C1239" t="s">
        <v>349</v>
      </c>
    </row>
    <row r="1240" spans="1:3" x14ac:dyDescent="0.35">
      <c r="A1240" t="s">
        <v>283</v>
      </c>
      <c r="B1240" t="s">
        <v>69</v>
      </c>
      <c r="C1240" t="s">
        <v>350</v>
      </c>
    </row>
    <row r="1241" spans="1:3" x14ac:dyDescent="0.35">
      <c r="A1241" t="s">
        <v>283</v>
      </c>
      <c r="B1241" t="s">
        <v>70</v>
      </c>
      <c r="C1241" t="s">
        <v>103</v>
      </c>
    </row>
    <row r="1242" spans="1:3" x14ac:dyDescent="0.35">
      <c r="A1242" t="s">
        <v>283</v>
      </c>
      <c r="B1242" t="s">
        <v>73</v>
      </c>
      <c r="C1242" t="s">
        <v>104</v>
      </c>
    </row>
    <row r="1243" spans="1:3" x14ac:dyDescent="0.35">
      <c r="A1243" t="s">
        <v>283</v>
      </c>
      <c r="B1243" t="s">
        <v>200</v>
      </c>
      <c r="C1243" t="s">
        <v>221</v>
      </c>
    </row>
    <row r="1244" spans="1:3" x14ac:dyDescent="0.35">
      <c r="A1244" t="s">
        <v>283</v>
      </c>
      <c r="B1244" t="s">
        <v>216</v>
      </c>
      <c r="C1244" t="s">
        <v>217</v>
      </c>
    </row>
    <row r="1245" spans="1:3" x14ac:dyDescent="0.35">
      <c r="A1245" t="s">
        <v>283</v>
      </c>
      <c r="B1245" t="s">
        <v>364</v>
      </c>
      <c r="C1245" t="s">
        <v>499</v>
      </c>
    </row>
    <row r="1246" spans="1:3" x14ac:dyDescent="0.35">
      <c r="A1246" t="s">
        <v>283</v>
      </c>
      <c r="B1246" t="s">
        <v>251</v>
      </c>
      <c r="C1246">
        <v>1</v>
      </c>
    </row>
    <row r="1247" spans="1:3" x14ac:dyDescent="0.35">
      <c r="A1247" t="s">
        <v>284</v>
      </c>
      <c r="B1247" t="s">
        <v>102</v>
      </c>
      <c r="C1247" t="s">
        <v>349</v>
      </c>
    </row>
    <row r="1248" spans="1:3" x14ac:dyDescent="0.35">
      <c r="A1248" t="s">
        <v>284</v>
      </c>
      <c r="B1248" t="s">
        <v>69</v>
      </c>
      <c r="C1248" t="s">
        <v>350</v>
      </c>
    </row>
    <row r="1249" spans="1:3" x14ac:dyDescent="0.35">
      <c r="A1249" t="s">
        <v>284</v>
      </c>
      <c r="B1249" t="s">
        <v>70</v>
      </c>
      <c r="C1249" t="s">
        <v>78</v>
      </c>
    </row>
    <row r="1250" spans="1:3" x14ac:dyDescent="0.35">
      <c r="A1250" t="s">
        <v>284</v>
      </c>
      <c r="B1250" t="s">
        <v>73</v>
      </c>
      <c r="C1250" t="s">
        <v>74</v>
      </c>
    </row>
    <row r="1251" spans="1:3" x14ac:dyDescent="0.35">
      <c r="A1251" t="s">
        <v>284</v>
      </c>
      <c r="B1251" t="s">
        <v>200</v>
      </c>
      <c r="C1251" t="s">
        <v>214</v>
      </c>
    </row>
    <row r="1252" spans="1:3" x14ac:dyDescent="0.35">
      <c r="A1252" t="s">
        <v>284</v>
      </c>
      <c r="B1252" t="s">
        <v>216</v>
      </c>
      <c r="C1252" t="s">
        <v>217</v>
      </c>
    </row>
    <row r="1253" spans="1:3" x14ac:dyDescent="0.35">
      <c r="A1253" t="s">
        <v>284</v>
      </c>
      <c r="B1253" t="s">
        <v>364</v>
      </c>
      <c r="C1253" t="s">
        <v>500</v>
      </c>
    </row>
    <row r="1254" spans="1:3" x14ac:dyDescent="0.35">
      <c r="A1254" t="s">
        <v>284</v>
      </c>
      <c r="B1254" t="s">
        <v>251</v>
      </c>
      <c r="C1254">
        <v>1</v>
      </c>
    </row>
    <row r="1255" spans="1:3" x14ac:dyDescent="0.35">
      <c r="A1255" t="s">
        <v>285</v>
      </c>
      <c r="B1255" t="s">
        <v>102</v>
      </c>
      <c r="C1255" t="s">
        <v>349</v>
      </c>
    </row>
    <row r="1256" spans="1:3" x14ac:dyDescent="0.35">
      <c r="A1256" t="s">
        <v>285</v>
      </c>
      <c r="B1256" t="s">
        <v>69</v>
      </c>
      <c r="C1256" t="s">
        <v>350</v>
      </c>
    </row>
    <row r="1257" spans="1:3" x14ac:dyDescent="0.35">
      <c r="A1257" t="s">
        <v>285</v>
      </c>
      <c r="B1257" t="s">
        <v>70</v>
      </c>
      <c r="C1257" t="s">
        <v>78</v>
      </c>
    </row>
    <row r="1258" spans="1:3" x14ac:dyDescent="0.35">
      <c r="A1258" t="s">
        <v>285</v>
      </c>
      <c r="B1258" t="s">
        <v>73</v>
      </c>
      <c r="C1258" t="s">
        <v>74</v>
      </c>
    </row>
    <row r="1259" spans="1:3" x14ac:dyDescent="0.35">
      <c r="A1259" t="s">
        <v>285</v>
      </c>
      <c r="B1259" t="s">
        <v>200</v>
      </c>
      <c r="C1259" t="s">
        <v>214</v>
      </c>
    </row>
    <row r="1260" spans="1:3" x14ac:dyDescent="0.35">
      <c r="A1260" t="s">
        <v>285</v>
      </c>
      <c r="B1260" t="s">
        <v>216</v>
      </c>
      <c r="C1260" t="s">
        <v>217</v>
      </c>
    </row>
    <row r="1261" spans="1:3" x14ac:dyDescent="0.35">
      <c r="A1261" t="s">
        <v>285</v>
      </c>
      <c r="B1261" t="s">
        <v>364</v>
      </c>
      <c r="C1261" t="s">
        <v>501</v>
      </c>
    </row>
    <row r="1262" spans="1:3" x14ac:dyDescent="0.35">
      <c r="A1262" t="s">
        <v>285</v>
      </c>
      <c r="B1262" t="s">
        <v>251</v>
      </c>
      <c r="C1262">
        <v>1</v>
      </c>
    </row>
    <row r="1263" spans="1:3" x14ac:dyDescent="0.35">
      <c r="A1263" t="s">
        <v>286</v>
      </c>
      <c r="B1263" t="s">
        <v>102</v>
      </c>
      <c r="C1263" t="s">
        <v>349</v>
      </c>
    </row>
    <row r="1264" spans="1:3" x14ac:dyDescent="0.35">
      <c r="A1264" t="s">
        <v>286</v>
      </c>
      <c r="B1264" t="s">
        <v>69</v>
      </c>
      <c r="C1264" t="s">
        <v>350</v>
      </c>
    </row>
    <row r="1265" spans="1:3" x14ac:dyDescent="0.35">
      <c r="A1265" t="s">
        <v>286</v>
      </c>
      <c r="B1265" t="s">
        <v>70</v>
      </c>
      <c r="C1265" t="s">
        <v>103</v>
      </c>
    </row>
    <row r="1266" spans="1:3" x14ac:dyDescent="0.35">
      <c r="A1266" t="s">
        <v>286</v>
      </c>
      <c r="B1266" t="s">
        <v>73</v>
      </c>
      <c r="C1266" t="s">
        <v>104</v>
      </c>
    </row>
    <row r="1267" spans="1:3" x14ac:dyDescent="0.35">
      <c r="A1267" t="s">
        <v>286</v>
      </c>
      <c r="B1267" t="s">
        <v>200</v>
      </c>
      <c r="C1267" t="s">
        <v>221</v>
      </c>
    </row>
    <row r="1268" spans="1:3" x14ac:dyDescent="0.35">
      <c r="A1268" t="s">
        <v>286</v>
      </c>
      <c r="B1268" t="s">
        <v>216</v>
      </c>
      <c r="C1268" t="s">
        <v>217</v>
      </c>
    </row>
    <row r="1269" spans="1:3" x14ac:dyDescent="0.35">
      <c r="A1269" t="s">
        <v>286</v>
      </c>
      <c r="B1269" t="s">
        <v>364</v>
      </c>
      <c r="C1269" t="s">
        <v>502</v>
      </c>
    </row>
    <row r="1270" spans="1:3" x14ac:dyDescent="0.35">
      <c r="A1270" t="s">
        <v>286</v>
      </c>
      <c r="B1270" t="s">
        <v>251</v>
      </c>
      <c r="C1270">
        <v>1</v>
      </c>
    </row>
    <row r="1271" spans="1:3" x14ac:dyDescent="0.35">
      <c r="A1271" t="s">
        <v>287</v>
      </c>
      <c r="B1271" t="s">
        <v>102</v>
      </c>
      <c r="C1271" t="s">
        <v>349</v>
      </c>
    </row>
    <row r="1272" spans="1:3" x14ac:dyDescent="0.35">
      <c r="A1272" t="s">
        <v>287</v>
      </c>
      <c r="B1272" t="s">
        <v>69</v>
      </c>
      <c r="C1272" t="s">
        <v>350</v>
      </c>
    </row>
    <row r="1273" spans="1:3" x14ac:dyDescent="0.35">
      <c r="A1273" t="s">
        <v>287</v>
      </c>
      <c r="B1273" t="s">
        <v>70</v>
      </c>
      <c r="C1273" t="s">
        <v>88</v>
      </c>
    </row>
    <row r="1274" spans="1:3" x14ac:dyDescent="0.35">
      <c r="A1274" t="s">
        <v>287</v>
      </c>
      <c r="B1274" t="s">
        <v>73</v>
      </c>
      <c r="C1274" t="s">
        <v>86</v>
      </c>
    </row>
    <row r="1275" spans="1:3" x14ac:dyDescent="0.35">
      <c r="A1275" t="s">
        <v>287</v>
      </c>
      <c r="B1275" t="s">
        <v>200</v>
      </c>
      <c r="C1275" t="s">
        <v>213</v>
      </c>
    </row>
    <row r="1276" spans="1:3" x14ac:dyDescent="0.35">
      <c r="A1276" t="s">
        <v>287</v>
      </c>
      <c r="B1276" t="s">
        <v>216</v>
      </c>
      <c r="C1276" t="s">
        <v>217</v>
      </c>
    </row>
    <row r="1277" spans="1:3" x14ac:dyDescent="0.35">
      <c r="A1277" t="s">
        <v>287</v>
      </c>
      <c r="B1277" t="s">
        <v>364</v>
      </c>
      <c r="C1277" t="s">
        <v>503</v>
      </c>
    </row>
    <row r="1278" spans="1:3" x14ac:dyDescent="0.35">
      <c r="A1278" t="s">
        <v>287</v>
      </c>
      <c r="B1278" t="s">
        <v>251</v>
      </c>
      <c r="C1278">
        <v>1</v>
      </c>
    </row>
    <row r="1279" spans="1:3" x14ac:dyDescent="0.35">
      <c r="A1279" t="s">
        <v>288</v>
      </c>
      <c r="B1279" t="s">
        <v>102</v>
      </c>
      <c r="C1279" t="s">
        <v>349</v>
      </c>
    </row>
    <row r="1280" spans="1:3" x14ac:dyDescent="0.35">
      <c r="A1280" t="s">
        <v>288</v>
      </c>
      <c r="B1280" t="s">
        <v>69</v>
      </c>
      <c r="C1280" t="s">
        <v>350</v>
      </c>
    </row>
    <row r="1281" spans="1:3" x14ac:dyDescent="0.35">
      <c r="A1281" t="s">
        <v>288</v>
      </c>
      <c r="B1281" t="s">
        <v>70</v>
      </c>
      <c r="C1281" t="s">
        <v>103</v>
      </c>
    </row>
    <row r="1282" spans="1:3" x14ac:dyDescent="0.35">
      <c r="A1282" t="s">
        <v>288</v>
      </c>
      <c r="B1282" t="s">
        <v>73</v>
      </c>
      <c r="C1282" t="s">
        <v>104</v>
      </c>
    </row>
    <row r="1283" spans="1:3" x14ac:dyDescent="0.35">
      <c r="A1283" t="s">
        <v>288</v>
      </c>
      <c r="B1283" t="s">
        <v>200</v>
      </c>
      <c r="C1283" t="s">
        <v>221</v>
      </c>
    </row>
    <row r="1284" spans="1:3" x14ac:dyDescent="0.35">
      <c r="A1284" t="s">
        <v>288</v>
      </c>
      <c r="B1284" t="s">
        <v>216</v>
      </c>
      <c r="C1284" t="s">
        <v>217</v>
      </c>
    </row>
    <row r="1285" spans="1:3" x14ac:dyDescent="0.35">
      <c r="A1285" t="s">
        <v>288</v>
      </c>
      <c r="B1285" t="s">
        <v>364</v>
      </c>
      <c r="C1285" t="s">
        <v>504</v>
      </c>
    </row>
    <row r="1286" spans="1:3" x14ac:dyDescent="0.35">
      <c r="A1286" t="s">
        <v>288</v>
      </c>
      <c r="B1286" t="s">
        <v>251</v>
      </c>
      <c r="C1286">
        <v>1</v>
      </c>
    </row>
    <row r="1287" spans="1:3" x14ac:dyDescent="0.35">
      <c r="A1287" t="s">
        <v>289</v>
      </c>
      <c r="B1287" t="s">
        <v>102</v>
      </c>
      <c r="C1287" t="s">
        <v>349</v>
      </c>
    </row>
    <row r="1288" spans="1:3" x14ac:dyDescent="0.35">
      <c r="A1288" t="s">
        <v>289</v>
      </c>
      <c r="B1288" t="s">
        <v>69</v>
      </c>
      <c r="C1288" t="s">
        <v>350</v>
      </c>
    </row>
    <row r="1289" spans="1:3" x14ac:dyDescent="0.35">
      <c r="A1289" t="s">
        <v>289</v>
      </c>
      <c r="B1289" t="s">
        <v>70</v>
      </c>
      <c r="C1289" t="s">
        <v>78</v>
      </c>
    </row>
    <row r="1290" spans="1:3" x14ac:dyDescent="0.35">
      <c r="A1290" t="s">
        <v>289</v>
      </c>
      <c r="B1290" t="s">
        <v>73</v>
      </c>
      <c r="C1290" t="s">
        <v>74</v>
      </c>
    </row>
    <row r="1291" spans="1:3" x14ac:dyDescent="0.35">
      <c r="A1291" t="s">
        <v>289</v>
      </c>
      <c r="B1291" t="s">
        <v>200</v>
      </c>
      <c r="C1291" t="s">
        <v>214</v>
      </c>
    </row>
    <row r="1292" spans="1:3" x14ac:dyDescent="0.35">
      <c r="A1292" t="s">
        <v>289</v>
      </c>
      <c r="B1292" t="s">
        <v>216</v>
      </c>
      <c r="C1292" t="s">
        <v>217</v>
      </c>
    </row>
    <row r="1293" spans="1:3" x14ac:dyDescent="0.35">
      <c r="A1293" t="s">
        <v>289</v>
      </c>
      <c r="B1293" t="s">
        <v>364</v>
      </c>
      <c r="C1293" t="s">
        <v>505</v>
      </c>
    </row>
    <row r="1294" spans="1:3" x14ac:dyDescent="0.35">
      <c r="A1294" t="s">
        <v>289</v>
      </c>
      <c r="B1294" t="s">
        <v>251</v>
      </c>
      <c r="C1294">
        <v>1</v>
      </c>
    </row>
    <row r="1295" spans="1:3" x14ac:dyDescent="0.35">
      <c r="A1295" t="s">
        <v>290</v>
      </c>
      <c r="B1295" t="s">
        <v>102</v>
      </c>
      <c r="C1295" t="s">
        <v>349</v>
      </c>
    </row>
    <row r="1296" spans="1:3" x14ac:dyDescent="0.35">
      <c r="A1296" t="s">
        <v>290</v>
      </c>
      <c r="B1296" t="s">
        <v>69</v>
      </c>
      <c r="C1296" t="s">
        <v>350</v>
      </c>
    </row>
    <row r="1297" spans="1:3" x14ac:dyDescent="0.35">
      <c r="A1297" t="s">
        <v>290</v>
      </c>
      <c r="B1297" t="s">
        <v>70</v>
      </c>
      <c r="C1297" t="s">
        <v>103</v>
      </c>
    </row>
    <row r="1298" spans="1:3" x14ac:dyDescent="0.35">
      <c r="A1298" t="s">
        <v>290</v>
      </c>
      <c r="B1298" t="s">
        <v>73</v>
      </c>
      <c r="C1298" t="s">
        <v>104</v>
      </c>
    </row>
    <row r="1299" spans="1:3" x14ac:dyDescent="0.35">
      <c r="A1299" t="s">
        <v>290</v>
      </c>
      <c r="B1299" t="s">
        <v>200</v>
      </c>
      <c r="C1299" t="s">
        <v>221</v>
      </c>
    </row>
    <row r="1300" spans="1:3" x14ac:dyDescent="0.35">
      <c r="A1300" t="s">
        <v>290</v>
      </c>
      <c r="B1300" t="s">
        <v>216</v>
      </c>
      <c r="C1300" t="s">
        <v>217</v>
      </c>
    </row>
    <row r="1301" spans="1:3" x14ac:dyDescent="0.35">
      <c r="A1301" t="s">
        <v>290</v>
      </c>
      <c r="B1301" t="s">
        <v>364</v>
      </c>
      <c r="C1301" t="s">
        <v>506</v>
      </c>
    </row>
    <row r="1302" spans="1:3" x14ac:dyDescent="0.35">
      <c r="A1302" t="s">
        <v>290</v>
      </c>
      <c r="B1302" t="s">
        <v>251</v>
      </c>
      <c r="C1302">
        <v>1</v>
      </c>
    </row>
    <row r="1303" spans="1:3" x14ac:dyDescent="0.35">
      <c r="A1303" t="s">
        <v>291</v>
      </c>
      <c r="B1303" t="s">
        <v>102</v>
      </c>
      <c r="C1303" t="s">
        <v>349</v>
      </c>
    </row>
    <row r="1304" spans="1:3" x14ac:dyDescent="0.35">
      <c r="A1304" t="s">
        <v>291</v>
      </c>
      <c r="B1304" t="s">
        <v>69</v>
      </c>
      <c r="C1304" t="s">
        <v>350</v>
      </c>
    </row>
    <row r="1305" spans="1:3" x14ac:dyDescent="0.35">
      <c r="A1305" t="s">
        <v>291</v>
      </c>
      <c r="B1305" t="s">
        <v>70</v>
      </c>
      <c r="C1305" t="s">
        <v>87</v>
      </c>
    </row>
    <row r="1306" spans="1:3" x14ac:dyDescent="0.35">
      <c r="A1306" t="s">
        <v>291</v>
      </c>
      <c r="B1306" t="s">
        <v>73</v>
      </c>
      <c r="C1306" t="s">
        <v>79</v>
      </c>
    </row>
    <row r="1307" spans="1:3" x14ac:dyDescent="0.35">
      <c r="A1307" t="s">
        <v>291</v>
      </c>
      <c r="B1307" t="s">
        <v>200</v>
      </c>
      <c r="C1307" t="s">
        <v>213</v>
      </c>
    </row>
    <row r="1308" spans="1:3" x14ac:dyDescent="0.35">
      <c r="A1308" t="s">
        <v>291</v>
      </c>
      <c r="B1308" t="s">
        <v>216</v>
      </c>
      <c r="C1308" t="s">
        <v>217</v>
      </c>
    </row>
    <row r="1309" spans="1:3" x14ac:dyDescent="0.35">
      <c r="A1309" t="s">
        <v>291</v>
      </c>
      <c r="B1309" t="s">
        <v>364</v>
      </c>
      <c r="C1309" t="s">
        <v>507</v>
      </c>
    </row>
    <row r="1310" spans="1:3" x14ac:dyDescent="0.35">
      <c r="A1310" t="s">
        <v>291</v>
      </c>
      <c r="B1310" t="s">
        <v>251</v>
      </c>
      <c r="C1310">
        <v>1</v>
      </c>
    </row>
    <row r="1311" spans="1:3" x14ac:dyDescent="0.35">
      <c r="A1311" t="s">
        <v>292</v>
      </c>
      <c r="B1311" t="s">
        <v>102</v>
      </c>
      <c r="C1311" t="s">
        <v>349</v>
      </c>
    </row>
    <row r="1312" spans="1:3" x14ac:dyDescent="0.35">
      <c r="A1312" t="s">
        <v>292</v>
      </c>
      <c r="B1312" t="s">
        <v>69</v>
      </c>
      <c r="C1312" t="s">
        <v>350</v>
      </c>
    </row>
    <row r="1313" spans="1:3" x14ac:dyDescent="0.35">
      <c r="A1313" t="s">
        <v>292</v>
      </c>
      <c r="B1313" t="s">
        <v>70</v>
      </c>
      <c r="C1313" t="s">
        <v>103</v>
      </c>
    </row>
    <row r="1314" spans="1:3" x14ac:dyDescent="0.35">
      <c r="A1314" t="s">
        <v>292</v>
      </c>
      <c r="B1314" t="s">
        <v>73</v>
      </c>
      <c r="C1314" t="s">
        <v>104</v>
      </c>
    </row>
    <row r="1315" spans="1:3" x14ac:dyDescent="0.35">
      <c r="A1315" t="s">
        <v>292</v>
      </c>
      <c r="B1315" t="s">
        <v>200</v>
      </c>
      <c r="C1315" t="s">
        <v>221</v>
      </c>
    </row>
    <row r="1316" spans="1:3" x14ac:dyDescent="0.35">
      <c r="A1316" t="s">
        <v>292</v>
      </c>
      <c r="B1316" t="s">
        <v>216</v>
      </c>
      <c r="C1316" t="s">
        <v>217</v>
      </c>
    </row>
    <row r="1317" spans="1:3" x14ac:dyDescent="0.35">
      <c r="A1317" t="s">
        <v>292</v>
      </c>
      <c r="B1317" t="s">
        <v>364</v>
      </c>
      <c r="C1317" t="s">
        <v>508</v>
      </c>
    </row>
    <row r="1318" spans="1:3" x14ac:dyDescent="0.35">
      <c r="A1318" t="s">
        <v>292</v>
      </c>
      <c r="B1318" t="s">
        <v>251</v>
      </c>
      <c r="C1318">
        <v>1</v>
      </c>
    </row>
    <row r="1319" spans="1:3" x14ac:dyDescent="0.35">
      <c r="A1319" t="s">
        <v>293</v>
      </c>
      <c r="B1319" t="s">
        <v>102</v>
      </c>
      <c r="C1319" t="s">
        <v>349</v>
      </c>
    </row>
    <row r="1320" spans="1:3" x14ac:dyDescent="0.35">
      <c r="A1320" t="s">
        <v>293</v>
      </c>
      <c r="B1320" t="s">
        <v>69</v>
      </c>
      <c r="C1320" t="s">
        <v>350</v>
      </c>
    </row>
    <row r="1321" spans="1:3" x14ac:dyDescent="0.35">
      <c r="A1321" t="s">
        <v>293</v>
      </c>
      <c r="B1321" t="s">
        <v>70</v>
      </c>
      <c r="C1321" t="s">
        <v>78</v>
      </c>
    </row>
    <row r="1322" spans="1:3" x14ac:dyDescent="0.35">
      <c r="A1322" t="s">
        <v>293</v>
      </c>
      <c r="B1322" t="s">
        <v>73</v>
      </c>
      <c r="C1322" t="s">
        <v>74</v>
      </c>
    </row>
    <row r="1323" spans="1:3" x14ac:dyDescent="0.35">
      <c r="A1323" t="s">
        <v>293</v>
      </c>
      <c r="B1323" t="s">
        <v>200</v>
      </c>
      <c r="C1323" t="s">
        <v>214</v>
      </c>
    </row>
    <row r="1324" spans="1:3" x14ac:dyDescent="0.35">
      <c r="A1324" t="s">
        <v>293</v>
      </c>
      <c r="B1324" t="s">
        <v>216</v>
      </c>
      <c r="C1324" t="s">
        <v>217</v>
      </c>
    </row>
    <row r="1325" spans="1:3" x14ac:dyDescent="0.35">
      <c r="A1325" t="s">
        <v>293</v>
      </c>
      <c r="B1325" t="s">
        <v>364</v>
      </c>
      <c r="C1325" t="s">
        <v>509</v>
      </c>
    </row>
    <row r="1326" spans="1:3" x14ac:dyDescent="0.35">
      <c r="A1326" t="s">
        <v>293</v>
      </c>
      <c r="B1326" t="s">
        <v>251</v>
      </c>
      <c r="C1326">
        <v>1</v>
      </c>
    </row>
    <row r="1327" spans="1:3" x14ac:dyDescent="0.35">
      <c r="A1327" t="s">
        <v>294</v>
      </c>
      <c r="B1327" t="s">
        <v>102</v>
      </c>
      <c r="C1327" t="s">
        <v>349</v>
      </c>
    </row>
    <row r="1328" spans="1:3" x14ac:dyDescent="0.35">
      <c r="A1328" t="s">
        <v>294</v>
      </c>
      <c r="B1328" t="s">
        <v>69</v>
      </c>
      <c r="C1328" t="s">
        <v>350</v>
      </c>
    </row>
    <row r="1329" spans="1:3" x14ac:dyDescent="0.35">
      <c r="A1329" t="s">
        <v>294</v>
      </c>
      <c r="B1329" t="s">
        <v>70</v>
      </c>
      <c r="C1329" t="s">
        <v>88</v>
      </c>
    </row>
    <row r="1330" spans="1:3" x14ac:dyDescent="0.35">
      <c r="A1330" t="s">
        <v>294</v>
      </c>
      <c r="B1330" t="s">
        <v>73</v>
      </c>
      <c r="C1330" t="s">
        <v>86</v>
      </c>
    </row>
    <row r="1331" spans="1:3" x14ac:dyDescent="0.35">
      <c r="A1331" t="s">
        <v>294</v>
      </c>
      <c r="B1331" t="s">
        <v>200</v>
      </c>
      <c r="C1331" t="s">
        <v>213</v>
      </c>
    </row>
    <row r="1332" spans="1:3" x14ac:dyDescent="0.35">
      <c r="A1332" t="s">
        <v>294</v>
      </c>
      <c r="B1332" t="s">
        <v>216</v>
      </c>
      <c r="C1332" t="s">
        <v>217</v>
      </c>
    </row>
    <row r="1333" spans="1:3" x14ac:dyDescent="0.35">
      <c r="A1333" t="s">
        <v>294</v>
      </c>
      <c r="B1333" t="s">
        <v>364</v>
      </c>
      <c r="C1333" t="s">
        <v>510</v>
      </c>
    </row>
    <row r="1334" spans="1:3" x14ac:dyDescent="0.35">
      <c r="A1334" t="s">
        <v>294</v>
      </c>
      <c r="B1334" t="s">
        <v>251</v>
      </c>
      <c r="C1334">
        <v>1</v>
      </c>
    </row>
    <row r="1335" spans="1:3" x14ac:dyDescent="0.35">
      <c r="A1335" t="s">
        <v>295</v>
      </c>
      <c r="B1335" t="s">
        <v>102</v>
      </c>
      <c r="C1335" t="s">
        <v>349</v>
      </c>
    </row>
    <row r="1336" spans="1:3" x14ac:dyDescent="0.35">
      <c r="A1336" t="s">
        <v>295</v>
      </c>
      <c r="B1336" t="s">
        <v>69</v>
      </c>
      <c r="C1336" t="s">
        <v>350</v>
      </c>
    </row>
    <row r="1337" spans="1:3" x14ac:dyDescent="0.35">
      <c r="A1337" t="s">
        <v>295</v>
      </c>
      <c r="B1337" t="s">
        <v>70</v>
      </c>
      <c r="C1337" t="s">
        <v>103</v>
      </c>
    </row>
    <row r="1338" spans="1:3" x14ac:dyDescent="0.35">
      <c r="A1338" t="s">
        <v>295</v>
      </c>
      <c r="B1338" t="s">
        <v>73</v>
      </c>
      <c r="C1338" t="s">
        <v>104</v>
      </c>
    </row>
    <row r="1339" spans="1:3" x14ac:dyDescent="0.35">
      <c r="A1339" t="s">
        <v>295</v>
      </c>
      <c r="B1339" t="s">
        <v>200</v>
      </c>
      <c r="C1339" t="s">
        <v>221</v>
      </c>
    </row>
    <row r="1340" spans="1:3" x14ac:dyDescent="0.35">
      <c r="A1340" t="s">
        <v>295</v>
      </c>
      <c r="B1340" t="s">
        <v>216</v>
      </c>
      <c r="C1340" t="s">
        <v>217</v>
      </c>
    </row>
    <row r="1341" spans="1:3" x14ac:dyDescent="0.35">
      <c r="A1341" t="s">
        <v>295</v>
      </c>
      <c r="B1341" t="s">
        <v>364</v>
      </c>
      <c r="C1341" t="s">
        <v>511</v>
      </c>
    </row>
    <row r="1342" spans="1:3" x14ac:dyDescent="0.35">
      <c r="A1342" t="s">
        <v>295</v>
      </c>
      <c r="B1342" t="s">
        <v>251</v>
      </c>
      <c r="C1342">
        <v>1</v>
      </c>
    </row>
    <row r="1343" spans="1:3" x14ac:dyDescent="0.35">
      <c r="A1343" t="s">
        <v>296</v>
      </c>
      <c r="B1343" t="s">
        <v>102</v>
      </c>
      <c r="C1343" t="s">
        <v>349</v>
      </c>
    </row>
    <row r="1344" spans="1:3" x14ac:dyDescent="0.35">
      <c r="A1344" t="s">
        <v>296</v>
      </c>
      <c r="B1344" t="s">
        <v>69</v>
      </c>
      <c r="C1344" t="s">
        <v>350</v>
      </c>
    </row>
    <row r="1345" spans="1:3" x14ac:dyDescent="0.35">
      <c r="A1345" t="s">
        <v>296</v>
      </c>
      <c r="B1345" t="s">
        <v>70</v>
      </c>
      <c r="C1345" t="s">
        <v>78</v>
      </c>
    </row>
    <row r="1346" spans="1:3" x14ac:dyDescent="0.35">
      <c r="A1346" t="s">
        <v>296</v>
      </c>
      <c r="B1346" t="s">
        <v>73</v>
      </c>
      <c r="C1346" t="s">
        <v>74</v>
      </c>
    </row>
    <row r="1347" spans="1:3" x14ac:dyDescent="0.35">
      <c r="A1347" t="s">
        <v>296</v>
      </c>
      <c r="B1347" t="s">
        <v>200</v>
      </c>
      <c r="C1347" t="s">
        <v>214</v>
      </c>
    </row>
    <row r="1348" spans="1:3" x14ac:dyDescent="0.35">
      <c r="A1348" t="s">
        <v>296</v>
      </c>
      <c r="B1348" t="s">
        <v>216</v>
      </c>
      <c r="C1348" t="s">
        <v>217</v>
      </c>
    </row>
    <row r="1349" spans="1:3" x14ac:dyDescent="0.35">
      <c r="A1349" t="s">
        <v>296</v>
      </c>
      <c r="B1349" t="s">
        <v>364</v>
      </c>
      <c r="C1349" t="s">
        <v>512</v>
      </c>
    </row>
    <row r="1350" spans="1:3" x14ac:dyDescent="0.35">
      <c r="A1350" t="s">
        <v>296</v>
      </c>
      <c r="B1350" t="s">
        <v>251</v>
      </c>
      <c r="C1350">
        <v>1</v>
      </c>
    </row>
    <row r="1351" spans="1:3" x14ac:dyDescent="0.35">
      <c r="A1351" t="s">
        <v>297</v>
      </c>
      <c r="B1351" t="s">
        <v>102</v>
      </c>
      <c r="C1351" t="s">
        <v>349</v>
      </c>
    </row>
    <row r="1352" spans="1:3" x14ac:dyDescent="0.35">
      <c r="A1352" t="s">
        <v>297</v>
      </c>
      <c r="B1352" t="s">
        <v>69</v>
      </c>
      <c r="C1352" t="s">
        <v>350</v>
      </c>
    </row>
    <row r="1353" spans="1:3" x14ac:dyDescent="0.35">
      <c r="A1353" t="s">
        <v>297</v>
      </c>
      <c r="B1353" t="s">
        <v>70</v>
      </c>
      <c r="C1353" t="s">
        <v>78</v>
      </c>
    </row>
    <row r="1354" spans="1:3" x14ac:dyDescent="0.35">
      <c r="A1354" t="s">
        <v>297</v>
      </c>
      <c r="B1354" t="s">
        <v>73</v>
      </c>
      <c r="C1354" t="s">
        <v>74</v>
      </c>
    </row>
    <row r="1355" spans="1:3" x14ac:dyDescent="0.35">
      <c r="A1355" t="s">
        <v>297</v>
      </c>
      <c r="B1355" t="s">
        <v>200</v>
      </c>
      <c r="C1355" t="s">
        <v>214</v>
      </c>
    </row>
    <row r="1356" spans="1:3" x14ac:dyDescent="0.35">
      <c r="A1356" t="s">
        <v>297</v>
      </c>
      <c r="B1356" t="s">
        <v>216</v>
      </c>
      <c r="C1356" t="s">
        <v>217</v>
      </c>
    </row>
    <row r="1357" spans="1:3" x14ac:dyDescent="0.35">
      <c r="A1357" t="s">
        <v>297</v>
      </c>
      <c r="B1357" t="s">
        <v>364</v>
      </c>
      <c r="C1357" t="s">
        <v>513</v>
      </c>
    </row>
    <row r="1358" spans="1:3" x14ac:dyDescent="0.35">
      <c r="A1358" t="s">
        <v>297</v>
      </c>
      <c r="B1358" t="s">
        <v>251</v>
      </c>
      <c r="C1358">
        <v>1</v>
      </c>
    </row>
    <row r="1359" spans="1:3" x14ac:dyDescent="0.35">
      <c r="A1359" t="s">
        <v>298</v>
      </c>
      <c r="B1359" t="s">
        <v>102</v>
      </c>
      <c r="C1359" t="s">
        <v>349</v>
      </c>
    </row>
    <row r="1360" spans="1:3" x14ac:dyDescent="0.35">
      <c r="A1360" t="s">
        <v>298</v>
      </c>
      <c r="B1360" t="s">
        <v>69</v>
      </c>
      <c r="C1360" t="s">
        <v>350</v>
      </c>
    </row>
    <row r="1361" spans="1:3" x14ac:dyDescent="0.35">
      <c r="A1361" t="s">
        <v>298</v>
      </c>
      <c r="B1361" t="s">
        <v>70</v>
      </c>
      <c r="C1361" t="s">
        <v>88</v>
      </c>
    </row>
    <row r="1362" spans="1:3" x14ac:dyDescent="0.35">
      <c r="A1362" t="s">
        <v>298</v>
      </c>
      <c r="B1362" t="s">
        <v>73</v>
      </c>
      <c r="C1362" t="s">
        <v>86</v>
      </c>
    </row>
    <row r="1363" spans="1:3" x14ac:dyDescent="0.35">
      <c r="A1363" t="s">
        <v>298</v>
      </c>
      <c r="B1363" t="s">
        <v>200</v>
      </c>
      <c r="C1363" t="s">
        <v>213</v>
      </c>
    </row>
    <row r="1364" spans="1:3" x14ac:dyDescent="0.35">
      <c r="A1364" t="s">
        <v>298</v>
      </c>
      <c r="B1364" t="s">
        <v>216</v>
      </c>
      <c r="C1364" t="s">
        <v>217</v>
      </c>
    </row>
    <row r="1365" spans="1:3" x14ac:dyDescent="0.35">
      <c r="A1365" t="s">
        <v>298</v>
      </c>
      <c r="B1365" t="s">
        <v>364</v>
      </c>
      <c r="C1365" t="s">
        <v>514</v>
      </c>
    </row>
    <row r="1366" spans="1:3" x14ac:dyDescent="0.35">
      <c r="A1366" t="s">
        <v>298</v>
      </c>
      <c r="B1366" t="s">
        <v>251</v>
      </c>
      <c r="C1366">
        <v>1</v>
      </c>
    </row>
    <row r="1367" spans="1:3" x14ac:dyDescent="0.35">
      <c r="A1367" t="s">
        <v>299</v>
      </c>
      <c r="B1367" t="s">
        <v>102</v>
      </c>
      <c r="C1367" t="s">
        <v>349</v>
      </c>
    </row>
    <row r="1368" spans="1:3" x14ac:dyDescent="0.35">
      <c r="A1368" t="s">
        <v>299</v>
      </c>
      <c r="B1368" t="s">
        <v>69</v>
      </c>
      <c r="C1368" t="s">
        <v>350</v>
      </c>
    </row>
    <row r="1369" spans="1:3" x14ac:dyDescent="0.35">
      <c r="A1369" t="s">
        <v>299</v>
      </c>
      <c r="B1369" t="s">
        <v>70</v>
      </c>
      <c r="C1369" t="s">
        <v>103</v>
      </c>
    </row>
    <row r="1370" spans="1:3" x14ac:dyDescent="0.35">
      <c r="A1370" t="s">
        <v>299</v>
      </c>
      <c r="B1370" t="s">
        <v>73</v>
      </c>
      <c r="C1370" t="s">
        <v>104</v>
      </c>
    </row>
    <row r="1371" spans="1:3" x14ac:dyDescent="0.35">
      <c r="A1371" t="s">
        <v>299</v>
      </c>
      <c r="B1371" t="s">
        <v>200</v>
      </c>
      <c r="C1371" t="s">
        <v>221</v>
      </c>
    </row>
    <row r="1372" spans="1:3" x14ac:dyDescent="0.35">
      <c r="A1372" t="s">
        <v>299</v>
      </c>
      <c r="B1372" t="s">
        <v>216</v>
      </c>
      <c r="C1372" t="s">
        <v>217</v>
      </c>
    </row>
    <row r="1373" spans="1:3" x14ac:dyDescent="0.35">
      <c r="A1373" t="s">
        <v>299</v>
      </c>
      <c r="B1373" t="s">
        <v>364</v>
      </c>
      <c r="C1373" t="s">
        <v>515</v>
      </c>
    </row>
    <row r="1374" spans="1:3" x14ac:dyDescent="0.35">
      <c r="A1374" t="s">
        <v>299</v>
      </c>
      <c r="B1374" t="s">
        <v>251</v>
      </c>
      <c r="C1374">
        <v>1</v>
      </c>
    </row>
    <row r="1375" spans="1:3" x14ac:dyDescent="0.35">
      <c r="A1375" t="s">
        <v>300</v>
      </c>
      <c r="B1375" t="s">
        <v>102</v>
      </c>
      <c r="C1375" t="s">
        <v>349</v>
      </c>
    </row>
    <row r="1376" spans="1:3" x14ac:dyDescent="0.35">
      <c r="A1376" t="s">
        <v>300</v>
      </c>
      <c r="B1376" t="s">
        <v>69</v>
      </c>
      <c r="C1376" t="s">
        <v>350</v>
      </c>
    </row>
    <row r="1377" spans="1:3" x14ac:dyDescent="0.35">
      <c r="A1377" t="s">
        <v>300</v>
      </c>
      <c r="B1377" t="s">
        <v>70</v>
      </c>
      <c r="C1377" t="s">
        <v>103</v>
      </c>
    </row>
    <row r="1378" spans="1:3" x14ac:dyDescent="0.35">
      <c r="A1378" t="s">
        <v>300</v>
      </c>
      <c r="B1378" t="s">
        <v>73</v>
      </c>
      <c r="C1378" t="s">
        <v>104</v>
      </c>
    </row>
    <row r="1379" spans="1:3" x14ac:dyDescent="0.35">
      <c r="A1379" t="s">
        <v>300</v>
      </c>
      <c r="B1379" t="s">
        <v>200</v>
      </c>
      <c r="C1379" t="s">
        <v>221</v>
      </c>
    </row>
    <row r="1380" spans="1:3" x14ac:dyDescent="0.35">
      <c r="A1380" t="s">
        <v>300</v>
      </c>
      <c r="B1380" t="s">
        <v>216</v>
      </c>
      <c r="C1380" t="s">
        <v>217</v>
      </c>
    </row>
    <row r="1381" spans="1:3" x14ac:dyDescent="0.35">
      <c r="A1381" t="s">
        <v>300</v>
      </c>
      <c r="B1381" t="s">
        <v>364</v>
      </c>
      <c r="C1381" t="s">
        <v>516</v>
      </c>
    </row>
    <row r="1382" spans="1:3" x14ac:dyDescent="0.35">
      <c r="A1382" t="s">
        <v>300</v>
      </c>
      <c r="B1382" t="s">
        <v>251</v>
      </c>
      <c r="C1382">
        <v>1</v>
      </c>
    </row>
    <row r="1383" spans="1:3" x14ac:dyDescent="0.35">
      <c r="A1383" t="s">
        <v>301</v>
      </c>
      <c r="B1383" t="s">
        <v>102</v>
      </c>
      <c r="C1383" t="s">
        <v>349</v>
      </c>
    </row>
    <row r="1384" spans="1:3" x14ac:dyDescent="0.35">
      <c r="A1384" t="s">
        <v>301</v>
      </c>
      <c r="B1384" t="s">
        <v>69</v>
      </c>
      <c r="C1384" t="s">
        <v>350</v>
      </c>
    </row>
    <row r="1385" spans="1:3" x14ac:dyDescent="0.35">
      <c r="A1385" t="s">
        <v>301</v>
      </c>
      <c r="B1385" t="s">
        <v>70</v>
      </c>
      <c r="C1385" t="s">
        <v>88</v>
      </c>
    </row>
    <row r="1386" spans="1:3" x14ac:dyDescent="0.35">
      <c r="A1386" t="s">
        <v>301</v>
      </c>
      <c r="B1386" t="s">
        <v>73</v>
      </c>
      <c r="C1386" t="s">
        <v>86</v>
      </c>
    </row>
    <row r="1387" spans="1:3" x14ac:dyDescent="0.35">
      <c r="A1387" t="s">
        <v>301</v>
      </c>
      <c r="B1387" t="s">
        <v>200</v>
      </c>
      <c r="C1387" t="s">
        <v>213</v>
      </c>
    </row>
    <row r="1388" spans="1:3" x14ac:dyDescent="0.35">
      <c r="A1388" t="s">
        <v>301</v>
      </c>
      <c r="B1388" t="s">
        <v>216</v>
      </c>
      <c r="C1388" t="s">
        <v>217</v>
      </c>
    </row>
    <row r="1389" spans="1:3" x14ac:dyDescent="0.35">
      <c r="A1389" t="s">
        <v>301</v>
      </c>
      <c r="B1389" t="s">
        <v>364</v>
      </c>
      <c r="C1389" t="s">
        <v>517</v>
      </c>
    </row>
    <row r="1390" spans="1:3" x14ac:dyDescent="0.35">
      <c r="A1390" t="s">
        <v>301</v>
      </c>
      <c r="B1390" t="s">
        <v>251</v>
      </c>
      <c r="C1390">
        <v>1</v>
      </c>
    </row>
    <row r="1391" spans="1:3" x14ac:dyDescent="0.35">
      <c r="A1391" t="s">
        <v>302</v>
      </c>
      <c r="B1391" t="s">
        <v>102</v>
      </c>
      <c r="C1391" t="s">
        <v>349</v>
      </c>
    </row>
    <row r="1392" spans="1:3" x14ac:dyDescent="0.35">
      <c r="A1392" t="s">
        <v>302</v>
      </c>
      <c r="B1392" t="s">
        <v>69</v>
      </c>
      <c r="C1392" t="s">
        <v>350</v>
      </c>
    </row>
    <row r="1393" spans="1:3" x14ac:dyDescent="0.35">
      <c r="A1393" t="s">
        <v>302</v>
      </c>
      <c r="B1393" t="s">
        <v>70</v>
      </c>
      <c r="C1393" t="s">
        <v>103</v>
      </c>
    </row>
    <row r="1394" spans="1:3" x14ac:dyDescent="0.35">
      <c r="A1394" t="s">
        <v>302</v>
      </c>
      <c r="B1394" t="s">
        <v>73</v>
      </c>
      <c r="C1394" t="s">
        <v>104</v>
      </c>
    </row>
    <row r="1395" spans="1:3" x14ac:dyDescent="0.35">
      <c r="A1395" t="s">
        <v>302</v>
      </c>
      <c r="B1395" t="s">
        <v>200</v>
      </c>
      <c r="C1395" t="s">
        <v>221</v>
      </c>
    </row>
    <row r="1396" spans="1:3" x14ac:dyDescent="0.35">
      <c r="A1396" t="s">
        <v>302</v>
      </c>
      <c r="B1396" t="s">
        <v>216</v>
      </c>
      <c r="C1396" t="s">
        <v>217</v>
      </c>
    </row>
    <row r="1397" spans="1:3" x14ac:dyDescent="0.35">
      <c r="A1397" t="s">
        <v>302</v>
      </c>
      <c r="B1397" t="s">
        <v>364</v>
      </c>
      <c r="C1397" t="s">
        <v>518</v>
      </c>
    </row>
    <row r="1398" spans="1:3" x14ac:dyDescent="0.35">
      <c r="A1398" t="s">
        <v>302</v>
      </c>
      <c r="B1398" t="s">
        <v>251</v>
      </c>
      <c r="C1398">
        <v>1</v>
      </c>
    </row>
    <row r="1399" spans="1:3" x14ac:dyDescent="0.35">
      <c r="A1399" t="s">
        <v>303</v>
      </c>
      <c r="B1399" t="s">
        <v>102</v>
      </c>
      <c r="C1399" t="s">
        <v>349</v>
      </c>
    </row>
    <row r="1400" spans="1:3" x14ac:dyDescent="0.35">
      <c r="A1400" t="s">
        <v>303</v>
      </c>
      <c r="B1400" t="s">
        <v>69</v>
      </c>
      <c r="C1400" t="s">
        <v>350</v>
      </c>
    </row>
    <row r="1401" spans="1:3" x14ac:dyDescent="0.35">
      <c r="A1401" t="s">
        <v>303</v>
      </c>
      <c r="B1401" t="s">
        <v>70</v>
      </c>
      <c r="C1401" t="s">
        <v>78</v>
      </c>
    </row>
    <row r="1402" spans="1:3" x14ac:dyDescent="0.35">
      <c r="A1402" t="s">
        <v>303</v>
      </c>
      <c r="B1402" t="s">
        <v>73</v>
      </c>
      <c r="C1402" t="s">
        <v>74</v>
      </c>
    </row>
    <row r="1403" spans="1:3" x14ac:dyDescent="0.35">
      <c r="A1403" t="s">
        <v>303</v>
      </c>
      <c r="B1403" t="s">
        <v>200</v>
      </c>
      <c r="C1403" t="s">
        <v>214</v>
      </c>
    </row>
    <row r="1404" spans="1:3" x14ac:dyDescent="0.35">
      <c r="A1404" t="s">
        <v>303</v>
      </c>
      <c r="B1404" t="s">
        <v>216</v>
      </c>
      <c r="C1404" t="s">
        <v>217</v>
      </c>
    </row>
    <row r="1405" spans="1:3" x14ac:dyDescent="0.35">
      <c r="A1405" t="s">
        <v>303</v>
      </c>
      <c r="B1405" t="s">
        <v>364</v>
      </c>
      <c r="C1405" t="s">
        <v>519</v>
      </c>
    </row>
    <row r="1406" spans="1:3" x14ac:dyDescent="0.35">
      <c r="A1406" t="s">
        <v>303</v>
      </c>
      <c r="B1406" t="s">
        <v>251</v>
      </c>
      <c r="C1406">
        <v>1</v>
      </c>
    </row>
    <row r="1407" spans="1:3" x14ac:dyDescent="0.35">
      <c r="A1407" t="s">
        <v>304</v>
      </c>
      <c r="B1407" t="s">
        <v>102</v>
      </c>
      <c r="C1407" t="s">
        <v>349</v>
      </c>
    </row>
    <row r="1408" spans="1:3" x14ac:dyDescent="0.35">
      <c r="A1408" t="s">
        <v>304</v>
      </c>
      <c r="B1408" t="s">
        <v>69</v>
      </c>
      <c r="C1408" t="s">
        <v>350</v>
      </c>
    </row>
    <row r="1409" spans="1:3" x14ac:dyDescent="0.35">
      <c r="A1409" t="s">
        <v>304</v>
      </c>
      <c r="B1409" t="s">
        <v>70</v>
      </c>
      <c r="C1409" t="s">
        <v>103</v>
      </c>
    </row>
    <row r="1410" spans="1:3" x14ac:dyDescent="0.35">
      <c r="A1410" t="s">
        <v>304</v>
      </c>
      <c r="B1410" t="s">
        <v>73</v>
      </c>
      <c r="C1410" t="s">
        <v>104</v>
      </c>
    </row>
    <row r="1411" spans="1:3" x14ac:dyDescent="0.35">
      <c r="A1411" t="s">
        <v>304</v>
      </c>
      <c r="B1411" t="s">
        <v>200</v>
      </c>
      <c r="C1411" t="s">
        <v>221</v>
      </c>
    </row>
    <row r="1412" spans="1:3" x14ac:dyDescent="0.35">
      <c r="A1412" t="s">
        <v>304</v>
      </c>
      <c r="B1412" t="s">
        <v>216</v>
      </c>
      <c r="C1412" t="s">
        <v>217</v>
      </c>
    </row>
    <row r="1413" spans="1:3" x14ac:dyDescent="0.35">
      <c r="A1413" t="s">
        <v>304</v>
      </c>
      <c r="B1413" t="s">
        <v>364</v>
      </c>
      <c r="C1413" t="s">
        <v>520</v>
      </c>
    </row>
    <row r="1414" spans="1:3" x14ac:dyDescent="0.35">
      <c r="A1414" t="s">
        <v>304</v>
      </c>
      <c r="B1414" t="s">
        <v>251</v>
      </c>
      <c r="C1414">
        <v>1</v>
      </c>
    </row>
    <row r="1415" spans="1:3" x14ac:dyDescent="0.35">
      <c r="A1415" t="s">
        <v>305</v>
      </c>
      <c r="B1415" t="s">
        <v>102</v>
      </c>
      <c r="C1415" t="s">
        <v>349</v>
      </c>
    </row>
    <row r="1416" spans="1:3" x14ac:dyDescent="0.35">
      <c r="A1416" t="s">
        <v>305</v>
      </c>
      <c r="B1416" t="s">
        <v>69</v>
      </c>
      <c r="C1416" t="s">
        <v>350</v>
      </c>
    </row>
    <row r="1417" spans="1:3" x14ac:dyDescent="0.35">
      <c r="A1417" t="s">
        <v>305</v>
      </c>
      <c r="B1417" t="s">
        <v>70</v>
      </c>
      <c r="C1417" t="s">
        <v>103</v>
      </c>
    </row>
    <row r="1418" spans="1:3" x14ac:dyDescent="0.35">
      <c r="A1418" t="s">
        <v>305</v>
      </c>
      <c r="B1418" t="s">
        <v>73</v>
      </c>
      <c r="C1418" t="s">
        <v>104</v>
      </c>
    </row>
    <row r="1419" spans="1:3" x14ac:dyDescent="0.35">
      <c r="A1419" t="s">
        <v>305</v>
      </c>
      <c r="B1419" t="s">
        <v>200</v>
      </c>
      <c r="C1419" t="s">
        <v>221</v>
      </c>
    </row>
    <row r="1420" spans="1:3" x14ac:dyDescent="0.35">
      <c r="A1420" t="s">
        <v>305</v>
      </c>
      <c r="B1420" t="s">
        <v>216</v>
      </c>
      <c r="C1420" t="s">
        <v>217</v>
      </c>
    </row>
    <row r="1421" spans="1:3" x14ac:dyDescent="0.35">
      <c r="A1421" t="s">
        <v>305</v>
      </c>
      <c r="B1421" t="s">
        <v>364</v>
      </c>
      <c r="C1421" t="s">
        <v>521</v>
      </c>
    </row>
    <row r="1422" spans="1:3" x14ac:dyDescent="0.35">
      <c r="A1422" t="s">
        <v>305</v>
      </c>
      <c r="B1422" t="s">
        <v>251</v>
      </c>
      <c r="C1422">
        <v>1</v>
      </c>
    </row>
    <row r="1423" spans="1:3" x14ac:dyDescent="0.35">
      <c r="A1423" t="s">
        <v>306</v>
      </c>
      <c r="B1423" t="s">
        <v>102</v>
      </c>
      <c r="C1423" t="s">
        <v>349</v>
      </c>
    </row>
    <row r="1424" spans="1:3" x14ac:dyDescent="0.35">
      <c r="A1424" t="s">
        <v>306</v>
      </c>
      <c r="B1424" t="s">
        <v>69</v>
      </c>
      <c r="C1424" t="s">
        <v>350</v>
      </c>
    </row>
    <row r="1425" spans="1:3" x14ac:dyDescent="0.35">
      <c r="A1425" t="s">
        <v>306</v>
      </c>
      <c r="B1425" t="s">
        <v>70</v>
      </c>
      <c r="C1425" t="s">
        <v>103</v>
      </c>
    </row>
    <row r="1426" spans="1:3" x14ac:dyDescent="0.35">
      <c r="A1426" t="s">
        <v>306</v>
      </c>
      <c r="B1426" t="s">
        <v>73</v>
      </c>
      <c r="C1426" t="s">
        <v>104</v>
      </c>
    </row>
    <row r="1427" spans="1:3" x14ac:dyDescent="0.35">
      <c r="A1427" t="s">
        <v>306</v>
      </c>
      <c r="B1427" t="s">
        <v>200</v>
      </c>
      <c r="C1427" t="s">
        <v>221</v>
      </c>
    </row>
    <row r="1428" spans="1:3" x14ac:dyDescent="0.35">
      <c r="A1428" t="s">
        <v>306</v>
      </c>
      <c r="B1428" t="s">
        <v>216</v>
      </c>
      <c r="C1428" t="s">
        <v>217</v>
      </c>
    </row>
    <row r="1429" spans="1:3" x14ac:dyDescent="0.35">
      <c r="A1429" t="s">
        <v>306</v>
      </c>
      <c r="B1429" t="s">
        <v>364</v>
      </c>
      <c r="C1429" t="s">
        <v>522</v>
      </c>
    </row>
    <row r="1430" spans="1:3" x14ac:dyDescent="0.35">
      <c r="A1430" t="s">
        <v>306</v>
      </c>
      <c r="B1430" t="s">
        <v>251</v>
      </c>
      <c r="C1430">
        <v>1</v>
      </c>
    </row>
    <row r="1431" spans="1:3" x14ac:dyDescent="0.35">
      <c r="A1431" t="s">
        <v>307</v>
      </c>
      <c r="B1431" t="s">
        <v>102</v>
      </c>
      <c r="C1431" t="s">
        <v>349</v>
      </c>
    </row>
    <row r="1432" spans="1:3" x14ac:dyDescent="0.35">
      <c r="A1432" t="s">
        <v>307</v>
      </c>
      <c r="B1432" t="s">
        <v>69</v>
      </c>
      <c r="C1432" t="s">
        <v>350</v>
      </c>
    </row>
    <row r="1433" spans="1:3" x14ac:dyDescent="0.35">
      <c r="A1433" t="s">
        <v>307</v>
      </c>
      <c r="B1433" t="s">
        <v>70</v>
      </c>
      <c r="C1433" t="s">
        <v>78</v>
      </c>
    </row>
    <row r="1434" spans="1:3" x14ac:dyDescent="0.35">
      <c r="A1434" t="s">
        <v>307</v>
      </c>
      <c r="B1434" t="s">
        <v>73</v>
      </c>
      <c r="C1434" t="s">
        <v>74</v>
      </c>
    </row>
    <row r="1435" spans="1:3" x14ac:dyDescent="0.35">
      <c r="A1435" t="s">
        <v>307</v>
      </c>
      <c r="B1435" t="s">
        <v>200</v>
      </c>
      <c r="C1435" t="s">
        <v>214</v>
      </c>
    </row>
    <row r="1436" spans="1:3" x14ac:dyDescent="0.35">
      <c r="A1436" t="s">
        <v>307</v>
      </c>
      <c r="B1436" t="s">
        <v>216</v>
      </c>
      <c r="C1436" t="s">
        <v>217</v>
      </c>
    </row>
    <row r="1437" spans="1:3" x14ac:dyDescent="0.35">
      <c r="A1437" t="s">
        <v>307</v>
      </c>
      <c r="B1437" t="s">
        <v>364</v>
      </c>
      <c r="C1437" t="s">
        <v>523</v>
      </c>
    </row>
    <row r="1438" spans="1:3" x14ac:dyDescent="0.35">
      <c r="A1438" t="s">
        <v>307</v>
      </c>
      <c r="B1438" t="s">
        <v>251</v>
      </c>
      <c r="C1438">
        <v>1</v>
      </c>
    </row>
    <row r="1439" spans="1:3" x14ac:dyDescent="0.35">
      <c r="A1439" t="s">
        <v>308</v>
      </c>
      <c r="B1439" t="s">
        <v>102</v>
      </c>
      <c r="C1439" t="s">
        <v>349</v>
      </c>
    </row>
    <row r="1440" spans="1:3" x14ac:dyDescent="0.35">
      <c r="A1440" t="s">
        <v>308</v>
      </c>
      <c r="B1440" t="s">
        <v>69</v>
      </c>
      <c r="C1440" t="s">
        <v>350</v>
      </c>
    </row>
    <row r="1441" spans="1:3" x14ac:dyDescent="0.35">
      <c r="A1441" t="s">
        <v>308</v>
      </c>
      <c r="B1441" t="s">
        <v>70</v>
      </c>
      <c r="C1441" t="s">
        <v>88</v>
      </c>
    </row>
    <row r="1442" spans="1:3" x14ac:dyDescent="0.35">
      <c r="A1442" t="s">
        <v>308</v>
      </c>
      <c r="B1442" t="s">
        <v>73</v>
      </c>
      <c r="C1442" t="s">
        <v>86</v>
      </c>
    </row>
    <row r="1443" spans="1:3" x14ac:dyDescent="0.35">
      <c r="A1443" t="s">
        <v>308</v>
      </c>
      <c r="B1443" t="s">
        <v>200</v>
      </c>
      <c r="C1443" t="s">
        <v>213</v>
      </c>
    </row>
    <row r="1444" spans="1:3" x14ac:dyDescent="0.35">
      <c r="A1444" t="s">
        <v>308</v>
      </c>
      <c r="B1444" t="s">
        <v>216</v>
      </c>
      <c r="C1444" t="s">
        <v>217</v>
      </c>
    </row>
    <row r="1445" spans="1:3" x14ac:dyDescent="0.35">
      <c r="A1445" t="s">
        <v>308</v>
      </c>
      <c r="B1445" t="s">
        <v>364</v>
      </c>
      <c r="C1445" t="s">
        <v>524</v>
      </c>
    </row>
    <row r="1446" spans="1:3" x14ac:dyDescent="0.35">
      <c r="A1446" t="s">
        <v>308</v>
      </c>
      <c r="B1446" t="s">
        <v>251</v>
      </c>
      <c r="C1446">
        <v>1</v>
      </c>
    </row>
    <row r="1447" spans="1:3" x14ac:dyDescent="0.35">
      <c r="A1447" t="s">
        <v>309</v>
      </c>
      <c r="B1447" t="s">
        <v>102</v>
      </c>
      <c r="C1447" t="s">
        <v>349</v>
      </c>
    </row>
    <row r="1448" spans="1:3" x14ac:dyDescent="0.35">
      <c r="A1448" t="s">
        <v>309</v>
      </c>
      <c r="B1448" t="s">
        <v>69</v>
      </c>
      <c r="C1448" t="s">
        <v>350</v>
      </c>
    </row>
    <row r="1449" spans="1:3" x14ac:dyDescent="0.35">
      <c r="A1449" t="s">
        <v>309</v>
      </c>
      <c r="B1449" t="s">
        <v>70</v>
      </c>
      <c r="C1449" t="s">
        <v>78</v>
      </c>
    </row>
    <row r="1450" spans="1:3" x14ac:dyDescent="0.35">
      <c r="A1450" t="s">
        <v>309</v>
      </c>
      <c r="B1450" t="s">
        <v>73</v>
      </c>
      <c r="C1450" t="s">
        <v>74</v>
      </c>
    </row>
    <row r="1451" spans="1:3" x14ac:dyDescent="0.35">
      <c r="A1451" t="s">
        <v>309</v>
      </c>
      <c r="B1451" t="s">
        <v>200</v>
      </c>
      <c r="C1451" t="s">
        <v>214</v>
      </c>
    </row>
    <row r="1452" spans="1:3" x14ac:dyDescent="0.35">
      <c r="A1452" t="s">
        <v>309</v>
      </c>
      <c r="B1452" t="s">
        <v>216</v>
      </c>
      <c r="C1452" t="s">
        <v>217</v>
      </c>
    </row>
    <row r="1453" spans="1:3" x14ac:dyDescent="0.35">
      <c r="A1453" t="s">
        <v>309</v>
      </c>
      <c r="B1453" t="s">
        <v>364</v>
      </c>
      <c r="C1453" t="s">
        <v>525</v>
      </c>
    </row>
    <row r="1454" spans="1:3" x14ac:dyDescent="0.35">
      <c r="A1454" t="s">
        <v>309</v>
      </c>
      <c r="B1454" t="s">
        <v>251</v>
      </c>
      <c r="C1454">
        <v>1</v>
      </c>
    </row>
    <row r="1455" spans="1:3" x14ac:dyDescent="0.35">
      <c r="A1455" t="s">
        <v>310</v>
      </c>
      <c r="B1455" t="s">
        <v>102</v>
      </c>
      <c r="C1455" t="s">
        <v>349</v>
      </c>
    </row>
    <row r="1456" spans="1:3" x14ac:dyDescent="0.35">
      <c r="A1456" t="s">
        <v>310</v>
      </c>
      <c r="B1456" t="s">
        <v>69</v>
      </c>
      <c r="C1456" t="s">
        <v>350</v>
      </c>
    </row>
    <row r="1457" spans="1:3" x14ac:dyDescent="0.35">
      <c r="A1457" t="s">
        <v>310</v>
      </c>
      <c r="B1457" t="s">
        <v>70</v>
      </c>
      <c r="C1457" t="s">
        <v>88</v>
      </c>
    </row>
    <row r="1458" spans="1:3" x14ac:dyDescent="0.35">
      <c r="A1458" t="s">
        <v>310</v>
      </c>
      <c r="B1458" t="s">
        <v>73</v>
      </c>
      <c r="C1458" t="s">
        <v>86</v>
      </c>
    </row>
    <row r="1459" spans="1:3" x14ac:dyDescent="0.35">
      <c r="A1459" t="s">
        <v>310</v>
      </c>
      <c r="B1459" t="s">
        <v>200</v>
      </c>
      <c r="C1459" t="s">
        <v>213</v>
      </c>
    </row>
    <row r="1460" spans="1:3" x14ac:dyDescent="0.35">
      <c r="A1460" t="s">
        <v>310</v>
      </c>
      <c r="B1460" t="s">
        <v>216</v>
      </c>
      <c r="C1460" t="s">
        <v>217</v>
      </c>
    </row>
    <row r="1461" spans="1:3" x14ac:dyDescent="0.35">
      <c r="A1461" t="s">
        <v>310</v>
      </c>
      <c r="B1461" t="s">
        <v>364</v>
      </c>
      <c r="C1461" t="s">
        <v>526</v>
      </c>
    </row>
    <row r="1462" spans="1:3" x14ac:dyDescent="0.35">
      <c r="A1462" t="s">
        <v>310</v>
      </c>
      <c r="B1462" t="s">
        <v>251</v>
      </c>
      <c r="C1462">
        <v>1</v>
      </c>
    </row>
    <row r="1463" spans="1:3" x14ac:dyDescent="0.35">
      <c r="A1463" t="s">
        <v>311</v>
      </c>
      <c r="B1463" t="s">
        <v>102</v>
      </c>
      <c r="C1463" t="s">
        <v>349</v>
      </c>
    </row>
    <row r="1464" spans="1:3" x14ac:dyDescent="0.35">
      <c r="A1464" t="s">
        <v>311</v>
      </c>
      <c r="B1464" t="s">
        <v>69</v>
      </c>
      <c r="C1464" t="s">
        <v>350</v>
      </c>
    </row>
    <row r="1465" spans="1:3" x14ac:dyDescent="0.35">
      <c r="A1465" t="s">
        <v>311</v>
      </c>
      <c r="B1465" t="s">
        <v>70</v>
      </c>
      <c r="C1465" t="s">
        <v>78</v>
      </c>
    </row>
    <row r="1466" spans="1:3" x14ac:dyDescent="0.35">
      <c r="A1466" t="s">
        <v>311</v>
      </c>
      <c r="B1466" t="s">
        <v>73</v>
      </c>
      <c r="C1466" t="s">
        <v>74</v>
      </c>
    </row>
    <row r="1467" spans="1:3" x14ac:dyDescent="0.35">
      <c r="A1467" t="s">
        <v>311</v>
      </c>
      <c r="B1467" t="s">
        <v>200</v>
      </c>
      <c r="C1467" t="s">
        <v>214</v>
      </c>
    </row>
    <row r="1468" spans="1:3" x14ac:dyDescent="0.35">
      <c r="A1468" t="s">
        <v>311</v>
      </c>
      <c r="B1468" t="s">
        <v>216</v>
      </c>
      <c r="C1468" t="s">
        <v>217</v>
      </c>
    </row>
    <row r="1469" spans="1:3" x14ac:dyDescent="0.35">
      <c r="A1469" t="s">
        <v>311</v>
      </c>
      <c r="B1469" t="s">
        <v>364</v>
      </c>
      <c r="C1469" t="s">
        <v>527</v>
      </c>
    </row>
    <row r="1470" spans="1:3" x14ac:dyDescent="0.35">
      <c r="A1470" t="s">
        <v>311</v>
      </c>
      <c r="B1470" t="s">
        <v>251</v>
      </c>
      <c r="C1470">
        <v>1</v>
      </c>
    </row>
    <row r="1471" spans="1:3" x14ac:dyDescent="0.35">
      <c r="A1471" t="s">
        <v>312</v>
      </c>
      <c r="B1471" t="s">
        <v>102</v>
      </c>
      <c r="C1471" t="s">
        <v>349</v>
      </c>
    </row>
    <row r="1472" spans="1:3" x14ac:dyDescent="0.35">
      <c r="A1472" t="s">
        <v>312</v>
      </c>
      <c r="B1472" t="s">
        <v>69</v>
      </c>
      <c r="C1472" t="s">
        <v>350</v>
      </c>
    </row>
    <row r="1473" spans="1:3" x14ac:dyDescent="0.35">
      <c r="A1473" t="s">
        <v>312</v>
      </c>
      <c r="B1473" t="s">
        <v>70</v>
      </c>
      <c r="C1473" t="s">
        <v>88</v>
      </c>
    </row>
    <row r="1474" spans="1:3" x14ac:dyDescent="0.35">
      <c r="A1474" t="s">
        <v>312</v>
      </c>
      <c r="B1474" t="s">
        <v>73</v>
      </c>
      <c r="C1474" t="s">
        <v>86</v>
      </c>
    </row>
    <row r="1475" spans="1:3" x14ac:dyDescent="0.35">
      <c r="A1475" t="s">
        <v>312</v>
      </c>
      <c r="B1475" t="s">
        <v>200</v>
      </c>
      <c r="C1475" t="s">
        <v>213</v>
      </c>
    </row>
    <row r="1476" spans="1:3" x14ac:dyDescent="0.35">
      <c r="A1476" t="s">
        <v>312</v>
      </c>
      <c r="B1476" t="s">
        <v>216</v>
      </c>
      <c r="C1476" t="s">
        <v>217</v>
      </c>
    </row>
    <row r="1477" spans="1:3" x14ac:dyDescent="0.35">
      <c r="A1477" t="s">
        <v>312</v>
      </c>
      <c r="B1477" t="s">
        <v>364</v>
      </c>
      <c r="C1477" t="s">
        <v>528</v>
      </c>
    </row>
    <row r="1478" spans="1:3" x14ac:dyDescent="0.35">
      <c r="A1478" t="s">
        <v>312</v>
      </c>
      <c r="B1478" t="s">
        <v>251</v>
      </c>
      <c r="C1478">
        <v>1</v>
      </c>
    </row>
    <row r="1479" spans="1:3" x14ac:dyDescent="0.35">
      <c r="A1479" t="s">
        <v>313</v>
      </c>
      <c r="B1479" t="s">
        <v>102</v>
      </c>
      <c r="C1479" t="s">
        <v>349</v>
      </c>
    </row>
    <row r="1480" spans="1:3" x14ac:dyDescent="0.35">
      <c r="A1480" t="s">
        <v>313</v>
      </c>
      <c r="B1480" t="s">
        <v>69</v>
      </c>
      <c r="C1480" t="s">
        <v>350</v>
      </c>
    </row>
    <row r="1481" spans="1:3" x14ac:dyDescent="0.35">
      <c r="A1481" t="s">
        <v>313</v>
      </c>
      <c r="B1481" t="s">
        <v>70</v>
      </c>
      <c r="C1481" t="s">
        <v>78</v>
      </c>
    </row>
    <row r="1482" spans="1:3" x14ac:dyDescent="0.35">
      <c r="A1482" t="s">
        <v>313</v>
      </c>
      <c r="B1482" t="s">
        <v>73</v>
      </c>
      <c r="C1482" t="s">
        <v>74</v>
      </c>
    </row>
    <row r="1483" spans="1:3" x14ac:dyDescent="0.35">
      <c r="A1483" t="s">
        <v>313</v>
      </c>
      <c r="B1483" t="s">
        <v>200</v>
      </c>
      <c r="C1483" t="s">
        <v>214</v>
      </c>
    </row>
    <row r="1484" spans="1:3" x14ac:dyDescent="0.35">
      <c r="A1484" t="s">
        <v>313</v>
      </c>
      <c r="B1484" t="s">
        <v>216</v>
      </c>
      <c r="C1484" t="s">
        <v>217</v>
      </c>
    </row>
    <row r="1485" spans="1:3" x14ac:dyDescent="0.35">
      <c r="A1485" t="s">
        <v>313</v>
      </c>
      <c r="B1485" t="s">
        <v>364</v>
      </c>
      <c r="C1485" t="s">
        <v>529</v>
      </c>
    </row>
    <row r="1486" spans="1:3" x14ac:dyDescent="0.35">
      <c r="A1486" t="s">
        <v>313</v>
      </c>
      <c r="B1486" t="s">
        <v>251</v>
      </c>
      <c r="C1486">
        <v>1</v>
      </c>
    </row>
    <row r="1487" spans="1:3" x14ac:dyDescent="0.35">
      <c r="A1487" t="s">
        <v>314</v>
      </c>
      <c r="B1487" t="s">
        <v>102</v>
      </c>
      <c r="C1487" t="s">
        <v>349</v>
      </c>
    </row>
    <row r="1488" spans="1:3" x14ac:dyDescent="0.35">
      <c r="A1488" t="s">
        <v>314</v>
      </c>
      <c r="B1488" t="s">
        <v>69</v>
      </c>
      <c r="C1488" t="s">
        <v>350</v>
      </c>
    </row>
    <row r="1489" spans="1:3" x14ac:dyDescent="0.35">
      <c r="A1489" t="s">
        <v>314</v>
      </c>
      <c r="B1489" t="s">
        <v>70</v>
      </c>
      <c r="C1489" t="s">
        <v>88</v>
      </c>
    </row>
    <row r="1490" spans="1:3" x14ac:dyDescent="0.35">
      <c r="A1490" t="s">
        <v>314</v>
      </c>
      <c r="B1490" t="s">
        <v>73</v>
      </c>
      <c r="C1490" t="s">
        <v>86</v>
      </c>
    </row>
    <row r="1491" spans="1:3" x14ac:dyDescent="0.35">
      <c r="A1491" t="s">
        <v>314</v>
      </c>
      <c r="B1491" t="s">
        <v>200</v>
      </c>
      <c r="C1491" t="s">
        <v>213</v>
      </c>
    </row>
    <row r="1492" spans="1:3" x14ac:dyDescent="0.35">
      <c r="A1492" t="s">
        <v>314</v>
      </c>
      <c r="B1492" t="s">
        <v>216</v>
      </c>
      <c r="C1492" t="s">
        <v>217</v>
      </c>
    </row>
    <row r="1493" spans="1:3" x14ac:dyDescent="0.35">
      <c r="A1493" t="s">
        <v>314</v>
      </c>
      <c r="B1493" t="s">
        <v>364</v>
      </c>
      <c r="C1493" t="s">
        <v>530</v>
      </c>
    </row>
    <row r="1494" spans="1:3" x14ac:dyDescent="0.35">
      <c r="A1494" t="s">
        <v>314</v>
      </c>
      <c r="B1494" t="s">
        <v>251</v>
      </c>
      <c r="C1494">
        <v>1</v>
      </c>
    </row>
    <row r="1495" spans="1:3" x14ac:dyDescent="0.35">
      <c r="A1495" t="s">
        <v>315</v>
      </c>
      <c r="B1495" t="s">
        <v>102</v>
      </c>
      <c r="C1495" t="s">
        <v>349</v>
      </c>
    </row>
    <row r="1496" spans="1:3" x14ac:dyDescent="0.35">
      <c r="A1496" t="s">
        <v>315</v>
      </c>
      <c r="B1496" t="s">
        <v>69</v>
      </c>
      <c r="C1496" t="s">
        <v>350</v>
      </c>
    </row>
    <row r="1497" spans="1:3" x14ac:dyDescent="0.35">
      <c r="A1497" t="s">
        <v>315</v>
      </c>
      <c r="B1497" t="s">
        <v>70</v>
      </c>
      <c r="C1497" t="s">
        <v>78</v>
      </c>
    </row>
    <row r="1498" spans="1:3" x14ac:dyDescent="0.35">
      <c r="A1498" t="s">
        <v>315</v>
      </c>
      <c r="B1498" t="s">
        <v>73</v>
      </c>
      <c r="C1498" t="s">
        <v>74</v>
      </c>
    </row>
    <row r="1499" spans="1:3" x14ac:dyDescent="0.35">
      <c r="A1499" t="s">
        <v>315</v>
      </c>
      <c r="B1499" t="s">
        <v>200</v>
      </c>
      <c r="C1499" t="s">
        <v>214</v>
      </c>
    </row>
    <row r="1500" spans="1:3" x14ac:dyDescent="0.35">
      <c r="A1500" t="s">
        <v>315</v>
      </c>
      <c r="B1500" t="s">
        <v>216</v>
      </c>
      <c r="C1500" t="s">
        <v>217</v>
      </c>
    </row>
    <row r="1501" spans="1:3" x14ac:dyDescent="0.35">
      <c r="A1501" t="s">
        <v>315</v>
      </c>
      <c r="B1501" t="s">
        <v>364</v>
      </c>
      <c r="C1501" t="s">
        <v>531</v>
      </c>
    </row>
    <row r="1502" spans="1:3" x14ac:dyDescent="0.35">
      <c r="A1502" t="s">
        <v>315</v>
      </c>
      <c r="B1502" t="s">
        <v>251</v>
      </c>
      <c r="C1502">
        <v>1</v>
      </c>
    </row>
    <row r="1503" spans="1:3" x14ac:dyDescent="0.35">
      <c r="A1503" t="s">
        <v>316</v>
      </c>
      <c r="B1503" t="s">
        <v>102</v>
      </c>
      <c r="C1503" t="s">
        <v>349</v>
      </c>
    </row>
    <row r="1504" spans="1:3" x14ac:dyDescent="0.35">
      <c r="A1504" t="s">
        <v>316</v>
      </c>
      <c r="B1504" t="s">
        <v>69</v>
      </c>
      <c r="C1504" t="s">
        <v>350</v>
      </c>
    </row>
    <row r="1505" spans="1:3" x14ac:dyDescent="0.35">
      <c r="A1505" t="s">
        <v>316</v>
      </c>
      <c r="B1505" t="s">
        <v>70</v>
      </c>
      <c r="C1505" t="s">
        <v>88</v>
      </c>
    </row>
    <row r="1506" spans="1:3" x14ac:dyDescent="0.35">
      <c r="A1506" t="s">
        <v>316</v>
      </c>
      <c r="B1506" t="s">
        <v>73</v>
      </c>
      <c r="C1506" t="s">
        <v>86</v>
      </c>
    </row>
    <row r="1507" spans="1:3" x14ac:dyDescent="0.35">
      <c r="A1507" t="s">
        <v>316</v>
      </c>
      <c r="B1507" t="s">
        <v>200</v>
      </c>
      <c r="C1507" t="s">
        <v>213</v>
      </c>
    </row>
    <row r="1508" spans="1:3" x14ac:dyDescent="0.35">
      <c r="A1508" t="s">
        <v>316</v>
      </c>
      <c r="B1508" t="s">
        <v>216</v>
      </c>
      <c r="C1508" t="s">
        <v>217</v>
      </c>
    </row>
    <row r="1509" spans="1:3" x14ac:dyDescent="0.35">
      <c r="A1509" t="s">
        <v>316</v>
      </c>
      <c r="B1509" t="s">
        <v>364</v>
      </c>
      <c r="C1509" t="s">
        <v>532</v>
      </c>
    </row>
    <row r="1510" spans="1:3" x14ac:dyDescent="0.35">
      <c r="A1510" t="s">
        <v>316</v>
      </c>
      <c r="B1510" t="s">
        <v>251</v>
      </c>
      <c r="C1510">
        <v>1</v>
      </c>
    </row>
    <row r="1511" spans="1:3" x14ac:dyDescent="0.35">
      <c r="A1511" t="s">
        <v>317</v>
      </c>
      <c r="B1511" t="s">
        <v>102</v>
      </c>
      <c r="C1511" t="s">
        <v>349</v>
      </c>
    </row>
    <row r="1512" spans="1:3" x14ac:dyDescent="0.35">
      <c r="A1512" t="s">
        <v>317</v>
      </c>
      <c r="B1512" t="s">
        <v>69</v>
      </c>
      <c r="C1512" t="s">
        <v>350</v>
      </c>
    </row>
    <row r="1513" spans="1:3" x14ac:dyDescent="0.35">
      <c r="A1513" t="s">
        <v>317</v>
      </c>
      <c r="B1513" t="s">
        <v>70</v>
      </c>
      <c r="C1513" t="s">
        <v>88</v>
      </c>
    </row>
    <row r="1514" spans="1:3" x14ac:dyDescent="0.35">
      <c r="A1514" t="s">
        <v>317</v>
      </c>
      <c r="B1514" t="s">
        <v>73</v>
      </c>
      <c r="C1514" t="s">
        <v>86</v>
      </c>
    </row>
    <row r="1515" spans="1:3" x14ac:dyDescent="0.35">
      <c r="A1515" t="s">
        <v>317</v>
      </c>
      <c r="B1515" t="s">
        <v>200</v>
      </c>
      <c r="C1515" t="s">
        <v>213</v>
      </c>
    </row>
    <row r="1516" spans="1:3" x14ac:dyDescent="0.35">
      <c r="A1516" t="s">
        <v>317</v>
      </c>
      <c r="B1516" t="s">
        <v>216</v>
      </c>
      <c r="C1516" t="s">
        <v>217</v>
      </c>
    </row>
    <row r="1517" spans="1:3" x14ac:dyDescent="0.35">
      <c r="A1517" t="s">
        <v>317</v>
      </c>
      <c r="B1517" t="s">
        <v>364</v>
      </c>
      <c r="C1517" t="s">
        <v>533</v>
      </c>
    </row>
    <row r="1518" spans="1:3" x14ac:dyDescent="0.35">
      <c r="A1518" t="s">
        <v>317</v>
      </c>
      <c r="B1518" t="s">
        <v>251</v>
      </c>
      <c r="C1518">
        <v>1</v>
      </c>
    </row>
    <row r="1519" spans="1:3" x14ac:dyDescent="0.35">
      <c r="A1519" t="s">
        <v>318</v>
      </c>
      <c r="B1519" t="s">
        <v>102</v>
      </c>
      <c r="C1519" t="s">
        <v>349</v>
      </c>
    </row>
    <row r="1520" spans="1:3" x14ac:dyDescent="0.35">
      <c r="A1520" t="s">
        <v>318</v>
      </c>
      <c r="B1520" t="s">
        <v>69</v>
      </c>
      <c r="C1520" t="s">
        <v>350</v>
      </c>
    </row>
    <row r="1521" spans="1:3" x14ac:dyDescent="0.35">
      <c r="A1521" t="s">
        <v>318</v>
      </c>
      <c r="B1521" t="s">
        <v>70</v>
      </c>
      <c r="C1521" t="s">
        <v>88</v>
      </c>
    </row>
    <row r="1522" spans="1:3" x14ac:dyDescent="0.35">
      <c r="A1522" t="s">
        <v>318</v>
      </c>
      <c r="B1522" t="s">
        <v>73</v>
      </c>
      <c r="C1522" t="s">
        <v>86</v>
      </c>
    </row>
    <row r="1523" spans="1:3" x14ac:dyDescent="0.35">
      <c r="A1523" t="s">
        <v>318</v>
      </c>
      <c r="B1523" t="s">
        <v>200</v>
      </c>
      <c r="C1523" t="s">
        <v>213</v>
      </c>
    </row>
    <row r="1524" spans="1:3" x14ac:dyDescent="0.35">
      <c r="A1524" t="s">
        <v>318</v>
      </c>
      <c r="B1524" t="s">
        <v>216</v>
      </c>
      <c r="C1524" t="s">
        <v>217</v>
      </c>
    </row>
    <row r="1525" spans="1:3" x14ac:dyDescent="0.35">
      <c r="A1525" t="s">
        <v>318</v>
      </c>
      <c r="B1525" t="s">
        <v>364</v>
      </c>
      <c r="C1525" t="s">
        <v>534</v>
      </c>
    </row>
    <row r="1526" spans="1:3" x14ac:dyDescent="0.35">
      <c r="A1526" t="s">
        <v>318</v>
      </c>
      <c r="B1526" t="s">
        <v>251</v>
      </c>
      <c r="C1526">
        <v>1</v>
      </c>
    </row>
    <row r="1527" spans="1:3" x14ac:dyDescent="0.35">
      <c r="A1527" t="s">
        <v>319</v>
      </c>
      <c r="B1527" t="s">
        <v>102</v>
      </c>
      <c r="C1527" t="s">
        <v>349</v>
      </c>
    </row>
    <row r="1528" spans="1:3" x14ac:dyDescent="0.35">
      <c r="A1528" t="s">
        <v>319</v>
      </c>
      <c r="B1528" t="s">
        <v>69</v>
      </c>
      <c r="C1528" t="s">
        <v>350</v>
      </c>
    </row>
    <row r="1529" spans="1:3" x14ac:dyDescent="0.35">
      <c r="A1529" t="s">
        <v>319</v>
      </c>
      <c r="B1529" t="s">
        <v>70</v>
      </c>
      <c r="C1529" t="s">
        <v>78</v>
      </c>
    </row>
    <row r="1530" spans="1:3" x14ac:dyDescent="0.35">
      <c r="A1530" t="s">
        <v>319</v>
      </c>
      <c r="B1530" t="s">
        <v>73</v>
      </c>
      <c r="C1530" t="s">
        <v>74</v>
      </c>
    </row>
    <row r="1531" spans="1:3" x14ac:dyDescent="0.35">
      <c r="A1531" t="s">
        <v>319</v>
      </c>
      <c r="B1531" t="s">
        <v>200</v>
      </c>
      <c r="C1531" t="s">
        <v>214</v>
      </c>
    </row>
    <row r="1532" spans="1:3" x14ac:dyDescent="0.35">
      <c r="A1532" t="s">
        <v>319</v>
      </c>
      <c r="B1532" t="s">
        <v>216</v>
      </c>
      <c r="C1532" t="s">
        <v>217</v>
      </c>
    </row>
    <row r="1533" spans="1:3" x14ac:dyDescent="0.35">
      <c r="A1533" t="s">
        <v>319</v>
      </c>
      <c r="B1533" t="s">
        <v>364</v>
      </c>
      <c r="C1533" t="s">
        <v>535</v>
      </c>
    </row>
    <row r="1534" spans="1:3" x14ac:dyDescent="0.35">
      <c r="A1534" t="s">
        <v>319</v>
      </c>
      <c r="B1534" t="s">
        <v>251</v>
      </c>
      <c r="C1534">
        <v>1</v>
      </c>
    </row>
    <row r="1535" spans="1:3" x14ac:dyDescent="0.35">
      <c r="A1535" t="s">
        <v>320</v>
      </c>
      <c r="B1535" t="s">
        <v>102</v>
      </c>
      <c r="C1535" t="s">
        <v>349</v>
      </c>
    </row>
    <row r="1536" spans="1:3" x14ac:dyDescent="0.35">
      <c r="A1536" t="s">
        <v>320</v>
      </c>
      <c r="B1536" t="s">
        <v>69</v>
      </c>
      <c r="C1536" t="s">
        <v>350</v>
      </c>
    </row>
    <row r="1537" spans="1:3" x14ac:dyDescent="0.35">
      <c r="A1537" t="s">
        <v>320</v>
      </c>
      <c r="B1537" t="s">
        <v>70</v>
      </c>
      <c r="C1537" t="s">
        <v>88</v>
      </c>
    </row>
    <row r="1538" spans="1:3" x14ac:dyDescent="0.35">
      <c r="A1538" t="s">
        <v>320</v>
      </c>
      <c r="B1538" t="s">
        <v>73</v>
      </c>
      <c r="C1538" t="s">
        <v>86</v>
      </c>
    </row>
    <row r="1539" spans="1:3" x14ac:dyDescent="0.35">
      <c r="A1539" t="s">
        <v>320</v>
      </c>
      <c r="B1539" t="s">
        <v>200</v>
      </c>
      <c r="C1539" t="s">
        <v>213</v>
      </c>
    </row>
    <row r="1540" spans="1:3" x14ac:dyDescent="0.35">
      <c r="A1540" t="s">
        <v>320</v>
      </c>
      <c r="B1540" t="s">
        <v>216</v>
      </c>
      <c r="C1540" t="s">
        <v>217</v>
      </c>
    </row>
    <row r="1541" spans="1:3" x14ac:dyDescent="0.35">
      <c r="A1541" t="s">
        <v>320</v>
      </c>
      <c r="B1541" t="s">
        <v>364</v>
      </c>
      <c r="C1541" t="s">
        <v>536</v>
      </c>
    </row>
    <row r="1542" spans="1:3" x14ac:dyDescent="0.35">
      <c r="A1542" t="s">
        <v>320</v>
      </c>
      <c r="B1542" t="s">
        <v>251</v>
      </c>
      <c r="C1542">
        <v>1</v>
      </c>
    </row>
    <row r="1543" spans="1:3" x14ac:dyDescent="0.35">
      <c r="A1543" t="s">
        <v>321</v>
      </c>
      <c r="B1543" t="s">
        <v>102</v>
      </c>
      <c r="C1543" t="s">
        <v>349</v>
      </c>
    </row>
    <row r="1544" spans="1:3" x14ac:dyDescent="0.35">
      <c r="A1544" t="s">
        <v>321</v>
      </c>
      <c r="B1544" t="s">
        <v>69</v>
      </c>
      <c r="C1544" t="s">
        <v>350</v>
      </c>
    </row>
    <row r="1545" spans="1:3" x14ac:dyDescent="0.35">
      <c r="A1545" t="s">
        <v>321</v>
      </c>
      <c r="B1545" t="s">
        <v>70</v>
      </c>
      <c r="C1545" t="s">
        <v>78</v>
      </c>
    </row>
    <row r="1546" spans="1:3" x14ac:dyDescent="0.35">
      <c r="A1546" t="s">
        <v>321</v>
      </c>
      <c r="B1546" t="s">
        <v>73</v>
      </c>
      <c r="C1546" t="s">
        <v>74</v>
      </c>
    </row>
    <row r="1547" spans="1:3" x14ac:dyDescent="0.35">
      <c r="A1547" t="s">
        <v>321</v>
      </c>
      <c r="B1547" t="s">
        <v>200</v>
      </c>
      <c r="C1547" t="s">
        <v>214</v>
      </c>
    </row>
    <row r="1548" spans="1:3" x14ac:dyDescent="0.35">
      <c r="A1548" t="s">
        <v>321</v>
      </c>
      <c r="B1548" t="s">
        <v>216</v>
      </c>
      <c r="C1548" t="s">
        <v>217</v>
      </c>
    </row>
    <row r="1549" spans="1:3" x14ac:dyDescent="0.35">
      <c r="A1549" t="s">
        <v>321</v>
      </c>
      <c r="B1549" t="s">
        <v>364</v>
      </c>
      <c r="C1549" t="s">
        <v>537</v>
      </c>
    </row>
    <row r="1550" spans="1:3" x14ac:dyDescent="0.35">
      <c r="A1550" t="s">
        <v>321</v>
      </c>
      <c r="B1550" t="s">
        <v>251</v>
      </c>
      <c r="C1550">
        <v>1</v>
      </c>
    </row>
    <row r="1551" spans="1:3" x14ac:dyDescent="0.35">
      <c r="A1551" t="s">
        <v>322</v>
      </c>
      <c r="B1551" t="s">
        <v>102</v>
      </c>
      <c r="C1551" t="s">
        <v>349</v>
      </c>
    </row>
    <row r="1552" spans="1:3" x14ac:dyDescent="0.35">
      <c r="A1552" t="s">
        <v>322</v>
      </c>
      <c r="B1552" t="s">
        <v>69</v>
      </c>
      <c r="C1552" t="s">
        <v>350</v>
      </c>
    </row>
    <row r="1553" spans="1:3" x14ac:dyDescent="0.35">
      <c r="A1553" t="s">
        <v>322</v>
      </c>
      <c r="B1553" t="s">
        <v>70</v>
      </c>
      <c r="C1553" t="s">
        <v>88</v>
      </c>
    </row>
    <row r="1554" spans="1:3" x14ac:dyDescent="0.35">
      <c r="A1554" t="s">
        <v>322</v>
      </c>
      <c r="B1554" t="s">
        <v>73</v>
      </c>
      <c r="C1554" t="s">
        <v>86</v>
      </c>
    </row>
    <row r="1555" spans="1:3" x14ac:dyDescent="0.35">
      <c r="A1555" t="s">
        <v>322</v>
      </c>
      <c r="B1555" t="s">
        <v>200</v>
      </c>
      <c r="C1555" t="s">
        <v>213</v>
      </c>
    </row>
    <row r="1556" spans="1:3" x14ac:dyDescent="0.35">
      <c r="A1556" t="s">
        <v>322</v>
      </c>
      <c r="B1556" t="s">
        <v>216</v>
      </c>
      <c r="C1556" t="s">
        <v>217</v>
      </c>
    </row>
    <row r="1557" spans="1:3" x14ac:dyDescent="0.35">
      <c r="A1557" t="s">
        <v>322</v>
      </c>
      <c r="B1557" t="s">
        <v>364</v>
      </c>
      <c r="C1557" t="s">
        <v>538</v>
      </c>
    </row>
    <row r="1558" spans="1:3" x14ac:dyDescent="0.35">
      <c r="A1558" t="s">
        <v>322</v>
      </c>
      <c r="B1558" t="s">
        <v>251</v>
      </c>
      <c r="C1558">
        <v>1</v>
      </c>
    </row>
    <row r="1559" spans="1:3" x14ac:dyDescent="0.35">
      <c r="A1559" t="s">
        <v>323</v>
      </c>
      <c r="B1559" t="s">
        <v>102</v>
      </c>
      <c r="C1559" t="s">
        <v>349</v>
      </c>
    </row>
    <row r="1560" spans="1:3" x14ac:dyDescent="0.35">
      <c r="A1560" t="s">
        <v>323</v>
      </c>
      <c r="B1560" t="s">
        <v>69</v>
      </c>
      <c r="C1560" t="s">
        <v>350</v>
      </c>
    </row>
    <row r="1561" spans="1:3" x14ac:dyDescent="0.35">
      <c r="A1561" t="s">
        <v>323</v>
      </c>
      <c r="B1561" t="s">
        <v>70</v>
      </c>
      <c r="C1561" t="s">
        <v>78</v>
      </c>
    </row>
    <row r="1562" spans="1:3" x14ac:dyDescent="0.35">
      <c r="A1562" t="s">
        <v>323</v>
      </c>
      <c r="B1562" t="s">
        <v>73</v>
      </c>
      <c r="C1562" t="s">
        <v>74</v>
      </c>
    </row>
    <row r="1563" spans="1:3" x14ac:dyDescent="0.35">
      <c r="A1563" t="s">
        <v>323</v>
      </c>
      <c r="B1563" t="s">
        <v>200</v>
      </c>
      <c r="C1563" t="s">
        <v>214</v>
      </c>
    </row>
    <row r="1564" spans="1:3" x14ac:dyDescent="0.35">
      <c r="A1564" t="s">
        <v>323</v>
      </c>
      <c r="B1564" t="s">
        <v>216</v>
      </c>
      <c r="C1564" t="s">
        <v>217</v>
      </c>
    </row>
    <row r="1565" spans="1:3" x14ac:dyDescent="0.35">
      <c r="A1565" t="s">
        <v>323</v>
      </c>
      <c r="B1565" t="s">
        <v>364</v>
      </c>
      <c r="C1565" t="s">
        <v>539</v>
      </c>
    </row>
    <row r="1566" spans="1:3" x14ac:dyDescent="0.35">
      <c r="A1566" t="s">
        <v>323</v>
      </c>
      <c r="B1566" t="s">
        <v>251</v>
      </c>
      <c r="C1566">
        <v>1</v>
      </c>
    </row>
    <row r="1567" spans="1:3" x14ac:dyDescent="0.35">
      <c r="A1567" t="s">
        <v>324</v>
      </c>
      <c r="B1567" t="s">
        <v>102</v>
      </c>
      <c r="C1567" t="s">
        <v>349</v>
      </c>
    </row>
    <row r="1568" spans="1:3" x14ac:dyDescent="0.35">
      <c r="A1568" t="s">
        <v>324</v>
      </c>
      <c r="B1568" t="s">
        <v>69</v>
      </c>
      <c r="C1568" t="s">
        <v>350</v>
      </c>
    </row>
    <row r="1569" spans="1:3" x14ac:dyDescent="0.35">
      <c r="A1569" t="s">
        <v>324</v>
      </c>
      <c r="B1569" t="s">
        <v>70</v>
      </c>
      <c r="C1569" t="s">
        <v>88</v>
      </c>
    </row>
    <row r="1570" spans="1:3" x14ac:dyDescent="0.35">
      <c r="A1570" t="s">
        <v>324</v>
      </c>
      <c r="B1570" t="s">
        <v>73</v>
      </c>
      <c r="C1570" t="s">
        <v>86</v>
      </c>
    </row>
    <row r="1571" spans="1:3" x14ac:dyDescent="0.35">
      <c r="A1571" t="s">
        <v>324</v>
      </c>
      <c r="B1571" t="s">
        <v>200</v>
      </c>
      <c r="C1571" t="s">
        <v>213</v>
      </c>
    </row>
    <row r="1572" spans="1:3" x14ac:dyDescent="0.35">
      <c r="A1572" t="s">
        <v>324</v>
      </c>
      <c r="B1572" t="s">
        <v>216</v>
      </c>
      <c r="C1572" t="s">
        <v>217</v>
      </c>
    </row>
    <row r="1573" spans="1:3" x14ac:dyDescent="0.35">
      <c r="A1573" t="s">
        <v>324</v>
      </c>
      <c r="B1573" t="s">
        <v>364</v>
      </c>
      <c r="C1573" t="s">
        <v>540</v>
      </c>
    </row>
    <row r="1574" spans="1:3" x14ac:dyDescent="0.35">
      <c r="A1574" t="s">
        <v>324</v>
      </c>
      <c r="B1574" t="s">
        <v>251</v>
      </c>
      <c r="C1574">
        <v>1</v>
      </c>
    </row>
    <row r="1575" spans="1:3" x14ac:dyDescent="0.35">
      <c r="A1575" t="s">
        <v>325</v>
      </c>
      <c r="B1575" t="s">
        <v>102</v>
      </c>
      <c r="C1575" t="s">
        <v>349</v>
      </c>
    </row>
    <row r="1576" spans="1:3" x14ac:dyDescent="0.35">
      <c r="A1576" t="s">
        <v>325</v>
      </c>
      <c r="B1576" t="s">
        <v>69</v>
      </c>
      <c r="C1576" t="s">
        <v>350</v>
      </c>
    </row>
    <row r="1577" spans="1:3" x14ac:dyDescent="0.35">
      <c r="A1577" t="s">
        <v>325</v>
      </c>
      <c r="B1577" t="s">
        <v>70</v>
      </c>
      <c r="C1577" t="s">
        <v>103</v>
      </c>
    </row>
    <row r="1578" spans="1:3" x14ac:dyDescent="0.35">
      <c r="A1578" t="s">
        <v>325</v>
      </c>
      <c r="B1578" t="s">
        <v>73</v>
      </c>
      <c r="C1578" t="s">
        <v>104</v>
      </c>
    </row>
    <row r="1579" spans="1:3" x14ac:dyDescent="0.35">
      <c r="A1579" t="s">
        <v>325</v>
      </c>
      <c r="B1579" t="s">
        <v>200</v>
      </c>
      <c r="C1579" t="s">
        <v>221</v>
      </c>
    </row>
    <row r="1580" spans="1:3" x14ac:dyDescent="0.35">
      <c r="A1580" t="s">
        <v>325</v>
      </c>
      <c r="B1580" t="s">
        <v>216</v>
      </c>
      <c r="C1580" t="s">
        <v>217</v>
      </c>
    </row>
    <row r="1581" spans="1:3" x14ac:dyDescent="0.35">
      <c r="A1581" t="s">
        <v>325</v>
      </c>
      <c r="B1581" t="s">
        <v>364</v>
      </c>
      <c r="C1581" t="s">
        <v>541</v>
      </c>
    </row>
    <row r="1582" spans="1:3" x14ac:dyDescent="0.35">
      <c r="A1582" t="s">
        <v>325</v>
      </c>
      <c r="B1582" t="s">
        <v>251</v>
      </c>
      <c r="C1582">
        <v>1</v>
      </c>
    </row>
    <row r="1583" spans="1:3" x14ac:dyDescent="0.35">
      <c r="A1583" t="s">
        <v>326</v>
      </c>
      <c r="B1583" t="s">
        <v>102</v>
      </c>
      <c r="C1583" t="s">
        <v>349</v>
      </c>
    </row>
    <row r="1584" spans="1:3" x14ac:dyDescent="0.35">
      <c r="A1584" t="s">
        <v>326</v>
      </c>
      <c r="B1584" t="s">
        <v>69</v>
      </c>
      <c r="C1584" t="s">
        <v>350</v>
      </c>
    </row>
    <row r="1585" spans="1:3" x14ac:dyDescent="0.35">
      <c r="A1585" t="s">
        <v>326</v>
      </c>
      <c r="B1585" t="s">
        <v>70</v>
      </c>
      <c r="C1585" t="s">
        <v>78</v>
      </c>
    </row>
    <row r="1586" spans="1:3" x14ac:dyDescent="0.35">
      <c r="A1586" t="s">
        <v>326</v>
      </c>
      <c r="B1586" t="s">
        <v>73</v>
      </c>
      <c r="C1586" t="s">
        <v>74</v>
      </c>
    </row>
    <row r="1587" spans="1:3" x14ac:dyDescent="0.35">
      <c r="A1587" t="s">
        <v>326</v>
      </c>
      <c r="B1587" t="s">
        <v>200</v>
      </c>
      <c r="C1587" t="s">
        <v>214</v>
      </c>
    </row>
    <row r="1588" spans="1:3" x14ac:dyDescent="0.35">
      <c r="A1588" t="s">
        <v>326</v>
      </c>
      <c r="B1588" t="s">
        <v>216</v>
      </c>
      <c r="C1588" t="s">
        <v>217</v>
      </c>
    </row>
    <row r="1589" spans="1:3" x14ac:dyDescent="0.35">
      <c r="A1589" t="s">
        <v>326</v>
      </c>
      <c r="B1589" t="s">
        <v>364</v>
      </c>
      <c r="C1589" t="s">
        <v>542</v>
      </c>
    </row>
    <row r="1590" spans="1:3" x14ac:dyDescent="0.35">
      <c r="A1590" t="s">
        <v>326</v>
      </c>
      <c r="B1590" t="s">
        <v>251</v>
      </c>
      <c r="C1590">
        <v>1</v>
      </c>
    </row>
    <row r="1591" spans="1:3" x14ac:dyDescent="0.35">
      <c r="A1591" t="s">
        <v>327</v>
      </c>
      <c r="B1591" t="s">
        <v>102</v>
      </c>
      <c r="C1591" t="s">
        <v>349</v>
      </c>
    </row>
    <row r="1592" spans="1:3" x14ac:dyDescent="0.35">
      <c r="A1592" t="s">
        <v>327</v>
      </c>
      <c r="B1592" t="s">
        <v>69</v>
      </c>
      <c r="C1592" t="s">
        <v>350</v>
      </c>
    </row>
    <row r="1593" spans="1:3" x14ac:dyDescent="0.35">
      <c r="A1593" t="s">
        <v>327</v>
      </c>
      <c r="B1593" t="s">
        <v>70</v>
      </c>
      <c r="C1593" t="s">
        <v>88</v>
      </c>
    </row>
    <row r="1594" spans="1:3" x14ac:dyDescent="0.35">
      <c r="A1594" t="s">
        <v>327</v>
      </c>
      <c r="B1594" t="s">
        <v>73</v>
      </c>
      <c r="C1594" t="s">
        <v>86</v>
      </c>
    </row>
    <row r="1595" spans="1:3" x14ac:dyDescent="0.35">
      <c r="A1595" t="s">
        <v>327</v>
      </c>
      <c r="B1595" t="s">
        <v>200</v>
      </c>
      <c r="C1595" t="s">
        <v>213</v>
      </c>
    </row>
    <row r="1596" spans="1:3" x14ac:dyDescent="0.35">
      <c r="A1596" t="s">
        <v>327</v>
      </c>
      <c r="B1596" t="s">
        <v>216</v>
      </c>
      <c r="C1596" t="s">
        <v>217</v>
      </c>
    </row>
    <row r="1597" spans="1:3" x14ac:dyDescent="0.35">
      <c r="A1597" t="s">
        <v>327</v>
      </c>
      <c r="B1597" t="s">
        <v>364</v>
      </c>
      <c r="C1597" t="s">
        <v>543</v>
      </c>
    </row>
    <row r="1598" spans="1:3" x14ac:dyDescent="0.35">
      <c r="A1598" t="s">
        <v>327</v>
      </c>
      <c r="B1598" t="s">
        <v>251</v>
      </c>
      <c r="C1598">
        <v>1</v>
      </c>
    </row>
    <row r="1599" spans="1:3" x14ac:dyDescent="0.35">
      <c r="A1599" t="s">
        <v>328</v>
      </c>
      <c r="B1599" t="s">
        <v>102</v>
      </c>
      <c r="C1599" t="s">
        <v>349</v>
      </c>
    </row>
    <row r="1600" spans="1:3" x14ac:dyDescent="0.35">
      <c r="A1600" t="s">
        <v>328</v>
      </c>
      <c r="B1600" t="s">
        <v>69</v>
      </c>
      <c r="C1600" t="s">
        <v>350</v>
      </c>
    </row>
    <row r="1601" spans="1:3" x14ac:dyDescent="0.35">
      <c r="A1601" t="s">
        <v>328</v>
      </c>
      <c r="B1601" t="s">
        <v>70</v>
      </c>
      <c r="C1601" t="s">
        <v>88</v>
      </c>
    </row>
    <row r="1602" spans="1:3" x14ac:dyDescent="0.35">
      <c r="A1602" t="s">
        <v>328</v>
      </c>
      <c r="B1602" t="s">
        <v>73</v>
      </c>
      <c r="C1602" t="s">
        <v>86</v>
      </c>
    </row>
    <row r="1603" spans="1:3" x14ac:dyDescent="0.35">
      <c r="A1603" t="s">
        <v>328</v>
      </c>
      <c r="B1603" t="s">
        <v>200</v>
      </c>
      <c r="C1603" t="s">
        <v>213</v>
      </c>
    </row>
    <row r="1604" spans="1:3" x14ac:dyDescent="0.35">
      <c r="A1604" t="s">
        <v>328</v>
      </c>
      <c r="B1604" t="s">
        <v>216</v>
      </c>
      <c r="C1604" t="s">
        <v>217</v>
      </c>
    </row>
    <row r="1605" spans="1:3" x14ac:dyDescent="0.35">
      <c r="A1605" t="s">
        <v>328</v>
      </c>
      <c r="B1605" t="s">
        <v>364</v>
      </c>
      <c r="C1605" t="s">
        <v>544</v>
      </c>
    </row>
    <row r="1606" spans="1:3" x14ac:dyDescent="0.35">
      <c r="A1606" t="s">
        <v>328</v>
      </c>
      <c r="B1606" t="s">
        <v>251</v>
      </c>
      <c r="C1606">
        <v>1</v>
      </c>
    </row>
    <row r="1607" spans="1:3" x14ac:dyDescent="0.35">
      <c r="A1607" t="s">
        <v>329</v>
      </c>
      <c r="B1607" t="s">
        <v>102</v>
      </c>
      <c r="C1607" t="s">
        <v>349</v>
      </c>
    </row>
    <row r="1608" spans="1:3" x14ac:dyDescent="0.35">
      <c r="A1608" t="s">
        <v>329</v>
      </c>
      <c r="B1608" t="s">
        <v>69</v>
      </c>
      <c r="C1608" t="s">
        <v>350</v>
      </c>
    </row>
    <row r="1609" spans="1:3" x14ac:dyDescent="0.35">
      <c r="A1609" t="s">
        <v>329</v>
      </c>
      <c r="B1609" t="s">
        <v>70</v>
      </c>
      <c r="C1609" t="s">
        <v>88</v>
      </c>
    </row>
    <row r="1610" spans="1:3" x14ac:dyDescent="0.35">
      <c r="A1610" t="s">
        <v>329</v>
      </c>
      <c r="B1610" t="s">
        <v>73</v>
      </c>
      <c r="C1610" t="s">
        <v>86</v>
      </c>
    </row>
    <row r="1611" spans="1:3" x14ac:dyDescent="0.35">
      <c r="A1611" t="s">
        <v>329</v>
      </c>
      <c r="B1611" t="s">
        <v>200</v>
      </c>
      <c r="C1611" t="s">
        <v>213</v>
      </c>
    </row>
    <row r="1612" spans="1:3" x14ac:dyDescent="0.35">
      <c r="A1612" t="s">
        <v>329</v>
      </c>
      <c r="B1612" t="s">
        <v>216</v>
      </c>
      <c r="C1612" t="s">
        <v>217</v>
      </c>
    </row>
    <row r="1613" spans="1:3" x14ac:dyDescent="0.35">
      <c r="A1613" t="s">
        <v>329</v>
      </c>
      <c r="B1613" t="s">
        <v>364</v>
      </c>
      <c r="C1613" t="s">
        <v>545</v>
      </c>
    </row>
    <row r="1614" spans="1:3" x14ac:dyDescent="0.35">
      <c r="A1614" t="s">
        <v>329</v>
      </c>
      <c r="B1614" t="s">
        <v>251</v>
      </c>
      <c r="C1614">
        <v>1</v>
      </c>
    </row>
    <row r="1615" spans="1:3" x14ac:dyDescent="0.35">
      <c r="A1615" t="s">
        <v>330</v>
      </c>
      <c r="B1615" t="s">
        <v>102</v>
      </c>
      <c r="C1615" t="s">
        <v>349</v>
      </c>
    </row>
    <row r="1616" spans="1:3" x14ac:dyDescent="0.35">
      <c r="A1616" t="s">
        <v>330</v>
      </c>
      <c r="B1616" t="s">
        <v>69</v>
      </c>
      <c r="C1616" t="s">
        <v>350</v>
      </c>
    </row>
    <row r="1617" spans="1:3" x14ac:dyDescent="0.35">
      <c r="A1617" t="s">
        <v>330</v>
      </c>
      <c r="B1617" t="s">
        <v>70</v>
      </c>
      <c r="C1617" t="s">
        <v>78</v>
      </c>
    </row>
    <row r="1618" spans="1:3" x14ac:dyDescent="0.35">
      <c r="A1618" t="s">
        <v>330</v>
      </c>
      <c r="B1618" t="s">
        <v>73</v>
      </c>
      <c r="C1618" t="s">
        <v>74</v>
      </c>
    </row>
    <row r="1619" spans="1:3" x14ac:dyDescent="0.35">
      <c r="A1619" t="s">
        <v>330</v>
      </c>
      <c r="B1619" t="s">
        <v>200</v>
      </c>
      <c r="C1619" t="s">
        <v>214</v>
      </c>
    </row>
    <row r="1620" spans="1:3" x14ac:dyDescent="0.35">
      <c r="A1620" t="s">
        <v>330</v>
      </c>
      <c r="B1620" t="s">
        <v>216</v>
      </c>
      <c r="C1620" t="s">
        <v>217</v>
      </c>
    </row>
    <row r="1621" spans="1:3" x14ac:dyDescent="0.35">
      <c r="A1621" t="s">
        <v>330</v>
      </c>
      <c r="B1621" t="s">
        <v>364</v>
      </c>
      <c r="C1621" t="s">
        <v>546</v>
      </c>
    </row>
    <row r="1622" spans="1:3" x14ac:dyDescent="0.35">
      <c r="A1622" t="s">
        <v>330</v>
      </c>
      <c r="B1622" t="s">
        <v>251</v>
      </c>
      <c r="C1622">
        <v>1</v>
      </c>
    </row>
    <row r="1623" spans="1:3" x14ac:dyDescent="0.35">
      <c r="A1623" t="s">
        <v>331</v>
      </c>
      <c r="B1623" t="s">
        <v>102</v>
      </c>
      <c r="C1623" t="s">
        <v>349</v>
      </c>
    </row>
    <row r="1624" spans="1:3" x14ac:dyDescent="0.35">
      <c r="A1624" t="s">
        <v>331</v>
      </c>
      <c r="B1624" t="s">
        <v>69</v>
      </c>
      <c r="C1624" t="s">
        <v>350</v>
      </c>
    </row>
    <row r="1625" spans="1:3" x14ac:dyDescent="0.35">
      <c r="A1625" t="s">
        <v>331</v>
      </c>
      <c r="B1625" t="s">
        <v>70</v>
      </c>
      <c r="C1625" t="s">
        <v>88</v>
      </c>
    </row>
    <row r="1626" spans="1:3" x14ac:dyDescent="0.35">
      <c r="A1626" t="s">
        <v>331</v>
      </c>
      <c r="B1626" t="s">
        <v>73</v>
      </c>
      <c r="C1626" t="s">
        <v>86</v>
      </c>
    </row>
    <row r="1627" spans="1:3" x14ac:dyDescent="0.35">
      <c r="A1627" t="s">
        <v>331</v>
      </c>
      <c r="B1627" t="s">
        <v>200</v>
      </c>
      <c r="C1627" t="s">
        <v>213</v>
      </c>
    </row>
    <row r="1628" spans="1:3" x14ac:dyDescent="0.35">
      <c r="A1628" t="s">
        <v>331</v>
      </c>
      <c r="B1628" t="s">
        <v>216</v>
      </c>
      <c r="C1628" t="s">
        <v>217</v>
      </c>
    </row>
    <row r="1629" spans="1:3" x14ac:dyDescent="0.35">
      <c r="A1629" t="s">
        <v>331</v>
      </c>
      <c r="B1629" t="s">
        <v>364</v>
      </c>
      <c r="C1629" t="s">
        <v>547</v>
      </c>
    </row>
    <row r="1630" spans="1:3" x14ac:dyDescent="0.35">
      <c r="A1630" t="s">
        <v>331</v>
      </c>
      <c r="B1630" t="s">
        <v>251</v>
      </c>
      <c r="C1630">
        <v>1</v>
      </c>
    </row>
    <row r="1631" spans="1:3" x14ac:dyDescent="0.35">
      <c r="A1631" t="s">
        <v>332</v>
      </c>
      <c r="B1631" t="s">
        <v>102</v>
      </c>
      <c r="C1631" t="s">
        <v>349</v>
      </c>
    </row>
    <row r="1632" spans="1:3" x14ac:dyDescent="0.35">
      <c r="A1632" t="s">
        <v>332</v>
      </c>
      <c r="B1632" t="s">
        <v>69</v>
      </c>
      <c r="C1632" t="s">
        <v>350</v>
      </c>
    </row>
    <row r="1633" spans="1:3" x14ac:dyDescent="0.35">
      <c r="A1633" t="s">
        <v>332</v>
      </c>
      <c r="B1633" t="s">
        <v>70</v>
      </c>
      <c r="C1633" t="s">
        <v>103</v>
      </c>
    </row>
    <row r="1634" spans="1:3" x14ac:dyDescent="0.35">
      <c r="A1634" t="s">
        <v>332</v>
      </c>
      <c r="B1634" t="s">
        <v>73</v>
      </c>
      <c r="C1634" t="s">
        <v>104</v>
      </c>
    </row>
    <row r="1635" spans="1:3" x14ac:dyDescent="0.35">
      <c r="A1635" t="s">
        <v>332</v>
      </c>
      <c r="B1635" t="s">
        <v>200</v>
      </c>
      <c r="C1635" t="s">
        <v>221</v>
      </c>
    </row>
    <row r="1636" spans="1:3" x14ac:dyDescent="0.35">
      <c r="A1636" t="s">
        <v>332</v>
      </c>
      <c r="B1636" t="s">
        <v>216</v>
      </c>
      <c r="C1636" t="s">
        <v>217</v>
      </c>
    </row>
    <row r="1637" spans="1:3" x14ac:dyDescent="0.35">
      <c r="A1637" t="s">
        <v>332</v>
      </c>
      <c r="B1637" t="s">
        <v>364</v>
      </c>
      <c r="C1637" t="s">
        <v>548</v>
      </c>
    </row>
    <row r="1638" spans="1:3" x14ac:dyDescent="0.35">
      <c r="A1638" t="s">
        <v>332</v>
      </c>
      <c r="B1638" t="s">
        <v>251</v>
      </c>
      <c r="C1638">
        <v>1</v>
      </c>
    </row>
    <row r="1639" spans="1:3" x14ac:dyDescent="0.35">
      <c r="A1639" t="s">
        <v>333</v>
      </c>
      <c r="B1639" t="s">
        <v>102</v>
      </c>
      <c r="C1639" t="s">
        <v>349</v>
      </c>
    </row>
    <row r="1640" spans="1:3" x14ac:dyDescent="0.35">
      <c r="A1640" t="s">
        <v>333</v>
      </c>
      <c r="B1640" t="s">
        <v>69</v>
      </c>
      <c r="C1640" t="s">
        <v>350</v>
      </c>
    </row>
    <row r="1641" spans="1:3" x14ac:dyDescent="0.35">
      <c r="A1641" t="s">
        <v>333</v>
      </c>
      <c r="B1641" t="s">
        <v>70</v>
      </c>
      <c r="C1641" t="s">
        <v>103</v>
      </c>
    </row>
    <row r="1642" spans="1:3" x14ac:dyDescent="0.35">
      <c r="A1642" t="s">
        <v>333</v>
      </c>
      <c r="B1642" t="s">
        <v>73</v>
      </c>
      <c r="C1642" t="s">
        <v>104</v>
      </c>
    </row>
    <row r="1643" spans="1:3" x14ac:dyDescent="0.35">
      <c r="A1643" t="s">
        <v>333</v>
      </c>
      <c r="B1643" t="s">
        <v>200</v>
      </c>
      <c r="C1643" t="s">
        <v>221</v>
      </c>
    </row>
    <row r="1644" spans="1:3" x14ac:dyDescent="0.35">
      <c r="A1644" t="s">
        <v>333</v>
      </c>
      <c r="B1644" t="s">
        <v>216</v>
      </c>
      <c r="C1644" t="s">
        <v>217</v>
      </c>
    </row>
    <row r="1645" spans="1:3" x14ac:dyDescent="0.35">
      <c r="A1645" t="s">
        <v>333</v>
      </c>
      <c r="B1645" t="s">
        <v>364</v>
      </c>
      <c r="C1645" t="s">
        <v>549</v>
      </c>
    </row>
    <row r="1646" spans="1:3" x14ac:dyDescent="0.35">
      <c r="A1646" t="s">
        <v>333</v>
      </c>
      <c r="B1646" t="s">
        <v>251</v>
      </c>
      <c r="C1646">
        <v>1</v>
      </c>
    </row>
    <row r="1647" spans="1:3" x14ac:dyDescent="0.35">
      <c r="A1647" t="s">
        <v>334</v>
      </c>
      <c r="B1647" t="s">
        <v>102</v>
      </c>
      <c r="C1647" t="s">
        <v>349</v>
      </c>
    </row>
    <row r="1648" spans="1:3" x14ac:dyDescent="0.35">
      <c r="A1648" t="s">
        <v>334</v>
      </c>
      <c r="B1648" t="s">
        <v>69</v>
      </c>
      <c r="C1648" t="s">
        <v>350</v>
      </c>
    </row>
    <row r="1649" spans="1:3" x14ac:dyDescent="0.35">
      <c r="A1649" t="s">
        <v>334</v>
      </c>
      <c r="B1649" t="s">
        <v>70</v>
      </c>
      <c r="C1649" t="s">
        <v>103</v>
      </c>
    </row>
    <row r="1650" spans="1:3" x14ac:dyDescent="0.35">
      <c r="A1650" t="s">
        <v>334</v>
      </c>
      <c r="B1650" t="s">
        <v>73</v>
      </c>
      <c r="C1650" t="s">
        <v>104</v>
      </c>
    </row>
    <row r="1651" spans="1:3" x14ac:dyDescent="0.35">
      <c r="A1651" t="s">
        <v>334</v>
      </c>
      <c r="B1651" t="s">
        <v>200</v>
      </c>
      <c r="C1651" t="s">
        <v>221</v>
      </c>
    </row>
    <row r="1652" spans="1:3" x14ac:dyDescent="0.35">
      <c r="A1652" t="s">
        <v>334</v>
      </c>
      <c r="B1652" t="s">
        <v>216</v>
      </c>
      <c r="C1652" t="s">
        <v>217</v>
      </c>
    </row>
    <row r="1653" spans="1:3" x14ac:dyDescent="0.35">
      <c r="A1653" t="s">
        <v>334</v>
      </c>
      <c r="B1653" t="s">
        <v>364</v>
      </c>
      <c r="C1653" t="s">
        <v>550</v>
      </c>
    </row>
    <row r="1654" spans="1:3" x14ac:dyDescent="0.35">
      <c r="A1654" t="s">
        <v>334</v>
      </c>
      <c r="B1654" t="s">
        <v>251</v>
      </c>
      <c r="C1654">
        <v>1</v>
      </c>
    </row>
    <row r="1655" spans="1:3" x14ac:dyDescent="0.35">
      <c r="A1655" t="s">
        <v>335</v>
      </c>
      <c r="B1655" t="s">
        <v>102</v>
      </c>
      <c r="C1655" t="s">
        <v>349</v>
      </c>
    </row>
    <row r="1656" spans="1:3" x14ac:dyDescent="0.35">
      <c r="A1656" t="s">
        <v>335</v>
      </c>
      <c r="B1656" t="s">
        <v>69</v>
      </c>
      <c r="C1656" t="s">
        <v>350</v>
      </c>
    </row>
    <row r="1657" spans="1:3" x14ac:dyDescent="0.35">
      <c r="A1657" t="s">
        <v>335</v>
      </c>
      <c r="B1657" t="s">
        <v>70</v>
      </c>
      <c r="C1657" t="s">
        <v>88</v>
      </c>
    </row>
    <row r="1658" spans="1:3" x14ac:dyDescent="0.35">
      <c r="A1658" t="s">
        <v>335</v>
      </c>
      <c r="B1658" t="s">
        <v>73</v>
      </c>
      <c r="C1658" t="s">
        <v>86</v>
      </c>
    </row>
    <row r="1659" spans="1:3" x14ac:dyDescent="0.35">
      <c r="A1659" t="s">
        <v>335</v>
      </c>
      <c r="B1659" t="s">
        <v>200</v>
      </c>
      <c r="C1659" t="s">
        <v>213</v>
      </c>
    </row>
    <row r="1660" spans="1:3" x14ac:dyDescent="0.35">
      <c r="A1660" t="s">
        <v>335</v>
      </c>
      <c r="B1660" t="s">
        <v>216</v>
      </c>
      <c r="C1660" t="s">
        <v>217</v>
      </c>
    </row>
    <row r="1661" spans="1:3" x14ac:dyDescent="0.35">
      <c r="A1661" t="s">
        <v>335</v>
      </c>
      <c r="B1661" t="s">
        <v>364</v>
      </c>
      <c r="C1661" t="s">
        <v>551</v>
      </c>
    </row>
    <row r="1662" spans="1:3" x14ac:dyDescent="0.35">
      <c r="A1662" t="s">
        <v>335</v>
      </c>
      <c r="B1662" t="s">
        <v>251</v>
      </c>
      <c r="C1662">
        <v>1</v>
      </c>
    </row>
    <row r="1663" spans="1:3" x14ac:dyDescent="0.35">
      <c r="A1663" t="s">
        <v>336</v>
      </c>
      <c r="B1663" t="s">
        <v>102</v>
      </c>
      <c r="C1663" t="s">
        <v>349</v>
      </c>
    </row>
    <row r="1664" spans="1:3" x14ac:dyDescent="0.35">
      <c r="A1664" t="s">
        <v>336</v>
      </c>
      <c r="B1664" t="s">
        <v>69</v>
      </c>
      <c r="C1664" t="s">
        <v>350</v>
      </c>
    </row>
    <row r="1665" spans="1:3" x14ac:dyDescent="0.35">
      <c r="A1665" t="s">
        <v>336</v>
      </c>
      <c r="B1665" t="s">
        <v>70</v>
      </c>
      <c r="C1665" t="s">
        <v>103</v>
      </c>
    </row>
    <row r="1666" spans="1:3" x14ac:dyDescent="0.35">
      <c r="A1666" t="s">
        <v>336</v>
      </c>
      <c r="B1666" t="s">
        <v>73</v>
      </c>
      <c r="C1666" t="s">
        <v>104</v>
      </c>
    </row>
    <row r="1667" spans="1:3" x14ac:dyDescent="0.35">
      <c r="A1667" t="s">
        <v>336</v>
      </c>
      <c r="B1667" t="s">
        <v>200</v>
      </c>
      <c r="C1667" t="s">
        <v>221</v>
      </c>
    </row>
    <row r="1668" spans="1:3" x14ac:dyDescent="0.35">
      <c r="A1668" t="s">
        <v>336</v>
      </c>
      <c r="B1668" t="s">
        <v>216</v>
      </c>
      <c r="C1668" t="s">
        <v>217</v>
      </c>
    </row>
    <row r="1669" spans="1:3" x14ac:dyDescent="0.35">
      <c r="A1669" t="s">
        <v>336</v>
      </c>
      <c r="B1669" t="s">
        <v>364</v>
      </c>
      <c r="C1669" t="s">
        <v>552</v>
      </c>
    </row>
    <row r="1670" spans="1:3" x14ac:dyDescent="0.35">
      <c r="A1670" t="s">
        <v>336</v>
      </c>
      <c r="B1670" t="s">
        <v>251</v>
      </c>
      <c r="C1670">
        <v>1</v>
      </c>
    </row>
    <row r="1671" spans="1:3" x14ac:dyDescent="0.35">
      <c r="A1671" t="s">
        <v>337</v>
      </c>
      <c r="B1671" t="s">
        <v>102</v>
      </c>
      <c r="C1671" t="s">
        <v>349</v>
      </c>
    </row>
    <row r="1672" spans="1:3" x14ac:dyDescent="0.35">
      <c r="A1672" t="s">
        <v>337</v>
      </c>
      <c r="B1672" t="s">
        <v>69</v>
      </c>
      <c r="C1672" t="s">
        <v>350</v>
      </c>
    </row>
    <row r="1673" spans="1:3" x14ac:dyDescent="0.35">
      <c r="A1673" t="s">
        <v>337</v>
      </c>
      <c r="B1673" t="s">
        <v>70</v>
      </c>
      <c r="C1673" t="s">
        <v>88</v>
      </c>
    </row>
    <row r="1674" spans="1:3" x14ac:dyDescent="0.35">
      <c r="A1674" t="s">
        <v>337</v>
      </c>
      <c r="B1674" t="s">
        <v>73</v>
      </c>
      <c r="C1674" t="s">
        <v>86</v>
      </c>
    </row>
    <row r="1675" spans="1:3" x14ac:dyDescent="0.35">
      <c r="A1675" t="s">
        <v>337</v>
      </c>
      <c r="B1675" t="s">
        <v>200</v>
      </c>
      <c r="C1675" t="s">
        <v>213</v>
      </c>
    </row>
    <row r="1676" spans="1:3" x14ac:dyDescent="0.35">
      <c r="A1676" t="s">
        <v>337</v>
      </c>
      <c r="B1676" t="s">
        <v>216</v>
      </c>
      <c r="C1676" t="s">
        <v>217</v>
      </c>
    </row>
    <row r="1677" spans="1:3" x14ac:dyDescent="0.35">
      <c r="A1677" t="s">
        <v>337</v>
      </c>
      <c r="B1677" t="s">
        <v>364</v>
      </c>
      <c r="C1677" t="s">
        <v>553</v>
      </c>
    </row>
    <row r="1678" spans="1:3" x14ac:dyDescent="0.35">
      <c r="A1678" t="s">
        <v>337</v>
      </c>
      <c r="B1678" t="s">
        <v>251</v>
      </c>
      <c r="C1678">
        <v>1</v>
      </c>
    </row>
    <row r="1679" spans="1:3" x14ac:dyDescent="0.35">
      <c r="A1679" t="s">
        <v>338</v>
      </c>
      <c r="B1679" t="s">
        <v>102</v>
      </c>
      <c r="C1679" t="s">
        <v>349</v>
      </c>
    </row>
    <row r="1680" spans="1:3" x14ac:dyDescent="0.35">
      <c r="A1680" t="s">
        <v>338</v>
      </c>
      <c r="B1680" t="s">
        <v>69</v>
      </c>
      <c r="C1680" t="s">
        <v>350</v>
      </c>
    </row>
    <row r="1681" spans="1:3" x14ac:dyDescent="0.35">
      <c r="A1681" t="s">
        <v>338</v>
      </c>
      <c r="B1681" t="s">
        <v>70</v>
      </c>
      <c r="C1681" t="s">
        <v>78</v>
      </c>
    </row>
    <row r="1682" spans="1:3" x14ac:dyDescent="0.35">
      <c r="A1682" t="s">
        <v>338</v>
      </c>
      <c r="B1682" t="s">
        <v>73</v>
      </c>
      <c r="C1682" t="s">
        <v>74</v>
      </c>
    </row>
    <row r="1683" spans="1:3" x14ac:dyDescent="0.35">
      <c r="A1683" t="s">
        <v>338</v>
      </c>
      <c r="B1683" t="s">
        <v>200</v>
      </c>
      <c r="C1683" t="s">
        <v>214</v>
      </c>
    </row>
    <row r="1684" spans="1:3" x14ac:dyDescent="0.35">
      <c r="A1684" t="s">
        <v>338</v>
      </c>
      <c r="B1684" t="s">
        <v>216</v>
      </c>
      <c r="C1684" t="s">
        <v>217</v>
      </c>
    </row>
    <row r="1685" spans="1:3" x14ac:dyDescent="0.35">
      <c r="A1685" t="s">
        <v>338</v>
      </c>
      <c r="B1685" t="s">
        <v>364</v>
      </c>
      <c r="C1685" t="s">
        <v>554</v>
      </c>
    </row>
    <row r="1686" spans="1:3" x14ac:dyDescent="0.35">
      <c r="A1686" t="s">
        <v>338</v>
      </c>
      <c r="B1686" t="s">
        <v>251</v>
      </c>
      <c r="C1686">
        <v>1</v>
      </c>
    </row>
    <row r="1687" spans="1:3" x14ac:dyDescent="0.35">
      <c r="A1687" t="s">
        <v>339</v>
      </c>
      <c r="B1687" t="s">
        <v>102</v>
      </c>
      <c r="C1687" t="s">
        <v>349</v>
      </c>
    </row>
    <row r="1688" spans="1:3" x14ac:dyDescent="0.35">
      <c r="A1688" t="s">
        <v>339</v>
      </c>
      <c r="B1688" t="s">
        <v>69</v>
      </c>
      <c r="C1688" t="s">
        <v>350</v>
      </c>
    </row>
    <row r="1689" spans="1:3" x14ac:dyDescent="0.35">
      <c r="A1689" t="s">
        <v>339</v>
      </c>
      <c r="B1689" t="s">
        <v>70</v>
      </c>
      <c r="C1689" t="s">
        <v>88</v>
      </c>
    </row>
    <row r="1690" spans="1:3" x14ac:dyDescent="0.35">
      <c r="A1690" t="s">
        <v>339</v>
      </c>
      <c r="B1690" t="s">
        <v>73</v>
      </c>
      <c r="C1690" t="s">
        <v>86</v>
      </c>
    </row>
    <row r="1691" spans="1:3" x14ac:dyDescent="0.35">
      <c r="A1691" t="s">
        <v>339</v>
      </c>
      <c r="B1691" t="s">
        <v>200</v>
      </c>
      <c r="C1691" t="s">
        <v>213</v>
      </c>
    </row>
    <row r="1692" spans="1:3" x14ac:dyDescent="0.35">
      <c r="A1692" t="s">
        <v>339</v>
      </c>
      <c r="B1692" t="s">
        <v>216</v>
      </c>
      <c r="C1692" t="s">
        <v>217</v>
      </c>
    </row>
    <row r="1693" spans="1:3" x14ac:dyDescent="0.35">
      <c r="A1693" t="s">
        <v>339</v>
      </c>
      <c r="B1693" t="s">
        <v>364</v>
      </c>
      <c r="C1693" t="s">
        <v>555</v>
      </c>
    </row>
    <row r="1694" spans="1:3" x14ac:dyDescent="0.35">
      <c r="A1694" t="s">
        <v>339</v>
      </c>
      <c r="B1694" t="s">
        <v>251</v>
      </c>
      <c r="C1694">
        <v>1</v>
      </c>
    </row>
    <row r="1695" spans="1:3" x14ac:dyDescent="0.35">
      <c r="A1695" t="s">
        <v>340</v>
      </c>
      <c r="B1695" t="s">
        <v>102</v>
      </c>
      <c r="C1695" t="s">
        <v>349</v>
      </c>
    </row>
    <row r="1696" spans="1:3" x14ac:dyDescent="0.35">
      <c r="A1696" t="s">
        <v>340</v>
      </c>
      <c r="B1696" t="s">
        <v>69</v>
      </c>
      <c r="C1696" t="s">
        <v>350</v>
      </c>
    </row>
    <row r="1697" spans="1:3" x14ac:dyDescent="0.35">
      <c r="A1697" t="s">
        <v>340</v>
      </c>
      <c r="B1697" t="s">
        <v>70</v>
      </c>
      <c r="C1697" t="s">
        <v>78</v>
      </c>
    </row>
    <row r="1698" spans="1:3" x14ac:dyDescent="0.35">
      <c r="A1698" t="s">
        <v>340</v>
      </c>
      <c r="B1698" t="s">
        <v>73</v>
      </c>
      <c r="C1698" t="s">
        <v>74</v>
      </c>
    </row>
    <row r="1699" spans="1:3" x14ac:dyDescent="0.35">
      <c r="A1699" t="s">
        <v>340</v>
      </c>
      <c r="B1699" t="s">
        <v>200</v>
      </c>
      <c r="C1699" t="s">
        <v>214</v>
      </c>
    </row>
    <row r="1700" spans="1:3" x14ac:dyDescent="0.35">
      <c r="A1700" t="s">
        <v>340</v>
      </c>
      <c r="B1700" t="s">
        <v>216</v>
      </c>
      <c r="C1700" t="s">
        <v>217</v>
      </c>
    </row>
    <row r="1701" spans="1:3" x14ac:dyDescent="0.35">
      <c r="A1701" t="s">
        <v>340</v>
      </c>
      <c r="B1701" t="s">
        <v>364</v>
      </c>
      <c r="C1701" t="s">
        <v>556</v>
      </c>
    </row>
    <row r="1702" spans="1:3" x14ac:dyDescent="0.35">
      <c r="A1702" t="s">
        <v>340</v>
      </c>
      <c r="B1702" t="s">
        <v>251</v>
      </c>
      <c r="C1702">
        <v>1</v>
      </c>
    </row>
    <row r="1703" spans="1:3" x14ac:dyDescent="0.35">
      <c r="A1703" t="s">
        <v>341</v>
      </c>
      <c r="B1703" t="s">
        <v>102</v>
      </c>
      <c r="C1703" t="s">
        <v>349</v>
      </c>
    </row>
    <row r="1704" spans="1:3" x14ac:dyDescent="0.35">
      <c r="A1704" t="s">
        <v>341</v>
      </c>
      <c r="B1704" t="s">
        <v>69</v>
      </c>
      <c r="C1704" t="s">
        <v>350</v>
      </c>
    </row>
    <row r="1705" spans="1:3" x14ac:dyDescent="0.35">
      <c r="A1705" t="s">
        <v>341</v>
      </c>
      <c r="B1705" t="s">
        <v>70</v>
      </c>
      <c r="C1705" t="s">
        <v>78</v>
      </c>
    </row>
    <row r="1706" spans="1:3" x14ac:dyDescent="0.35">
      <c r="A1706" t="s">
        <v>341</v>
      </c>
      <c r="B1706" t="s">
        <v>73</v>
      </c>
      <c r="C1706" t="s">
        <v>74</v>
      </c>
    </row>
    <row r="1707" spans="1:3" x14ac:dyDescent="0.35">
      <c r="A1707" t="s">
        <v>341</v>
      </c>
      <c r="B1707" t="s">
        <v>200</v>
      </c>
      <c r="C1707" t="s">
        <v>214</v>
      </c>
    </row>
    <row r="1708" spans="1:3" x14ac:dyDescent="0.35">
      <c r="A1708" t="s">
        <v>341</v>
      </c>
      <c r="B1708" t="s">
        <v>216</v>
      </c>
      <c r="C1708" t="s">
        <v>217</v>
      </c>
    </row>
    <row r="1709" spans="1:3" x14ac:dyDescent="0.35">
      <c r="A1709" t="s">
        <v>341</v>
      </c>
      <c r="B1709" t="s">
        <v>364</v>
      </c>
      <c r="C1709" t="s">
        <v>557</v>
      </c>
    </row>
    <row r="1710" spans="1:3" x14ac:dyDescent="0.35">
      <c r="A1710" t="s">
        <v>341</v>
      </c>
      <c r="B1710" t="s">
        <v>251</v>
      </c>
      <c r="C1710">
        <v>1</v>
      </c>
    </row>
    <row r="1711" spans="1:3" x14ac:dyDescent="0.35">
      <c r="A1711" t="s">
        <v>342</v>
      </c>
      <c r="B1711" t="s">
        <v>102</v>
      </c>
      <c r="C1711" t="s">
        <v>349</v>
      </c>
    </row>
    <row r="1712" spans="1:3" x14ac:dyDescent="0.35">
      <c r="A1712" t="s">
        <v>342</v>
      </c>
      <c r="B1712" t="s">
        <v>69</v>
      </c>
      <c r="C1712" t="s">
        <v>350</v>
      </c>
    </row>
    <row r="1713" spans="1:3" x14ac:dyDescent="0.35">
      <c r="A1713" t="s">
        <v>342</v>
      </c>
      <c r="B1713" t="s">
        <v>70</v>
      </c>
      <c r="C1713" t="s">
        <v>88</v>
      </c>
    </row>
    <row r="1714" spans="1:3" x14ac:dyDescent="0.35">
      <c r="A1714" t="s">
        <v>342</v>
      </c>
      <c r="B1714" t="s">
        <v>73</v>
      </c>
      <c r="C1714" t="s">
        <v>86</v>
      </c>
    </row>
    <row r="1715" spans="1:3" x14ac:dyDescent="0.35">
      <c r="A1715" t="s">
        <v>342</v>
      </c>
      <c r="B1715" t="s">
        <v>200</v>
      </c>
      <c r="C1715" t="s">
        <v>213</v>
      </c>
    </row>
    <row r="1716" spans="1:3" x14ac:dyDescent="0.35">
      <c r="A1716" t="s">
        <v>342</v>
      </c>
      <c r="B1716" t="s">
        <v>216</v>
      </c>
      <c r="C1716" t="s">
        <v>217</v>
      </c>
    </row>
    <row r="1717" spans="1:3" x14ac:dyDescent="0.35">
      <c r="A1717" t="s">
        <v>342</v>
      </c>
      <c r="B1717" t="s">
        <v>364</v>
      </c>
      <c r="C1717" t="s">
        <v>558</v>
      </c>
    </row>
    <row r="1718" spans="1:3" x14ac:dyDescent="0.35">
      <c r="A1718" t="s">
        <v>342</v>
      </c>
      <c r="B1718" t="s">
        <v>251</v>
      </c>
      <c r="C1718">
        <v>1</v>
      </c>
    </row>
    <row r="1719" spans="1:3" x14ac:dyDescent="0.35">
      <c r="A1719" t="s">
        <v>343</v>
      </c>
      <c r="B1719" t="s">
        <v>102</v>
      </c>
      <c r="C1719" t="s">
        <v>349</v>
      </c>
    </row>
    <row r="1720" spans="1:3" x14ac:dyDescent="0.35">
      <c r="A1720" t="s">
        <v>343</v>
      </c>
      <c r="B1720" t="s">
        <v>69</v>
      </c>
      <c r="C1720" t="s">
        <v>350</v>
      </c>
    </row>
    <row r="1721" spans="1:3" x14ac:dyDescent="0.35">
      <c r="A1721" t="s">
        <v>343</v>
      </c>
      <c r="B1721" t="s">
        <v>70</v>
      </c>
      <c r="C1721" t="s">
        <v>103</v>
      </c>
    </row>
    <row r="1722" spans="1:3" x14ac:dyDescent="0.35">
      <c r="A1722" t="s">
        <v>343</v>
      </c>
      <c r="B1722" t="s">
        <v>73</v>
      </c>
      <c r="C1722" t="s">
        <v>104</v>
      </c>
    </row>
    <row r="1723" spans="1:3" x14ac:dyDescent="0.35">
      <c r="A1723" t="s">
        <v>343</v>
      </c>
      <c r="B1723" t="s">
        <v>200</v>
      </c>
      <c r="C1723" t="s">
        <v>221</v>
      </c>
    </row>
    <row r="1724" spans="1:3" x14ac:dyDescent="0.35">
      <c r="A1724" t="s">
        <v>343</v>
      </c>
      <c r="B1724" t="s">
        <v>216</v>
      </c>
      <c r="C1724" t="s">
        <v>217</v>
      </c>
    </row>
    <row r="1725" spans="1:3" x14ac:dyDescent="0.35">
      <c r="A1725" t="s">
        <v>343</v>
      </c>
      <c r="B1725" t="s">
        <v>364</v>
      </c>
      <c r="C1725" t="s">
        <v>559</v>
      </c>
    </row>
    <row r="1726" spans="1:3" x14ac:dyDescent="0.35">
      <c r="A1726" t="s">
        <v>343</v>
      </c>
      <c r="B1726" t="s">
        <v>251</v>
      </c>
      <c r="C1726">
        <v>1</v>
      </c>
    </row>
    <row r="1727" spans="1:3" x14ac:dyDescent="0.35">
      <c r="A1727" t="s">
        <v>344</v>
      </c>
      <c r="B1727" t="s">
        <v>102</v>
      </c>
      <c r="C1727" t="s">
        <v>349</v>
      </c>
    </row>
    <row r="1728" spans="1:3" x14ac:dyDescent="0.35">
      <c r="A1728" t="s">
        <v>344</v>
      </c>
      <c r="B1728" t="s">
        <v>69</v>
      </c>
      <c r="C1728" t="s">
        <v>350</v>
      </c>
    </row>
    <row r="1729" spans="1:3" x14ac:dyDescent="0.35">
      <c r="A1729" t="s">
        <v>344</v>
      </c>
      <c r="B1729" t="s">
        <v>70</v>
      </c>
      <c r="C1729" t="s">
        <v>78</v>
      </c>
    </row>
    <row r="1730" spans="1:3" x14ac:dyDescent="0.35">
      <c r="A1730" t="s">
        <v>344</v>
      </c>
      <c r="B1730" t="s">
        <v>73</v>
      </c>
      <c r="C1730" t="s">
        <v>74</v>
      </c>
    </row>
    <row r="1731" spans="1:3" x14ac:dyDescent="0.35">
      <c r="A1731" t="s">
        <v>344</v>
      </c>
      <c r="B1731" t="s">
        <v>200</v>
      </c>
      <c r="C1731" t="s">
        <v>214</v>
      </c>
    </row>
    <row r="1732" spans="1:3" x14ac:dyDescent="0.35">
      <c r="A1732" t="s">
        <v>344</v>
      </c>
      <c r="B1732" t="s">
        <v>216</v>
      </c>
      <c r="C1732" t="s">
        <v>217</v>
      </c>
    </row>
    <row r="1733" spans="1:3" x14ac:dyDescent="0.35">
      <c r="A1733" t="s">
        <v>344</v>
      </c>
      <c r="B1733" t="s">
        <v>364</v>
      </c>
      <c r="C1733" t="s">
        <v>560</v>
      </c>
    </row>
    <row r="1734" spans="1:3" x14ac:dyDescent="0.35">
      <c r="A1734" t="s">
        <v>344</v>
      </c>
      <c r="B1734" t="s">
        <v>251</v>
      </c>
      <c r="C1734">
        <v>1</v>
      </c>
    </row>
    <row r="1735" spans="1:3" x14ac:dyDescent="0.35">
      <c r="A1735" t="s">
        <v>345</v>
      </c>
      <c r="B1735" t="s">
        <v>102</v>
      </c>
      <c r="C1735" t="s">
        <v>349</v>
      </c>
    </row>
    <row r="1736" spans="1:3" x14ac:dyDescent="0.35">
      <c r="A1736" t="s">
        <v>345</v>
      </c>
      <c r="B1736" t="s">
        <v>69</v>
      </c>
      <c r="C1736" t="s">
        <v>350</v>
      </c>
    </row>
    <row r="1737" spans="1:3" x14ac:dyDescent="0.35">
      <c r="A1737" t="s">
        <v>345</v>
      </c>
      <c r="B1737" t="s">
        <v>70</v>
      </c>
      <c r="C1737" t="s">
        <v>103</v>
      </c>
    </row>
    <row r="1738" spans="1:3" x14ac:dyDescent="0.35">
      <c r="A1738" t="s">
        <v>345</v>
      </c>
      <c r="B1738" t="s">
        <v>73</v>
      </c>
      <c r="C1738" t="s">
        <v>104</v>
      </c>
    </row>
    <row r="1739" spans="1:3" x14ac:dyDescent="0.35">
      <c r="A1739" t="s">
        <v>345</v>
      </c>
      <c r="B1739" t="s">
        <v>200</v>
      </c>
      <c r="C1739" t="s">
        <v>221</v>
      </c>
    </row>
    <row r="1740" spans="1:3" x14ac:dyDescent="0.35">
      <c r="A1740" t="s">
        <v>345</v>
      </c>
      <c r="B1740" t="s">
        <v>216</v>
      </c>
      <c r="C1740" t="s">
        <v>217</v>
      </c>
    </row>
    <row r="1741" spans="1:3" x14ac:dyDescent="0.35">
      <c r="A1741" t="s">
        <v>345</v>
      </c>
      <c r="B1741" t="s">
        <v>364</v>
      </c>
      <c r="C1741" t="s">
        <v>561</v>
      </c>
    </row>
    <row r="1742" spans="1:3" x14ac:dyDescent="0.35">
      <c r="A1742" t="s">
        <v>345</v>
      </c>
      <c r="B1742" t="s">
        <v>251</v>
      </c>
      <c r="C1742">
        <v>1</v>
      </c>
    </row>
    <row r="1743" spans="1:3" x14ac:dyDescent="0.35">
      <c r="A1743" t="s">
        <v>346</v>
      </c>
      <c r="B1743" t="s">
        <v>102</v>
      </c>
      <c r="C1743" t="s">
        <v>349</v>
      </c>
    </row>
    <row r="1744" spans="1:3" x14ac:dyDescent="0.35">
      <c r="A1744" t="s">
        <v>346</v>
      </c>
      <c r="B1744" t="s">
        <v>69</v>
      </c>
      <c r="C1744" t="s">
        <v>350</v>
      </c>
    </row>
    <row r="1745" spans="1:3" x14ac:dyDescent="0.35">
      <c r="A1745" t="s">
        <v>346</v>
      </c>
      <c r="B1745" t="s">
        <v>70</v>
      </c>
      <c r="C1745" t="s">
        <v>78</v>
      </c>
    </row>
    <row r="1746" spans="1:3" x14ac:dyDescent="0.35">
      <c r="A1746" t="s">
        <v>346</v>
      </c>
      <c r="B1746" t="s">
        <v>73</v>
      </c>
      <c r="C1746" t="s">
        <v>74</v>
      </c>
    </row>
    <row r="1747" spans="1:3" x14ac:dyDescent="0.35">
      <c r="A1747" t="s">
        <v>346</v>
      </c>
      <c r="B1747" t="s">
        <v>200</v>
      </c>
      <c r="C1747" t="s">
        <v>214</v>
      </c>
    </row>
    <row r="1748" spans="1:3" x14ac:dyDescent="0.35">
      <c r="A1748" t="s">
        <v>346</v>
      </c>
      <c r="B1748" t="s">
        <v>216</v>
      </c>
      <c r="C1748" t="s">
        <v>217</v>
      </c>
    </row>
    <row r="1749" spans="1:3" x14ac:dyDescent="0.35">
      <c r="A1749" t="s">
        <v>346</v>
      </c>
      <c r="B1749" t="s">
        <v>364</v>
      </c>
      <c r="C1749" t="s">
        <v>562</v>
      </c>
    </row>
    <row r="1750" spans="1:3" x14ac:dyDescent="0.35">
      <c r="A1750" t="s">
        <v>346</v>
      </c>
      <c r="B1750" t="s">
        <v>251</v>
      </c>
      <c r="C1750">
        <v>1</v>
      </c>
    </row>
    <row r="1751" spans="1:3" x14ac:dyDescent="0.35">
      <c r="A1751" t="s">
        <v>347</v>
      </c>
      <c r="B1751" t="s">
        <v>102</v>
      </c>
      <c r="C1751" t="s">
        <v>349</v>
      </c>
    </row>
    <row r="1752" spans="1:3" x14ac:dyDescent="0.35">
      <c r="A1752" t="s">
        <v>347</v>
      </c>
      <c r="B1752" t="s">
        <v>69</v>
      </c>
      <c r="C1752" t="s">
        <v>350</v>
      </c>
    </row>
    <row r="1753" spans="1:3" x14ac:dyDescent="0.35">
      <c r="A1753" t="s">
        <v>347</v>
      </c>
      <c r="B1753" t="s">
        <v>70</v>
      </c>
      <c r="C1753" t="s">
        <v>78</v>
      </c>
    </row>
    <row r="1754" spans="1:3" x14ac:dyDescent="0.35">
      <c r="A1754" t="s">
        <v>347</v>
      </c>
      <c r="B1754" t="s">
        <v>73</v>
      </c>
      <c r="C1754" t="s">
        <v>74</v>
      </c>
    </row>
    <row r="1755" spans="1:3" x14ac:dyDescent="0.35">
      <c r="A1755" t="s">
        <v>347</v>
      </c>
      <c r="B1755" t="s">
        <v>200</v>
      </c>
      <c r="C1755" t="s">
        <v>214</v>
      </c>
    </row>
    <row r="1756" spans="1:3" x14ac:dyDescent="0.35">
      <c r="A1756" t="s">
        <v>347</v>
      </c>
      <c r="B1756" t="s">
        <v>216</v>
      </c>
      <c r="C1756" t="s">
        <v>217</v>
      </c>
    </row>
    <row r="1757" spans="1:3" x14ac:dyDescent="0.35">
      <c r="A1757" t="s">
        <v>347</v>
      </c>
      <c r="B1757" t="s">
        <v>364</v>
      </c>
      <c r="C1757" t="s">
        <v>563</v>
      </c>
    </row>
    <row r="1758" spans="1:3" x14ac:dyDescent="0.35">
      <c r="A1758" t="s">
        <v>347</v>
      </c>
      <c r="B1758" t="s">
        <v>251</v>
      </c>
      <c r="C1758">
        <v>1</v>
      </c>
    </row>
    <row r="1759" spans="1:3" x14ac:dyDescent="0.35">
      <c r="A1759" t="s">
        <v>348</v>
      </c>
      <c r="B1759" t="s">
        <v>102</v>
      </c>
      <c r="C1759" t="s">
        <v>1631</v>
      </c>
    </row>
    <row r="1760" spans="1:3" x14ac:dyDescent="0.35">
      <c r="A1760" t="s">
        <v>348</v>
      </c>
      <c r="B1760" t="s">
        <v>69</v>
      </c>
      <c r="C1760" t="s">
        <v>1631</v>
      </c>
    </row>
    <row r="1761" spans="1:3" x14ac:dyDescent="0.35">
      <c r="A1761" t="s">
        <v>348</v>
      </c>
      <c r="B1761" t="s">
        <v>70</v>
      </c>
      <c r="C1761" t="s">
        <v>103</v>
      </c>
    </row>
    <row r="1762" spans="1:3" x14ac:dyDescent="0.35">
      <c r="A1762" t="s">
        <v>348</v>
      </c>
      <c r="B1762" t="s">
        <v>73</v>
      </c>
      <c r="C1762" t="s">
        <v>104</v>
      </c>
    </row>
    <row r="1763" spans="1:3" x14ac:dyDescent="0.35">
      <c r="A1763" t="s">
        <v>348</v>
      </c>
      <c r="B1763" t="s">
        <v>200</v>
      </c>
      <c r="C1763" t="s">
        <v>221</v>
      </c>
    </row>
    <row r="1764" spans="1:3" x14ac:dyDescent="0.35">
      <c r="A1764" t="s">
        <v>348</v>
      </c>
      <c r="B1764" t="s">
        <v>364</v>
      </c>
      <c r="C1764" t="s">
        <v>564</v>
      </c>
    </row>
    <row r="1765" spans="1:3" x14ac:dyDescent="0.35">
      <c r="A1765" t="s">
        <v>348</v>
      </c>
      <c r="B1765" t="s">
        <v>251</v>
      </c>
      <c r="C1765">
        <v>1</v>
      </c>
    </row>
    <row r="1766" spans="1:3" x14ac:dyDescent="0.35">
      <c r="A1766" t="s">
        <v>352</v>
      </c>
      <c r="B1766" t="s">
        <v>102</v>
      </c>
      <c r="C1766" t="s">
        <v>1631</v>
      </c>
    </row>
    <row r="1767" spans="1:3" x14ac:dyDescent="0.35">
      <c r="A1767" t="s">
        <v>352</v>
      </c>
      <c r="B1767" t="s">
        <v>69</v>
      </c>
      <c r="C1767" t="s">
        <v>1631</v>
      </c>
    </row>
    <row r="1768" spans="1:3" x14ac:dyDescent="0.35">
      <c r="A1768" t="s">
        <v>352</v>
      </c>
      <c r="B1768" t="s">
        <v>364</v>
      </c>
      <c r="C1768" t="s">
        <v>565</v>
      </c>
    </row>
    <row r="1769" spans="1:3" x14ac:dyDescent="0.35">
      <c r="A1769" t="s">
        <v>352</v>
      </c>
      <c r="B1769" t="s">
        <v>251</v>
      </c>
      <c r="C1769">
        <v>1</v>
      </c>
    </row>
    <row r="1770" spans="1:3" x14ac:dyDescent="0.35">
      <c r="A1770" t="s">
        <v>353</v>
      </c>
      <c r="B1770" t="s">
        <v>102</v>
      </c>
      <c r="C1770" t="s">
        <v>349</v>
      </c>
    </row>
    <row r="1771" spans="1:3" x14ac:dyDescent="0.35">
      <c r="A1771" t="s">
        <v>353</v>
      </c>
      <c r="B1771" t="s">
        <v>69</v>
      </c>
      <c r="C1771" t="s">
        <v>350</v>
      </c>
    </row>
    <row r="1772" spans="1:3" x14ac:dyDescent="0.35">
      <c r="A1772" t="s">
        <v>353</v>
      </c>
      <c r="B1772" t="s">
        <v>364</v>
      </c>
      <c r="C1772" t="s">
        <v>566</v>
      </c>
    </row>
    <row r="1773" spans="1:3" x14ac:dyDescent="0.35">
      <c r="A1773" t="s">
        <v>353</v>
      </c>
      <c r="B1773" t="s">
        <v>251</v>
      </c>
      <c r="C1773">
        <v>1</v>
      </c>
    </row>
    <row r="1774" spans="1:3" x14ac:dyDescent="0.35">
      <c r="A1774" t="s">
        <v>354</v>
      </c>
      <c r="B1774" t="s">
        <v>102</v>
      </c>
      <c r="C1774" t="s">
        <v>349</v>
      </c>
    </row>
    <row r="1775" spans="1:3" x14ac:dyDescent="0.35">
      <c r="A1775" t="s">
        <v>354</v>
      </c>
      <c r="B1775" t="s">
        <v>69</v>
      </c>
      <c r="C1775" t="s">
        <v>350</v>
      </c>
    </row>
    <row r="1776" spans="1:3" x14ac:dyDescent="0.35">
      <c r="A1776" t="s">
        <v>354</v>
      </c>
      <c r="B1776" t="s">
        <v>364</v>
      </c>
      <c r="C1776" t="s">
        <v>567</v>
      </c>
    </row>
    <row r="1777" spans="1:3" x14ac:dyDescent="0.35">
      <c r="A1777" t="s">
        <v>354</v>
      </c>
      <c r="B1777" t="s">
        <v>251</v>
      </c>
      <c r="C1777">
        <v>1</v>
      </c>
    </row>
    <row r="1778" spans="1:3" x14ac:dyDescent="0.35">
      <c r="A1778" t="s">
        <v>361</v>
      </c>
      <c r="B1778" t="s">
        <v>102</v>
      </c>
      <c r="C1778" t="s">
        <v>349</v>
      </c>
    </row>
    <row r="1779" spans="1:3" x14ac:dyDescent="0.35">
      <c r="A1779" t="s">
        <v>361</v>
      </c>
      <c r="B1779" t="s">
        <v>69</v>
      </c>
      <c r="C1779" t="s">
        <v>350</v>
      </c>
    </row>
    <row r="1780" spans="1:3" x14ac:dyDescent="0.35">
      <c r="A1780" t="s">
        <v>361</v>
      </c>
      <c r="B1780" t="s">
        <v>70</v>
      </c>
      <c r="C1780" t="s">
        <v>71</v>
      </c>
    </row>
    <row r="1781" spans="1:3" x14ac:dyDescent="0.35">
      <c r="A1781" t="s">
        <v>361</v>
      </c>
      <c r="B1781" t="s">
        <v>73</v>
      </c>
      <c r="C1781" t="s">
        <v>355</v>
      </c>
    </row>
    <row r="1782" spans="1:3" x14ac:dyDescent="0.35">
      <c r="A1782" t="s">
        <v>361</v>
      </c>
      <c r="B1782" t="s">
        <v>200</v>
      </c>
      <c r="C1782" t="s">
        <v>214</v>
      </c>
    </row>
    <row r="1783" spans="1:3" x14ac:dyDescent="0.35">
      <c r="A1783" t="s">
        <v>361</v>
      </c>
      <c r="B1783" t="s">
        <v>216</v>
      </c>
      <c r="C1783" t="s">
        <v>206</v>
      </c>
    </row>
    <row r="1784" spans="1:3" x14ac:dyDescent="0.35">
      <c r="A1784" t="s">
        <v>361</v>
      </c>
      <c r="B1784" t="s">
        <v>207</v>
      </c>
      <c r="C1784" t="s">
        <v>360</v>
      </c>
    </row>
    <row r="1785" spans="1:3" x14ac:dyDescent="0.35">
      <c r="A1785" t="s">
        <v>361</v>
      </c>
      <c r="B1785" t="s">
        <v>251</v>
      </c>
      <c r="C1785">
        <v>4.1660000000000003E-2</v>
      </c>
    </row>
    <row r="1786" spans="1:3" x14ac:dyDescent="0.35">
      <c r="A1786" t="s">
        <v>361</v>
      </c>
      <c r="B1786" t="s">
        <v>356</v>
      </c>
      <c r="C1786" t="s">
        <v>357</v>
      </c>
    </row>
    <row r="1787" spans="1:3" x14ac:dyDescent="0.35">
      <c r="A1787" t="s">
        <v>361</v>
      </c>
      <c r="B1787" t="s">
        <v>359</v>
      </c>
      <c r="C1787" t="s">
        <v>358</v>
      </c>
    </row>
    <row r="1788" spans="1:3" x14ac:dyDescent="0.35">
      <c r="A1788" t="s">
        <v>568</v>
      </c>
      <c r="B1788" t="s">
        <v>102</v>
      </c>
      <c r="C1788" t="s">
        <v>349</v>
      </c>
    </row>
    <row r="1789" spans="1:3" x14ac:dyDescent="0.35">
      <c r="A1789" t="s">
        <v>568</v>
      </c>
      <c r="B1789" t="s">
        <v>69</v>
      </c>
      <c r="C1789" t="s">
        <v>190</v>
      </c>
    </row>
    <row r="1790" spans="1:3" x14ac:dyDescent="0.35">
      <c r="A1790" t="s">
        <v>568</v>
      </c>
      <c r="B1790" t="s">
        <v>364</v>
      </c>
      <c r="C1790" t="s">
        <v>1098</v>
      </c>
    </row>
    <row r="1791" spans="1:3" x14ac:dyDescent="0.35">
      <c r="A1791" t="s">
        <v>569</v>
      </c>
      <c r="B1791" t="s">
        <v>102</v>
      </c>
      <c r="C1791" t="s">
        <v>349</v>
      </c>
    </row>
    <row r="1792" spans="1:3" x14ac:dyDescent="0.35">
      <c r="A1792" t="s">
        <v>569</v>
      </c>
      <c r="B1792" t="s">
        <v>69</v>
      </c>
      <c r="C1792" t="s">
        <v>189</v>
      </c>
    </row>
    <row r="1793" spans="1:3" x14ac:dyDescent="0.35">
      <c r="A1793" t="s">
        <v>569</v>
      </c>
      <c r="B1793" t="s">
        <v>364</v>
      </c>
      <c r="C1793" t="s">
        <v>1099</v>
      </c>
    </row>
    <row r="1794" spans="1:3" x14ac:dyDescent="0.35">
      <c r="A1794" t="s">
        <v>570</v>
      </c>
      <c r="B1794" t="s">
        <v>102</v>
      </c>
      <c r="C1794" t="s">
        <v>349</v>
      </c>
    </row>
    <row r="1795" spans="1:3" x14ac:dyDescent="0.35">
      <c r="A1795" t="s">
        <v>570</v>
      </c>
      <c r="B1795" t="s">
        <v>69</v>
      </c>
      <c r="C1795" t="s">
        <v>1632</v>
      </c>
    </row>
    <row r="1796" spans="1:3" x14ac:dyDescent="0.35">
      <c r="A1796" t="s">
        <v>570</v>
      </c>
      <c r="B1796" t="s">
        <v>364</v>
      </c>
      <c r="C1796" t="s">
        <v>1100</v>
      </c>
    </row>
    <row r="1797" spans="1:3" x14ac:dyDescent="0.35">
      <c r="A1797" t="s">
        <v>571</v>
      </c>
      <c r="B1797" t="s">
        <v>102</v>
      </c>
      <c r="C1797" t="s">
        <v>349</v>
      </c>
    </row>
    <row r="1798" spans="1:3" x14ac:dyDescent="0.35">
      <c r="A1798" t="s">
        <v>571</v>
      </c>
      <c r="B1798" t="s">
        <v>69</v>
      </c>
      <c r="C1798" t="s">
        <v>190</v>
      </c>
    </row>
    <row r="1799" spans="1:3" x14ac:dyDescent="0.35">
      <c r="A1799" t="s">
        <v>571</v>
      </c>
      <c r="B1799" t="s">
        <v>364</v>
      </c>
      <c r="C1799" t="s">
        <v>1101</v>
      </c>
    </row>
    <row r="1800" spans="1:3" x14ac:dyDescent="0.35">
      <c r="A1800" t="s">
        <v>572</v>
      </c>
      <c r="B1800" t="s">
        <v>102</v>
      </c>
      <c r="C1800" t="s">
        <v>349</v>
      </c>
    </row>
    <row r="1801" spans="1:3" x14ac:dyDescent="0.35">
      <c r="A1801" t="s">
        <v>572</v>
      </c>
      <c r="B1801" t="s">
        <v>69</v>
      </c>
      <c r="C1801" t="s">
        <v>190</v>
      </c>
    </row>
    <row r="1802" spans="1:3" x14ac:dyDescent="0.35">
      <c r="A1802" t="s">
        <v>572</v>
      </c>
      <c r="B1802" t="s">
        <v>364</v>
      </c>
      <c r="C1802" t="s">
        <v>1102</v>
      </c>
    </row>
    <row r="1803" spans="1:3" x14ac:dyDescent="0.35">
      <c r="A1803" t="s">
        <v>573</v>
      </c>
      <c r="B1803" t="s">
        <v>102</v>
      </c>
      <c r="C1803" t="s">
        <v>349</v>
      </c>
    </row>
    <row r="1804" spans="1:3" x14ac:dyDescent="0.35">
      <c r="A1804" t="s">
        <v>573</v>
      </c>
      <c r="B1804" t="s">
        <v>69</v>
      </c>
      <c r="C1804" t="s">
        <v>190</v>
      </c>
    </row>
    <row r="1805" spans="1:3" x14ac:dyDescent="0.35">
      <c r="A1805" t="s">
        <v>573</v>
      </c>
      <c r="B1805" t="s">
        <v>364</v>
      </c>
      <c r="C1805" t="s">
        <v>1103</v>
      </c>
    </row>
    <row r="1806" spans="1:3" x14ac:dyDescent="0.35">
      <c r="A1806" t="s">
        <v>574</v>
      </c>
      <c r="B1806" t="s">
        <v>102</v>
      </c>
      <c r="C1806" t="s">
        <v>349</v>
      </c>
    </row>
    <row r="1807" spans="1:3" x14ac:dyDescent="0.35">
      <c r="A1807" t="s">
        <v>574</v>
      </c>
      <c r="B1807" t="s">
        <v>69</v>
      </c>
      <c r="C1807" t="s">
        <v>190</v>
      </c>
    </row>
    <row r="1808" spans="1:3" x14ac:dyDescent="0.35">
      <c r="A1808" t="s">
        <v>574</v>
      </c>
      <c r="B1808" t="s">
        <v>364</v>
      </c>
      <c r="C1808" t="s">
        <v>1104</v>
      </c>
    </row>
    <row r="1809" spans="1:3" x14ac:dyDescent="0.35">
      <c r="A1809" t="s">
        <v>575</v>
      </c>
      <c r="B1809" t="s">
        <v>102</v>
      </c>
      <c r="C1809" t="s">
        <v>349</v>
      </c>
    </row>
    <row r="1810" spans="1:3" x14ac:dyDescent="0.35">
      <c r="A1810" t="s">
        <v>575</v>
      </c>
      <c r="B1810" t="s">
        <v>69</v>
      </c>
      <c r="C1810" t="s">
        <v>1633</v>
      </c>
    </row>
    <row r="1811" spans="1:3" x14ac:dyDescent="0.35">
      <c r="A1811" t="s">
        <v>575</v>
      </c>
      <c r="B1811" t="s">
        <v>364</v>
      </c>
      <c r="C1811" t="s">
        <v>1105</v>
      </c>
    </row>
    <row r="1812" spans="1:3" x14ac:dyDescent="0.35">
      <c r="A1812" t="s">
        <v>576</v>
      </c>
      <c r="B1812" t="s">
        <v>102</v>
      </c>
      <c r="C1812" t="s">
        <v>349</v>
      </c>
    </row>
    <row r="1813" spans="1:3" x14ac:dyDescent="0.35">
      <c r="A1813" t="s">
        <v>576</v>
      </c>
      <c r="B1813" t="s">
        <v>69</v>
      </c>
      <c r="C1813" t="s">
        <v>350</v>
      </c>
    </row>
    <row r="1814" spans="1:3" x14ac:dyDescent="0.35">
      <c r="A1814" t="s">
        <v>576</v>
      </c>
      <c r="B1814" t="s">
        <v>364</v>
      </c>
      <c r="C1814" t="s">
        <v>1106</v>
      </c>
    </row>
    <row r="1815" spans="1:3" x14ac:dyDescent="0.35">
      <c r="A1815" t="s">
        <v>577</v>
      </c>
      <c r="B1815" t="s">
        <v>102</v>
      </c>
      <c r="C1815" t="s">
        <v>349</v>
      </c>
    </row>
    <row r="1816" spans="1:3" x14ac:dyDescent="0.35">
      <c r="A1816" t="s">
        <v>577</v>
      </c>
      <c r="B1816" t="s">
        <v>364</v>
      </c>
      <c r="C1816" t="s">
        <v>1107</v>
      </c>
    </row>
    <row r="1817" spans="1:3" x14ac:dyDescent="0.35">
      <c r="A1817" t="s">
        <v>578</v>
      </c>
      <c r="B1817" t="s">
        <v>102</v>
      </c>
      <c r="C1817" t="s">
        <v>349</v>
      </c>
    </row>
    <row r="1818" spans="1:3" x14ac:dyDescent="0.35">
      <c r="A1818" t="s">
        <v>578</v>
      </c>
      <c r="B1818" t="s">
        <v>364</v>
      </c>
      <c r="C1818" t="s">
        <v>1108</v>
      </c>
    </row>
    <row r="1819" spans="1:3" x14ac:dyDescent="0.35">
      <c r="A1819" t="s">
        <v>579</v>
      </c>
      <c r="B1819" t="s">
        <v>102</v>
      </c>
      <c r="C1819" t="s">
        <v>349</v>
      </c>
    </row>
    <row r="1820" spans="1:3" x14ac:dyDescent="0.35">
      <c r="A1820" t="s">
        <v>579</v>
      </c>
      <c r="B1820" t="s">
        <v>364</v>
      </c>
      <c r="C1820" t="s">
        <v>1109</v>
      </c>
    </row>
    <row r="1821" spans="1:3" x14ac:dyDescent="0.35">
      <c r="A1821" t="s">
        <v>580</v>
      </c>
      <c r="B1821" t="s">
        <v>102</v>
      </c>
      <c r="C1821" t="s">
        <v>349</v>
      </c>
    </row>
    <row r="1822" spans="1:3" x14ac:dyDescent="0.35">
      <c r="A1822" t="s">
        <v>580</v>
      </c>
      <c r="B1822" t="s">
        <v>364</v>
      </c>
      <c r="C1822" t="s">
        <v>1110</v>
      </c>
    </row>
    <row r="1823" spans="1:3" x14ac:dyDescent="0.35">
      <c r="A1823" t="s">
        <v>581</v>
      </c>
      <c r="B1823" t="s">
        <v>102</v>
      </c>
      <c r="C1823" t="s">
        <v>349</v>
      </c>
    </row>
    <row r="1824" spans="1:3" x14ac:dyDescent="0.35">
      <c r="A1824" t="s">
        <v>581</v>
      </c>
      <c r="B1824" t="s">
        <v>364</v>
      </c>
      <c r="C1824" t="s">
        <v>1111</v>
      </c>
    </row>
    <row r="1825" spans="1:3" x14ac:dyDescent="0.35">
      <c r="A1825" t="s">
        <v>582</v>
      </c>
      <c r="B1825" t="s">
        <v>102</v>
      </c>
      <c r="C1825" t="s">
        <v>349</v>
      </c>
    </row>
    <row r="1826" spans="1:3" x14ac:dyDescent="0.35">
      <c r="A1826" t="s">
        <v>582</v>
      </c>
      <c r="B1826" t="s">
        <v>364</v>
      </c>
      <c r="C1826" t="s">
        <v>1112</v>
      </c>
    </row>
    <row r="1827" spans="1:3" x14ac:dyDescent="0.35">
      <c r="A1827" t="s">
        <v>583</v>
      </c>
      <c r="B1827" t="s">
        <v>102</v>
      </c>
      <c r="C1827" t="s">
        <v>349</v>
      </c>
    </row>
    <row r="1828" spans="1:3" x14ac:dyDescent="0.35">
      <c r="A1828" t="s">
        <v>583</v>
      </c>
      <c r="B1828" t="s">
        <v>364</v>
      </c>
      <c r="C1828" t="s">
        <v>1113</v>
      </c>
    </row>
    <row r="1829" spans="1:3" x14ac:dyDescent="0.35">
      <c r="A1829" t="s">
        <v>584</v>
      </c>
      <c r="B1829" t="s">
        <v>102</v>
      </c>
      <c r="C1829" t="s">
        <v>349</v>
      </c>
    </row>
    <row r="1830" spans="1:3" x14ac:dyDescent="0.35">
      <c r="A1830" t="s">
        <v>584</v>
      </c>
      <c r="B1830" t="s">
        <v>364</v>
      </c>
      <c r="C1830" t="s">
        <v>1114</v>
      </c>
    </row>
    <row r="1831" spans="1:3" x14ac:dyDescent="0.35">
      <c r="A1831" t="s">
        <v>585</v>
      </c>
      <c r="B1831" t="s">
        <v>102</v>
      </c>
      <c r="C1831" t="s">
        <v>349</v>
      </c>
    </row>
    <row r="1832" spans="1:3" x14ac:dyDescent="0.35">
      <c r="A1832" t="s">
        <v>585</v>
      </c>
      <c r="B1832" t="s">
        <v>364</v>
      </c>
      <c r="C1832" t="s">
        <v>1115</v>
      </c>
    </row>
    <row r="1833" spans="1:3" x14ac:dyDescent="0.35">
      <c r="A1833" t="s">
        <v>586</v>
      </c>
      <c r="B1833" t="s">
        <v>102</v>
      </c>
      <c r="C1833" t="s">
        <v>349</v>
      </c>
    </row>
    <row r="1834" spans="1:3" x14ac:dyDescent="0.35">
      <c r="A1834" t="s">
        <v>586</v>
      </c>
      <c r="B1834" t="s">
        <v>364</v>
      </c>
      <c r="C1834" t="s">
        <v>1116</v>
      </c>
    </row>
    <row r="1835" spans="1:3" x14ac:dyDescent="0.35">
      <c r="A1835" t="s">
        <v>587</v>
      </c>
      <c r="B1835" t="s">
        <v>102</v>
      </c>
      <c r="C1835" t="s">
        <v>349</v>
      </c>
    </row>
    <row r="1836" spans="1:3" x14ac:dyDescent="0.35">
      <c r="A1836" t="s">
        <v>587</v>
      </c>
      <c r="B1836" t="s">
        <v>364</v>
      </c>
      <c r="C1836" t="s">
        <v>1117</v>
      </c>
    </row>
    <row r="1837" spans="1:3" x14ac:dyDescent="0.35">
      <c r="A1837" t="s">
        <v>588</v>
      </c>
      <c r="B1837" t="s">
        <v>102</v>
      </c>
      <c r="C1837" t="s">
        <v>349</v>
      </c>
    </row>
    <row r="1838" spans="1:3" x14ac:dyDescent="0.35">
      <c r="A1838" t="s">
        <v>588</v>
      </c>
      <c r="B1838" t="s">
        <v>364</v>
      </c>
      <c r="C1838" t="s">
        <v>1118</v>
      </c>
    </row>
    <row r="1839" spans="1:3" x14ac:dyDescent="0.35">
      <c r="A1839" t="s">
        <v>589</v>
      </c>
      <c r="B1839" t="s">
        <v>102</v>
      </c>
      <c r="C1839" t="s">
        <v>349</v>
      </c>
    </row>
    <row r="1840" spans="1:3" x14ac:dyDescent="0.35">
      <c r="A1840" t="s">
        <v>589</v>
      </c>
      <c r="B1840" t="s">
        <v>364</v>
      </c>
      <c r="C1840" t="s">
        <v>1119</v>
      </c>
    </row>
    <row r="1841" spans="1:3" x14ac:dyDescent="0.35">
      <c r="A1841" t="s">
        <v>590</v>
      </c>
      <c r="B1841" t="s">
        <v>102</v>
      </c>
      <c r="C1841" t="s">
        <v>349</v>
      </c>
    </row>
    <row r="1842" spans="1:3" x14ac:dyDescent="0.35">
      <c r="A1842" t="s">
        <v>590</v>
      </c>
      <c r="B1842" t="s">
        <v>364</v>
      </c>
      <c r="C1842" t="s">
        <v>1120</v>
      </c>
    </row>
    <row r="1843" spans="1:3" x14ac:dyDescent="0.35">
      <c r="A1843" t="s">
        <v>591</v>
      </c>
      <c r="B1843" t="s">
        <v>102</v>
      </c>
      <c r="C1843" t="s">
        <v>349</v>
      </c>
    </row>
    <row r="1844" spans="1:3" x14ac:dyDescent="0.35">
      <c r="A1844" t="s">
        <v>591</v>
      </c>
      <c r="B1844" t="s">
        <v>364</v>
      </c>
      <c r="C1844" t="s">
        <v>1121</v>
      </c>
    </row>
    <row r="1845" spans="1:3" x14ac:dyDescent="0.35">
      <c r="A1845" t="s">
        <v>592</v>
      </c>
      <c r="B1845" t="s">
        <v>102</v>
      </c>
      <c r="C1845" t="s">
        <v>349</v>
      </c>
    </row>
    <row r="1846" spans="1:3" x14ac:dyDescent="0.35">
      <c r="A1846" t="s">
        <v>592</v>
      </c>
      <c r="B1846" t="s">
        <v>364</v>
      </c>
      <c r="C1846" t="s">
        <v>1122</v>
      </c>
    </row>
    <row r="1847" spans="1:3" x14ac:dyDescent="0.35">
      <c r="A1847" t="s">
        <v>593</v>
      </c>
      <c r="B1847" t="s">
        <v>102</v>
      </c>
      <c r="C1847" t="s">
        <v>349</v>
      </c>
    </row>
    <row r="1848" spans="1:3" x14ac:dyDescent="0.35">
      <c r="A1848" t="s">
        <v>593</v>
      </c>
      <c r="B1848" t="s">
        <v>364</v>
      </c>
      <c r="C1848" t="s">
        <v>1123</v>
      </c>
    </row>
    <row r="1849" spans="1:3" x14ac:dyDescent="0.35">
      <c r="A1849" t="s">
        <v>594</v>
      </c>
      <c r="B1849" t="s">
        <v>102</v>
      </c>
      <c r="C1849" t="s">
        <v>349</v>
      </c>
    </row>
    <row r="1850" spans="1:3" x14ac:dyDescent="0.35">
      <c r="A1850" t="s">
        <v>594</v>
      </c>
      <c r="B1850" t="s">
        <v>364</v>
      </c>
      <c r="C1850" t="s">
        <v>1124</v>
      </c>
    </row>
    <row r="1851" spans="1:3" x14ac:dyDescent="0.35">
      <c r="A1851" t="s">
        <v>595</v>
      </c>
      <c r="B1851" t="s">
        <v>102</v>
      </c>
      <c r="C1851" t="s">
        <v>349</v>
      </c>
    </row>
    <row r="1852" spans="1:3" x14ac:dyDescent="0.35">
      <c r="A1852" t="s">
        <v>595</v>
      </c>
      <c r="B1852" t="s">
        <v>364</v>
      </c>
      <c r="C1852" t="s">
        <v>1125</v>
      </c>
    </row>
    <row r="1853" spans="1:3" x14ac:dyDescent="0.35">
      <c r="A1853" t="s">
        <v>596</v>
      </c>
      <c r="B1853" t="s">
        <v>102</v>
      </c>
      <c r="C1853" t="s">
        <v>349</v>
      </c>
    </row>
    <row r="1854" spans="1:3" x14ac:dyDescent="0.35">
      <c r="A1854" t="s">
        <v>596</v>
      </c>
      <c r="B1854" t="s">
        <v>364</v>
      </c>
      <c r="C1854" t="s">
        <v>1126</v>
      </c>
    </row>
    <row r="1855" spans="1:3" x14ac:dyDescent="0.35">
      <c r="A1855" t="s">
        <v>597</v>
      </c>
      <c r="B1855" t="s">
        <v>102</v>
      </c>
      <c r="C1855" t="s">
        <v>349</v>
      </c>
    </row>
    <row r="1856" spans="1:3" x14ac:dyDescent="0.35">
      <c r="A1856" t="s">
        <v>597</v>
      </c>
      <c r="B1856" t="s">
        <v>364</v>
      </c>
      <c r="C1856" t="s">
        <v>1127</v>
      </c>
    </row>
    <row r="1857" spans="1:3" x14ac:dyDescent="0.35">
      <c r="A1857" t="s">
        <v>598</v>
      </c>
      <c r="B1857" t="s">
        <v>102</v>
      </c>
      <c r="C1857" t="s">
        <v>349</v>
      </c>
    </row>
    <row r="1858" spans="1:3" x14ac:dyDescent="0.35">
      <c r="A1858" t="s">
        <v>598</v>
      </c>
      <c r="B1858" t="s">
        <v>364</v>
      </c>
      <c r="C1858" t="s">
        <v>1128</v>
      </c>
    </row>
    <row r="1859" spans="1:3" x14ac:dyDescent="0.35">
      <c r="A1859" t="s">
        <v>599</v>
      </c>
      <c r="B1859" t="s">
        <v>102</v>
      </c>
      <c r="C1859" t="s">
        <v>349</v>
      </c>
    </row>
    <row r="1860" spans="1:3" x14ac:dyDescent="0.35">
      <c r="A1860" t="s">
        <v>599</v>
      </c>
      <c r="B1860" t="s">
        <v>364</v>
      </c>
      <c r="C1860" t="s">
        <v>1129</v>
      </c>
    </row>
    <row r="1861" spans="1:3" x14ac:dyDescent="0.35">
      <c r="A1861" t="s">
        <v>600</v>
      </c>
      <c r="B1861" t="s">
        <v>102</v>
      </c>
      <c r="C1861" t="s">
        <v>349</v>
      </c>
    </row>
    <row r="1862" spans="1:3" x14ac:dyDescent="0.35">
      <c r="A1862" t="s">
        <v>600</v>
      </c>
      <c r="B1862" t="s">
        <v>364</v>
      </c>
      <c r="C1862" t="s">
        <v>1130</v>
      </c>
    </row>
    <row r="1863" spans="1:3" x14ac:dyDescent="0.35">
      <c r="A1863" t="s">
        <v>601</v>
      </c>
      <c r="B1863" t="s">
        <v>102</v>
      </c>
      <c r="C1863" t="s">
        <v>349</v>
      </c>
    </row>
    <row r="1864" spans="1:3" x14ac:dyDescent="0.35">
      <c r="A1864" t="s">
        <v>601</v>
      </c>
      <c r="B1864" t="s">
        <v>364</v>
      </c>
      <c r="C1864" t="s">
        <v>1131</v>
      </c>
    </row>
    <row r="1865" spans="1:3" x14ac:dyDescent="0.35">
      <c r="A1865" t="s">
        <v>602</v>
      </c>
      <c r="B1865" t="s">
        <v>102</v>
      </c>
      <c r="C1865" t="s">
        <v>349</v>
      </c>
    </row>
    <row r="1866" spans="1:3" x14ac:dyDescent="0.35">
      <c r="A1866" t="s">
        <v>602</v>
      </c>
      <c r="B1866" t="s">
        <v>364</v>
      </c>
      <c r="C1866" t="s">
        <v>1132</v>
      </c>
    </row>
    <row r="1867" spans="1:3" x14ac:dyDescent="0.35">
      <c r="A1867" t="s">
        <v>603</v>
      </c>
      <c r="B1867" t="s">
        <v>102</v>
      </c>
      <c r="C1867" t="s">
        <v>349</v>
      </c>
    </row>
    <row r="1868" spans="1:3" x14ac:dyDescent="0.35">
      <c r="A1868" t="s">
        <v>603</v>
      </c>
      <c r="B1868" t="s">
        <v>364</v>
      </c>
      <c r="C1868" t="s">
        <v>1133</v>
      </c>
    </row>
    <row r="1869" spans="1:3" x14ac:dyDescent="0.35">
      <c r="A1869" t="s">
        <v>604</v>
      </c>
      <c r="B1869" t="s">
        <v>102</v>
      </c>
      <c r="C1869" t="s">
        <v>349</v>
      </c>
    </row>
    <row r="1870" spans="1:3" x14ac:dyDescent="0.35">
      <c r="A1870" t="s">
        <v>604</v>
      </c>
      <c r="B1870" t="s">
        <v>364</v>
      </c>
      <c r="C1870" t="s">
        <v>1134</v>
      </c>
    </row>
    <row r="1871" spans="1:3" x14ac:dyDescent="0.35">
      <c r="A1871" t="s">
        <v>605</v>
      </c>
      <c r="B1871" t="s">
        <v>102</v>
      </c>
      <c r="C1871" t="s">
        <v>349</v>
      </c>
    </row>
    <row r="1872" spans="1:3" x14ac:dyDescent="0.35">
      <c r="A1872" t="s">
        <v>605</v>
      </c>
      <c r="B1872" t="s">
        <v>364</v>
      </c>
      <c r="C1872" t="s">
        <v>1135</v>
      </c>
    </row>
    <row r="1873" spans="1:3" x14ac:dyDescent="0.35">
      <c r="A1873" t="s">
        <v>606</v>
      </c>
      <c r="B1873" t="s">
        <v>102</v>
      </c>
      <c r="C1873" t="s">
        <v>349</v>
      </c>
    </row>
    <row r="1874" spans="1:3" x14ac:dyDescent="0.35">
      <c r="A1874" t="s">
        <v>606</v>
      </c>
      <c r="B1874" t="s">
        <v>364</v>
      </c>
      <c r="C1874" t="s">
        <v>1136</v>
      </c>
    </row>
    <row r="1875" spans="1:3" x14ac:dyDescent="0.35">
      <c r="A1875" t="s">
        <v>607</v>
      </c>
      <c r="B1875" t="s">
        <v>102</v>
      </c>
      <c r="C1875" t="s">
        <v>349</v>
      </c>
    </row>
    <row r="1876" spans="1:3" x14ac:dyDescent="0.35">
      <c r="A1876" t="s">
        <v>607</v>
      </c>
      <c r="B1876" t="s">
        <v>364</v>
      </c>
      <c r="C1876" t="s">
        <v>1137</v>
      </c>
    </row>
    <row r="1877" spans="1:3" x14ac:dyDescent="0.35">
      <c r="A1877" t="s">
        <v>608</v>
      </c>
      <c r="B1877" t="s">
        <v>102</v>
      </c>
      <c r="C1877" t="s">
        <v>349</v>
      </c>
    </row>
    <row r="1878" spans="1:3" x14ac:dyDescent="0.35">
      <c r="A1878" t="s">
        <v>608</v>
      </c>
      <c r="B1878" t="s">
        <v>364</v>
      </c>
      <c r="C1878" t="s">
        <v>1138</v>
      </c>
    </row>
    <row r="1879" spans="1:3" x14ac:dyDescent="0.35">
      <c r="A1879" t="s">
        <v>609</v>
      </c>
      <c r="B1879" t="s">
        <v>102</v>
      </c>
      <c r="C1879" t="s">
        <v>349</v>
      </c>
    </row>
    <row r="1880" spans="1:3" x14ac:dyDescent="0.35">
      <c r="A1880" t="s">
        <v>609</v>
      </c>
      <c r="B1880" t="s">
        <v>364</v>
      </c>
      <c r="C1880" t="s">
        <v>1139</v>
      </c>
    </row>
    <row r="1881" spans="1:3" x14ac:dyDescent="0.35">
      <c r="A1881" t="s">
        <v>610</v>
      </c>
      <c r="B1881" t="s">
        <v>102</v>
      </c>
      <c r="C1881" t="s">
        <v>349</v>
      </c>
    </row>
    <row r="1882" spans="1:3" x14ac:dyDescent="0.35">
      <c r="A1882" t="s">
        <v>610</v>
      </c>
      <c r="B1882" t="s">
        <v>364</v>
      </c>
      <c r="C1882" t="s">
        <v>1140</v>
      </c>
    </row>
    <row r="1883" spans="1:3" x14ac:dyDescent="0.35">
      <c r="A1883" t="s">
        <v>611</v>
      </c>
      <c r="B1883" t="s">
        <v>102</v>
      </c>
      <c r="C1883" t="s">
        <v>349</v>
      </c>
    </row>
    <row r="1884" spans="1:3" x14ac:dyDescent="0.35">
      <c r="A1884" t="s">
        <v>611</v>
      </c>
      <c r="B1884" t="s">
        <v>364</v>
      </c>
      <c r="C1884" t="s">
        <v>1141</v>
      </c>
    </row>
    <row r="1885" spans="1:3" x14ac:dyDescent="0.35">
      <c r="A1885" t="s">
        <v>612</v>
      </c>
      <c r="B1885" t="s">
        <v>102</v>
      </c>
      <c r="C1885" t="s">
        <v>349</v>
      </c>
    </row>
    <row r="1886" spans="1:3" x14ac:dyDescent="0.35">
      <c r="A1886" t="s">
        <v>612</v>
      </c>
      <c r="B1886" t="s">
        <v>364</v>
      </c>
      <c r="C1886" t="s">
        <v>1142</v>
      </c>
    </row>
    <row r="1887" spans="1:3" x14ac:dyDescent="0.35">
      <c r="A1887" t="s">
        <v>613</v>
      </c>
      <c r="B1887" t="s">
        <v>102</v>
      </c>
      <c r="C1887" t="s">
        <v>349</v>
      </c>
    </row>
    <row r="1888" spans="1:3" x14ac:dyDescent="0.35">
      <c r="A1888" t="s">
        <v>613</v>
      </c>
      <c r="B1888" t="s">
        <v>364</v>
      </c>
      <c r="C1888" t="s">
        <v>1143</v>
      </c>
    </row>
    <row r="1889" spans="1:3" x14ac:dyDescent="0.35">
      <c r="A1889" t="s">
        <v>614</v>
      </c>
      <c r="B1889" t="s">
        <v>102</v>
      </c>
      <c r="C1889" t="s">
        <v>349</v>
      </c>
    </row>
    <row r="1890" spans="1:3" x14ac:dyDescent="0.35">
      <c r="A1890" t="s">
        <v>614</v>
      </c>
      <c r="B1890" t="s">
        <v>364</v>
      </c>
      <c r="C1890" t="s">
        <v>1144</v>
      </c>
    </row>
    <row r="1891" spans="1:3" x14ac:dyDescent="0.35">
      <c r="A1891" t="s">
        <v>615</v>
      </c>
      <c r="B1891" t="s">
        <v>102</v>
      </c>
      <c r="C1891" t="s">
        <v>349</v>
      </c>
    </row>
    <row r="1892" spans="1:3" x14ac:dyDescent="0.35">
      <c r="A1892" t="s">
        <v>615</v>
      </c>
      <c r="B1892" t="s">
        <v>364</v>
      </c>
      <c r="C1892" t="s">
        <v>1145</v>
      </c>
    </row>
    <row r="1893" spans="1:3" x14ac:dyDescent="0.35">
      <c r="A1893" t="s">
        <v>616</v>
      </c>
      <c r="B1893" t="s">
        <v>102</v>
      </c>
      <c r="C1893" t="s">
        <v>349</v>
      </c>
    </row>
    <row r="1894" spans="1:3" x14ac:dyDescent="0.35">
      <c r="A1894" t="s">
        <v>616</v>
      </c>
      <c r="B1894" t="s">
        <v>364</v>
      </c>
      <c r="C1894" t="s">
        <v>1146</v>
      </c>
    </row>
    <row r="1895" spans="1:3" x14ac:dyDescent="0.35">
      <c r="A1895" t="s">
        <v>617</v>
      </c>
      <c r="B1895" t="s">
        <v>102</v>
      </c>
      <c r="C1895" t="s">
        <v>349</v>
      </c>
    </row>
    <row r="1896" spans="1:3" x14ac:dyDescent="0.35">
      <c r="A1896" t="s">
        <v>617</v>
      </c>
      <c r="B1896" t="s">
        <v>364</v>
      </c>
      <c r="C1896" t="s">
        <v>1147</v>
      </c>
    </row>
    <row r="1897" spans="1:3" x14ac:dyDescent="0.35">
      <c r="A1897" t="s">
        <v>618</v>
      </c>
      <c r="B1897" t="s">
        <v>102</v>
      </c>
      <c r="C1897" t="s">
        <v>349</v>
      </c>
    </row>
    <row r="1898" spans="1:3" x14ac:dyDescent="0.35">
      <c r="A1898" t="s">
        <v>618</v>
      </c>
      <c r="B1898" t="s">
        <v>364</v>
      </c>
      <c r="C1898" t="s">
        <v>1148</v>
      </c>
    </row>
    <row r="1899" spans="1:3" x14ac:dyDescent="0.35">
      <c r="A1899" t="s">
        <v>619</v>
      </c>
      <c r="B1899" t="s">
        <v>102</v>
      </c>
      <c r="C1899" t="s">
        <v>349</v>
      </c>
    </row>
    <row r="1900" spans="1:3" x14ac:dyDescent="0.35">
      <c r="A1900" t="s">
        <v>619</v>
      </c>
      <c r="B1900" t="s">
        <v>364</v>
      </c>
      <c r="C1900" t="s">
        <v>1149</v>
      </c>
    </row>
    <row r="1901" spans="1:3" x14ac:dyDescent="0.35">
      <c r="A1901" t="s">
        <v>620</v>
      </c>
      <c r="B1901" t="s">
        <v>102</v>
      </c>
      <c r="C1901" t="s">
        <v>349</v>
      </c>
    </row>
    <row r="1902" spans="1:3" x14ac:dyDescent="0.35">
      <c r="A1902" t="s">
        <v>620</v>
      </c>
      <c r="B1902" t="s">
        <v>364</v>
      </c>
      <c r="C1902" t="s">
        <v>1150</v>
      </c>
    </row>
    <row r="1903" spans="1:3" x14ac:dyDescent="0.35">
      <c r="A1903" t="s">
        <v>621</v>
      </c>
      <c r="B1903" t="s">
        <v>102</v>
      </c>
      <c r="C1903" t="s">
        <v>349</v>
      </c>
    </row>
    <row r="1904" spans="1:3" x14ac:dyDescent="0.35">
      <c r="A1904" t="s">
        <v>621</v>
      </c>
      <c r="B1904" t="s">
        <v>364</v>
      </c>
      <c r="C1904" t="s">
        <v>1151</v>
      </c>
    </row>
    <row r="1905" spans="1:3" x14ac:dyDescent="0.35">
      <c r="A1905" t="s">
        <v>622</v>
      </c>
      <c r="B1905" t="s">
        <v>102</v>
      </c>
      <c r="C1905" t="s">
        <v>349</v>
      </c>
    </row>
    <row r="1906" spans="1:3" x14ac:dyDescent="0.35">
      <c r="A1906" t="s">
        <v>622</v>
      </c>
      <c r="B1906" t="s">
        <v>364</v>
      </c>
      <c r="C1906" t="s">
        <v>1152</v>
      </c>
    </row>
    <row r="1907" spans="1:3" x14ac:dyDescent="0.35">
      <c r="A1907" t="s">
        <v>623</v>
      </c>
      <c r="B1907" t="s">
        <v>102</v>
      </c>
      <c r="C1907" t="s">
        <v>349</v>
      </c>
    </row>
    <row r="1908" spans="1:3" x14ac:dyDescent="0.35">
      <c r="A1908" t="s">
        <v>623</v>
      </c>
      <c r="B1908" t="s">
        <v>364</v>
      </c>
      <c r="C1908" t="s">
        <v>1153</v>
      </c>
    </row>
    <row r="1909" spans="1:3" x14ac:dyDescent="0.35">
      <c r="A1909" t="s">
        <v>624</v>
      </c>
      <c r="B1909" t="s">
        <v>102</v>
      </c>
      <c r="C1909" t="s">
        <v>349</v>
      </c>
    </row>
    <row r="1910" spans="1:3" x14ac:dyDescent="0.35">
      <c r="A1910" t="s">
        <v>624</v>
      </c>
      <c r="B1910" t="s">
        <v>364</v>
      </c>
      <c r="C1910" t="s">
        <v>1154</v>
      </c>
    </row>
    <row r="1911" spans="1:3" x14ac:dyDescent="0.35">
      <c r="A1911" t="s">
        <v>625</v>
      </c>
      <c r="B1911" t="s">
        <v>102</v>
      </c>
      <c r="C1911" t="s">
        <v>349</v>
      </c>
    </row>
    <row r="1912" spans="1:3" x14ac:dyDescent="0.35">
      <c r="A1912" t="s">
        <v>625</v>
      </c>
      <c r="B1912" t="s">
        <v>364</v>
      </c>
      <c r="C1912" t="s">
        <v>1155</v>
      </c>
    </row>
    <row r="1913" spans="1:3" x14ac:dyDescent="0.35">
      <c r="A1913" t="s">
        <v>626</v>
      </c>
      <c r="B1913" t="s">
        <v>102</v>
      </c>
      <c r="C1913" t="s">
        <v>349</v>
      </c>
    </row>
    <row r="1914" spans="1:3" x14ac:dyDescent="0.35">
      <c r="A1914" t="s">
        <v>626</v>
      </c>
      <c r="B1914" t="s">
        <v>364</v>
      </c>
      <c r="C1914" t="s">
        <v>1156</v>
      </c>
    </row>
    <row r="1915" spans="1:3" x14ac:dyDescent="0.35">
      <c r="A1915" t="s">
        <v>627</v>
      </c>
      <c r="B1915" t="s">
        <v>102</v>
      </c>
      <c r="C1915" t="s">
        <v>349</v>
      </c>
    </row>
    <row r="1916" spans="1:3" x14ac:dyDescent="0.35">
      <c r="A1916" t="s">
        <v>627</v>
      </c>
      <c r="B1916" t="s">
        <v>364</v>
      </c>
      <c r="C1916" t="s">
        <v>1157</v>
      </c>
    </row>
    <row r="1917" spans="1:3" x14ac:dyDescent="0.35">
      <c r="A1917" t="s">
        <v>628</v>
      </c>
      <c r="B1917" t="s">
        <v>102</v>
      </c>
      <c r="C1917" t="s">
        <v>349</v>
      </c>
    </row>
    <row r="1918" spans="1:3" x14ac:dyDescent="0.35">
      <c r="A1918" t="s">
        <v>628</v>
      </c>
      <c r="B1918" t="s">
        <v>364</v>
      </c>
      <c r="C1918" t="s">
        <v>1158</v>
      </c>
    </row>
    <row r="1919" spans="1:3" x14ac:dyDescent="0.35">
      <c r="A1919" t="s">
        <v>629</v>
      </c>
      <c r="B1919" t="s">
        <v>102</v>
      </c>
      <c r="C1919" t="s">
        <v>349</v>
      </c>
    </row>
    <row r="1920" spans="1:3" x14ac:dyDescent="0.35">
      <c r="A1920" t="s">
        <v>629</v>
      </c>
      <c r="B1920" t="s">
        <v>364</v>
      </c>
      <c r="C1920" t="s">
        <v>1159</v>
      </c>
    </row>
    <row r="1921" spans="1:3" x14ac:dyDescent="0.35">
      <c r="A1921" t="s">
        <v>630</v>
      </c>
      <c r="B1921" t="s">
        <v>102</v>
      </c>
      <c r="C1921" t="s">
        <v>349</v>
      </c>
    </row>
    <row r="1922" spans="1:3" x14ac:dyDescent="0.35">
      <c r="A1922" t="s">
        <v>630</v>
      </c>
      <c r="B1922" t="s">
        <v>364</v>
      </c>
      <c r="C1922" t="s">
        <v>1160</v>
      </c>
    </row>
    <row r="1923" spans="1:3" x14ac:dyDescent="0.35">
      <c r="A1923" t="s">
        <v>631</v>
      </c>
      <c r="B1923" t="s">
        <v>102</v>
      </c>
      <c r="C1923" t="s">
        <v>349</v>
      </c>
    </row>
    <row r="1924" spans="1:3" x14ac:dyDescent="0.35">
      <c r="A1924" t="s">
        <v>631</v>
      </c>
      <c r="B1924" t="s">
        <v>364</v>
      </c>
      <c r="C1924" t="s">
        <v>1161</v>
      </c>
    </row>
    <row r="1925" spans="1:3" x14ac:dyDescent="0.35">
      <c r="A1925" t="s">
        <v>632</v>
      </c>
      <c r="B1925" t="s">
        <v>102</v>
      </c>
      <c r="C1925" t="s">
        <v>349</v>
      </c>
    </row>
    <row r="1926" spans="1:3" x14ac:dyDescent="0.35">
      <c r="A1926" t="s">
        <v>632</v>
      </c>
      <c r="B1926" t="s">
        <v>364</v>
      </c>
      <c r="C1926" t="s">
        <v>1162</v>
      </c>
    </row>
    <row r="1927" spans="1:3" x14ac:dyDescent="0.35">
      <c r="A1927" t="s">
        <v>633</v>
      </c>
      <c r="B1927" t="s">
        <v>102</v>
      </c>
      <c r="C1927" t="s">
        <v>349</v>
      </c>
    </row>
    <row r="1928" spans="1:3" x14ac:dyDescent="0.35">
      <c r="A1928" t="s">
        <v>633</v>
      </c>
      <c r="B1928" t="s">
        <v>364</v>
      </c>
      <c r="C1928" t="s">
        <v>1163</v>
      </c>
    </row>
    <row r="1929" spans="1:3" x14ac:dyDescent="0.35">
      <c r="A1929" t="s">
        <v>634</v>
      </c>
      <c r="B1929" t="s">
        <v>102</v>
      </c>
      <c r="C1929" t="s">
        <v>349</v>
      </c>
    </row>
    <row r="1930" spans="1:3" x14ac:dyDescent="0.35">
      <c r="A1930" t="s">
        <v>634</v>
      </c>
      <c r="B1930" t="s">
        <v>364</v>
      </c>
      <c r="C1930" t="s">
        <v>1164</v>
      </c>
    </row>
    <row r="1931" spans="1:3" x14ac:dyDescent="0.35">
      <c r="A1931" t="s">
        <v>635</v>
      </c>
      <c r="B1931" t="s">
        <v>102</v>
      </c>
      <c r="C1931" t="s">
        <v>349</v>
      </c>
    </row>
    <row r="1932" spans="1:3" x14ac:dyDescent="0.35">
      <c r="A1932" t="s">
        <v>635</v>
      </c>
      <c r="B1932" t="s">
        <v>364</v>
      </c>
      <c r="C1932" t="s">
        <v>1165</v>
      </c>
    </row>
    <row r="1933" spans="1:3" x14ac:dyDescent="0.35">
      <c r="A1933" t="s">
        <v>636</v>
      </c>
      <c r="B1933" t="s">
        <v>102</v>
      </c>
      <c r="C1933" t="s">
        <v>349</v>
      </c>
    </row>
    <row r="1934" spans="1:3" x14ac:dyDescent="0.35">
      <c r="A1934" t="s">
        <v>636</v>
      </c>
      <c r="B1934" t="s">
        <v>364</v>
      </c>
      <c r="C1934" t="s">
        <v>1166</v>
      </c>
    </row>
    <row r="1935" spans="1:3" x14ac:dyDescent="0.35">
      <c r="A1935" t="s">
        <v>637</v>
      </c>
      <c r="B1935" t="s">
        <v>102</v>
      </c>
      <c r="C1935" t="s">
        <v>349</v>
      </c>
    </row>
    <row r="1936" spans="1:3" x14ac:dyDescent="0.35">
      <c r="A1936" t="s">
        <v>637</v>
      </c>
      <c r="B1936" t="s">
        <v>364</v>
      </c>
      <c r="C1936" t="s">
        <v>1167</v>
      </c>
    </row>
    <row r="1937" spans="1:3" x14ac:dyDescent="0.35">
      <c r="A1937" t="s">
        <v>638</v>
      </c>
      <c r="B1937" t="s">
        <v>102</v>
      </c>
      <c r="C1937" t="s">
        <v>349</v>
      </c>
    </row>
    <row r="1938" spans="1:3" x14ac:dyDescent="0.35">
      <c r="A1938" t="s">
        <v>638</v>
      </c>
      <c r="B1938" t="s">
        <v>364</v>
      </c>
      <c r="C1938" t="s">
        <v>1168</v>
      </c>
    </row>
    <row r="1939" spans="1:3" x14ac:dyDescent="0.35">
      <c r="A1939" t="s">
        <v>639</v>
      </c>
      <c r="B1939" t="s">
        <v>102</v>
      </c>
      <c r="C1939" t="s">
        <v>349</v>
      </c>
    </row>
    <row r="1940" spans="1:3" x14ac:dyDescent="0.35">
      <c r="A1940" t="s">
        <v>639</v>
      </c>
      <c r="B1940" t="s">
        <v>364</v>
      </c>
      <c r="C1940" t="s">
        <v>1169</v>
      </c>
    </row>
    <row r="1941" spans="1:3" x14ac:dyDescent="0.35">
      <c r="A1941" t="s">
        <v>640</v>
      </c>
      <c r="B1941" t="s">
        <v>102</v>
      </c>
      <c r="C1941" t="s">
        <v>349</v>
      </c>
    </row>
    <row r="1942" spans="1:3" x14ac:dyDescent="0.35">
      <c r="A1942" t="s">
        <v>640</v>
      </c>
      <c r="B1942" t="s">
        <v>364</v>
      </c>
      <c r="C1942" t="s">
        <v>1170</v>
      </c>
    </row>
    <row r="1943" spans="1:3" x14ac:dyDescent="0.35">
      <c r="A1943" t="s">
        <v>641</v>
      </c>
      <c r="B1943" t="s">
        <v>102</v>
      </c>
      <c r="C1943" t="s">
        <v>349</v>
      </c>
    </row>
    <row r="1944" spans="1:3" x14ac:dyDescent="0.35">
      <c r="A1944" t="s">
        <v>641</v>
      </c>
      <c r="B1944" t="s">
        <v>364</v>
      </c>
      <c r="C1944" t="s">
        <v>1171</v>
      </c>
    </row>
    <row r="1945" spans="1:3" x14ac:dyDescent="0.35">
      <c r="A1945" t="s">
        <v>642</v>
      </c>
      <c r="B1945" t="s">
        <v>102</v>
      </c>
      <c r="C1945" t="s">
        <v>349</v>
      </c>
    </row>
    <row r="1946" spans="1:3" x14ac:dyDescent="0.35">
      <c r="A1946" t="s">
        <v>642</v>
      </c>
      <c r="B1946" t="s">
        <v>364</v>
      </c>
      <c r="C1946" t="s">
        <v>1172</v>
      </c>
    </row>
    <row r="1947" spans="1:3" x14ac:dyDescent="0.35">
      <c r="A1947" t="s">
        <v>643</v>
      </c>
      <c r="B1947" t="s">
        <v>102</v>
      </c>
      <c r="C1947" t="s">
        <v>349</v>
      </c>
    </row>
    <row r="1948" spans="1:3" x14ac:dyDescent="0.35">
      <c r="A1948" t="s">
        <v>643</v>
      </c>
      <c r="B1948" t="s">
        <v>364</v>
      </c>
      <c r="C1948" t="s">
        <v>1173</v>
      </c>
    </row>
    <row r="1949" spans="1:3" x14ac:dyDescent="0.35">
      <c r="A1949" t="s">
        <v>644</v>
      </c>
      <c r="B1949" t="s">
        <v>102</v>
      </c>
      <c r="C1949" t="s">
        <v>349</v>
      </c>
    </row>
    <row r="1950" spans="1:3" x14ac:dyDescent="0.35">
      <c r="A1950" t="s">
        <v>644</v>
      </c>
      <c r="B1950" t="s">
        <v>364</v>
      </c>
      <c r="C1950" t="s">
        <v>1174</v>
      </c>
    </row>
    <row r="1951" spans="1:3" x14ac:dyDescent="0.35">
      <c r="A1951" t="s">
        <v>645</v>
      </c>
      <c r="B1951" t="s">
        <v>102</v>
      </c>
      <c r="C1951" t="s">
        <v>349</v>
      </c>
    </row>
    <row r="1952" spans="1:3" x14ac:dyDescent="0.35">
      <c r="A1952" t="s">
        <v>645</v>
      </c>
      <c r="B1952" t="s">
        <v>364</v>
      </c>
      <c r="C1952" t="s">
        <v>1175</v>
      </c>
    </row>
    <row r="1953" spans="1:3" x14ac:dyDescent="0.35">
      <c r="A1953" t="s">
        <v>646</v>
      </c>
      <c r="B1953" t="s">
        <v>102</v>
      </c>
      <c r="C1953" t="s">
        <v>349</v>
      </c>
    </row>
    <row r="1954" spans="1:3" x14ac:dyDescent="0.35">
      <c r="A1954" t="s">
        <v>646</v>
      </c>
      <c r="B1954" t="s">
        <v>364</v>
      </c>
      <c r="C1954" t="s">
        <v>1176</v>
      </c>
    </row>
    <row r="1955" spans="1:3" x14ac:dyDescent="0.35">
      <c r="A1955" t="s">
        <v>647</v>
      </c>
      <c r="B1955" t="s">
        <v>102</v>
      </c>
      <c r="C1955" t="s">
        <v>349</v>
      </c>
    </row>
    <row r="1956" spans="1:3" x14ac:dyDescent="0.35">
      <c r="A1956" t="s">
        <v>647</v>
      </c>
      <c r="B1956" t="s">
        <v>364</v>
      </c>
      <c r="C1956" t="s">
        <v>1177</v>
      </c>
    </row>
    <row r="1957" spans="1:3" x14ac:dyDescent="0.35">
      <c r="A1957" t="s">
        <v>648</v>
      </c>
      <c r="B1957" t="s">
        <v>102</v>
      </c>
      <c r="C1957" t="s">
        <v>349</v>
      </c>
    </row>
    <row r="1958" spans="1:3" x14ac:dyDescent="0.35">
      <c r="A1958" t="s">
        <v>648</v>
      </c>
      <c r="B1958" t="s">
        <v>364</v>
      </c>
      <c r="C1958" t="s">
        <v>1178</v>
      </c>
    </row>
    <row r="1959" spans="1:3" x14ac:dyDescent="0.35">
      <c r="A1959" t="s">
        <v>649</v>
      </c>
      <c r="B1959" t="s">
        <v>102</v>
      </c>
      <c r="C1959" t="s">
        <v>349</v>
      </c>
    </row>
    <row r="1960" spans="1:3" x14ac:dyDescent="0.35">
      <c r="A1960" t="s">
        <v>649</v>
      </c>
      <c r="B1960" t="s">
        <v>364</v>
      </c>
      <c r="C1960" t="s">
        <v>1179</v>
      </c>
    </row>
    <row r="1961" spans="1:3" x14ac:dyDescent="0.35">
      <c r="A1961" t="s">
        <v>650</v>
      </c>
      <c r="B1961" t="s">
        <v>102</v>
      </c>
      <c r="C1961" t="s">
        <v>349</v>
      </c>
    </row>
    <row r="1962" spans="1:3" x14ac:dyDescent="0.35">
      <c r="A1962" t="s">
        <v>650</v>
      </c>
      <c r="B1962" t="s">
        <v>364</v>
      </c>
      <c r="C1962" t="s">
        <v>1180</v>
      </c>
    </row>
    <row r="1963" spans="1:3" x14ac:dyDescent="0.35">
      <c r="A1963" t="s">
        <v>651</v>
      </c>
      <c r="B1963" t="s">
        <v>102</v>
      </c>
      <c r="C1963" t="s">
        <v>349</v>
      </c>
    </row>
    <row r="1964" spans="1:3" x14ac:dyDescent="0.35">
      <c r="A1964" t="s">
        <v>651</v>
      </c>
      <c r="B1964" t="s">
        <v>364</v>
      </c>
      <c r="C1964" t="s">
        <v>1181</v>
      </c>
    </row>
    <row r="1965" spans="1:3" x14ac:dyDescent="0.35">
      <c r="A1965" t="s">
        <v>652</v>
      </c>
      <c r="B1965" t="s">
        <v>102</v>
      </c>
      <c r="C1965" t="s">
        <v>349</v>
      </c>
    </row>
    <row r="1966" spans="1:3" x14ac:dyDescent="0.35">
      <c r="A1966" t="s">
        <v>652</v>
      </c>
      <c r="B1966" t="s">
        <v>364</v>
      </c>
      <c r="C1966" t="s">
        <v>1182</v>
      </c>
    </row>
    <row r="1967" spans="1:3" x14ac:dyDescent="0.35">
      <c r="A1967" t="s">
        <v>653</v>
      </c>
      <c r="B1967" t="s">
        <v>102</v>
      </c>
      <c r="C1967" t="s">
        <v>349</v>
      </c>
    </row>
    <row r="1968" spans="1:3" x14ac:dyDescent="0.35">
      <c r="A1968" t="s">
        <v>653</v>
      </c>
      <c r="B1968" t="s">
        <v>364</v>
      </c>
      <c r="C1968" t="s">
        <v>1183</v>
      </c>
    </row>
    <row r="1969" spans="1:3" x14ac:dyDescent="0.35">
      <c r="A1969" t="s">
        <v>654</v>
      </c>
      <c r="B1969" t="s">
        <v>102</v>
      </c>
      <c r="C1969" t="s">
        <v>349</v>
      </c>
    </row>
    <row r="1970" spans="1:3" x14ac:dyDescent="0.35">
      <c r="A1970" t="s">
        <v>654</v>
      </c>
      <c r="B1970" t="s">
        <v>364</v>
      </c>
      <c r="C1970" t="s">
        <v>1184</v>
      </c>
    </row>
    <row r="1971" spans="1:3" x14ac:dyDescent="0.35">
      <c r="A1971" t="s">
        <v>655</v>
      </c>
      <c r="B1971" t="s">
        <v>102</v>
      </c>
      <c r="C1971" t="s">
        <v>349</v>
      </c>
    </row>
    <row r="1972" spans="1:3" x14ac:dyDescent="0.35">
      <c r="A1972" t="s">
        <v>655</v>
      </c>
      <c r="B1972" t="s">
        <v>364</v>
      </c>
      <c r="C1972" t="s">
        <v>1185</v>
      </c>
    </row>
    <row r="1973" spans="1:3" x14ac:dyDescent="0.35">
      <c r="A1973" t="s">
        <v>656</v>
      </c>
      <c r="B1973" t="s">
        <v>102</v>
      </c>
      <c r="C1973" t="s">
        <v>349</v>
      </c>
    </row>
    <row r="1974" spans="1:3" x14ac:dyDescent="0.35">
      <c r="A1974" t="s">
        <v>656</v>
      </c>
      <c r="B1974" t="s">
        <v>364</v>
      </c>
      <c r="C1974" t="s">
        <v>1186</v>
      </c>
    </row>
    <row r="1975" spans="1:3" x14ac:dyDescent="0.35">
      <c r="A1975" t="s">
        <v>657</v>
      </c>
      <c r="B1975" t="s">
        <v>102</v>
      </c>
      <c r="C1975" t="s">
        <v>349</v>
      </c>
    </row>
    <row r="1976" spans="1:3" x14ac:dyDescent="0.35">
      <c r="A1976" t="s">
        <v>657</v>
      </c>
      <c r="B1976" t="s">
        <v>364</v>
      </c>
      <c r="C1976" t="s">
        <v>1187</v>
      </c>
    </row>
    <row r="1977" spans="1:3" x14ac:dyDescent="0.35">
      <c r="A1977" t="s">
        <v>658</v>
      </c>
      <c r="B1977" t="s">
        <v>102</v>
      </c>
      <c r="C1977" t="s">
        <v>349</v>
      </c>
    </row>
    <row r="1978" spans="1:3" x14ac:dyDescent="0.35">
      <c r="A1978" t="s">
        <v>658</v>
      </c>
      <c r="B1978" t="s">
        <v>364</v>
      </c>
      <c r="C1978" t="s">
        <v>1188</v>
      </c>
    </row>
    <row r="1979" spans="1:3" x14ac:dyDescent="0.35">
      <c r="A1979" t="s">
        <v>659</v>
      </c>
      <c r="B1979" t="s">
        <v>102</v>
      </c>
      <c r="C1979" t="s">
        <v>349</v>
      </c>
    </row>
    <row r="1980" spans="1:3" x14ac:dyDescent="0.35">
      <c r="A1980" t="s">
        <v>659</v>
      </c>
      <c r="B1980" t="s">
        <v>364</v>
      </c>
      <c r="C1980" t="s">
        <v>1189</v>
      </c>
    </row>
    <row r="1981" spans="1:3" x14ac:dyDescent="0.35">
      <c r="A1981" t="s">
        <v>660</v>
      </c>
      <c r="B1981" t="s">
        <v>102</v>
      </c>
      <c r="C1981" t="s">
        <v>349</v>
      </c>
    </row>
    <row r="1982" spans="1:3" x14ac:dyDescent="0.35">
      <c r="A1982" t="s">
        <v>660</v>
      </c>
      <c r="B1982" t="s">
        <v>364</v>
      </c>
      <c r="C1982" t="s">
        <v>1190</v>
      </c>
    </row>
    <row r="1983" spans="1:3" x14ac:dyDescent="0.35">
      <c r="A1983" t="s">
        <v>661</v>
      </c>
      <c r="B1983" t="s">
        <v>102</v>
      </c>
      <c r="C1983" t="s">
        <v>349</v>
      </c>
    </row>
    <row r="1984" spans="1:3" x14ac:dyDescent="0.35">
      <c r="A1984" t="s">
        <v>661</v>
      </c>
      <c r="B1984" t="s">
        <v>364</v>
      </c>
      <c r="C1984" t="s">
        <v>1191</v>
      </c>
    </row>
    <row r="1985" spans="1:3" x14ac:dyDescent="0.35">
      <c r="A1985" t="s">
        <v>662</v>
      </c>
      <c r="B1985" t="s">
        <v>102</v>
      </c>
      <c r="C1985" t="s">
        <v>349</v>
      </c>
    </row>
    <row r="1986" spans="1:3" x14ac:dyDescent="0.35">
      <c r="A1986" t="s">
        <v>662</v>
      </c>
      <c r="B1986" t="s">
        <v>364</v>
      </c>
      <c r="C1986" t="s">
        <v>1192</v>
      </c>
    </row>
    <row r="1987" spans="1:3" x14ac:dyDescent="0.35">
      <c r="A1987" t="s">
        <v>663</v>
      </c>
      <c r="B1987" t="s">
        <v>102</v>
      </c>
      <c r="C1987" t="s">
        <v>349</v>
      </c>
    </row>
    <row r="1988" spans="1:3" x14ac:dyDescent="0.35">
      <c r="A1988" t="s">
        <v>663</v>
      </c>
      <c r="B1988" t="s">
        <v>364</v>
      </c>
      <c r="C1988" t="s">
        <v>1193</v>
      </c>
    </row>
    <row r="1989" spans="1:3" x14ac:dyDescent="0.35">
      <c r="A1989" t="s">
        <v>664</v>
      </c>
      <c r="B1989" t="s">
        <v>102</v>
      </c>
      <c r="C1989" t="s">
        <v>349</v>
      </c>
    </row>
    <row r="1990" spans="1:3" x14ac:dyDescent="0.35">
      <c r="A1990" t="s">
        <v>664</v>
      </c>
      <c r="B1990" t="s">
        <v>364</v>
      </c>
      <c r="C1990" t="s">
        <v>1194</v>
      </c>
    </row>
    <row r="1991" spans="1:3" x14ac:dyDescent="0.35">
      <c r="A1991" t="s">
        <v>665</v>
      </c>
      <c r="B1991" t="s">
        <v>102</v>
      </c>
      <c r="C1991" t="s">
        <v>349</v>
      </c>
    </row>
    <row r="1992" spans="1:3" x14ac:dyDescent="0.35">
      <c r="A1992" t="s">
        <v>665</v>
      </c>
      <c r="B1992" t="s">
        <v>364</v>
      </c>
      <c r="C1992" t="s">
        <v>1195</v>
      </c>
    </row>
    <row r="1993" spans="1:3" x14ac:dyDescent="0.35">
      <c r="A1993" t="s">
        <v>666</v>
      </c>
      <c r="B1993" t="s">
        <v>102</v>
      </c>
      <c r="C1993" t="s">
        <v>349</v>
      </c>
    </row>
    <row r="1994" spans="1:3" x14ac:dyDescent="0.35">
      <c r="A1994" t="s">
        <v>666</v>
      </c>
      <c r="B1994" t="s">
        <v>364</v>
      </c>
      <c r="C1994" t="s">
        <v>1196</v>
      </c>
    </row>
    <row r="1995" spans="1:3" x14ac:dyDescent="0.35">
      <c r="A1995" t="s">
        <v>667</v>
      </c>
      <c r="B1995" t="s">
        <v>102</v>
      </c>
      <c r="C1995" t="s">
        <v>349</v>
      </c>
    </row>
    <row r="1996" spans="1:3" x14ac:dyDescent="0.35">
      <c r="A1996" t="s">
        <v>667</v>
      </c>
      <c r="B1996" t="s">
        <v>364</v>
      </c>
      <c r="C1996" t="s">
        <v>1197</v>
      </c>
    </row>
    <row r="1997" spans="1:3" x14ac:dyDescent="0.35">
      <c r="A1997" t="s">
        <v>668</v>
      </c>
      <c r="B1997" t="s">
        <v>102</v>
      </c>
      <c r="C1997" t="s">
        <v>349</v>
      </c>
    </row>
    <row r="1998" spans="1:3" x14ac:dyDescent="0.35">
      <c r="A1998" t="s">
        <v>668</v>
      </c>
      <c r="B1998" t="s">
        <v>364</v>
      </c>
      <c r="C1998" t="s">
        <v>1198</v>
      </c>
    </row>
    <row r="1999" spans="1:3" x14ac:dyDescent="0.35">
      <c r="A1999" t="s">
        <v>669</v>
      </c>
      <c r="B1999" t="s">
        <v>102</v>
      </c>
      <c r="C1999" t="s">
        <v>349</v>
      </c>
    </row>
    <row r="2000" spans="1:3" x14ac:dyDescent="0.35">
      <c r="A2000" t="s">
        <v>669</v>
      </c>
      <c r="B2000" t="s">
        <v>364</v>
      </c>
      <c r="C2000" t="s">
        <v>1199</v>
      </c>
    </row>
    <row r="2001" spans="1:3" x14ac:dyDescent="0.35">
      <c r="A2001" t="s">
        <v>670</v>
      </c>
      <c r="B2001" t="s">
        <v>102</v>
      </c>
      <c r="C2001" t="s">
        <v>349</v>
      </c>
    </row>
    <row r="2002" spans="1:3" x14ac:dyDescent="0.35">
      <c r="A2002" t="s">
        <v>670</v>
      </c>
      <c r="B2002" t="s">
        <v>364</v>
      </c>
      <c r="C2002" t="s">
        <v>1200</v>
      </c>
    </row>
    <row r="2003" spans="1:3" x14ac:dyDescent="0.35">
      <c r="A2003" t="s">
        <v>671</v>
      </c>
      <c r="B2003" t="s">
        <v>102</v>
      </c>
      <c r="C2003" t="s">
        <v>349</v>
      </c>
    </row>
    <row r="2004" spans="1:3" x14ac:dyDescent="0.35">
      <c r="A2004" t="s">
        <v>671</v>
      </c>
      <c r="B2004" t="s">
        <v>364</v>
      </c>
      <c r="C2004" t="s">
        <v>1201</v>
      </c>
    </row>
    <row r="2005" spans="1:3" x14ac:dyDescent="0.35">
      <c r="A2005" t="s">
        <v>672</v>
      </c>
      <c r="B2005" t="s">
        <v>102</v>
      </c>
      <c r="C2005" t="s">
        <v>349</v>
      </c>
    </row>
    <row r="2006" spans="1:3" x14ac:dyDescent="0.35">
      <c r="A2006" t="s">
        <v>672</v>
      </c>
      <c r="B2006" t="s">
        <v>364</v>
      </c>
      <c r="C2006" t="s">
        <v>1202</v>
      </c>
    </row>
    <row r="2007" spans="1:3" x14ac:dyDescent="0.35">
      <c r="A2007" t="s">
        <v>673</v>
      </c>
      <c r="B2007" t="s">
        <v>102</v>
      </c>
      <c r="C2007" t="s">
        <v>349</v>
      </c>
    </row>
    <row r="2008" spans="1:3" x14ac:dyDescent="0.35">
      <c r="A2008" t="s">
        <v>673</v>
      </c>
      <c r="B2008" t="s">
        <v>364</v>
      </c>
      <c r="C2008" t="s">
        <v>1203</v>
      </c>
    </row>
    <row r="2009" spans="1:3" x14ac:dyDescent="0.35">
      <c r="A2009" t="s">
        <v>674</v>
      </c>
      <c r="B2009" t="s">
        <v>102</v>
      </c>
      <c r="C2009" t="s">
        <v>349</v>
      </c>
    </row>
    <row r="2010" spans="1:3" x14ac:dyDescent="0.35">
      <c r="A2010" t="s">
        <v>674</v>
      </c>
      <c r="B2010" t="s">
        <v>364</v>
      </c>
      <c r="C2010" t="s">
        <v>1204</v>
      </c>
    </row>
    <row r="2011" spans="1:3" x14ac:dyDescent="0.35">
      <c r="A2011" t="s">
        <v>675</v>
      </c>
      <c r="B2011" t="s">
        <v>102</v>
      </c>
      <c r="C2011" t="s">
        <v>349</v>
      </c>
    </row>
    <row r="2012" spans="1:3" x14ac:dyDescent="0.35">
      <c r="A2012" t="s">
        <v>675</v>
      </c>
      <c r="B2012" t="s">
        <v>364</v>
      </c>
      <c r="C2012" t="s">
        <v>1205</v>
      </c>
    </row>
    <row r="2013" spans="1:3" x14ac:dyDescent="0.35">
      <c r="A2013" t="s">
        <v>676</v>
      </c>
      <c r="B2013" t="s">
        <v>102</v>
      </c>
      <c r="C2013" t="s">
        <v>349</v>
      </c>
    </row>
    <row r="2014" spans="1:3" x14ac:dyDescent="0.35">
      <c r="A2014" t="s">
        <v>676</v>
      </c>
      <c r="B2014" t="s">
        <v>364</v>
      </c>
      <c r="C2014" t="s">
        <v>1206</v>
      </c>
    </row>
    <row r="2015" spans="1:3" x14ac:dyDescent="0.35">
      <c r="A2015" t="s">
        <v>677</v>
      </c>
      <c r="B2015" t="s">
        <v>102</v>
      </c>
      <c r="C2015" t="s">
        <v>349</v>
      </c>
    </row>
    <row r="2016" spans="1:3" x14ac:dyDescent="0.35">
      <c r="A2016" t="s">
        <v>677</v>
      </c>
      <c r="B2016" t="s">
        <v>364</v>
      </c>
      <c r="C2016" t="s">
        <v>1207</v>
      </c>
    </row>
    <row r="2017" spans="1:3" x14ac:dyDescent="0.35">
      <c r="A2017" t="s">
        <v>678</v>
      </c>
      <c r="B2017" t="s">
        <v>102</v>
      </c>
      <c r="C2017" t="s">
        <v>349</v>
      </c>
    </row>
    <row r="2018" spans="1:3" x14ac:dyDescent="0.35">
      <c r="A2018" t="s">
        <v>678</v>
      </c>
      <c r="B2018" t="s">
        <v>364</v>
      </c>
      <c r="C2018" t="s">
        <v>1208</v>
      </c>
    </row>
    <row r="2019" spans="1:3" x14ac:dyDescent="0.35">
      <c r="A2019" t="s">
        <v>679</v>
      </c>
      <c r="B2019" t="s">
        <v>102</v>
      </c>
      <c r="C2019" t="s">
        <v>349</v>
      </c>
    </row>
    <row r="2020" spans="1:3" x14ac:dyDescent="0.35">
      <c r="A2020" t="s">
        <v>679</v>
      </c>
      <c r="B2020" t="s">
        <v>364</v>
      </c>
      <c r="C2020" t="s">
        <v>1209</v>
      </c>
    </row>
    <row r="2021" spans="1:3" x14ac:dyDescent="0.35">
      <c r="A2021" t="s">
        <v>680</v>
      </c>
      <c r="B2021" t="s">
        <v>102</v>
      </c>
      <c r="C2021" t="s">
        <v>349</v>
      </c>
    </row>
    <row r="2022" spans="1:3" x14ac:dyDescent="0.35">
      <c r="A2022" t="s">
        <v>680</v>
      </c>
      <c r="B2022" t="s">
        <v>364</v>
      </c>
      <c r="C2022" t="s">
        <v>1210</v>
      </c>
    </row>
    <row r="2023" spans="1:3" x14ac:dyDescent="0.35">
      <c r="A2023" t="s">
        <v>681</v>
      </c>
      <c r="B2023" t="s">
        <v>102</v>
      </c>
      <c r="C2023" t="s">
        <v>349</v>
      </c>
    </row>
    <row r="2024" spans="1:3" x14ac:dyDescent="0.35">
      <c r="A2024" t="s">
        <v>681</v>
      </c>
      <c r="B2024" t="s">
        <v>364</v>
      </c>
      <c r="C2024" t="s">
        <v>1211</v>
      </c>
    </row>
    <row r="2025" spans="1:3" x14ac:dyDescent="0.35">
      <c r="A2025" t="s">
        <v>682</v>
      </c>
      <c r="B2025" t="s">
        <v>102</v>
      </c>
      <c r="C2025" t="s">
        <v>349</v>
      </c>
    </row>
    <row r="2026" spans="1:3" x14ac:dyDescent="0.35">
      <c r="A2026" t="s">
        <v>682</v>
      </c>
      <c r="B2026" t="s">
        <v>364</v>
      </c>
      <c r="C2026" t="s">
        <v>1212</v>
      </c>
    </row>
    <row r="2027" spans="1:3" x14ac:dyDescent="0.35">
      <c r="A2027" t="s">
        <v>683</v>
      </c>
      <c r="B2027" t="s">
        <v>102</v>
      </c>
      <c r="C2027" t="s">
        <v>349</v>
      </c>
    </row>
    <row r="2028" spans="1:3" x14ac:dyDescent="0.35">
      <c r="A2028" t="s">
        <v>683</v>
      </c>
      <c r="B2028" t="s">
        <v>364</v>
      </c>
      <c r="C2028" t="s">
        <v>1213</v>
      </c>
    </row>
    <row r="2029" spans="1:3" x14ac:dyDescent="0.35">
      <c r="A2029" t="s">
        <v>684</v>
      </c>
      <c r="B2029" t="s">
        <v>102</v>
      </c>
      <c r="C2029" t="s">
        <v>349</v>
      </c>
    </row>
    <row r="2030" spans="1:3" x14ac:dyDescent="0.35">
      <c r="A2030" t="s">
        <v>684</v>
      </c>
      <c r="B2030" t="s">
        <v>364</v>
      </c>
      <c r="C2030" t="s">
        <v>1214</v>
      </c>
    </row>
    <row r="2031" spans="1:3" x14ac:dyDescent="0.35">
      <c r="A2031" t="s">
        <v>685</v>
      </c>
      <c r="B2031" t="s">
        <v>102</v>
      </c>
      <c r="C2031" t="s">
        <v>349</v>
      </c>
    </row>
    <row r="2032" spans="1:3" x14ac:dyDescent="0.35">
      <c r="A2032" t="s">
        <v>685</v>
      </c>
      <c r="B2032" t="s">
        <v>364</v>
      </c>
      <c r="C2032" t="s">
        <v>1215</v>
      </c>
    </row>
    <row r="2033" spans="1:3" x14ac:dyDescent="0.35">
      <c r="A2033" t="s">
        <v>686</v>
      </c>
      <c r="B2033" t="s">
        <v>102</v>
      </c>
      <c r="C2033" t="s">
        <v>349</v>
      </c>
    </row>
    <row r="2034" spans="1:3" x14ac:dyDescent="0.35">
      <c r="A2034" t="s">
        <v>686</v>
      </c>
      <c r="B2034" t="s">
        <v>364</v>
      </c>
      <c r="C2034" t="s">
        <v>1216</v>
      </c>
    </row>
    <row r="2035" spans="1:3" x14ac:dyDescent="0.35">
      <c r="A2035" t="s">
        <v>687</v>
      </c>
      <c r="B2035" t="s">
        <v>102</v>
      </c>
      <c r="C2035" t="s">
        <v>349</v>
      </c>
    </row>
    <row r="2036" spans="1:3" x14ac:dyDescent="0.35">
      <c r="A2036" t="s">
        <v>687</v>
      </c>
      <c r="B2036" t="s">
        <v>364</v>
      </c>
      <c r="C2036" t="s">
        <v>1217</v>
      </c>
    </row>
    <row r="2037" spans="1:3" x14ac:dyDescent="0.35">
      <c r="A2037" t="s">
        <v>688</v>
      </c>
      <c r="B2037" t="s">
        <v>102</v>
      </c>
      <c r="C2037" t="s">
        <v>349</v>
      </c>
    </row>
    <row r="2038" spans="1:3" x14ac:dyDescent="0.35">
      <c r="A2038" t="s">
        <v>688</v>
      </c>
      <c r="B2038" t="s">
        <v>364</v>
      </c>
      <c r="C2038" t="s">
        <v>1218</v>
      </c>
    </row>
    <row r="2039" spans="1:3" x14ac:dyDescent="0.35">
      <c r="A2039" t="s">
        <v>689</v>
      </c>
      <c r="B2039" t="s">
        <v>102</v>
      </c>
      <c r="C2039" t="s">
        <v>349</v>
      </c>
    </row>
    <row r="2040" spans="1:3" x14ac:dyDescent="0.35">
      <c r="A2040" t="s">
        <v>689</v>
      </c>
      <c r="B2040" t="s">
        <v>364</v>
      </c>
      <c r="C2040" t="s">
        <v>1219</v>
      </c>
    </row>
    <row r="2041" spans="1:3" x14ac:dyDescent="0.35">
      <c r="A2041" t="s">
        <v>690</v>
      </c>
      <c r="B2041" t="s">
        <v>102</v>
      </c>
      <c r="C2041" t="s">
        <v>349</v>
      </c>
    </row>
    <row r="2042" spans="1:3" x14ac:dyDescent="0.35">
      <c r="A2042" t="s">
        <v>690</v>
      </c>
      <c r="B2042" t="s">
        <v>364</v>
      </c>
      <c r="C2042" t="s">
        <v>1220</v>
      </c>
    </row>
    <row r="2043" spans="1:3" x14ac:dyDescent="0.35">
      <c r="A2043" t="s">
        <v>691</v>
      </c>
      <c r="B2043" t="s">
        <v>102</v>
      </c>
      <c r="C2043" t="s">
        <v>349</v>
      </c>
    </row>
    <row r="2044" spans="1:3" x14ac:dyDescent="0.35">
      <c r="A2044" t="s">
        <v>691</v>
      </c>
      <c r="B2044" t="s">
        <v>364</v>
      </c>
      <c r="C2044" t="s">
        <v>1221</v>
      </c>
    </row>
    <row r="2045" spans="1:3" x14ac:dyDescent="0.35">
      <c r="A2045" t="s">
        <v>692</v>
      </c>
      <c r="B2045" t="s">
        <v>102</v>
      </c>
      <c r="C2045" t="s">
        <v>349</v>
      </c>
    </row>
    <row r="2046" spans="1:3" x14ac:dyDescent="0.35">
      <c r="A2046" t="s">
        <v>692</v>
      </c>
      <c r="B2046" t="s">
        <v>364</v>
      </c>
      <c r="C2046" t="s">
        <v>1222</v>
      </c>
    </row>
    <row r="2047" spans="1:3" x14ac:dyDescent="0.35">
      <c r="A2047" t="s">
        <v>693</v>
      </c>
      <c r="B2047" t="s">
        <v>102</v>
      </c>
      <c r="C2047" t="s">
        <v>349</v>
      </c>
    </row>
    <row r="2048" spans="1:3" x14ac:dyDescent="0.35">
      <c r="A2048" t="s">
        <v>693</v>
      </c>
      <c r="B2048" t="s">
        <v>364</v>
      </c>
      <c r="C2048" t="s">
        <v>1223</v>
      </c>
    </row>
    <row r="2049" spans="1:3" x14ac:dyDescent="0.35">
      <c r="A2049" t="s">
        <v>694</v>
      </c>
      <c r="B2049" t="s">
        <v>102</v>
      </c>
      <c r="C2049" t="s">
        <v>349</v>
      </c>
    </row>
    <row r="2050" spans="1:3" x14ac:dyDescent="0.35">
      <c r="A2050" t="s">
        <v>694</v>
      </c>
      <c r="B2050" t="s">
        <v>364</v>
      </c>
      <c r="C2050" t="s">
        <v>1224</v>
      </c>
    </row>
    <row r="2051" spans="1:3" x14ac:dyDescent="0.35">
      <c r="A2051" t="s">
        <v>695</v>
      </c>
      <c r="B2051" t="s">
        <v>102</v>
      </c>
      <c r="C2051" t="s">
        <v>349</v>
      </c>
    </row>
    <row r="2052" spans="1:3" x14ac:dyDescent="0.35">
      <c r="A2052" t="s">
        <v>695</v>
      </c>
      <c r="B2052" t="s">
        <v>364</v>
      </c>
      <c r="C2052" t="s">
        <v>1225</v>
      </c>
    </row>
    <row r="2053" spans="1:3" x14ac:dyDescent="0.35">
      <c r="A2053" t="s">
        <v>696</v>
      </c>
      <c r="B2053" t="s">
        <v>102</v>
      </c>
      <c r="C2053" t="s">
        <v>349</v>
      </c>
    </row>
    <row r="2054" spans="1:3" x14ac:dyDescent="0.35">
      <c r="A2054" t="s">
        <v>696</v>
      </c>
      <c r="B2054" t="s">
        <v>364</v>
      </c>
      <c r="C2054" t="s">
        <v>1226</v>
      </c>
    </row>
    <row r="2055" spans="1:3" x14ac:dyDescent="0.35">
      <c r="A2055" t="s">
        <v>697</v>
      </c>
      <c r="B2055" t="s">
        <v>102</v>
      </c>
      <c r="C2055" t="s">
        <v>349</v>
      </c>
    </row>
    <row r="2056" spans="1:3" x14ac:dyDescent="0.35">
      <c r="A2056" t="s">
        <v>697</v>
      </c>
      <c r="B2056" t="s">
        <v>364</v>
      </c>
      <c r="C2056" t="s">
        <v>1227</v>
      </c>
    </row>
    <row r="2057" spans="1:3" x14ac:dyDescent="0.35">
      <c r="A2057" t="s">
        <v>698</v>
      </c>
      <c r="B2057" t="s">
        <v>102</v>
      </c>
      <c r="C2057" t="s">
        <v>349</v>
      </c>
    </row>
    <row r="2058" spans="1:3" x14ac:dyDescent="0.35">
      <c r="A2058" t="s">
        <v>698</v>
      </c>
      <c r="B2058" t="s">
        <v>364</v>
      </c>
      <c r="C2058" t="s">
        <v>1228</v>
      </c>
    </row>
    <row r="2059" spans="1:3" x14ac:dyDescent="0.35">
      <c r="A2059" t="s">
        <v>699</v>
      </c>
      <c r="B2059" t="s">
        <v>102</v>
      </c>
      <c r="C2059" t="s">
        <v>349</v>
      </c>
    </row>
    <row r="2060" spans="1:3" x14ac:dyDescent="0.35">
      <c r="A2060" t="s">
        <v>699</v>
      </c>
      <c r="B2060" t="s">
        <v>364</v>
      </c>
      <c r="C2060" t="s">
        <v>1229</v>
      </c>
    </row>
    <row r="2061" spans="1:3" x14ac:dyDescent="0.35">
      <c r="A2061" t="s">
        <v>700</v>
      </c>
      <c r="B2061" t="s">
        <v>102</v>
      </c>
      <c r="C2061" t="s">
        <v>349</v>
      </c>
    </row>
    <row r="2062" spans="1:3" x14ac:dyDescent="0.35">
      <c r="A2062" t="s">
        <v>700</v>
      </c>
      <c r="B2062" t="s">
        <v>364</v>
      </c>
      <c r="C2062" t="s">
        <v>1230</v>
      </c>
    </row>
    <row r="2063" spans="1:3" x14ac:dyDescent="0.35">
      <c r="A2063" t="s">
        <v>701</v>
      </c>
      <c r="B2063" t="s">
        <v>102</v>
      </c>
      <c r="C2063" t="s">
        <v>349</v>
      </c>
    </row>
    <row r="2064" spans="1:3" x14ac:dyDescent="0.35">
      <c r="A2064" t="s">
        <v>701</v>
      </c>
      <c r="B2064" t="s">
        <v>364</v>
      </c>
      <c r="C2064" t="s">
        <v>1231</v>
      </c>
    </row>
    <row r="2065" spans="1:3" x14ac:dyDescent="0.35">
      <c r="A2065" t="s">
        <v>702</v>
      </c>
      <c r="B2065" t="s">
        <v>102</v>
      </c>
      <c r="C2065" t="s">
        <v>349</v>
      </c>
    </row>
    <row r="2066" spans="1:3" x14ac:dyDescent="0.35">
      <c r="A2066" t="s">
        <v>702</v>
      </c>
      <c r="B2066" t="s">
        <v>364</v>
      </c>
      <c r="C2066" t="s">
        <v>1232</v>
      </c>
    </row>
    <row r="2067" spans="1:3" x14ac:dyDescent="0.35">
      <c r="A2067" t="s">
        <v>703</v>
      </c>
      <c r="B2067" t="s">
        <v>102</v>
      </c>
      <c r="C2067" t="s">
        <v>349</v>
      </c>
    </row>
    <row r="2068" spans="1:3" x14ac:dyDescent="0.35">
      <c r="A2068" t="s">
        <v>703</v>
      </c>
      <c r="B2068" t="s">
        <v>364</v>
      </c>
      <c r="C2068" t="s">
        <v>1233</v>
      </c>
    </row>
    <row r="2069" spans="1:3" x14ac:dyDescent="0.35">
      <c r="A2069" t="s">
        <v>704</v>
      </c>
      <c r="B2069" t="s">
        <v>102</v>
      </c>
      <c r="C2069" t="s">
        <v>349</v>
      </c>
    </row>
    <row r="2070" spans="1:3" x14ac:dyDescent="0.35">
      <c r="A2070" t="s">
        <v>704</v>
      </c>
      <c r="B2070" t="s">
        <v>364</v>
      </c>
      <c r="C2070" t="s">
        <v>1234</v>
      </c>
    </row>
    <row r="2071" spans="1:3" x14ac:dyDescent="0.35">
      <c r="A2071" t="s">
        <v>705</v>
      </c>
      <c r="B2071" t="s">
        <v>102</v>
      </c>
      <c r="C2071" t="s">
        <v>349</v>
      </c>
    </row>
    <row r="2072" spans="1:3" x14ac:dyDescent="0.35">
      <c r="A2072" t="s">
        <v>705</v>
      </c>
      <c r="B2072" t="s">
        <v>364</v>
      </c>
      <c r="C2072" t="s">
        <v>1235</v>
      </c>
    </row>
    <row r="2073" spans="1:3" x14ac:dyDescent="0.35">
      <c r="A2073" t="s">
        <v>706</v>
      </c>
      <c r="B2073" t="s">
        <v>102</v>
      </c>
      <c r="C2073" t="s">
        <v>349</v>
      </c>
    </row>
    <row r="2074" spans="1:3" x14ac:dyDescent="0.35">
      <c r="A2074" t="s">
        <v>706</v>
      </c>
      <c r="B2074" t="s">
        <v>364</v>
      </c>
      <c r="C2074" t="s">
        <v>1236</v>
      </c>
    </row>
    <row r="2075" spans="1:3" x14ac:dyDescent="0.35">
      <c r="A2075" t="s">
        <v>707</v>
      </c>
      <c r="B2075" t="s">
        <v>102</v>
      </c>
      <c r="C2075" t="s">
        <v>349</v>
      </c>
    </row>
    <row r="2076" spans="1:3" x14ac:dyDescent="0.35">
      <c r="A2076" t="s">
        <v>707</v>
      </c>
      <c r="B2076" t="s">
        <v>364</v>
      </c>
      <c r="C2076" t="s">
        <v>1237</v>
      </c>
    </row>
    <row r="2077" spans="1:3" x14ac:dyDescent="0.35">
      <c r="A2077" t="s">
        <v>708</v>
      </c>
      <c r="B2077" t="s">
        <v>102</v>
      </c>
      <c r="C2077" t="s">
        <v>349</v>
      </c>
    </row>
    <row r="2078" spans="1:3" x14ac:dyDescent="0.35">
      <c r="A2078" t="s">
        <v>708</v>
      </c>
      <c r="B2078" t="s">
        <v>364</v>
      </c>
      <c r="C2078" t="s">
        <v>1238</v>
      </c>
    </row>
    <row r="2079" spans="1:3" x14ac:dyDescent="0.35">
      <c r="A2079" t="s">
        <v>709</v>
      </c>
      <c r="B2079" t="s">
        <v>102</v>
      </c>
      <c r="C2079" t="s">
        <v>349</v>
      </c>
    </row>
    <row r="2080" spans="1:3" x14ac:dyDescent="0.35">
      <c r="A2080" t="s">
        <v>709</v>
      </c>
      <c r="B2080" t="s">
        <v>364</v>
      </c>
      <c r="C2080" t="s">
        <v>1239</v>
      </c>
    </row>
    <row r="2081" spans="1:3" x14ac:dyDescent="0.35">
      <c r="A2081" t="s">
        <v>710</v>
      </c>
      <c r="B2081" t="s">
        <v>102</v>
      </c>
      <c r="C2081" t="s">
        <v>349</v>
      </c>
    </row>
    <row r="2082" spans="1:3" x14ac:dyDescent="0.35">
      <c r="A2082" t="s">
        <v>710</v>
      </c>
      <c r="B2082" t="s">
        <v>364</v>
      </c>
      <c r="C2082" t="s">
        <v>1240</v>
      </c>
    </row>
    <row r="2083" spans="1:3" x14ac:dyDescent="0.35">
      <c r="A2083" t="s">
        <v>711</v>
      </c>
      <c r="B2083" t="s">
        <v>102</v>
      </c>
      <c r="C2083" t="s">
        <v>349</v>
      </c>
    </row>
    <row r="2084" spans="1:3" x14ac:dyDescent="0.35">
      <c r="A2084" t="s">
        <v>711</v>
      </c>
      <c r="B2084" t="s">
        <v>364</v>
      </c>
      <c r="C2084" t="s">
        <v>1241</v>
      </c>
    </row>
    <row r="2085" spans="1:3" x14ac:dyDescent="0.35">
      <c r="A2085" t="s">
        <v>712</v>
      </c>
      <c r="B2085" t="s">
        <v>102</v>
      </c>
      <c r="C2085" t="s">
        <v>349</v>
      </c>
    </row>
    <row r="2086" spans="1:3" x14ac:dyDescent="0.35">
      <c r="A2086" t="s">
        <v>712</v>
      </c>
      <c r="B2086" t="s">
        <v>364</v>
      </c>
      <c r="C2086" t="s">
        <v>1242</v>
      </c>
    </row>
    <row r="2087" spans="1:3" x14ac:dyDescent="0.35">
      <c r="A2087" t="s">
        <v>713</v>
      </c>
      <c r="B2087" t="s">
        <v>102</v>
      </c>
      <c r="C2087" t="s">
        <v>349</v>
      </c>
    </row>
    <row r="2088" spans="1:3" x14ac:dyDescent="0.35">
      <c r="A2088" t="s">
        <v>713</v>
      </c>
      <c r="B2088" t="s">
        <v>364</v>
      </c>
      <c r="C2088" t="s">
        <v>1243</v>
      </c>
    </row>
    <row r="2089" spans="1:3" x14ac:dyDescent="0.35">
      <c r="A2089" t="s">
        <v>714</v>
      </c>
      <c r="B2089" t="s">
        <v>102</v>
      </c>
      <c r="C2089" t="s">
        <v>349</v>
      </c>
    </row>
    <row r="2090" spans="1:3" x14ac:dyDescent="0.35">
      <c r="A2090" t="s">
        <v>714</v>
      </c>
      <c r="B2090" t="s">
        <v>364</v>
      </c>
      <c r="C2090" t="s">
        <v>1244</v>
      </c>
    </row>
    <row r="2091" spans="1:3" x14ac:dyDescent="0.35">
      <c r="A2091" t="s">
        <v>715</v>
      </c>
      <c r="B2091" t="s">
        <v>102</v>
      </c>
      <c r="C2091" t="s">
        <v>349</v>
      </c>
    </row>
    <row r="2092" spans="1:3" x14ac:dyDescent="0.35">
      <c r="A2092" t="s">
        <v>715</v>
      </c>
      <c r="B2092" t="s">
        <v>364</v>
      </c>
      <c r="C2092" t="s">
        <v>1245</v>
      </c>
    </row>
    <row r="2093" spans="1:3" x14ac:dyDescent="0.35">
      <c r="A2093" t="s">
        <v>716</v>
      </c>
      <c r="B2093" t="s">
        <v>102</v>
      </c>
      <c r="C2093" t="s">
        <v>349</v>
      </c>
    </row>
    <row r="2094" spans="1:3" x14ac:dyDescent="0.35">
      <c r="A2094" t="s">
        <v>716</v>
      </c>
      <c r="B2094" t="s">
        <v>364</v>
      </c>
      <c r="C2094" t="s">
        <v>1246</v>
      </c>
    </row>
    <row r="2095" spans="1:3" x14ac:dyDescent="0.35">
      <c r="A2095" t="s">
        <v>717</v>
      </c>
      <c r="B2095" t="s">
        <v>102</v>
      </c>
      <c r="C2095" t="s">
        <v>349</v>
      </c>
    </row>
    <row r="2096" spans="1:3" x14ac:dyDescent="0.35">
      <c r="A2096" t="s">
        <v>717</v>
      </c>
      <c r="B2096" t="s">
        <v>364</v>
      </c>
      <c r="C2096" t="s">
        <v>1247</v>
      </c>
    </row>
    <row r="2097" spans="1:3" x14ac:dyDescent="0.35">
      <c r="A2097" t="s">
        <v>718</v>
      </c>
      <c r="B2097" t="s">
        <v>102</v>
      </c>
      <c r="C2097" t="s">
        <v>349</v>
      </c>
    </row>
    <row r="2098" spans="1:3" x14ac:dyDescent="0.35">
      <c r="A2098" t="s">
        <v>718</v>
      </c>
      <c r="B2098" t="s">
        <v>364</v>
      </c>
      <c r="C2098" t="s">
        <v>1248</v>
      </c>
    </row>
    <row r="2099" spans="1:3" x14ac:dyDescent="0.35">
      <c r="A2099" t="s">
        <v>719</v>
      </c>
      <c r="B2099" t="s">
        <v>102</v>
      </c>
      <c r="C2099" t="s">
        <v>349</v>
      </c>
    </row>
    <row r="2100" spans="1:3" x14ac:dyDescent="0.35">
      <c r="A2100" t="s">
        <v>719</v>
      </c>
      <c r="B2100" t="s">
        <v>364</v>
      </c>
      <c r="C2100" t="s">
        <v>1249</v>
      </c>
    </row>
    <row r="2101" spans="1:3" x14ac:dyDescent="0.35">
      <c r="A2101" t="s">
        <v>720</v>
      </c>
      <c r="B2101" t="s">
        <v>102</v>
      </c>
      <c r="C2101" t="s">
        <v>349</v>
      </c>
    </row>
    <row r="2102" spans="1:3" x14ac:dyDescent="0.35">
      <c r="A2102" t="s">
        <v>720</v>
      </c>
      <c r="B2102" t="s">
        <v>364</v>
      </c>
      <c r="C2102" t="s">
        <v>1250</v>
      </c>
    </row>
    <row r="2103" spans="1:3" x14ac:dyDescent="0.35">
      <c r="A2103" t="s">
        <v>721</v>
      </c>
      <c r="B2103" t="s">
        <v>102</v>
      </c>
      <c r="C2103" t="s">
        <v>349</v>
      </c>
    </row>
    <row r="2104" spans="1:3" x14ac:dyDescent="0.35">
      <c r="A2104" t="s">
        <v>721</v>
      </c>
      <c r="B2104" t="s">
        <v>364</v>
      </c>
      <c r="C2104" t="s">
        <v>1251</v>
      </c>
    </row>
    <row r="2105" spans="1:3" x14ac:dyDescent="0.35">
      <c r="A2105" t="s">
        <v>722</v>
      </c>
      <c r="B2105" t="s">
        <v>102</v>
      </c>
      <c r="C2105" t="s">
        <v>349</v>
      </c>
    </row>
    <row r="2106" spans="1:3" x14ac:dyDescent="0.35">
      <c r="A2106" t="s">
        <v>722</v>
      </c>
      <c r="B2106" t="s">
        <v>364</v>
      </c>
      <c r="C2106" t="s">
        <v>1252</v>
      </c>
    </row>
    <row r="2107" spans="1:3" x14ac:dyDescent="0.35">
      <c r="A2107" t="s">
        <v>723</v>
      </c>
      <c r="B2107" t="s">
        <v>102</v>
      </c>
      <c r="C2107" t="s">
        <v>349</v>
      </c>
    </row>
    <row r="2108" spans="1:3" x14ac:dyDescent="0.35">
      <c r="A2108" t="s">
        <v>723</v>
      </c>
      <c r="B2108" t="s">
        <v>364</v>
      </c>
      <c r="C2108" t="s">
        <v>1253</v>
      </c>
    </row>
    <row r="2109" spans="1:3" x14ac:dyDescent="0.35">
      <c r="A2109" t="s">
        <v>724</v>
      </c>
      <c r="B2109" t="s">
        <v>102</v>
      </c>
      <c r="C2109" t="s">
        <v>349</v>
      </c>
    </row>
    <row r="2110" spans="1:3" x14ac:dyDescent="0.35">
      <c r="A2110" t="s">
        <v>724</v>
      </c>
      <c r="B2110" t="s">
        <v>364</v>
      </c>
      <c r="C2110" t="s">
        <v>1254</v>
      </c>
    </row>
    <row r="2111" spans="1:3" x14ac:dyDescent="0.35">
      <c r="A2111" t="s">
        <v>725</v>
      </c>
      <c r="B2111" t="s">
        <v>102</v>
      </c>
      <c r="C2111" t="s">
        <v>349</v>
      </c>
    </row>
    <row r="2112" spans="1:3" x14ac:dyDescent="0.35">
      <c r="A2112" t="s">
        <v>725</v>
      </c>
      <c r="B2112" t="s">
        <v>364</v>
      </c>
      <c r="C2112" t="s">
        <v>1255</v>
      </c>
    </row>
    <row r="2113" spans="1:3" x14ac:dyDescent="0.35">
      <c r="A2113" t="s">
        <v>726</v>
      </c>
      <c r="B2113" t="s">
        <v>102</v>
      </c>
      <c r="C2113" t="s">
        <v>349</v>
      </c>
    </row>
    <row r="2114" spans="1:3" x14ac:dyDescent="0.35">
      <c r="A2114" t="s">
        <v>726</v>
      </c>
      <c r="B2114" t="s">
        <v>364</v>
      </c>
      <c r="C2114" t="s">
        <v>1256</v>
      </c>
    </row>
    <row r="2115" spans="1:3" x14ac:dyDescent="0.35">
      <c r="A2115" t="s">
        <v>727</v>
      </c>
      <c r="B2115" t="s">
        <v>102</v>
      </c>
      <c r="C2115" t="s">
        <v>349</v>
      </c>
    </row>
    <row r="2116" spans="1:3" x14ac:dyDescent="0.35">
      <c r="A2116" t="s">
        <v>727</v>
      </c>
      <c r="B2116" t="s">
        <v>364</v>
      </c>
      <c r="C2116" t="s">
        <v>1257</v>
      </c>
    </row>
    <row r="2117" spans="1:3" x14ac:dyDescent="0.35">
      <c r="A2117" t="s">
        <v>728</v>
      </c>
      <c r="B2117" t="s">
        <v>102</v>
      </c>
      <c r="C2117" t="s">
        <v>349</v>
      </c>
    </row>
    <row r="2118" spans="1:3" x14ac:dyDescent="0.35">
      <c r="A2118" t="s">
        <v>728</v>
      </c>
      <c r="B2118" t="s">
        <v>364</v>
      </c>
      <c r="C2118" t="s">
        <v>1258</v>
      </c>
    </row>
    <row r="2119" spans="1:3" x14ac:dyDescent="0.35">
      <c r="A2119" t="s">
        <v>729</v>
      </c>
      <c r="B2119" t="s">
        <v>102</v>
      </c>
      <c r="C2119" t="s">
        <v>349</v>
      </c>
    </row>
    <row r="2120" spans="1:3" x14ac:dyDescent="0.35">
      <c r="A2120" t="s">
        <v>729</v>
      </c>
      <c r="B2120" t="s">
        <v>364</v>
      </c>
      <c r="C2120" t="s">
        <v>1259</v>
      </c>
    </row>
    <row r="2121" spans="1:3" x14ac:dyDescent="0.35">
      <c r="A2121" t="s">
        <v>730</v>
      </c>
      <c r="B2121" t="s">
        <v>102</v>
      </c>
      <c r="C2121" t="s">
        <v>349</v>
      </c>
    </row>
    <row r="2122" spans="1:3" x14ac:dyDescent="0.35">
      <c r="A2122" t="s">
        <v>730</v>
      </c>
      <c r="B2122" t="s">
        <v>364</v>
      </c>
      <c r="C2122" t="s">
        <v>1260</v>
      </c>
    </row>
    <row r="2123" spans="1:3" x14ac:dyDescent="0.35">
      <c r="A2123" t="s">
        <v>731</v>
      </c>
      <c r="B2123" t="s">
        <v>102</v>
      </c>
      <c r="C2123" t="s">
        <v>349</v>
      </c>
    </row>
    <row r="2124" spans="1:3" x14ac:dyDescent="0.35">
      <c r="A2124" t="s">
        <v>731</v>
      </c>
      <c r="B2124" t="s">
        <v>364</v>
      </c>
      <c r="C2124" t="s">
        <v>1261</v>
      </c>
    </row>
    <row r="2125" spans="1:3" x14ac:dyDescent="0.35">
      <c r="A2125" t="s">
        <v>732</v>
      </c>
      <c r="B2125" t="s">
        <v>102</v>
      </c>
      <c r="C2125" t="s">
        <v>349</v>
      </c>
    </row>
    <row r="2126" spans="1:3" x14ac:dyDescent="0.35">
      <c r="A2126" t="s">
        <v>732</v>
      </c>
      <c r="B2126" t="s">
        <v>364</v>
      </c>
      <c r="C2126" t="s">
        <v>1262</v>
      </c>
    </row>
    <row r="2127" spans="1:3" x14ac:dyDescent="0.35">
      <c r="A2127" t="s">
        <v>733</v>
      </c>
      <c r="B2127" t="s">
        <v>102</v>
      </c>
      <c r="C2127" t="s">
        <v>349</v>
      </c>
    </row>
    <row r="2128" spans="1:3" x14ac:dyDescent="0.35">
      <c r="A2128" t="s">
        <v>733</v>
      </c>
      <c r="B2128" t="s">
        <v>364</v>
      </c>
      <c r="C2128" t="s">
        <v>1263</v>
      </c>
    </row>
    <row r="2129" spans="1:3" x14ac:dyDescent="0.35">
      <c r="A2129" t="s">
        <v>734</v>
      </c>
      <c r="B2129" t="s">
        <v>102</v>
      </c>
      <c r="C2129" t="s">
        <v>349</v>
      </c>
    </row>
    <row r="2130" spans="1:3" x14ac:dyDescent="0.35">
      <c r="A2130" t="s">
        <v>734</v>
      </c>
      <c r="B2130" t="s">
        <v>364</v>
      </c>
      <c r="C2130" t="s">
        <v>1264</v>
      </c>
    </row>
    <row r="2131" spans="1:3" x14ac:dyDescent="0.35">
      <c r="A2131" t="s">
        <v>735</v>
      </c>
      <c r="B2131" t="s">
        <v>102</v>
      </c>
      <c r="C2131" t="s">
        <v>349</v>
      </c>
    </row>
    <row r="2132" spans="1:3" x14ac:dyDescent="0.35">
      <c r="A2132" t="s">
        <v>735</v>
      </c>
      <c r="B2132" t="s">
        <v>364</v>
      </c>
      <c r="C2132" t="s">
        <v>1265</v>
      </c>
    </row>
    <row r="2133" spans="1:3" x14ac:dyDescent="0.35">
      <c r="A2133" t="s">
        <v>736</v>
      </c>
      <c r="B2133" t="s">
        <v>102</v>
      </c>
      <c r="C2133" t="s">
        <v>349</v>
      </c>
    </row>
    <row r="2134" spans="1:3" x14ac:dyDescent="0.35">
      <c r="A2134" t="s">
        <v>736</v>
      </c>
      <c r="B2134" t="s">
        <v>364</v>
      </c>
      <c r="C2134" t="s">
        <v>1266</v>
      </c>
    </row>
    <row r="2135" spans="1:3" x14ac:dyDescent="0.35">
      <c r="A2135" t="s">
        <v>737</v>
      </c>
      <c r="B2135" t="s">
        <v>102</v>
      </c>
      <c r="C2135" t="s">
        <v>349</v>
      </c>
    </row>
    <row r="2136" spans="1:3" x14ac:dyDescent="0.35">
      <c r="A2136" t="s">
        <v>737</v>
      </c>
      <c r="B2136" t="s">
        <v>364</v>
      </c>
      <c r="C2136" t="s">
        <v>1267</v>
      </c>
    </row>
    <row r="2137" spans="1:3" x14ac:dyDescent="0.35">
      <c r="A2137" t="s">
        <v>738</v>
      </c>
      <c r="B2137" t="s">
        <v>102</v>
      </c>
      <c r="C2137" t="s">
        <v>349</v>
      </c>
    </row>
    <row r="2138" spans="1:3" x14ac:dyDescent="0.35">
      <c r="A2138" t="s">
        <v>738</v>
      </c>
      <c r="B2138" t="s">
        <v>364</v>
      </c>
      <c r="C2138" t="s">
        <v>1268</v>
      </c>
    </row>
    <row r="2139" spans="1:3" x14ac:dyDescent="0.35">
      <c r="A2139" t="s">
        <v>739</v>
      </c>
      <c r="B2139" t="s">
        <v>102</v>
      </c>
      <c r="C2139" t="s">
        <v>349</v>
      </c>
    </row>
    <row r="2140" spans="1:3" x14ac:dyDescent="0.35">
      <c r="A2140" t="s">
        <v>739</v>
      </c>
      <c r="B2140" t="s">
        <v>364</v>
      </c>
      <c r="C2140" t="s">
        <v>1269</v>
      </c>
    </row>
    <row r="2141" spans="1:3" x14ac:dyDescent="0.35">
      <c r="A2141" t="s">
        <v>740</v>
      </c>
      <c r="B2141" t="s">
        <v>102</v>
      </c>
      <c r="C2141" t="s">
        <v>349</v>
      </c>
    </row>
    <row r="2142" spans="1:3" x14ac:dyDescent="0.35">
      <c r="A2142" t="s">
        <v>740</v>
      </c>
      <c r="B2142" t="s">
        <v>364</v>
      </c>
      <c r="C2142" t="s">
        <v>1270</v>
      </c>
    </row>
    <row r="2143" spans="1:3" x14ac:dyDescent="0.35">
      <c r="A2143" t="s">
        <v>741</v>
      </c>
      <c r="B2143" t="s">
        <v>102</v>
      </c>
      <c r="C2143" t="s">
        <v>349</v>
      </c>
    </row>
    <row r="2144" spans="1:3" x14ac:dyDescent="0.35">
      <c r="A2144" t="s">
        <v>741</v>
      </c>
      <c r="B2144" t="s">
        <v>364</v>
      </c>
      <c r="C2144" t="s">
        <v>1271</v>
      </c>
    </row>
    <row r="2145" spans="1:3" x14ac:dyDescent="0.35">
      <c r="A2145" t="s">
        <v>742</v>
      </c>
      <c r="B2145" t="s">
        <v>102</v>
      </c>
      <c r="C2145" t="s">
        <v>349</v>
      </c>
    </row>
    <row r="2146" spans="1:3" x14ac:dyDescent="0.35">
      <c r="A2146" t="s">
        <v>742</v>
      </c>
      <c r="B2146" t="s">
        <v>364</v>
      </c>
      <c r="C2146" t="s">
        <v>1272</v>
      </c>
    </row>
    <row r="2147" spans="1:3" x14ac:dyDescent="0.35">
      <c r="A2147" t="s">
        <v>743</v>
      </c>
      <c r="B2147" t="s">
        <v>102</v>
      </c>
      <c r="C2147" t="s">
        <v>349</v>
      </c>
    </row>
    <row r="2148" spans="1:3" x14ac:dyDescent="0.35">
      <c r="A2148" t="s">
        <v>743</v>
      </c>
      <c r="B2148" t="s">
        <v>364</v>
      </c>
      <c r="C2148" t="s">
        <v>1273</v>
      </c>
    </row>
    <row r="2149" spans="1:3" x14ac:dyDescent="0.35">
      <c r="A2149" t="s">
        <v>744</v>
      </c>
      <c r="B2149" t="s">
        <v>102</v>
      </c>
      <c r="C2149" t="s">
        <v>349</v>
      </c>
    </row>
    <row r="2150" spans="1:3" x14ac:dyDescent="0.35">
      <c r="A2150" t="s">
        <v>744</v>
      </c>
      <c r="B2150" t="s">
        <v>364</v>
      </c>
      <c r="C2150" t="s">
        <v>1274</v>
      </c>
    </row>
    <row r="2151" spans="1:3" x14ac:dyDescent="0.35">
      <c r="A2151" t="s">
        <v>745</v>
      </c>
      <c r="B2151" t="s">
        <v>102</v>
      </c>
      <c r="C2151" t="s">
        <v>349</v>
      </c>
    </row>
    <row r="2152" spans="1:3" x14ac:dyDescent="0.35">
      <c r="A2152" t="s">
        <v>745</v>
      </c>
      <c r="B2152" t="s">
        <v>364</v>
      </c>
      <c r="C2152" t="s">
        <v>1275</v>
      </c>
    </row>
    <row r="2153" spans="1:3" x14ac:dyDescent="0.35">
      <c r="A2153" t="s">
        <v>746</v>
      </c>
      <c r="B2153" t="s">
        <v>102</v>
      </c>
      <c r="C2153" t="s">
        <v>349</v>
      </c>
    </row>
    <row r="2154" spans="1:3" x14ac:dyDescent="0.35">
      <c r="A2154" t="s">
        <v>746</v>
      </c>
      <c r="B2154" t="s">
        <v>364</v>
      </c>
      <c r="C2154" t="s">
        <v>1276</v>
      </c>
    </row>
    <row r="2155" spans="1:3" x14ac:dyDescent="0.35">
      <c r="A2155" t="s">
        <v>747</v>
      </c>
      <c r="B2155" t="s">
        <v>102</v>
      </c>
      <c r="C2155" t="s">
        <v>349</v>
      </c>
    </row>
    <row r="2156" spans="1:3" x14ac:dyDescent="0.35">
      <c r="A2156" t="s">
        <v>747</v>
      </c>
      <c r="B2156" t="s">
        <v>364</v>
      </c>
      <c r="C2156" t="s">
        <v>1277</v>
      </c>
    </row>
    <row r="2157" spans="1:3" x14ac:dyDescent="0.35">
      <c r="A2157" t="s">
        <v>748</v>
      </c>
      <c r="B2157" t="s">
        <v>102</v>
      </c>
      <c r="C2157" t="s">
        <v>349</v>
      </c>
    </row>
    <row r="2158" spans="1:3" x14ac:dyDescent="0.35">
      <c r="A2158" t="s">
        <v>748</v>
      </c>
      <c r="B2158" t="s">
        <v>364</v>
      </c>
      <c r="C2158" t="s">
        <v>1278</v>
      </c>
    </row>
    <row r="2159" spans="1:3" x14ac:dyDescent="0.35">
      <c r="A2159" t="s">
        <v>749</v>
      </c>
      <c r="B2159" t="s">
        <v>102</v>
      </c>
      <c r="C2159" t="s">
        <v>349</v>
      </c>
    </row>
    <row r="2160" spans="1:3" x14ac:dyDescent="0.35">
      <c r="A2160" t="s">
        <v>749</v>
      </c>
      <c r="B2160" t="s">
        <v>364</v>
      </c>
      <c r="C2160" t="s">
        <v>1279</v>
      </c>
    </row>
    <row r="2161" spans="1:3" x14ac:dyDescent="0.35">
      <c r="A2161" t="s">
        <v>750</v>
      </c>
      <c r="B2161" t="s">
        <v>102</v>
      </c>
      <c r="C2161" t="s">
        <v>349</v>
      </c>
    </row>
    <row r="2162" spans="1:3" x14ac:dyDescent="0.35">
      <c r="A2162" t="s">
        <v>750</v>
      </c>
      <c r="B2162" t="s">
        <v>364</v>
      </c>
      <c r="C2162" t="s">
        <v>1280</v>
      </c>
    </row>
    <row r="2163" spans="1:3" x14ac:dyDescent="0.35">
      <c r="A2163" t="s">
        <v>751</v>
      </c>
      <c r="B2163" t="s">
        <v>102</v>
      </c>
      <c r="C2163" t="s">
        <v>349</v>
      </c>
    </row>
    <row r="2164" spans="1:3" x14ac:dyDescent="0.35">
      <c r="A2164" t="s">
        <v>751</v>
      </c>
      <c r="B2164" t="s">
        <v>364</v>
      </c>
      <c r="C2164" t="s">
        <v>1281</v>
      </c>
    </row>
    <row r="2165" spans="1:3" x14ac:dyDescent="0.35">
      <c r="A2165" t="s">
        <v>752</v>
      </c>
      <c r="B2165" t="s">
        <v>102</v>
      </c>
      <c r="C2165" t="s">
        <v>349</v>
      </c>
    </row>
    <row r="2166" spans="1:3" x14ac:dyDescent="0.35">
      <c r="A2166" t="s">
        <v>752</v>
      </c>
      <c r="B2166" t="s">
        <v>364</v>
      </c>
      <c r="C2166" t="s">
        <v>1282</v>
      </c>
    </row>
    <row r="2167" spans="1:3" x14ac:dyDescent="0.35">
      <c r="A2167" t="s">
        <v>753</v>
      </c>
      <c r="B2167" t="s">
        <v>102</v>
      </c>
      <c r="C2167" t="s">
        <v>349</v>
      </c>
    </row>
    <row r="2168" spans="1:3" x14ac:dyDescent="0.35">
      <c r="A2168" t="s">
        <v>753</v>
      </c>
      <c r="B2168" t="s">
        <v>364</v>
      </c>
      <c r="C2168" t="s">
        <v>1283</v>
      </c>
    </row>
    <row r="2169" spans="1:3" x14ac:dyDescent="0.35">
      <c r="A2169" t="s">
        <v>754</v>
      </c>
      <c r="B2169" t="s">
        <v>102</v>
      </c>
      <c r="C2169" t="s">
        <v>349</v>
      </c>
    </row>
    <row r="2170" spans="1:3" x14ac:dyDescent="0.35">
      <c r="A2170" t="s">
        <v>754</v>
      </c>
      <c r="B2170" t="s">
        <v>364</v>
      </c>
      <c r="C2170" t="s">
        <v>1284</v>
      </c>
    </row>
    <row r="2171" spans="1:3" x14ac:dyDescent="0.35">
      <c r="A2171" t="s">
        <v>755</v>
      </c>
      <c r="B2171" t="s">
        <v>102</v>
      </c>
      <c r="C2171" t="s">
        <v>349</v>
      </c>
    </row>
    <row r="2172" spans="1:3" x14ac:dyDescent="0.35">
      <c r="A2172" t="s">
        <v>755</v>
      </c>
      <c r="B2172" t="s">
        <v>364</v>
      </c>
      <c r="C2172" t="s">
        <v>1285</v>
      </c>
    </row>
    <row r="2173" spans="1:3" x14ac:dyDescent="0.35">
      <c r="A2173" t="s">
        <v>756</v>
      </c>
      <c r="B2173" t="s">
        <v>102</v>
      </c>
      <c r="C2173" t="s">
        <v>349</v>
      </c>
    </row>
    <row r="2174" spans="1:3" x14ac:dyDescent="0.35">
      <c r="A2174" t="s">
        <v>756</v>
      </c>
      <c r="B2174" t="s">
        <v>364</v>
      </c>
      <c r="C2174" t="s">
        <v>1286</v>
      </c>
    </row>
    <row r="2175" spans="1:3" x14ac:dyDescent="0.35">
      <c r="A2175" t="s">
        <v>757</v>
      </c>
      <c r="B2175" t="s">
        <v>102</v>
      </c>
      <c r="C2175" t="s">
        <v>349</v>
      </c>
    </row>
    <row r="2176" spans="1:3" x14ac:dyDescent="0.35">
      <c r="A2176" t="s">
        <v>757</v>
      </c>
      <c r="B2176" t="s">
        <v>364</v>
      </c>
      <c r="C2176" t="s">
        <v>1287</v>
      </c>
    </row>
    <row r="2177" spans="1:3" x14ac:dyDescent="0.35">
      <c r="A2177" t="s">
        <v>758</v>
      </c>
      <c r="B2177" t="s">
        <v>102</v>
      </c>
      <c r="C2177" t="s">
        <v>349</v>
      </c>
    </row>
    <row r="2178" spans="1:3" x14ac:dyDescent="0.35">
      <c r="A2178" t="s">
        <v>758</v>
      </c>
      <c r="B2178" t="s">
        <v>364</v>
      </c>
      <c r="C2178" t="s">
        <v>1288</v>
      </c>
    </row>
    <row r="2179" spans="1:3" x14ac:dyDescent="0.35">
      <c r="A2179" t="s">
        <v>759</v>
      </c>
      <c r="B2179" t="s">
        <v>102</v>
      </c>
      <c r="C2179" t="s">
        <v>349</v>
      </c>
    </row>
    <row r="2180" spans="1:3" x14ac:dyDescent="0.35">
      <c r="A2180" t="s">
        <v>759</v>
      </c>
      <c r="B2180" t="s">
        <v>364</v>
      </c>
      <c r="C2180" t="s">
        <v>1289</v>
      </c>
    </row>
    <row r="2181" spans="1:3" x14ac:dyDescent="0.35">
      <c r="A2181" t="s">
        <v>760</v>
      </c>
      <c r="B2181" t="s">
        <v>102</v>
      </c>
      <c r="C2181" t="s">
        <v>1628</v>
      </c>
    </row>
    <row r="2182" spans="1:3" x14ac:dyDescent="0.35">
      <c r="A2182" t="s">
        <v>760</v>
      </c>
      <c r="B2182" t="s">
        <v>364</v>
      </c>
      <c r="C2182" t="s">
        <v>1290</v>
      </c>
    </row>
    <row r="2183" spans="1:3" x14ac:dyDescent="0.35">
      <c r="A2183" t="s">
        <v>761</v>
      </c>
      <c r="B2183" t="s">
        <v>102</v>
      </c>
      <c r="C2183" t="s">
        <v>1628</v>
      </c>
    </row>
    <row r="2184" spans="1:3" x14ac:dyDescent="0.35">
      <c r="A2184" t="s">
        <v>761</v>
      </c>
      <c r="B2184" t="s">
        <v>364</v>
      </c>
      <c r="C2184" t="s">
        <v>1291</v>
      </c>
    </row>
    <row r="2185" spans="1:3" x14ac:dyDescent="0.35">
      <c r="A2185" t="s">
        <v>762</v>
      </c>
      <c r="B2185" t="s">
        <v>102</v>
      </c>
      <c r="C2185" t="s">
        <v>1628</v>
      </c>
    </row>
    <row r="2186" spans="1:3" x14ac:dyDescent="0.35">
      <c r="A2186" t="s">
        <v>762</v>
      </c>
      <c r="B2186" t="s">
        <v>364</v>
      </c>
      <c r="C2186" t="s">
        <v>1292</v>
      </c>
    </row>
    <row r="2187" spans="1:3" x14ac:dyDescent="0.35">
      <c r="A2187" t="s">
        <v>763</v>
      </c>
      <c r="B2187" t="s">
        <v>102</v>
      </c>
      <c r="C2187" t="s">
        <v>1628</v>
      </c>
    </row>
    <row r="2188" spans="1:3" x14ac:dyDescent="0.35">
      <c r="A2188" t="s">
        <v>763</v>
      </c>
      <c r="B2188" t="s">
        <v>364</v>
      </c>
      <c r="C2188" t="s">
        <v>1293</v>
      </c>
    </row>
    <row r="2189" spans="1:3" x14ac:dyDescent="0.35">
      <c r="A2189" t="s">
        <v>764</v>
      </c>
      <c r="B2189" t="s">
        <v>102</v>
      </c>
      <c r="C2189" t="s">
        <v>1628</v>
      </c>
    </row>
    <row r="2190" spans="1:3" x14ac:dyDescent="0.35">
      <c r="A2190" t="s">
        <v>764</v>
      </c>
      <c r="B2190" t="s">
        <v>364</v>
      </c>
      <c r="C2190" t="s">
        <v>1294</v>
      </c>
    </row>
    <row r="2191" spans="1:3" x14ac:dyDescent="0.35">
      <c r="A2191" t="s">
        <v>765</v>
      </c>
      <c r="B2191" t="s">
        <v>102</v>
      </c>
      <c r="C2191" t="s">
        <v>1628</v>
      </c>
    </row>
    <row r="2192" spans="1:3" x14ac:dyDescent="0.35">
      <c r="A2192" t="s">
        <v>765</v>
      </c>
      <c r="B2192" t="s">
        <v>364</v>
      </c>
      <c r="C2192" t="s">
        <v>1295</v>
      </c>
    </row>
    <row r="2193" spans="1:3" x14ac:dyDescent="0.35">
      <c r="A2193" t="s">
        <v>766</v>
      </c>
      <c r="B2193" t="s">
        <v>102</v>
      </c>
      <c r="C2193" t="s">
        <v>1628</v>
      </c>
    </row>
    <row r="2194" spans="1:3" x14ac:dyDescent="0.35">
      <c r="A2194" t="s">
        <v>766</v>
      </c>
      <c r="B2194" t="s">
        <v>364</v>
      </c>
      <c r="C2194" t="s">
        <v>1296</v>
      </c>
    </row>
    <row r="2195" spans="1:3" x14ac:dyDescent="0.35">
      <c r="A2195" t="s">
        <v>767</v>
      </c>
      <c r="B2195" t="s">
        <v>102</v>
      </c>
      <c r="C2195" t="s">
        <v>1628</v>
      </c>
    </row>
    <row r="2196" spans="1:3" x14ac:dyDescent="0.35">
      <c r="A2196" t="s">
        <v>767</v>
      </c>
      <c r="B2196" t="s">
        <v>364</v>
      </c>
      <c r="C2196" t="s">
        <v>1297</v>
      </c>
    </row>
    <row r="2197" spans="1:3" x14ac:dyDescent="0.35">
      <c r="A2197" t="s">
        <v>768</v>
      </c>
      <c r="B2197" t="s">
        <v>102</v>
      </c>
      <c r="C2197" t="s">
        <v>1628</v>
      </c>
    </row>
    <row r="2198" spans="1:3" x14ac:dyDescent="0.35">
      <c r="A2198" t="s">
        <v>768</v>
      </c>
      <c r="B2198" t="s">
        <v>364</v>
      </c>
      <c r="C2198" t="s">
        <v>1298</v>
      </c>
    </row>
    <row r="2199" spans="1:3" x14ac:dyDescent="0.35">
      <c r="A2199" t="s">
        <v>769</v>
      </c>
      <c r="B2199" t="s">
        <v>102</v>
      </c>
      <c r="C2199" t="s">
        <v>1628</v>
      </c>
    </row>
    <row r="2200" spans="1:3" x14ac:dyDescent="0.35">
      <c r="A2200" t="s">
        <v>769</v>
      </c>
      <c r="B2200" t="s">
        <v>364</v>
      </c>
      <c r="C2200" t="s">
        <v>1299</v>
      </c>
    </row>
    <row r="2201" spans="1:3" x14ac:dyDescent="0.35">
      <c r="A2201" t="s">
        <v>770</v>
      </c>
      <c r="B2201" t="s">
        <v>102</v>
      </c>
      <c r="C2201" t="s">
        <v>1628</v>
      </c>
    </row>
    <row r="2202" spans="1:3" x14ac:dyDescent="0.35">
      <c r="A2202" t="s">
        <v>770</v>
      </c>
      <c r="B2202" t="s">
        <v>364</v>
      </c>
      <c r="C2202" t="s">
        <v>1300</v>
      </c>
    </row>
    <row r="2203" spans="1:3" x14ac:dyDescent="0.35">
      <c r="A2203" t="s">
        <v>771</v>
      </c>
      <c r="B2203" t="s">
        <v>102</v>
      </c>
      <c r="C2203" t="s">
        <v>1628</v>
      </c>
    </row>
    <row r="2204" spans="1:3" x14ac:dyDescent="0.35">
      <c r="A2204" t="s">
        <v>771</v>
      </c>
      <c r="B2204" t="s">
        <v>364</v>
      </c>
      <c r="C2204" t="s">
        <v>1301</v>
      </c>
    </row>
    <row r="2205" spans="1:3" x14ac:dyDescent="0.35">
      <c r="A2205" t="s">
        <v>772</v>
      </c>
      <c r="B2205" t="s">
        <v>102</v>
      </c>
      <c r="C2205" t="s">
        <v>1628</v>
      </c>
    </row>
    <row r="2206" spans="1:3" x14ac:dyDescent="0.35">
      <c r="A2206" t="s">
        <v>772</v>
      </c>
      <c r="B2206" t="s">
        <v>364</v>
      </c>
      <c r="C2206" t="s">
        <v>1302</v>
      </c>
    </row>
    <row r="2207" spans="1:3" x14ac:dyDescent="0.35">
      <c r="A2207" t="s">
        <v>773</v>
      </c>
      <c r="B2207" t="s">
        <v>102</v>
      </c>
      <c r="C2207" t="s">
        <v>1628</v>
      </c>
    </row>
    <row r="2208" spans="1:3" x14ac:dyDescent="0.35">
      <c r="A2208" t="s">
        <v>773</v>
      </c>
      <c r="B2208" t="s">
        <v>364</v>
      </c>
      <c r="C2208" t="s">
        <v>1303</v>
      </c>
    </row>
    <row r="2209" spans="1:3" x14ac:dyDescent="0.35">
      <c r="A2209" t="s">
        <v>774</v>
      </c>
      <c r="B2209" t="s">
        <v>102</v>
      </c>
      <c r="C2209" t="s">
        <v>1628</v>
      </c>
    </row>
    <row r="2210" spans="1:3" x14ac:dyDescent="0.35">
      <c r="A2210" t="s">
        <v>774</v>
      </c>
      <c r="B2210" t="s">
        <v>364</v>
      </c>
      <c r="C2210" t="s">
        <v>1304</v>
      </c>
    </row>
    <row r="2211" spans="1:3" x14ac:dyDescent="0.35">
      <c r="A2211" t="s">
        <v>775</v>
      </c>
      <c r="B2211" t="s">
        <v>102</v>
      </c>
      <c r="C2211" t="s">
        <v>349</v>
      </c>
    </row>
    <row r="2212" spans="1:3" x14ac:dyDescent="0.35">
      <c r="A2212" t="s">
        <v>775</v>
      </c>
      <c r="B2212" t="s">
        <v>364</v>
      </c>
      <c r="C2212" t="s">
        <v>1305</v>
      </c>
    </row>
    <row r="2213" spans="1:3" x14ac:dyDescent="0.35">
      <c r="A2213" t="s">
        <v>776</v>
      </c>
      <c r="B2213" t="s">
        <v>102</v>
      </c>
      <c r="C2213" t="s">
        <v>349</v>
      </c>
    </row>
    <row r="2214" spans="1:3" x14ac:dyDescent="0.35">
      <c r="A2214" t="s">
        <v>776</v>
      </c>
      <c r="B2214" t="s">
        <v>364</v>
      </c>
      <c r="C2214" t="s">
        <v>1306</v>
      </c>
    </row>
    <row r="2215" spans="1:3" x14ac:dyDescent="0.35">
      <c r="A2215" t="s">
        <v>777</v>
      </c>
      <c r="B2215" t="s">
        <v>102</v>
      </c>
      <c r="C2215" t="s">
        <v>349</v>
      </c>
    </row>
    <row r="2216" spans="1:3" x14ac:dyDescent="0.35">
      <c r="A2216" t="s">
        <v>777</v>
      </c>
      <c r="B2216" t="s">
        <v>364</v>
      </c>
      <c r="C2216" t="s">
        <v>1307</v>
      </c>
    </row>
    <row r="2217" spans="1:3" x14ac:dyDescent="0.35">
      <c r="A2217" t="s">
        <v>778</v>
      </c>
      <c r="B2217" t="s">
        <v>102</v>
      </c>
      <c r="C2217" t="s">
        <v>349</v>
      </c>
    </row>
    <row r="2218" spans="1:3" x14ac:dyDescent="0.35">
      <c r="A2218" t="s">
        <v>778</v>
      </c>
      <c r="B2218" t="s">
        <v>364</v>
      </c>
      <c r="C2218" t="s">
        <v>1308</v>
      </c>
    </row>
    <row r="2219" spans="1:3" x14ac:dyDescent="0.35">
      <c r="A2219" t="s">
        <v>779</v>
      </c>
      <c r="B2219" t="s">
        <v>102</v>
      </c>
      <c r="C2219" t="s">
        <v>349</v>
      </c>
    </row>
    <row r="2220" spans="1:3" x14ac:dyDescent="0.35">
      <c r="A2220" t="s">
        <v>779</v>
      </c>
      <c r="B2220" t="s">
        <v>364</v>
      </c>
      <c r="C2220" t="s">
        <v>1309</v>
      </c>
    </row>
    <row r="2221" spans="1:3" x14ac:dyDescent="0.35">
      <c r="A2221" t="s">
        <v>780</v>
      </c>
      <c r="B2221" t="s">
        <v>102</v>
      </c>
      <c r="C2221" t="s">
        <v>349</v>
      </c>
    </row>
    <row r="2222" spans="1:3" x14ac:dyDescent="0.35">
      <c r="A2222" t="s">
        <v>780</v>
      </c>
      <c r="B2222" t="s">
        <v>364</v>
      </c>
      <c r="C2222" t="s">
        <v>1310</v>
      </c>
    </row>
    <row r="2223" spans="1:3" x14ac:dyDescent="0.35">
      <c r="A2223" t="s">
        <v>781</v>
      </c>
      <c r="B2223" t="s">
        <v>102</v>
      </c>
      <c r="C2223" t="s">
        <v>349</v>
      </c>
    </row>
    <row r="2224" spans="1:3" x14ac:dyDescent="0.35">
      <c r="A2224" t="s">
        <v>781</v>
      </c>
      <c r="B2224" t="s">
        <v>364</v>
      </c>
      <c r="C2224" t="s">
        <v>1311</v>
      </c>
    </row>
    <row r="2225" spans="1:3" x14ac:dyDescent="0.35">
      <c r="A2225" t="s">
        <v>782</v>
      </c>
      <c r="B2225" t="s">
        <v>102</v>
      </c>
      <c r="C2225" t="s">
        <v>349</v>
      </c>
    </row>
    <row r="2226" spans="1:3" x14ac:dyDescent="0.35">
      <c r="A2226" t="s">
        <v>782</v>
      </c>
      <c r="B2226" t="s">
        <v>364</v>
      </c>
      <c r="C2226" t="s">
        <v>1312</v>
      </c>
    </row>
    <row r="2227" spans="1:3" x14ac:dyDescent="0.35">
      <c r="A2227" t="s">
        <v>783</v>
      </c>
      <c r="B2227" t="s">
        <v>102</v>
      </c>
      <c r="C2227" t="s">
        <v>349</v>
      </c>
    </row>
    <row r="2228" spans="1:3" x14ac:dyDescent="0.35">
      <c r="A2228" t="s">
        <v>783</v>
      </c>
      <c r="B2228" t="s">
        <v>364</v>
      </c>
      <c r="C2228" t="s">
        <v>1313</v>
      </c>
    </row>
    <row r="2229" spans="1:3" x14ac:dyDescent="0.35">
      <c r="A2229" t="s">
        <v>784</v>
      </c>
      <c r="B2229" t="s">
        <v>102</v>
      </c>
      <c r="C2229" t="s">
        <v>349</v>
      </c>
    </row>
    <row r="2230" spans="1:3" x14ac:dyDescent="0.35">
      <c r="A2230" t="s">
        <v>784</v>
      </c>
      <c r="B2230" t="s">
        <v>364</v>
      </c>
      <c r="C2230" t="s">
        <v>1314</v>
      </c>
    </row>
    <row r="2231" spans="1:3" x14ac:dyDescent="0.35">
      <c r="A2231" t="s">
        <v>785</v>
      </c>
      <c r="B2231" t="s">
        <v>102</v>
      </c>
      <c r="C2231" t="s">
        <v>349</v>
      </c>
    </row>
    <row r="2232" spans="1:3" x14ac:dyDescent="0.35">
      <c r="A2232" t="s">
        <v>785</v>
      </c>
      <c r="B2232" t="s">
        <v>364</v>
      </c>
      <c r="C2232" t="s">
        <v>1315</v>
      </c>
    </row>
    <row r="2233" spans="1:3" x14ac:dyDescent="0.35">
      <c r="A2233" t="s">
        <v>786</v>
      </c>
      <c r="B2233" t="s">
        <v>102</v>
      </c>
      <c r="C2233" t="s">
        <v>349</v>
      </c>
    </row>
    <row r="2234" spans="1:3" x14ac:dyDescent="0.35">
      <c r="A2234" t="s">
        <v>786</v>
      </c>
      <c r="B2234" t="s">
        <v>364</v>
      </c>
      <c r="C2234" t="s">
        <v>1316</v>
      </c>
    </row>
    <row r="2235" spans="1:3" x14ac:dyDescent="0.35">
      <c r="A2235" t="s">
        <v>787</v>
      </c>
      <c r="B2235" t="s">
        <v>102</v>
      </c>
      <c r="C2235" t="s">
        <v>349</v>
      </c>
    </row>
    <row r="2236" spans="1:3" x14ac:dyDescent="0.35">
      <c r="A2236" t="s">
        <v>787</v>
      </c>
      <c r="B2236" t="s">
        <v>364</v>
      </c>
      <c r="C2236" t="s">
        <v>1317</v>
      </c>
    </row>
    <row r="2237" spans="1:3" x14ac:dyDescent="0.35">
      <c r="A2237" t="s">
        <v>788</v>
      </c>
      <c r="B2237" t="s">
        <v>102</v>
      </c>
      <c r="C2237" t="s">
        <v>349</v>
      </c>
    </row>
    <row r="2238" spans="1:3" x14ac:dyDescent="0.35">
      <c r="A2238" t="s">
        <v>788</v>
      </c>
      <c r="B2238" t="s">
        <v>364</v>
      </c>
      <c r="C2238" t="s">
        <v>1318</v>
      </c>
    </row>
    <row r="2239" spans="1:3" x14ac:dyDescent="0.35">
      <c r="A2239" t="s">
        <v>789</v>
      </c>
      <c r="B2239" t="s">
        <v>102</v>
      </c>
      <c r="C2239" t="s">
        <v>349</v>
      </c>
    </row>
    <row r="2240" spans="1:3" x14ac:dyDescent="0.35">
      <c r="A2240" t="s">
        <v>789</v>
      </c>
      <c r="B2240" t="s">
        <v>364</v>
      </c>
      <c r="C2240" t="s">
        <v>1319</v>
      </c>
    </row>
    <row r="2241" spans="1:3" x14ac:dyDescent="0.35">
      <c r="A2241" t="s">
        <v>790</v>
      </c>
      <c r="B2241" t="s">
        <v>102</v>
      </c>
      <c r="C2241" t="s">
        <v>349</v>
      </c>
    </row>
    <row r="2242" spans="1:3" x14ac:dyDescent="0.35">
      <c r="A2242" t="s">
        <v>790</v>
      </c>
      <c r="B2242" t="s">
        <v>364</v>
      </c>
      <c r="C2242" t="s">
        <v>1320</v>
      </c>
    </row>
    <row r="2243" spans="1:3" x14ac:dyDescent="0.35">
      <c r="A2243" t="s">
        <v>791</v>
      </c>
      <c r="B2243" t="s">
        <v>102</v>
      </c>
      <c r="C2243" t="s">
        <v>349</v>
      </c>
    </row>
    <row r="2244" spans="1:3" x14ac:dyDescent="0.35">
      <c r="A2244" t="s">
        <v>791</v>
      </c>
      <c r="B2244" t="s">
        <v>364</v>
      </c>
      <c r="C2244" t="s">
        <v>1321</v>
      </c>
    </row>
    <row r="2245" spans="1:3" x14ac:dyDescent="0.35">
      <c r="A2245" t="s">
        <v>792</v>
      </c>
      <c r="B2245" t="s">
        <v>102</v>
      </c>
      <c r="C2245" t="s">
        <v>349</v>
      </c>
    </row>
    <row r="2246" spans="1:3" x14ac:dyDescent="0.35">
      <c r="A2246" t="s">
        <v>792</v>
      </c>
      <c r="B2246" t="s">
        <v>364</v>
      </c>
      <c r="C2246" t="s">
        <v>1322</v>
      </c>
    </row>
    <row r="2247" spans="1:3" x14ac:dyDescent="0.35">
      <c r="A2247" t="s">
        <v>793</v>
      </c>
      <c r="B2247" t="s">
        <v>102</v>
      </c>
      <c r="C2247" t="s">
        <v>349</v>
      </c>
    </row>
    <row r="2248" spans="1:3" x14ac:dyDescent="0.35">
      <c r="A2248" t="s">
        <v>793</v>
      </c>
      <c r="B2248" t="s">
        <v>364</v>
      </c>
      <c r="C2248" t="s">
        <v>1323</v>
      </c>
    </row>
    <row r="2249" spans="1:3" x14ac:dyDescent="0.35">
      <c r="A2249" t="s">
        <v>794</v>
      </c>
      <c r="B2249" t="s">
        <v>102</v>
      </c>
      <c r="C2249" t="s">
        <v>349</v>
      </c>
    </row>
    <row r="2250" spans="1:3" x14ac:dyDescent="0.35">
      <c r="A2250" t="s">
        <v>794</v>
      </c>
      <c r="B2250" t="s">
        <v>364</v>
      </c>
      <c r="C2250" t="s">
        <v>1324</v>
      </c>
    </row>
    <row r="2251" spans="1:3" x14ac:dyDescent="0.35">
      <c r="A2251" t="s">
        <v>795</v>
      </c>
      <c r="B2251" t="s">
        <v>102</v>
      </c>
      <c r="C2251" t="s">
        <v>349</v>
      </c>
    </row>
    <row r="2252" spans="1:3" x14ac:dyDescent="0.35">
      <c r="A2252" t="s">
        <v>795</v>
      </c>
      <c r="B2252" t="s">
        <v>364</v>
      </c>
      <c r="C2252" t="s">
        <v>1325</v>
      </c>
    </row>
    <row r="2253" spans="1:3" x14ac:dyDescent="0.35">
      <c r="A2253" t="s">
        <v>796</v>
      </c>
      <c r="B2253" t="s">
        <v>102</v>
      </c>
      <c r="C2253" t="s">
        <v>349</v>
      </c>
    </row>
    <row r="2254" spans="1:3" x14ac:dyDescent="0.35">
      <c r="A2254" t="s">
        <v>796</v>
      </c>
      <c r="B2254" t="s">
        <v>364</v>
      </c>
      <c r="C2254" t="s">
        <v>1326</v>
      </c>
    </row>
    <row r="2255" spans="1:3" x14ac:dyDescent="0.35">
      <c r="A2255" t="s">
        <v>797</v>
      </c>
      <c r="B2255" t="s">
        <v>102</v>
      </c>
      <c r="C2255" t="s">
        <v>349</v>
      </c>
    </row>
    <row r="2256" spans="1:3" x14ac:dyDescent="0.35">
      <c r="A2256" t="s">
        <v>797</v>
      </c>
      <c r="B2256" t="s">
        <v>364</v>
      </c>
      <c r="C2256" t="s">
        <v>1327</v>
      </c>
    </row>
    <row r="2257" spans="1:3" x14ac:dyDescent="0.35">
      <c r="A2257" t="s">
        <v>798</v>
      </c>
      <c r="B2257" t="s">
        <v>102</v>
      </c>
      <c r="C2257" t="s">
        <v>349</v>
      </c>
    </row>
    <row r="2258" spans="1:3" x14ac:dyDescent="0.35">
      <c r="A2258" t="s">
        <v>798</v>
      </c>
      <c r="B2258" t="s">
        <v>364</v>
      </c>
      <c r="C2258" t="s">
        <v>1328</v>
      </c>
    </row>
    <row r="2259" spans="1:3" x14ac:dyDescent="0.35">
      <c r="A2259" t="s">
        <v>799</v>
      </c>
      <c r="B2259" t="s">
        <v>102</v>
      </c>
      <c r="C2259" t="s">
        <v>349</v>
      </c>
    </row>
    <row r="2260" spans="1:3" x14ac:dyDescent="0.35">
      <c r="A2260" t="s">
        <v>799</v>
      </c>
      <c r="B2260" t="s">
        <v>364</v>
      </c>
      <c r="C2260" t="s">
        <v>1329</v>
      </c>
    </row>
    <row r="2261" spans="1:3" x14ac:dyDescent="0.35">
      <c r="A2261" t="s">
        <v>800</v>
      </c>
      <c r="B2261" t="s">
        <v>102</v>
      </c>
      <c r="C2261" t="s">
        <v>349</v>
      </c>
    </row>
    <row r="2262" spans="1:3" x14ac:dyDescent="0.35">
      <c r="A2262" t="s">
        <v>800</v>
      </c>
      <c r="B2262" t="s">
        <v>364</v>
      </c>
      <c r="C2262" t="s">
        <v>1330</v>
      </c>
    </row>
    <row r="2263" spans="1:3" x14ac:dyDescent="0.35">
      <c r="A2263" t="s">
        <v>801</v>
      </c>
      <c r="B2263" t="s">
        <v>102</v>
      </c>
      <c r="C2263" t="s">
        <v>349</v>
      </c>
    </row>
    <row r="2264" spans="1:3" x14ac:dyDescent="0.35">
      <c r="A2264" t="s">
        <v>801</v>
      </c>
      <c r="B2264" t="s">
        <v>364</v>
      </c>
      <c r="C2264" t="s">
        <v>1331</v>
      </c>
    </row>
    <row r="2265" spans="1:3" x14ac:dyDescent="0.35">
      <c r="A2265" t="s">
        <v>802</v>
      </c>
      <c r="B2265" t="s">
        <v>102</v>
      </c>
      <c r="C2265" t="s">
        <v>349</v>
      </c>
    </row>
    <row r="2266" spans="1:3" x14ac:dyDescent="0.35">
      <c r="A2266" t="s">
        <v>802</v>
      </c>
      <c r="B2266" t="s">
        <v>364</v>
      </c>
      <c r="C2266" t="s">
        <v>1332</v>
      </c>
    </row>
    <row r="2267" spans="1:3" x14ac:dyDescent="0.35">
      <c r="A2267" t="s">
        <v>803</v>
      </c>
      <c r="B2267" t="s">
        <v>102</v>
      </c>
      <c r="C2267" t="s">
        <v>349</v>
      </c>
    </row>
    <row r="2268" spans="1:3" x14ac:dyDescent="0.35">
      <c r="A2268" t="s">
        <v>803</v>
      </c>
      <c r="B2268" t="s">
        <v>364</v>
      </c>
      <c r="C2268" t="s">
        <v>1333</v>
      </c>
    </row>
    <row r="2269" spans="1:3" x14ac:dyDescent="0.35">
      <c r="A2269" t="s">
        <v>804</v>
      </c>
      <c r="B2269" t="s">
        <v>102</v>
      </c>
      <c r="C2269" t="s">
        <v>349</v>
      </c>
    </row>
    <row r="2270" spans="1:3" x14ac:dyDescent="0.35">
      <c r="A2270" t="s">
        <v>804</v>
      </c>
      <c r="B2270" t="s">
        <v>364</v>
      </c>
      <c r="C2270" t="s">
        <v>1334</v>
      </c>
    </row>
    <row r="2271" spans="1:3" x14ac:dyDescent="0.35">
      <c r="A2271" t="s">
        <v>805</v>
      </c>
      <c r="B2271" t="s">
        <v>102</v>
      </c>
      <c r="C2271" t="s">
        <v>349</v>
      </c>
    </row>
    <row r="2272" spans="1:3" x14ac:dyDescent="0.35">
      <c r="A2272" t="s">
        <v>805</v>
      </c>
      <c r="B2272" t="s">
        <v>364</v>
      </c>
      <c r="C2272" t="s">
        <v>1335</v>
      </c>
    </row>
    <row r="2273" spans="1:3" x14ac:dyDescent="0.35">
      <c r="A2273" t="s">
        <v>806</v>
      </c>
      <c r="B2273" t="s">
        <v>102</v>
      </c>
      <c r="C2273" t="s">
        <v>349</v>
      </c>
    </row>
    <row r="2274" spans="1:3" x14ac:dyDescent="0.35">
      <c r="A2274" t="s">
        <v>806</v>
      </c>
      <c r="B2274" t="s">
        <v>364</v>
      </c>
      <c r="C2274" t="s">
        <v>1336</v>
      </c>
    </row>
    <row r="2275" spans="1:3" x14ac:dyDescent="0.35">
      <c r="A2275" t="s">
        <v>807</v>
      </c>
      <c r="B2275" t="s">
        <v>102</v>
      </c>
      <c r="C2275" t="s">
        <v>349</v>
      </c>
    </row>
    <row r="2276" spans="1:3" x14ac:dyDescent="0.35">
      <c r="A2276" t="s">
        <v>807</v>
      </c>
      <c r="B2276" t="s">
        <v>364</v>
      </c>
      <c r="C2276" t="s">
        <v>1337</v>
      </c>
    </row>
    <row r="2277" spans="1:3" x14ac:dyDescent="0.35">
      <c r="A2277" t="s">
        <v>808</v>
      </c>
      <c r="B2277" t="s">
        <v>102</v>
      </c>
      <c r="C2277" t="s">
        <v>349</v>
      </c>
    </row>
    <row r="2278" spans="1:3" x14ac:dyDescent="0.35">
      <c r="A2278" t="s">
        <v>808</v>
      </c>
      <c r="B2278" t="s">
        <v>364</v>
      </c>
      <c r="C2278" t="s">
        <v>1338</v>
      </c>
    </row>
    <row r="2279" spans="1:3" x14ac:dyDescent="0.35">
      <c r="A2279" t="s">
        <v>809</v>
      </c>
      <c r="B2279" t="s">
        <v>102</v>
      </c>
      <c r="C2279" t="s">
        <v>349</v>
      </c>
    </row>
    <row r="2280" spans="1:3" x14ac:dyDescent="0.35">
      <c r="A2280" t="s">
        <v>809</v>
      </c>
      <c r="B2280" t="s">
        <v>364</v>
      </c>
      <c r="C2280" t="s">
        <v>1339</v>
      </c>
    </row>
    <row r="2281" spans="1:3" x14ac:dyDescent="0.35">
      <c r="A2281" t="s">
        <v>810</v>
      </c>
      <c r="B2281" t="s">
        <v>102</v>
      </c>
      <c r="C2281" t="s">
        <v>349</v>
      </c>
    </row>
    <row r="2282" spans="1:3" x14ac:dyDescent="0.35">
      <c r="A2282" t="s">
        <v>810</v>
      </c>
      <c r="B2282" t="s">
        <v>364</v>
      </c>
      <c r="C2282" t="s">
        <v>1340</v>
      </c>
    </row>
    <row r="2283" spans="1:3" x14ac:dyDescent="0.35">
      <c r="A2283" t="s">
        <v>811</v>
      </c>
      <c r="B2283" t="s">
        <v>102</v>
      </c>
      <c r="C2283" t="s">
        <v>349</v>
      </c>
    </row>
    <row r="2284" spans="1:3" x14ac:dyDescent="0.35">
      <c r="A2284" t="s">
        <v>811</v>
      </c>
      <c r="B2284" t="s">
        <v>364</v>
      </c>
      <c r="C2284" t="s">
        <v>1341</v>
      </c>
    </row>
    <row r="2285" spans="1:3" x14ac:dyDescent="0.35">
      <c r="A2285" t="s">
        <v>812</v>
      </c>
      <c r="B2285" t="s">
        <v>102</v>
      </c>
      <c r="C2285" t="s">
        <v>349</v>
      </c>
    </row>
    <row r="2286" spans="1:3" x14ac:dyDescent="0.35">
      <c r="A2286" t="s">
        <v>812</v>
      </c>
      <c r="B2286" t="s">
        <v>364</v>
      </c>
      <c r="C2286" t="s">
        <v>1342</v>
      </c>
    </row>
    <row r="2287" spans="1:3" x14ac:dyDescent="0.35">
      <c r="A2287" t="s">
        <v>813</v>
      </c>
      <c r="B2287" t="s">
        <v>102</v>
      </c>
      <c r="C2287" t="s">
        <v>349</v>
      </c>
    </row>
    <row r="2288" spans="1:3" x14ac:dyDescent="0.35">
      <c r="A2288" t="s">
        <v>813</v>
      </c>
      <c r="B2288" t="s">
        <v>364</v>
      </c>
      <c r="C2288" t="s">
        <v>1343</v>
      </c>
    </row>
    <row r="2289" spans="1:3" x14ac:dyDescent="0.35">
      <c r="A2289" t="s">
        <v>814</v>
      </c>
      <c r="B2289" t="s">
        <v>102</v>
      </c>
      <c r="C2289" t="s">
        <v>349</v>
      </c>
    </row>
    <row r="2290" spans="1:3" x14ac:dyDescent="0.35">
      <c r="A2290" t="s">
        <v>814</v>
      </c>
      <c r="B2290" t="s">
        <v>364</v>
      </c>
      <c r="C2290" t="s">
        <v>1344</v>
      </c>
    </row>
    <row r="2291" spans="1:3" x14ac:dyDescent="0.35">
      <c r="A2291" t="s">
        <v>815</v>
      </c>
      <c r="B2291" t="s">
        <v>102</v>
      </c>
      <c r="C2291" t="s">
        <v>349</v>
      </c>
    </row>
    <row r="2292" spans="1:3" x14ac:dyDescent="0.35">
      <c r="A2292" t="s">
        <v>815</v>
      </c>
      <c r="B2292" t="s">
        <v>364</v>
      </c>
      <c r="C2292" t="s">
        <v>1345</v>
      </c>
    </row>
    <row r="2293" spans="1:3" x14ac:dyDescent="0.35">
      <c r="A2293" t="s">
        <v>816</v>
      </c>
      <c r="B2293" t="s">
        <v>102</v>
      </c>
      <c r="C2293" t="s">
        <v>349</v>
      </c>
    </row>
    <row r="2294" spans="1:3" x14ac:dyDescent="0.35">
      <c r="A2294" t="s">
        <v>816</v>
      </c>
      <c r="B2294" t="s">
        <v>364</v>
      </c>
      <c r="C2294" t="s">
        <v>1346</v>
      </c>
    </row>
    <row r="2295" spans="1:3" x14ac:dyDescent="0.35">
      <c r="A2295" t="s">
        <v>817</v>
      </c>
      <c r="B2295" t="s">
        <v>102</v>
      </c>
      <c r="C2295" t="s">
        <v>349</v>
      </c>
    </row>
    <row r="2296" spans="1:3" x14ac:dyDescent="0.35">
      <c r="A2296" t="s">
        <v>817</v>
      </c>
      <c r="B2296" t="s">
        <v>364</v>
      </c>
      <c r="C2296" t="s">
        <v>1347</v>
      </c>
    </row>
    <row r="2297" spans="1:3" x14ac:dyDescent="0.35">
      <c r="A2297" t="s">
        <v>818</v>
      </c>
      <c r="B2297" t="s">
        <v>102</v>
      </c>
      <c r="C2297" t="s">
        <v>349</v>
      </c>
    </row>
    <row r="2298" spans="1:3" x14ac:dyDescent="0.35">
      <c r="A2298" t="s">
        <v>818</v>
      </c>
      <c r="B2298" t="s">
        <v>364</v>
      </c>
      <c r="C2298" t="s">
        <v>1348</v>
      </c>
    </row>
    <row r="2299" spans="1:3" x14ac:dyDescent="0.35">
      <c r="A2299" t="s">
        <v>819</v>
      </c>
      <c r="B2299" t="s">
        <v>102</v>
      </c>
      <c r="C2299" t="s">
        <v>349</v>
      </c>
    </row>
    <row r="2300" spans="1:3" x14ac:dyDescent="0.35">
      <c r="A2300" t="s">
        <v>819</v>
      </c>
      <c r="B2300" t="s">
        <v>364</v>
      </c>
      <c r="C2300" t="s">
        <v>1349</v>
      </c>
    </row>
    <row r="2301" spans="1:3" x14ac:dyDescent="0.35">
      <c r="A2301" t="s">
        <v>820</v>
      </c>
      <c r="B2301" t="s">
        <v>102</v>
      </c>
      <c r="C2301" t="s">
        <v>349</v>
      </c>
    </row>
    <row r="2302" spans="1:3" x14ac:dyDescent="0.35">
      <c r="A2302" t="s">
        <v>820</v>
      </c>
      <c r="B2302" t="s">
        <v>364</v>
      </c>
      <c r="C2302" t="s">
        <v>1350</v>
      </c>
    </row>
    <row r="2303" spans="1:3" x14ac:dyDescent="0.35">
      <c r="A2303" t="s">
        <v>821</v>
      </c>
      <c r="B2303" t="s">
        <v>102</v>
      </c>
      <c r="C2303" t="s">
        <v>349</v>
      </c>
    </row>
    <row r="2304" spans="1:3" x14ac:dyDescent="0.35">
      <c r="A2304" t="s">
        <v>821</v>
      </c>
      <c r="B2304" t="s">
        <v>364</v>
      </c>
      <c r="C2304" t="s">
        <v>1351</v>
      </c>
    </row>
    <row r="2305" spans="1:3" x14ac:dyDescent="0.35">
      <c r="A2305" t="s">
        <v>822</v>
      </c>
      <c r="B2305" t="s">
        <v>102</v>
      </c>
      <c r="C2305" t="s">
        <v>349</v>
      </c>
    </row>
    <row r="2306" spans="1:3" x14ac:dyDescent="0.35">
      <c r="A2306" t="s">
        <v>822</v>
      </c>
      <c r="B2306" t="s">
        <v>364</v>
      </c>
      <c r="C2306" t="s">
        <v>1352</v>
      </c>
    </row>
    <row r="2307" spans="1:3" x14ac:dyDescent="0.35">
      <c r="A2307" t="s">
        <v>823</v>
      </c>
      <c r="B2307" t="s">
        <v>102</v>
      </c>
      <c r="C2307" t="s">
        <v>349</v>
      </c>
    </row>
    <row r="2308" spans="1:3" x14ac:dyDescent="0.35">
      <c r="A2308" t="s">
        <v>823</v>
      </c>
      <c r="B2308" t="s">
        <v>364</v>
      </c>
      <c r="C2308" t="s">
        <v>1353</v>
      </c>
    </row>
    <row r="2309" spans="1:3" x14ac:dyDescent="0.35">
      <c r="A2309" t="s">
        <v>824</v>
      </c>
      <c r="B2309" t="s">
        <v>102</v>
      </c>
      <c r="C2309" t="s">
        <v>349</v>
      </c>
    </row>
    <row r="2310" spans="1:3" x14ac:dyDescent="0.35">
      <c r="A2310" t="s">
        <v>824</v>
      </c>
      <c r="B2310" t="s">
        <v>364</v>
      </c>
      <c r="C2310" t="s">
        <v>1354</v>
      </c>
    </row>
    <row r="2311" spans="1:3" x14ac:dyDescent="0.35">
      <c r="A2311" t="s">
        <v>825</v>
      </c>
      <c r="B2311" t="s">
        <v>102</v>
      </c>
      <c r="C2311" t="s">
        <v>349</v>
      </c>
    </row>
    <row r="2312" spans="1:3" x14ac:dyDescent="0.35">
      <c r="A2312" t="s">
        <v>825</v>
      </c>
      <c r="B2312" t="s">
        <v>364</v>
      </c>
      <c r="C2312" t="s">
        <v>1355</v>
      </c>
    </row>
    <row r="2313" spans="1:3" x14ac:dyDescent="0.35">
      <c r="A2313" t="s">
        <v>826</v>
      </c>
      <c r="B2313" t="s">
        <v>102</v>
      </c>
      <c r="C2313" t="s">
        <v>349</v>
      </c>
    </row>
    <row r="2314" spans="1:3" x14ac:dyDescent="0.35">
      <c r="A2314" t="s">
        <v>826</v>
      </c>
      <c r="B2314" t="s">
        <v>364</v>
      </c>
      <c r="C2314" t="s">
        <v>1356</v>
      </c>
    </row>
    <row r="2315" spans="1:3" x14ac:dyDescent="0.35">
      <c r="A2315" t="s">
        <v>827</v>
      </c>
      <c r="B2315" t="s">
        <v>102</v>
      </c>
      <c r="C2315" t="s">
        <v>349</v>
      </c>
    </row>
    <row r="2316" spans="1:3" x14ac:dyDescent="0.35">
      <c r="A2316" t="s">
        <v>827</v>
      </c>
      <c r="B2316" t="s">
        <v>364</v>
      </c>
      <c r="C2316" t="s">
        <v>1357</v>
      </c>
    </row>
    <row r="2317" spans="1:3" x14ac:dyDescent="0.35">
      <c r="A2317" t="s">
        <v>828</v>
      </c>
      <c r="B2317" t="s">
        <v>102</v>
      </c>
      <c r="C2317" t="s">
        <v>349</v>
      </c>
    </row>
    <row r="2318" spans="1:3" x14ac:dyDescent="0.35">
      <c r="A2318" t="s">
        <v>828</v>
      </c>
      <c r="B2318" t="s">
        <v>364</v>
      </c>
      <c r="C2318" t="s">
        <v>1358</v>
      </c>
    </row>
    <row r="2319" spans="1:3" x14ac:dyDescent="0.35">
      <c r="A2319" t="s">
        <v>829</v>
      </c>
      <c r="B2319" t="s">
        <v>102</v>
      </c>
      <c r="C2319" t="s">
        <v>349</v>
      </c>
    </row>
    <row r="2320" spans="1:3" x14ac:dyDescent="0.35">
      <c r="A2320" t="s">
        <v>829</v>
      </c>
      <c r="B2320" t="s">
        <v>364</v>
      </c>
      <c r="C2320" t="s">
        <v>1359</v>
      </c>
    </row>
    <row r="2321" spans="1:3" x14ac:dyDescent="0.35">
      <c r="A2321" t="s">
        <v>830</v>
      </c>
      <c r="B2321" t="s">
        <v>102</v>
      </c>
      <c r="C2321" t="s">
        <v>349</v>
      </c>
    </row>
    <row r="2322" spans="1:3" x14ac:dyDescent="0.35">
      <c r="A2322" t="s">
        <v>830</v>
      </c>
      <c r="B2322" t="s">
        <v>364</v>
      </c>
      <c r="C2322" t="s">
        <v>1360</v>
      </c>
    </row>
    <row r="2323" spans="1:3" x14ac:dyDescent="0.35">
      <c r="A2323" t="s">
        <v>831</v>
      </c>
      <c r="B2323" t="s">
        <v>102</v>
      </c>
      <c r="C2323" t="s">
        <v>349</v>
      </c>
    </row>
    <row r="2324" spans="1:3" x14ac:dyDescent="0.35">
      <c r="A2324" t="s">
        <v>831</v>
      </c>
      <c r="B2324" t="s">
        <v>364</v>
      </c>
      <c r="C2324" t="s">
        <v>1361</v>
      </c>
    </row>
    <row r="2325" spans="1:3" x14ac:dyDescent="0.35">
      <c r="A2325" t="s">
        <v>832</v>
      </c>
      <c r="B2325" t="s">
        <v>102</v>
      </c>
      <c r="C2325" t="s">
        <v>349</v>
      </c>
    </row>
    <row r="2326" spans="1:3" x14ac:dyDescent="0.35">
      <c r="A2326" t="s">
        <v>832</v>
      </c>
      <c r="B2326" t="s">
        <v>364</v>
      </c>
      <c r="C2326" t="s">
        <v>1362</v>
      </c>
    </row>
    <row r="2327" spans="1:3" x14ac:dyDescent="0.35">
      <c r="A2327" t="s">
        <v>833</v>
      </c>
      <c r="B2327" t="s">
        <v>102</v>
      </c>
      <c r="C2327" t="s">
        <v>349</v>
      </c>
    </row>
    <row r="2328" spans="1:3" x14ac:dyDescent="0.35">
      <c r="A2328" t="s">
        <v>833</v>
      </c>
      <c r="B2328" t="s">
        <v>364</v>
      </c>
      <c r="C2328" t="s">
        <v>1363</v>
      </c>
    </row>
    <row r="2329" spans="1:3" x14ac:dyDescent="0.35">
      <c r="A2329" t="s">
        <v>834</v>
      </c>
      <c r="B2329" t="s">
        <v>102</v>
      </c>
      <c r="C2329" t="s">
        <v>349</v>
      </c>
    </row>
    <row r="2330" spans="1:3" x14ac:dyDescent="0.35">
      <c r="A2330" t="s">
        <v>834</v>
      </c>
      <c r="B2330" t="s">
        <v>364</v>
      </c>
      <c r="C2330" t="s">
        <v>1364</v>
      </c>
    </row>
    <row r="2331" spans="1:3" x14ac:dyDescent="0.35">
      <c r="A2331" t="s">
        <v>835</v>
      </c>
      <c r="B2331" t="s">
        <v>102</v>
      </c>
      <c r="C2331" t="s">
        <v>349</v>
      </c>
    </row>
    <row r="2332" spans="1:3" x14ac:dyDescent="0.35">
      <c r="A2332" t="s">
        <v>835</v>
      </c>
      <c r="B2332" t="s">
        <v>364</v>
      </c>
      <c r="C2332" t="s">
        <v>1365</v>
      </c>
    </row>
    <row r="2333" spans="1:3" x14ac:dyDescent="0.35">
      <c r="A2333" t="s">
        <v>836</v>
      </c>
      <c r="B2333" t="s">
        <v>102</v>
      </c>
      <c r="C2333" t="s">
        <v>349</v>
      </c>
    </row>
    <row r="2334" spans="1:3" x14ac:dyDescent="0.35">
      <c r="A2334" t="s">
        <v>836</v>
      </c>
      <c r="B2334" t="s">
        <v>364</v>
      </c>
      <c r="C2334" t="s">
        <v>1366</v>
      </c>
    </row>
    <row r="2335" spans="1:3" x14ac:dyDescent="0.35">
      <c r="A2335" t="s">
        <v>837</v>
      </c>
      <c r="B2335" t="s">
        <v>102</v>
      </c>
      <c r="C2335" t="s">
        <v>349</v>
      </c>
    </row>
    <row r="2336" spans="1:3" x14ac:dyDescent="0.35">
      <c r="A2336" t="s">
        <v>837</v>
      </c>
      <c r="B2336" t="s">
        <v>364</v>
      </c>
      <c r="C2336" t="s">
        <v>1367</v>
      </c>
    </row>
    <row r="2337" spans="1:3" x14ac:dyDescent="0.35">
      <c r="A2337" t="s">
        <v>838</v>
      </c>
      <c r="B2337" t="s">
        <v>102</v>
      </c>
      <c r="C2337" t="s">
        <v>349</v>
      </c>
    </row>
    <row r="2338" spans="1:3" x14ac:dyDescent="0.35">
      <c r="A2338" t="s">
        <v>838</v>
      </c>
      <c r="B2338" t="s">
        <v>364</v>
      </c>
      <c r="C2338" t="s">
        <v>1368</v>
      </c>
    </row>
    <row r="2339" spans="1:3" x14ac:dyDescent="0.35">
      <c r="A2339" t="s">
        <v>839</v>
      </c>
      <c r="B2339" t="s">
        <v>102</v>
      </c>
      <c r="C2339" t="s">
        <v>349</v>
      </c>
    </row>
    <row r="2340" spans="1:3" x14ac:dyDescent="0.35">
      <c r="A2340" t="s">
        <v>839</v>
      </c>
      <c r="B2340" t="s">
        <v>364</v>
      </c>
      <c r="C2340" t="s">
        <v>1369</v>
      </c>
    </row>
    <row r="2341" spans="1:3" x14ac:dyDescent="0.35">
      <c r="A2341" t="s">
        <v>840</v>
      </c>
      <c r="B2341" t="s">
        <v>102</v>
      </c>
      <c r="C2341" t="s">
        <v>349</v>
      </c>
    </row>
    <row r="2342" spans="1:3" x14ac:dyDescent="0.35">
      <c r="A2342" t="s">
        <v>840</v>
      </c>
      <c r="B2342" t="s">
        <v>364</v>
      </c>
      <c r="C2342" t="s">
        <v>1370</v>
      </c>
    </row>
    <row r="2343" spans="1:3" x14ac:dyDescent="0.35">
      <c r="A2343" t="s">
        <v>841</v>
      </c>
      <c r="B2343" t="s">
        <v>102</v>
      </c>
      <c r="C2343" t="s">
        <v>349</v>
      </c>
    </row>
    <row r="2344" spans="1:3" x14ac:dyDescent="0.35">
      <c r="A2344" t="s">
        <v>841</v>
      </c>
      <c r="B2344" t="s">
        <v>364</v>
      </c>
      <c r="C2344" t="s">
        <v>1371</v>
      </c>
    </row>
    <row r="2345" spans="1:3" x14ac:dyDescent="0.35">
      <c r="A2345" t="s">
        <v>842</v>
      </c>
      <c r="B2345" t="s">
        <v>102</v>
      </c>
      <c r="C2345" t="s">
        <v>349</v>
      </c>
    </row>
    <row r="2346" spans="1:3" x14ac:dyDescent="0.35">
      <c r="A2346" t="s">
        <v>842</v>
      </c>
      <c r="B2346" t="s">
        <v>364</v>
      </c>
      <c r="C2346" t="s">
        <v>1372</v>
      </c>
    </row>
    <row r="2347" spans="1:3" x14ac:dyDescent="0.35">
      <c r="A2347" t="s">
        <v>843</v>
      </c>
      <c r="B2347" t="s">
        <v>102</v>
      </c>
      <c r="C2347" t="s">
        <v>349</v>
      </c>
    </row>
    <row r="2348" spans="1:3" x14ac:dyDescent="0.35">
      <c r="A2348" t="s">
        <v>843</v>
      </c>
      <c r="B2348" t="s">
        <v>364</v>
      </c>
      <c r="C2348" t="s">
        <v>1373</v>
      </c>
    </row>
    <row r="2349" spans="1:3" x14ac:dyDescent="0.35">
      <c r="A2349" t="s">
        <v>844</v>
      </c>
      <c r="B2349" t="s">
        <v>102</v>
      </c>
      <c r="C2349" t="s">
        <v>349</v>
      </c>
    </row>
    <row r="2350" spans="1:3" x14ac:dyDescent="0.35">
      <c r="A2350" t="s">
        <v>844</v>
      </c>
      <c r="B2350" t="s">
        <v>364</v>
      </c>
      <c r="C2350" t="s">
        <v>1374</v>
      </c>
    </row>
    <row r="2351" spans="1:3" x14ac:dyDescent="0.35">
      <c r="A2351" t="s">
        <v>845</v>
      </c>
      <c r="B2351" t="s">
        <v>102</v>
      </c>
      <c r="C2351" t="s">
        <v>349</v>
      </c>
    </row>
    <row r="2352" spans="1:3" x14ac:dyDescent="0.35">
      <c r="A2352" t="s">
        <v>845</v>
      </c>
      <c r="B2352" t="s">
        <v>364</v>
      </c>
      <c r="C2352" t="s">
        <v>1375</v>
      </c>
    </row>
    <row r="2353" spans="1:3" x14ac:dyDescent="0.35">
      <c r="A2353" t="s">
        <v>846</v>
      </c>
      <c r="B2353" t="s">
        <v>102</v>
      </c>
      <c r="C2353" t="s">
        <v>349</v>
      </c>
    </row>
    <row r="2354" spans="1:3" x14ac:dyDescent="0.35">
      <c r="A2354" t="s">
        <v>846</v>
      </c>
      <c r="B2354" t="s">
        <v>364</v>
      </c>
      <c r="C2354" t="s">
        <v>1376</v>
      </c>
    </row>
    <row r="2355" spans="1:3" x14ac:dyDescent="0.35">
      <c r="A2355" t="s">
        <v>847</v>
      </c>
      <c r="B2355" t="s">
        <v>102</v>
      </c>
      <c r="C2355" t="s">
        <v>349</v>
      </c>
    </row>
    <row r="2356" spans="1:3" x14ac:dyDescent="0.35">
      <c r="A2356" t="s">
        <v>847</v>
      </c>
      <c r="B2356" t="s">
        <v>364</v>
      </c>
      <c r="C2356" t="s">
        <v>1377</v>
      </c>
    </row>
    <row r="2357" spans="1:3" x14ac:dyDescent="0.35">
      <c r="A2357" t="s">
        <v>848</v>
      </c>
      <c r="B2357" t="s">
        <v>102</v>
      </c>
      <c r="C2357" t="s">
        <v>349</v>
      </c>
    </row>
    <row r="2358" spans="1:3" x14ac:dyDescent="0.35">
      <c r="A2358" t="s">
        <v>848</v>
      </c>
      <c r="B2358" t="s">
        <v>364</v>
      </c>
      <c r="C2358" t="s">
        <v>1378</v>
      </c>
    </row>
    <row r="2359" spans="1:3" x14ac:dyDescent="0.35">
      <c r="A2359" t="s">
        <v>849</v>
      </c>
      <c r="B2359" t="s">
        <v>102</v>
      </c>
      <c r="C2359" t="s">
        <v>349</v>
      </c>
    </row>
    <row r="2360" spans="1:3" x14ac:dyDescent="0.35">
      <c r="A2360" t="s">
        <v>849</v>
      </c>
      <c r="B2360" t="s">
        <v>364</v>
      </c>
      <c r="C2360" t="s">
        <v>1379</v>
      </c>
    </row>
    <row r="2361" spans="1:3" x14ac:dyDescent="0.35">
      <c r="A2361" t="s">
        <v>850</v>
      </c>
      <c r="B2361" t="s">
        <v>102</v>
      </c>
      <c r="C2361" t="s">
        <v>349</v>
      </c>
    </row>
    <row r="2362" spans="1:3" x14ac:dyDescent="0.35">
      <c r="A2362" t="s">
        <v>850</v>
      </c>
      <c r="B2362" t="s">
        <v>364</v>
      </c>
      <c r="C2362" t="s">
        <v>1380</v>
      </c>
    </row>
    <row r="2363" spans="1:3" x14ac:dyDescent="0.35">
      <c r="A2363" t="s">
        <v>851</v>
      </c>
      <c r="B2363" t="s">
        <v>102</v>
      </c>
      <c r="C2363" t="s">
        <v>349</v>
      </c>
    </row>
    <row r="2364" spans="1:3" x14ac:dyDescent="0.35">
      <c r="A2364" t="s">
        <v>851</v>
      </c>
      <c r="B2364" t="s">
        <v>364</v>
      </c>
      <c r="C2364" t="s">
        <v>1381</v>
      </c>
    </row>
    <row r="2365" spans="1:3" x14ac:dyDescent="0.35">
      <c r="A2365" t="s">
        <v>852</v>
      </c>
      <c r="B2365" t="s">
        <v>102</v>
      </c>
      <c r="C2365" t="s">
        <v>349</v>
      </c>
    </row>
    <row r="2366" spans="1:3" x14ac:dyDescent="0.35">
      <c r="A2366" t="s">
        <v>852</v>
      </c>
      <c r="B2366" t="s">
        <v>364</v>
      </c>
      <c r="C2366" t="s">
        <v>1382</v>
      </c>
    </row>
    <row r="2367" spans="1:3" x14ac:dyDescent="0.35">
      <c r="A2367" t="s">
        <v>853</v>
      </c>
      <c r="B2367" t="s">
        <v>102</v>
      </c>
      <c r="C2367" t="s">
        <v>349</v>
      </c>
    </row>
    <row r="2368" spans="1:3" x14ac:dyDescent="0.35">
      <c r="A2368" t="s">
        <v>853</v>
      </c>
      <c r="B2368" t="s">
        <v>364</v>
      </c>
      <c r="C2368" t="s">
        <v>1383</v>
      </c>
    </row>
    <row r="2369" spans="1:3" x14ac:dyDescent="0.35">
      <c r="A2369" t="s">
        <v>854</v>
      </c>
      <c r="B2369" t="s">
        <v>102</v>
      </c>
      <c r="C2369" t="s">
        <v>349</v>
      </c>
    </row>
    <row r="2370" spans="1:3" x14ac:dyDescent="0.35">
      <c r="A2370" t="s">
        <v>854</v>
      </c>
      <c r="B2370" t="s">
        <v>364</v>
      </c>
      <c r="C2370" t="s">
        <v>1384</v>
      </c>
    </row>
    <row r="2371" spans="1:3" x14ac:dyDescent="0.35">
      <c r="A2371" t="s">
        <v>855</v>
      </c>
      <c r="B2371" t="s">
        <v>102</v>
      </c>
      <c r="C2371" t="s">
        <v>349</v>
      </c>
    </row>
    <row r="2372" spans="1:3" x14ac:dyDescent="0.35">
      <c r="A2372" t="s">
        <v>855</v>
      </c>
      <c r="B2372" t="s">
        <v>364</v>
      </c>
      <c r="C2372" t="s">
        <v>1385</v>
      </c>
    </row>
    <row r="2373" spans="1:3" x14ac:dyDescent="0.35">
      <c r="A2373" t="s">
        <v>856</v>
      </c>
      <c r="B2373" t="s">
        <v>102</v>
      </c>
      <c r="C2373" t="s">
        <v>349</v>
      </c>
    </row>
    <row r="2374" spans="1:3" x14ac:dyDescent="0.35">
      <c r="A2374" t="s">
        <v>856</v>
      </c>
      <c r="B2374" t="s">
        <v>364</v>
      </c>
      <c r="C2374" t="s">
        <v>1386</v>
      </c>
    </row>
    <row r="2375" spans="1:3" x14ac:dyDescent="0.35">
      <c r="A2375" t="s">
        <v>857</v>
      </c>
      <c r="B2375" t="s">
        <v>102</v>
      </c>
      <c r="C2375" t="s">
        <v>349</v>
      </c>
    </row>
    <row r="2376" spans="1:3" x14ac:dyDescent="0.35">
      <c r="A2376" t="s">
        <v>857</v>
      </c>
      <c r="B2376" t="s">
        <v>364</v>
      </c>
      <c r="C2376" t="s">
        <v>1387</v>
      </c>
    </row>
    <row r="2377" spans="1:3" x14ac:dyDescent="0.35">
      <c r="A2377" t="s">
        <v>858</v>
      </c>
      <c r="B2377" t="s">
        <v>102</v>
      </c>
      <c r="C2377" t="s">
        <v>349</v>
      </c>
    </row>
    <row r="2378" spans="1:3" x14ac:dyDescent="0.35">
      <c r="A2378" t="s">
        <v>858</v>
      </c>
      <c r="B2378" t="s">
        <v>364</v>
      </c>
      <c r="C2378" t="s">
        <v>1388</v>
      </c>
    </row>
    <row r="2379" spans="1:3" x14ac:dyDescent="0.35">
      <c r="A2379" t="s">
        <v>859</v>
      </c>
      <c r="B2379" t="s">
        <v>102</v>
      </c>
      <c r="C2379" t="s">
        <v>349</v>
      </c>
    </row>
    <row r="2380" spans="1:3" x14ac:dyDescent="0.35">
      <c r="A2380" t="s">
        <v>859</v>
      </c>
      <c r="B2380" t="s">
        <v>364</v>
      </c>
      <c r="C2380" t="s">
        <v>1389</v>
      </c>
    </row>
    <row r="2381" spans="1:3" x14ac:dyDescent="0.35">
      <c r="A2381" t="s">
        <v>860</v>
      </c>
      <c r="B2381" t="s">
        <v>102</v>
      </c>
      <c r="C2381" t="s">
        <v>349</v>
      </c>
    </row>
    <row r="2382" spans="1:3" x14ac:dyDescent="0.35">
      <c r="A2382" t="s">
        <v>860</v>
      </c>
      <c r="B2382" t="s">
        <v>364</v>
      </c>
      <c r="C2382" t="s">
        <v>1390</v>
      </c>
    </row>
    <row r="2383" spans="1:3" x14ac:dyDescent="0.35">
      <c r="A2383" t="s">
        <v>861</v>
      </c>
      <c r="B2383" t="s">
        <v>102</v>
      </c>
      <c r="C2383" t="s">
        <v>1629</v>
      </c>
    </row>
    <row r="2384" spans="1:3" x14ac:dyDescent="0.35">
      <c r="A2384" t="s">
        <v>861</v>
      </c>
      <c r="B2384" t="s">
        <v>364</v>
      </c>
      <c r="C2384" t="s">
        <v>1391</v>
      </c>
    </row>
    <row r="2385" spans="1:3" x14ac:dyDescent="0.35">
      <c r="A2385" t="s">
        <v>862</v>
      </c>
      <c r="B2385" t="s">
        <v>102</v>
      </c>
      <c r="C2385" t="s">
        <v>1629</v>
      </c>
    </row>
    <row r="2386" spans="1:3" x14ac:dyDescent="0.35">
      <c r="A2386" t="s">
        <v>862</v>
      </c>
      <c r="B2386" t="s">
        <v>364</v>
      </c>
      <c r="C2386" t="s">
        <v>1392</v>
      </c>
    </row>
    <row r="2387" spans="1:3" x14ac:dyDescent="0.35">
      <c r="A2387" t="s">
        <v>863</v>
      </c>
      <c r="B2387" t="s">
        <v>102</v>
      </c>
      <c r="C2387" t="s">
        <v>1629</v>
      </c>
    </row>
    <row r="2388" spans="1:3" x14ac:dyDescent="0.35">
      <c r="A2388" t="s">
        <v>863</v>
      </c>
      <c r="B2388" t="s">
        <v>364</v>
      </c>
      <c r="C2388" t="s">
        <v>1393</v>
      </c>
    </row>
    <row r="2389" spans="1:3" x14ac:dyDescent="0.35">
      <c r="A2389" t="s">
        <v>864</v>
      </c>
      <c r="B2389" t="s">
        <v>102</v>
      </c>
      <c r="C2389" t="s">
        <v>1629</v>
      </c>
    </row>
    <row r="2390" spans="1:3" x14ac:dyDescent="0.35">
      <c r="A2390" t="s">
        <v>864</v>
      </c>
      <c r="B2390" t="s">
        <v>364</v>
      </c>
      <c r="C2390" t="s">
        <v>1394</v>
      </c>
    </row>
    <row r="2391" spans="1:3" x14ac:dyDescent="0.35">
      <c r="A2391" t="s">
        <v>865</v>
      </c>
      <c r="B2391" t="s">
        <v>102</v>
      </c>
      <c r="C2391" t="s">
        <v>1629</v>
      </c>
    </row>
    <row r="2392" spans="1:3" x14ac:dyDescent="0.35">
      <c r="A2392" t="s">
        <v>865</v>
      </c>
      <c r="B2392" t="s">
        <v>364</v>
      </c>
      <c r="C2392" t="s">
        <v>1395</v>
      </c>
    </row>
    <row r="2393" spans="1:3" x14ac:dyDescent="0.35">
      <c r="A2393" t="s">
        <v>866</v>
      </c>
      <c r="B2393" t="s">
        <v>102</v>
      </c>
      <c r="C2393" t="s">
        <v>1629</v>
      </c>
    </row>
    <row r="2394" spans="1:3" x14ac:dyDescent="0.35">
      <c r="A2394" t="s">
        <v>866</v>
      </c>
      <c r="B2394" t="s">
        <v>364</v>
      </c>
      <c r="C2394" t="s">
        <v>1396</v>
      </c>
    </row>
    <row r="2395" spans="1:3" x14ac:dyDescent="0.35">
      <c r="A2395" t="s">
        <v>867</v>
      </c>
      <c r="B2395" t="s">
        <v>102</v>
      </c>
      <c r="C2395" t="s">
        <v>1629</v>
      </c>
    </row>
    <row r="2396" spans="1:3" x14ac:dyDescent="0.35">
      <c r="A2396" t="s">
        <v>867</v>
      </c>
      <c r="B2396" t="s">
        <v>364</v>
      </c>
      <c r="C2396" t="s">
        <v>1397</v>
      </c>
    </row>
    <row r="2397" spans="1:3" x14ac:dyDescent="0.35">
      <c r="A2397" t="s">
        <v>868</v>
      </c>
      <c r="B2397" t="s">
        <v>102</v>
      </c>
      <c r="C2397" t="s">
        <v>1629</v>
      </c>
    </row>
    <row r="2398" spans="1:3" x14ac:dyDescent="0.35">
      <c r="A2398" t="s">
        <v>868</v>
      </c>
      <c r="B2398" t="s">
        <v>364</v>
      </c>
      <c r="C2398" t="s">
        <v>1398</v>
      </c>
    </row>
    <row r="2399" spans="1:3" x14ac:dyDescent="0.35">
      <c r="A2399" t="s">
        <v>869</v>
      </c>
      <c r="B2399" t="s">
        <v>102</v>
      </c>
      <c r="C2399" t="s">
        <v>1629</v>
      </c>
    </row>
    <row r="2400" spans="1:3" x14ac:dyDescent="0.35">
      <c r="A2400" t="s">
        <v>869</v>
      </c>
      <c r="B2400" t="s">
        <v>364</v>
      </c>
      <c r="C2400" t="s">
        <v>1399</v>
      </c>
    </row>
    <row r="2401" spans="1:3" x14ac:dyDescent="0.35">
      <c r="A2401" t="s">
        <v>870</v>
      </c>
      <c r="B2401" t="s">
        <v>102</v>
      </c>
      <c r="C2401" t="s">
        <v>1629</v>
      </c>
    </row>
    <row r="2402" spans="1:3" x14ac:dyDescent="0.35">
      <c r="A2402" t="s">
        <v>870</v>
      </c>
      <c r="B2402" t="s">
        <v>364</v>
      </c>
      <c r="C2402" t="s">
        <v>1400</v>
      </c>
    </row>
    <row r="2403" spans="1:3" x14ac:dyDescent="0.35">
      <c r="A2403" t="s">
        <v>871</v>
      </c>
      <c r="B2403" t="s">
        <v>102</v>
      </c>
      <c r="C2403" t="s">
        <v>1629</v>
      </c>
    </row>
    <row r="2404" spans="1:3" x14ac:dyDescent="0.35">
      <c r="A2404" t="s">
        <v>871</v>
      </c>
      <c r="B2404" t="s">
        <v>364</v>
      </c>
      <c r="C2404" t="s">
        <v>1401</v>
      </c>
    </row>
    <row r="2405" spans="1:3" x14ac:dyDescent="0.35">
      <c r="A2405" t="s">
        <v>872</v>
      </c>
      <c r="B2405" t="s">
        <v>102</v>
      </c>
      <c r="C2405" t="s">
        <v>1629</v>
      </c>
    </row>
    <row r="2406" spans="1:3" x14ac:dyDescent="0.35">
      <c r="A2406" t="s">
        <v>872</v>
      </c>
      <c r="B2406" t="s">
        <v>364</v>
      </c>
      <c r="C2406" t="s">
        <v>1402</v>
      </c>
    </row>
    <row r="2407" spans="1:3" x14ac:dyDescent="0.35">
      <c r="A2407" t="s">
        <v>873</v>
      </c>
      <c r="B2407" t="s">
        <v>102</v>
      </c>
      <c r="C2407" t="s">
        <v>1629</v>
      </c>
    </row>
    <row r="2408" spans="1:3" x14ac:dyDescent="0.35">
      <c r="A2408" t="s">
        <v>873</v>
      </c>
      <c r="B2408" t="s">
        <v>364</v>
      </c>
      <c r="C2408" t="s">
        <v>1403</v>
      </c>
    </row>
    <row r="2409" spans="1:3" x14ac:dyDescent="0.35">
      <c r="A2409" t="s">
        <v>874</v>
      </c>
      <c r="B2409" t="s">
        <v>102</v>
      </c>
      <c r="C2409" t="s">
        <v>1629</v>
      </c>
    </row>
    <row r="2410" spans="1:3" x14ac:dyDescent="0.35">
      <c r="A2410" t="s">
        <v>874</v>
      </c>
      <c r="B2410" t="s">
        <v>364</v>
      </c>
      <c r="C2410" t="s">
        <v>1404</v>
      </c>
    </row>
    <row r="2411" spans="1:3" x14ac:dyDescent="0.35">
      <c r="A2411" t="s">
        <v>875</v>
      </c>
      <c r="B2411" t="s">
        <v>102</v>
      </c>
      <c r="C2411" t="s">
        <v>1629</v>
      </c>
    </row>
    <row r="2412" spans="1:3" x14ac:dyDescent="0.35">
      <c r="A2412" t="s">
        <v>875</v>
      </c>
      <c r="B2412" t="s">
        <v>364</v>
      </c>
      <c r="C2412" t="s">
        <v>1405</v>
      </c>
    </row>
    <row r="2413" spans="1:3" x14ac:dyDescent="0.35">
      <c r="A2413" t="s">
        <v>876</v>
      </c>
      <c r="B2413" t="s">
        <v>102</v>
      </c>
      <c r="C2413" t="s">
        <v>1629</v>
      </c>
    </row>
    <row r="2414" spans="1:3" x14ac:dyDescent="0.35">
      <c r="A2414" t="s">
        <v>876</v>
      </c>
      <c r="B2414" t="s">
        <v>364</v>
      </c>
      <c r="C2414" t="s">
        <v>1406</v>
      </c>
    </row>
    <row r="2415" spans="1:3" x14ac:dyDescent="0.35">
      <c r="A2415" t="s">
        <v>877</v>
      </c>
      <c r="B2415" t="s">
        <v>102</v>
      </c>
      <c r="C2415" t="s">
        <v>349</v>
      </c>
    </row>
    <row r="2416" spans="1:3" x14ac:dyDescent="0.35">
      <c r="A2416" t="s">
        <v>877</v>
      </c>
      <c r="B2416" t="s">
        <v>364</v>
      </c>
      <c r="C2416" t="s">
        <v>1407</v>
      </c>
    </row>
    <row r="2417" spans="1:3" x14ac:dyDescent="0.35">
      <c r="A2417" t="s">
        <v>878</v>
      </c>
      <c r="B2417" t="s">
        <v>102</v>
      </c>
      <c r="C2417" t="s">
        <v>349</v>
      </c>
    </row>
    <row r="2418" spans="1:3" x14ac:dyDescent="0.35">
      <c r="A2418" t="s">
        <v>878</v>
      </c>
      <c r="B2418" t="s">
        <v>364</v>
      </c>
      <c r="C2418" t="s">
        <v>1408</v>
      </c>
    </row>
    <row r="2419" spans="1:3" x14ac:dyDescent="0.35">
      <c r="A2419" t="s">
        <v>879</v>
      </c>
      <c r="B2419" t="s">
        <v>102</v>
      </c>
      <c r="C2419" t="s">
        <v>349</v>
      </c>
    </row>
    <row r="2420" spans="1:3" x14ac:dyDescent="0.35">
      <c r="A2420" t="s">
        <v>879</v>
      </c>
      <c r="B2420" t="s">
        <v>364</v>
      </c>
      <c r="C2420" t="s">
        <v>1409</v>
      </c>
    </row>
    <row r="2421" spans="1:3" x14ac:dyDescent="0.35">
      <c r="A2421" t="s">
        <v>880</v>
      </c>
      <c r="B2421" t="s">
        <v>102</v>
      </c>
      <c r="C2421" t="s">
        <v>349</v>
      </c>
    </row>
    <row r="2422" spans="1:3" x14ac:dyDescent="0.35">
      <c r="A2422" t="s">
        <v>880</v>
      </c>
      <c r="B2422" t="s">
        <v>364</v>
      </c>
      <c r="C2422" t="s">
        <v>1410</v>
      </c>
    </row>
    <row r="2423" spans="1:3" x14ac:dyDescent="0.35">
      <c r="A2423" t="s">
        <v>881</v>
      </c>
      <c r="B2423" t="s">
        <v>102</v>
      </c>
      <c r="C2423" t="s">
        <v>349</v>
      </c>
    </row>
    <row r="2424" spans="1:3" x14ac:dyDescent="0.35">
      <c r="A2424" t="s">
        <v>881</v>
      </c>
      <c r="B2424" t="s">
        <v>364</v>
      </c>
      <c r="C2424" t="s">
        <v>1411</v>
      </c>
    </row>
    <row r="2425" spans="1:3" x14ac:dyDescent="0.35">
      <c r="A2425" t="s">
        <v>882</v>
      </c>
      <c r="B2425" t="s">
        <v>102</v>
      </c>
      <c r="C2425" t="s">
        <v>349</v>
      </c>
    </row>
    <row r="2426" spans="1:3" x14ac:dyDescent="0.35">
      <c r="A2426" t="s">
        <v>882</v>
      </c>
      <c r="B2426" t="s">
        <v>364</v>
      </c>
      <c r="C2426" t="s">
        <v>1412</v>
      </c>
    </row>
    <row r="2427" spans="1:3" x14ac:dyDescent="0.35">
      <c r="A2427" t="s">
        <v>883</v>
      </c>
      <c r="B2427" t="s">
        <v>102</v>
      </c>
      <c r="C2427" t="s">
        <v>349</v>
      </c>
    </row>
    <row r="2428" spans="1:3" x14ac:dyDescent="0.35">
      <c r="A2428" t="s">
        <v>883</v>
      </c>
      <c r="B2428" t="s">
        <v>364</v>
      </c>
      <c r="C2428" t="s">
        <v>1413</v>
      </c>
    </row>
    <row r="2429" spans="1:3" x14ac:dyDescent="0.35">
      <c r="A2429" t="s">
        <v>884</v>
      </c>
      <c r="B2429" t="s">
        <v>102</v>
      </c>
      <c r="C2429" t="s">
        <v>349</v>
      </c>
    </row>
    <row r="2430" spans="1:3" x14ac:dyDescent="0.35">
      <c r="A2430" t="s">
        <v>884</v>
      </c>
      <c r="B2430" t="s">
        <v>364</v>
      </c>
      <c r="C2430" t="s">
        <v>1414</v>
      </c>
    </row>
    <row r="2431" spans="1:3" x14ac:dyDescent="0.35">
      <c r="A2431" t="s">
        <v>885</v>
      </c>
      <c r="B2431" t="s">
        <v>102</v>
      </c>
      <c r="C2431" t="s">
        <v>349</v>
      </c>
    </row>
    <row r="2432" spans="1:3" x14ac:dyDescent="0.35">
      <c r="A2432" t="s">
        <v>885</v>
      </c>
      <c r="B2432" t="s">
        <v>364</v>
      </c>
      <c r="C2432" t="s">
        <v>1415</v>
      </c>
    </row>
    <row r="2433" spans="1:3" x14ac:dyDescent="0.35">
      <c r="A2433" t="s">
        <v>886</v>
      </c>
      <c r="B2433" t="s">
        <v>102</v>
      </c>
      <c r="C2433" t="s">
        <v>349</v>
      </c>
    </row>
    <row r="2434" spans="1:3" x14ac:dyDescent="0.35">
      <c r="A2434" t="s">
        <v>886</v>
      </c>
      <c r="B2434" t="s">
        <v>364</v>
      </c>
      <c r="C2434" t="s">
        <v>1416</v>
      </c>
    </row>
    <row r="2435" spans="1:3" x14ac:dyDescent="0.35">
      <c r="A2435" t="s">
        <v>887</v>
      </c>
      <c r="B2435" t="s">
        <v>102</v>
      </c>
      <c r="C2435" t="s">
        <v>349</v>
      </c>
    </row>
    <row r="2436" spans="1:3" x14ac:dyDescent="0.35">
      <c r="A2436" t="s">
        <v>887</v>
      </c>
      <c r="B2436" t="s">
        <v>364</v>
      </c>
      <c r="C2436" t="s">
        <v>1417</v>
      </c>
    </row>
    <row r="2437" spans="1:3" x14ac:dyDescent="0.35">
      <c r="A2437" t="s">
        <v>888</v>
      </c>
      <c r="B2437" t="s">
        <v>102</v>
      </c>
      <c r="C2437" t="s">
        <v>349</v>
      </c>
    </row>
    <row r="2438" spans="1:3" x14ac:dyDescent="0.35">
      <c r="A2438" t="s">
        <v>888</v>
      </c>
      <c r="B2438" t="s">
        <v>364</v>
      </c>
      <c r="C2438" t="s">
        <v>1418</v>
      </c>
    </row>
    <row r="2439" spans="1:3" x14ac:dyDescent="0.35">
      <c r="A2439" t="s">
        <v>889</v>
      </c>
      <c r="B2439" t="s">
        <v>102</v>
      </c>
      <c r="C2439" t="s">
        <v>349</v>
      </c>
    </row>
    <row r="2440" spans="1:3" x14ac:dyDescent="0.35">
      <c r="A2440" t="s">
        <v>889</v>
      </c>
      <c r="B2440" t="s">
        <v>364</v>
      </c>
      <c r="C2440" t="s">
        <v>1419</v>
      </c>
    </row>
    <row r="2441" spans="1:3" x14ac:dyDescent="0.35">
      <c r="A2441" t="s">
        <v>890</v>
      </c>
      <c r="B2441" t="s">
        <v>102</v>
      </c>
      <c r="C2441" t="s">
        <v>349</v>
      </c>
    </row>
    <row r="2442" spans="1:3" x14ac:dyDescent="0.35">
      <c r="A2442" t="s">
        <v>890</v>
      </c>
      <c r="B2442" t="s">
        <v>364</v>
      </c>
      <c r="C2442" t="s">
        <v>1420</v>
      </c>
    </row>
    <row r="2443" spans="1:3" x14ac:dyDescent="0.35">
      <c r="A2443" t="s">
        <v>891</v>
      </c>
      <c r="B2443" t="s">
        <v>102</v>
      </c>
      <c r="C2443" t="s">
        <v>349</v>
      </c>
    </row>
    <row r="2444" spans="1:3" x14ac:dyDescent="0.35">
      <c r="A2444" t="s">
        <v>891</v>
      </c>
      <c r="B2444" t="s">
        <v>364</v>
      </c>
      <c r="C2444" t="s">
        <v>1421</v>
      </c>
    </row>
    <row r="2445" spans="1:3" x14ac:dyDescent="0.35">
      <c r="A2445" t="s">
        <v>892</v>
      </c>
      <c r="B2445" t="s">
        <v>102</v>
      </c>
      <c r="C2445" t="s">
        <v>349</v>
      </c>
    </row>
    <row r="2446" spans="1:3" x14ac:dyDescent="0.35">
      <c r="A2446" t="s">
        <v>892</v>
      </c>
      <c r="B2446" t="s">
        <v>364</v>
      </c>
      <c r="C2446" t="s">
        <v>1422</v>
      </c>
    </row>
    <row r="2447" spans="1:3" x14ac:dyDescent="0.35">
      <c r="A2447" t="s">
        <v>893</v>
      </c>
      <c r="B2447" t="s">
        <v>102</v>
      </c>
      <c r="C2447" t="s">
        <v>349</v>
      </c>
    </row>
    <row r="2448" spans="1:3" x14ac:dyDescent="0.35">
      <c r="A2448" t="s">
        <v>893</v>
      </c>
      <c r="B2448" t="s">
        <v>364</v>
      </c>
      <c r="C2448" t="s">
        <v>1423</v>
      </c>
    </row>
    <row r="2449" spans="1:3" x14ac:dyDescent="0.35">
      <c r="A2449" t="s">
        <v>894</v>
      </c>
      <c r="B2449" t="s">
        <v>102</v>
      </c>
      <c r="C2449" t="s">
        <v>349</v>
      </c>
    </row>
    <row r="2450" spans="1:3" x14ac:dyDescent="0.35">
      <c r="A2450" t="s">
        <v>894</v>
      </c>
      <c r="B2450" t="s">
        <v>364</v>
      </c>
      <c r="C2450" t="s">
        <v>1424</v>
      </c>
    </row>
    <row r="2451" spans="1:3" x14ac:dyDescent="0.35">
      <c r="A2451" t="s">
        <v>895</v>
      </c>
      <c r="B2451" t="s">
        <v>102</v>
      </c>
      <c r="C2451" t="s">
        <v>349</v>
      </c>
    </row>
    <row r="2452" spans="1:3" x14ac:dyDescent="0.35">
      <c r="A2452" t="s">
        <v>895</v>
      </c>
      <c r="B2452" t="s">
        <v>364</v>
      </c>
      <c r="C2452" t="s">
        <v>1425</v>
      </c>
    </row>
    <row r="2453" spans="1:3" x14ac:dyDescent="0.35">
      <c r="A2453" t="s">
        <v>896</v>
      </c>
      <c r="B2453" t="s">
        <v>102</v>
      </c>
      <c r="C2453" t="s">
        <v>349</v>
      </c>
    </row>
    <row r="2454" spans="1:3" x14ac:dyDescent="0.35">
      <c r="A2454" t="s">
        <v>896</v>
      </c>
      <c r="B2454" t="s">
        <v>364</v>
      </c>
      <c r="C2454" t="s">
        <v>1426</v>
      </c>
    </row>
    <row r="2455" spans="1:3" x14ac:dyDescent="0.35">
      <c r="A2455" t="s">
        <v>897</v>
      </c>
      <c r="B2455" t="s">
        <v>102</v>
      </c>
      <c r="C2455" t="s">
        <v>349</v>
      </c>
    </row>
    <row r="2456" spans="1:3" x14ac:dyDescent="0.35">
      <c r="A2456" t="s">
        <v>897</v>
      </c>
      <c r="B2456" t="s">
        <v>364</v>
      </c>
      <c r="C2456" t="s">
        <v>1427</v>
      </c>
    </row>
    <row r="2457" spans="1:3" x14ac:dyDescent="0.35">
      <c r="A2457" t="s">
        <v>898</v>
      </c>
      <c r="B2457" t="s">
        <v>102</v>
      </c>
      <c r="C2457" t="s">
        <v>349</v>
      </c>
    </row>
    <row r="2458" spans="1:3" x14ac:dyDescent="0.35">
      <c r="A2458" t="s">
        <v>898</v>
      </c>
      <c r="B2458" t="s">
        <v>364</v>
      </c>
      <c r="C2458" t="s">
        <v>1428</v>
      </c>
    </row>
    <row r="2459" spans="1:3" x14ac:dyDescent="0.35">
      <c r="A2459" t="s">
        <v>899</v>
      </c>
      <c r="B2459" t="s">
        <v>102</v>
      </c>
      <c r="C2459" t="s">
        <v>349</v>
      </c>
    </row>
    <row r="2460" spans="1:3" x14ac:dyDescent="0.35">
      <c r="A2460" t="s">
        <v>899</v>
      </c>
      <c r="B2460" t="s">
        <v>364</v>
      </c>
      <c r="C2460" t="s">
        <v>1429</v>
      </c>
    </row>
    <row r="2461" spans="1:3" x14ac:dyDescent="0.35">
      <c r="A2461" t="s">
        <v>900</v>
      </c>
      <c r="B2461" t="s">
        <v>102</v>
      </c>
      <c r="C2461" t="s">
        <v>349</v>
      </c>
    </row>
    <row r="2462" spans="1:3" x14ac:dyDescent="0.35">
      <c r="A2462" t="s">
        <v>900</v>
      </c>
      <c r="B2462" t="s">
        <v>364</v>
      </c>
      <c r="C2462" t="s">
        <v>1430</v>
      </c>
    </row>
    <row r="2463" spans="1:3" x14ac:dyDescent="0.35">
      <c r="A2463" t="s">
        <v>901</v>
      </c>
      <c r="B2463" t="s">
        <v>102</v>
      </c>
      <c r="C2463" t="s">
        <v>349</v>
      </c>
    </row>
    <row r="2464" spans="1:3" x14ac:dyDescent="0.35">
      <c r="A2464" t="s">
        <v>901</v>
      </c>
      <c r="B2464" t="s">
        <v>364</v>
      </c>
      <c r="C2464" t="s">
        <v>1431</v>
      </c>
    </row>
    <row r="2465" spans="1:3" x14ac:dyDescent="0.35">
      <c r="A2465" t="s">
        <v>902</v>
      </c>
      <c r="B2465" t="s">
        <v>102</v>
      </c>
      <c r="C2465" t="s">
        <v>349</v>
      </c>
    </row>
    <row r="2466" spans="1:3" x14ac:dyDescent="0.35">
      <c r="A2466" t="s">
        <v>902</v>
      </c>
      <c r="B2466" t="s">
        <v>364</v>
      </c>
      <c r="C2466" t="s">
        <v>1432</v>
      </c>
    </row>
    <row r="2467" spans="1:3" x14ac:dyDescent="0.35">
      <c r="A2467" t="s">
        <v>903</v>
      </c>
      <c r="B2467" t="s">
        <v>102</v>
      </c>
      <c r="C2467" t="s">
        <v>349</v>
      </c>
    </row>
    <row r="2468" spans="1:3" x14ac:dyDescent="0.35">
      <c r="A2468" t="s">
        <v>903</v>
      </c>
      <c r="B2468" t="s">
        <v>364</v>
      </c>
      <c r="C2468" t="s">
        <v>1433</v>
      </c>
    </row>
    <row r="2469" spans="1:3" x14ac:dyDescent="0.35">
      <c r="A2469" t="s">
        <v>904</v>
      </c>
      <c r="B2469" t="s">
        <v>102</v>
      </c>
      <c r="C2469" t="s">
        <v>349</v>
      </c>
    </row>
    <row r="2470" spans="1:3" x14ac:dyDescent="0.35">
      <c r="A2470" t="s">
        <v>904</v>
      </c>
      <c r="B2470" t="s">
        <v>364</v>
      </c>
      <c r="C2470" t="s">
        <v>1434</v>
      </c>
    </row>
    <row r="2471" spans="1:3" x14ac:dyDescent="0.35">
      <c r="A2471" t="s">
        <v>905</v>
      </c>
      <c r="B2471" t="s">
        <v>102</v>
      </c>
      <c r="C2471" t="s">
        <v>349</v>
      </c>
    </row>
    <row r="2472" spans="1:3" x14ac:dyDescent="0.35">
      <c r="A2472" t="s">
        <v>905</v>
      </c>
      <c r="B2472" t="s">
        <v>364</v>
      </c>
      <c r="C2472" t="s">
        <v>1435</v>
      </c>
    </row>
    <row r="2473" spans="1:3" x14ac:dyDescent="0.35">
      <c r="A2473" t="s">
        <v>906</v>
      </c>
      <c r="B2473" t="s">
        <v>102</v>
      </c>
      <c r="C2473" t="s">
        <v>349</v>
      </c>
    </row>
    <row r="2474" spans="1:3" x14ac:dyDescent="0.35">
      <c r="A2474" t="s">
        <v>906</v>
      </c>
      <c r="B2474" t="s">
        <v>364</v>
      </c>
      <c r="C2474" t="s">
        <v>1436</v>
      </c>
    </row>
    <row r="2475" spans="1:3" x14ac:dyDescent="0.35">
      <c r="A2475" t="s">
        <v>907</v>
      </c>
      <c r="B2475" t="s">
        <v>102</v>
      </c>
      <c r="C2475" t="s">
        <v>349</v>
      </c>
    </row>
    <row r="2476" spans="1:3" x14ac:dyDescent="0.35">
      <c r="A2476" t="s">
        <v>907</v>
      </c>
      <c r="B2476" t="s">
        <v>364</v>
      </c>
      <c r="C2476" t="s">
        <v>1437</v>
      </c>
    </row>
    <row r="2477" spans="1:3" x14ac:dyDescent="0.35">
      <c r="A2477" t="s">
        <v>908</v>
      </c>
      <c r="B2477" t="s">
        <v>102</v>
      </c>
      <c r="C2477" t="s">
        <v>349</v>
      </c>
    </row>
    <row r="2478" spans="1:3" x14ac:dyDescent="0.35">
      <c r="A2478" t="s">
        <v>908</v>
      </c>
      <c r="B2478" t="s">
        <v>364</v>
      </c>
      <c r="C2478" t="s">
        <v>1438</v>
      </c>
    </row>
    <row r="2479" spans="1:3" x14ac:dyDescent="0.35">
      <c r="A2479" t="s">
        <v>909</v>
      </c>
      <c r="B2479" t="s">
        <v>102</v>
      </c>
      <c r="C2479" t="s">
        <v>349</v>
      </c>
    </row>
    <row r="2480" spans="1:3" x14ac:dyDescent="0.35">
      <c r="A2480" t="s">
        <v>909</v>
      </c>
      <c r="B2480" t="s">
        <v>364</v>
      </c>
      <c r="C2480" t="s">
        <v>1439</v>
      </c>
    </row>
    <row r="2481" spans="1:3" x14ac:dyDescent="0.35">
      <c r="A2481" t="s">
        <v>910</v>
      </c>
      <c r="B2481" t="s">
        <v>102</v>
      </c>
      <c r="C2481" t="s">
        <v>349</v>
      </c>
    </row>
    <row r="2482" spans="1:3" x14ac:dyDescent="0.35">
      <c r="A2482" t="s">
        <v>910</v>
      </c>
      <c r="B2482" t="s">
        <v>364</v>
      </c>
      <c r="C2482" t="s">
        <v>1440</v>
      </c>
    </row>
    <row r="2483" spans="1:3" x14ac:dyDescent="0.35">
      <c r="A2483" t="s">
        <v>911</v>
      </c>
      <c r="B2483" t="s">
        <v>102</v>
      </c>
      <c r="C2483" t="s">
        <v>349</v>
      </c>
    </row>
    <row r="2484" spans="1:3" x14ac:dyDescent="0.35">
      <c r="A2484" t="s">
        <v>911</v>
      </c>
      <c r="B2484" t="s">
        <v>364</v>
      </c>
      <c r="C2484" t="s">
        <v>1441</v>
      </c>
    </row>
    <row r="2485" spans="1:3" x14ac:dyDescent="0.35">
      <c r="A2485" t="s">
        <v>912</v>
      </c>
      <c r="B2485" t="s">
        <v>102</v>
      </c>
      <c r="C2485" t="s">
        <v>349</v>
      </c>
    </row>
    <row r="2486" spans="1:3" x14ac:dyDescent="0.35">
      <c r="A2486" t="s">
        <v>912</v>
      </c>
      <c r="B2486" t="s">
        <v>364</v>
      </c>
      <c r="C2486" t="s">
        <v>1442</v>
      </c>
    </row>
    <row r="2487" spans="1:3" x14ac:dyDescent="0.35">
      <c r="A2487" t="s">
        <v>913</v>
      </c>
      <c r="B2487" t="s">
        <v>102</v>
      </c>
      <c r="C2487" t="s">
        <v>349</v>
      </c>
    </row>
    <row r="2488" spans="1:3" x14ac:dyDescent="0.35">
      <c r="A2488" t="s">
        <v>913</v>
      </c>
      <c r="B2488" t="s">
        <v>364</v>
      </c>
      <c r="C2488" t="s">
        <v>1443</v>
      </c>
    </row>
    <row r="2489" spans="1:3" x14ac:dyDescent="0.35">
      <c r="A2489" t="s">
        <v>914</v>
      </c>
      <c r="B2489" t="s">
        <v>102</v>
      </c>
      <c r="C2489" t="s">
        <v>349</v>
      </c>
    </row>
    <row r="2490" spans="1:3" x14ac:dyDescent="0.35">
      <c r="A2490" t="s">
        <v>914</v>
      </c>
      <c r="B2490" t="s">
        <v>364</v>
      </c>
      <c r="C2490" t="s">
        <v>1444</v>
      </c>
    </row>
    <row r="2491" spans="1:3" x14ac:dyDescent="0.35">
      <c r="A2491" t="s">
        <v>915</v>
      </c>
      <c r="B2491" t="s">
        <v>102</v>
      </c>
      <c r="C2491" t="s">
        <v>349</v>
      </c>
    </row>
    <row r="2492" spans="1:3" x14ac:dyDescent="0.35">
      <c r="A2492" t="s">
        <v>915</v>
      </c>
      <c r="B2492" t="s">
        <v>364</v>
      </c>
      <c r="C2492" t="s">
        <v>1445</v>
      </c>
    </row>
    <row r="2493" spans="1:3" x14ac:dyDescent="0.35">
      <c r="A2493" t="s">
        <v>916</v>
      </c>
      <c r="B2493" t="s">
        <v>102</v>
      </c>
      <c r="C2493" t="s">
        <v>349</v>
      </c>
    </row>
    <row r="2494" spans="1:3" x14ac:dyDescent="0.35">
      <c r="A2494" t="s">
        <v>916</v>
      </c>
      <c r="B2494" t="s">
        <v>364</v>
      </c>
      <c r="C2494" t="s">
        <v>1446</v>
      </c>
    </row>
    <row r="2495" spans="1:3" x14ac:dyDescent="0.35">
      <c r="A2495" t="s">
        <v>917</v>
      </c>
      <c r="B2495" t="s">
        <v>102</v>
      </c>
      <c r="C2495" t="s">
        <v>349</v>
      </c>
    </row>
    <row r="2496" spans="1:3" x14ac:dyDescent="0.35">
      <c r="A2496" t="s">
        <v>917</v>
      </c>
      <c r="B2496" t="s">
        <v>364</v>
      </c>
      <c r="C2496" t="s">
        <v>1447</v>
      </c>
    </row>
    <row r="2497" spans="1:3" x14ac:dyDescent="0.35">
      <c r="A2497" t="s">
        <v>918</v>
      </c>
      <c r="B2497" t="s">
        <v>102</v>
      </c>
      <c r="C2497" t="s">
        <v>349</v>
      </c>
    </row>
    <row r="2498" spans="1:3" x14ac:dyDescent="0.35">
      <c r="A2498" t="s">
        <v>918</v>
      </c>
      <c r="B2498" t="s">
        <v>364</v>
      </c>
      <c r="C2498" t="s">
        <v>1448</v>
      </c>
    </row>
    <row r="2499" spans="1:3" x14ac:dyDescent="0.35">
      <c r="A2499" t="s">
        <v>919</v>
      </c>
      <c r="B2499" t="s">
        <v>102</v>
      </c>
      <c r="C2499" t="s">
        <v>349</v>
      </c>
    </row>
    <row r="2500" spans="1:3" x14ac:dyDescent="0.35">
      <c r="A2500" t="s">
        <v>919</v>
      </c>
      <c r="B2500" t="s">
        <v>364</v>
      </c>
      <c r="C2500" t="s">
        <v>1449</v>
      </c>
    </row>
    <row r="2501" spans="1:3" x14ac:dyDescent="0.35">
      <c r="A2501" t="s">
        <v>920</v>
      </c>
      <c r="B2501" t="s">
        <v>102</v>
      </c>
      <c r="C2501" t="s">
        <v>349</v>
      </c>
    </row>
    <row r="2502" spans="1:3" x14ac:dyDescent="0.35">
      <c r="A2502" t="s">
        <v>920</v>
      </c>
      <c r="B2502" t="s">
        <v>364</v>
      </c>
      <c r="C2502" t="s">
        <v>1450</v>
      </c>
    </row>
    <row r="2503" spans="1:3" x14ac:dyDescent="0.35">
      <c r="A2503" t="s">
        <v>921</v>
      </c>
      <c r="B2503" t="s">
        <v>102</v>
      </c>
      <c r="C2503" t="s">
        <v>349</v>
      </c>
    </row>
    <row r="2504" spans="1:3" x14ac:dyDescent="0.35">
      <c r="A2504" t="s">
        <v>921</v>
      </c>
      <c r="B2504" t="s">
        <v>364</v>
      </c>
      <c r="C2504" t="s">
        <v>1451</v>
      </c>
    </row>
    <row r="2505" spans="1:3" x14ac:dyDescent="0.35">
      <c r="A2505" t="s">
        <v>922</v>
      </c>
      <c r="B2505" t="s">
        <v>102</v>
      </c>
      <c r="C2505" t="s">
        <v>349</v>
      </c>
    </row>
    <row r="2506" spans="1:3" x14ac:dyDescent="0.35">
      <c r="A2506" t="s">
        <v>922</v>
      </c>
      <c r="B2506" t="s">
        <v>364</v>
      </c>
      <c r="C2506" t="s">
        <v>1452</v>
      </c>
    </row>
    <row r="2507" spans="1:3" x14ac:dyDescent="0.35">
      <c r="A2507" t="s">
        <v>923</v>
      </c>
      <c r="B2507" t="s">
        <v>102</v>
      </c>
      <c r="C2507" t="s">
        <v>349</v>
      </c>
    </row>
    <row r="2508" spans="1:3" x14ac:dyDescent="0.35">
      <c r="A2508" t="s">
        <v>923</v>
      </c>
      <c r="B2508" t="s">
        <v>364</v>
      </c>
      <c r="C2508" t="s">
        <v>1453</v>
      </c>
    </row>
    <row r="2509" spans="1:3" x14ac:dyDescent="0.35">
      <c r="A2509" t="s">
        <v>924</v>
      </c>
      <c r="B2509" t="s">
        <v>102</v>
      </c>
      <c r="C2509" t="s">
        <v>349</v>
      </c>
    </row>
    <row r="2510" spans="1:3" x14ac:dyDescent="0.35">
      <c r="A2510" t="s">
        <v>924</v>
      </c>
      <c r="B2510" t="s">
        <v>364</v>
      </c>
      <c r="C2510" t="s">
        <v>1454</v>
      </c>
    </row>
    <row r="2511" spans="1:3" x14ac:dyDescent="0.35">
      <c r="A2511" t="s">
        <v>925</v>
      </c>
      <c r="B2511" t="s">
        <v>102</v>
      </c>
      <c r="C2511" t="s">
        <v>349</v>
      </c>
    </row>
    <row r="2512" spans="1:3" x14ac:dyDescent="0.35">
      <c r="A2512" t="s">
        <v>925</v>
      </c>
      <c r="B2512" t="s">
        <v>364</v>
      </c>
      <c r="C2512" t="s">
        <v>1455</v>
      </c>
    </row>
    <row r="2513" spans="1:3" x14ac:dyDescent="0.35">
      <c r="A2513" t="s">
        <v>926</v>
      </c>
      <c r="B2513" t="s">
        <v>102</v>
      </c>
      <c r="C2513" t="s">
        <v>349</v>
      </c>
    </row>
    <row r="2514" spans="1:3" x14ac:dyDescent="0.35">
      <c r="A2514" t="s">
        <v>926</v>
      </c>
      <c r="B2514" t="s">
        <v>364</v>
      </c>
      <c r="C2514" t="s">
        <v>1456</v>
      </c>
    </row>
    <row r="2515" spans="1:3" x14ac:dyDescent="0.35">
      <c r="A2515" t="s">
        <v>927</v>
      </c>
      <c r="B2515" t="s">
        <v>102</v>
      </c>
      <c r="C2515" t="s">
        <v>349</v>
      </c>
    </row>
    <row r="2516" spans="1:3" x14ac:dyDescent="0.35">
      <c r="A2516" t="s">
        <v>927</v>
      </c>
      <c r="B2516" t="s">
        <v>364</v>
      </c>
      <c r="C2516" t="s">
        <v>1457</v>
      </c>
    </row>
    <row r="2517" spans="1:3" x14ac:dyDescent="0.35">
      <c r="A2517" t="s">
        <v>928</v>
      </c>
      <c r="B2517" t="s">
        <v>102</v>
      </c>
      <c r="C2517" t="s">
        <v>349</v>
      </c>
    </row>
    <row r="2518" spans="1:3" x14ac:dyDescent="0.35">
      <c r="A2518" t="s">
        <v>928</v>
      </c>
      <c r="B2518" t="s">
        <v>364</v>
      </c>
      <c r="C2518" t="s">
        <v>1458</v>
      </c>
    </row>
    <row r="2519" spans="1:3" x14ac:dyDescent="0.35">
      <c r="A2519" t="s">
        <v>929</v>
      </c>
      <c r="B2519" t="s">
        <v>102</v>
      </c>
      <c r="C2519" t="s">
        <v>349</v>
      </c>
    </row>
    <row r="2520" spans="1:3" x14ac:dyDescent="0.35">
      <c r="A2520" t="s">
        <v>929</v>
      </c>
      <c r="B2520" t="s">
        <v>364</v>
      </c>
      <c r="C2520" t="s">
        <v>1459</v>
      </c>
    </row>
    <row r="2521" spans="1:3" x14ac:dyDescent="0.35">
      <c r="A2521" t="s">
        <v>930</v>
      </c>
      <c r="B2521" t="s">
        <v>102</v>
      </c>
      <c r="C2521" t="s">
        <v>349</v>
      </c>
    </row>
    <row r="2522" spans="1:3" x14ac:dyDescent="0.35">
      <c r="A2522" t="s">
        <v>930</v>
      </c>
      <c r="B2522" t="s">
        <v>364</v>
      </c>
      <c r="C2522" t="s">
        <v>1460</v>
      </c>
    </row>
    <row r="2523" spans="1:3" x14ac:dyDescent="0.35">
      <c r="A2523" t="s">
        <v>931</v>
      </c>
      <c r="B2523" t="s">
        <v>102</v>
      </c>
      <c r="C2523" t="s">
        <v>349</v>
      </c>
    </row>
    <row r="2524" spans="1:3" x14ac:dyDescent="0.35">
      <c r="A2524" t="s">
        <v>931</v>
      </c>
      <c r="B2524" t="s">
        <v>364</v>
      </c>
      <c r="C2524" t="s">
        <v>1461</v>
      </c>
    </row>
    <row r="2525" spans="1:3" x14ac:dyDescent="0.35">
      <c r="A2525" t="s">
        <v>932</v>
      </c>
      <c r="B2525" t="s">
        <v>102</v>
      </c>
      <c r="C2525" t="s">
        <v>349</v>
      </c>
    </row>
    <row r="2526" spans="1:3" x14ac:dyDescent="0.35">
      <c r="A2526" t="s">
        <v>932</v>
      </c>
      <c r="B2526" t="s">
        <v>364</v>
      </c>
      <c r="C2526" t="s">
        <v>1462</v>
      </c>
    </row>
    <row r="2527" spans="1:3" x14ac:dyDescent="0.35">
      <c r="A2527" t="s">
        <v>933</v>
      </c>
      <c r="B2527" t="s">
        <v>102</v>
      </c>
      <c r="C2527" t="s">
        <v>349</v>
      </c>
    </row>
    <row r="2528" spans="1:3" x14ac:dyDescent="0.35">
      <c r="A2528" t="s">
        <v>933</v>
      </c>
      <c r="B2528" t="s">
        <v>364</v>
      </c>
      <c r="C2528" t="s">
        <v>1463</v>
      </c>
    </row>
    <row r="2529" spans="1:3" x14ac:dyDescent="0.35">
      <c r="A2529" t="s">
        <v>934</v>
      </c>
      <c r="B2529" t="s">
        <v>102</v>
      </c>
      <c r="C2529" t="s">
        <v>349</v>
      </c>
    </row>
    <row r="2530" spans="1:3" x14ac:dyDescent="0.35">
      <c r="A2530" t="s">
        <v>934</v>
      </c>
      <c r="B2530" t="s">
        <v>364</v>
      </c>
      <c r="C2530" t="s">
        <v>1464</v>
      </c>
    </row>
    <row r="2531" spans="1:3" x14ac:dyDescent="0.35">
      <c r="A2531" t="s">
        <v>935</v>
      </c>
      <c r="B2531" t="s">
        <v>102</v>
      </c>
      <c r="C2531" t="s">
        <v>349</v>
      </c>
    </row>
    <row r="2532" spans="1:3" x14ac:dyDescent="0.35">
      <c r="A2532" t="s">
        <v>935</v>
      </c>
      <c r="B2532" t="s">
        <v>364</v>
      </c>
      <c r="C2532" t="s">
        <v>1465</v>
      </c>
    </row>
    <row r="2533" spans="1:3" x14ac:dyDescent="0.35">
      <c r="A2533" t="s">
        <v>936</v>
      </c>
      <c r="B2533" t="s">
        <v>102</v>
      </c>
      <c r="C2533" t="s">
        <v>349</v>
      </c>
    </row>
    <row r="2534" spans="1:3" x14ac:dyDescent="0.35">
      <c r="A2534" t="s">
        <v>936</v>
      </c>
      <c r="B2534" t="s">
        <v>364</v>
      </c>
      <c r="C2534" t="s">
        <v>1466</v>
      </c>
    </row>
    <row r="2535" spans="1:3" x14ac:dyDescent="0.35">
      <c r="A2535" t="s">
        <v>937</v>
      </c>
      <c r="B2535" t="s">
        <v>102</v>
      </c>
      <c r="C2535" t="s">
        <v>349</v>
      </c>
    </row>
    <row r="2536" spans="1:3" x14ac:dyDescent="0.35">
      <c r="A2536" t="s">
        <v>937</v>
      </c>
      <c r="B2536" t="s">
        <v>364</v>
      </c>
      <c r="C2536" t="s">
        <v>1467</v>
      </c>
    </row>
    <row r="2537" spans="1:3" x14ac:dyDescent="0.35">
      <c r="A2537" t="s">
        <v>938</v>
      </c>
      <c r="B2537" t="s">
        <v>102</v>
      </c>
      <c r="C2537" t="s">
        <v>349</v>
      </c>
    </row>
    <row r="2538" spans="1:3" x14ac:dyDescent="0.35">
      <c r="A2538" t="s">
        <v>938</v>
      </c>
      <c r="B2538" t="s">
        <v>364</v>
      </c>
      <c r="C2538" t="s">
        <v>1468</v>
      </c>
    </row>
    <row r="2539" spans="1:3" x14ac:dyDescent="0.35">
      <c r="A2539" t="s">
        <v>939</v>
      </c>
      <c r="B2539" t="s">
        <v>102</v>
      </c>
      <c r="C2539" t="s">
        <v>349</v>
      </c>
    </row>
    <row r="2540" spans="1:3" x14ac:dyDescent="0.35">
      <c r="A2540" t="s">
        <v>939</v>
      </c>
      <c r="B2540" t="s">
        <v>364</v>
      </c>
      <c r="C2540" t="s">
        <v>1469</v>
      </c>
    </row>
    <row r="2541" spans="1:3" x14ac:dyDescent="0.35">
      <c r="A2541" t="s">
        <v>940</v>
      </c>
      <c r="B2541" t="s">
        <v>102</v>
      </c>
      <c r="C2541" t="s">
        <v>349</v>
      </c>
    </row>
    <row r="2542" spans="1:3" x14ac:dyDescent="0.35">
      <c r="A2542" t="s">
        <v>940</v>
      </c>
      <c r="B2542" t="s">
        <v>364</v>
      </c>
      <c r="C2542" t="s">
        <v>1470</v>
      </c>
    </row>
    <row r="2543" spans="1:3" x14ac:dyDescent="0.35">
      <c r="A2543" t="s">
        <v>941</v>
      </c>
      <c r="B2543" t="s">
        <v>102</v>
      </c>
      <c r="C2543" t="s">
        <v>349</v>
      </c>
    </row>
    <row r="2544" spans="1:3" x14ac:dyDescent="0.35">
      <c r="A2544" t="s">
        <v>941</v>
      </c>
      <c r="B2544" t="s">
        <v>364</v>
      </c>
      <c r="C2544" t="s">
        <v>1471</v>
      </c>
    </row>
    <row r="2545" spans="1:3" x14ac:dyDescent="0.35">
      <c r="A2545" t="s">
        <v>942</v>
      </c>
      <c r="B2545" t="s">
        <v>102</v>
      </c>
      <c r="C2545" t="s">
        <v>349</v>
      </c>
    </row>
    <row r="2546" spans="1:3" x14ac:dyDescent="0.35">
      <c r="A2546" t="s">
        <v>942</v>
      </c>
      <c r="B2546" t="s">
        <v>364</v>
      </c>
      <c r="C2546" t="s">
        <v>1472</v>
      </c>
    </row>
    <row r="2547" spans="1:3" x14ac:dyDescent="0.35">
      <c r="A2547" t="s">
        <v>943</v>
      </c>
      <c r="B2547" t="s">
        <v>102</v>
      </c>
      <c r="C2547" t="s">
        <v>349</v>
      </c>
    </row>
    <row r="2548" spans="1:3" x14ac:dyDescent="0.35">
      <c r="A2548" t="s">
        <v>943</v>
      </c>
      <c r="B2548" t="s">
        <v>364</v>
      </c>
      <c r="C2548" t="s">
        <v>1473</v>
      </c>
    </row>
    <row r="2549" spans="1:3" x14ac:dyDescent="0.35">
      <c r="A2549" t="s">
        <v>944</v>
      </c>
      <c r="B2549" t="s">
        <v>102</v>
      </c>
      <c r="C2549" t="s">
        <v>349</v>
      </c>
    </row>
    <row r="2550" spans="1:3" x14ac:dyDescent="0.35">
      <c r="A2550" t="s">
        <v>944</v>
      </c>
      <c r="B2550" t="s">
        <v>364</v>
      </c>
      <c r="C2550" t="s">
        <v>1474</v>
      </c>
    </row>
    <row r="2551" spans="1:3" x14ac:dyDescent="0.35">
      <c r="A2551" t="s">
        <v>945</v>
      </c>
      <c r="B2551" t="s">
        <v>102</v>
      </c>
      <c r="C2551" t="s">
        <v>349</v>
      </c>
    </row>
    <row r="2552" spans="1:3" x14ac:dyDescent="0.35">
      <c r="A2552" t="s">
        <v>945</v>
      </c>
      <c r="B2552" t="s">
        <v>364</v>
      </c>
      <c r="C2552" t="s">
        <v>1475</v>
      </c>
    </row>
    <row r="2553" spans="1:3" x14ac:dyDescent="0.35">
      <c r="A2553" t="s">
        <v>946</v>
      </c>
      <c r="B2553" t="s">
        <v>102</v>
      </c>
      <c r="C2553" t="s">
        <v>349</v>
      </c>
    </row>
    <row r="2554" spans="1:3" x14ac:dyDescent="0.35">
      <c r="A2554" t="s">
        <v>946</v>
      </c>
      <c r="B2554" t="s">
        <v>364</v>
      </c>
      <c r="C2554" t="s">
        <v>1476</v>
      </c>
    </row>
    <row r="2555" spans="1:3" x14ac:dyDescent="0.35">
      <c r="A2555" t="s">
        <v>947</v>
      </c>
      <c r="B2555" t="s">
        <v>102</v>
      </c>
      <c r="C2555" t="s">
        <v>349</v>
      </c>
    </row>
    <row r="2556" spans="1:3" x14ac:dyDescent="0.35">
      <c r="A2556" t="s">
        <v>947</v>
      </c>
      <c r="B2556" t="s">
        <v>364</v>
      </c>
      <c r="C2556" t="s">
        <v>1477</v>
      </c>
    </row>
    <row r="2557" spans="1:3" x14ac:dyDescent="0.35">
      <c r="A2557" t="s">
        <v>948</v>
      </c>
      <c r="B2557" t="s">
        <v>102</v>
      </c>
      <c r="C2557" t="s">
        <v>349</v>
      </c>
    </row>
    <row r="2558" spans="1:3" x14ac:dyDescent="0.35">
      <c r="A2558" t="s">
        <v>948</v>
      </c>
      <c r="B2558" t="s">
        <v>364</v>
      </c>
      <c r="C2558" t="s">
        <v>1478</v>
      </c>
    </row>
    <row r="2559" spans="1:3" x14ac:dyDescent="0.35">
      <c r="A2559" t="s">
        <v>949</v>
      </c>
      <c r="B2559" t="s">
        <v>102</v>
      </c>
      <c r="C2559" t="s">
        <v>349</v>
      </c>
    </row>
    <row r="2560" spans="1:3" x14ac:dyDescent="0.35">
      <c r="A2560" t="s">
        <v>949</v>
      </c>
      <c r="B2560" t="s">
        <v>364</v>
      </c>
      <c r="C2560" t="s">
        <v>1479</v>
      </c>
    </row>
    <row r="2561" spans="1:3" x14ac:dyDescent="0.35">
      <c r="A2561" t="s">
        <v>950</v>
      </c>
      <c r="B2561" t="s">
        <v>102</v>
      </c>
      <c r="C2561" t="s">
        <v>349</v>
      </c>
    </row>
    <row r="2562" spans="1:3" x14ac:dyDescent="0.35">
      <c r="A2562" t="s">
        <v>950</v>
      </c>
      <c r="B2562" t="s">
        <v>364</v>
      </c>
      <c r="C2562" t="s">
        <v>1480</v>
      </c>
    </row>
    <row r="2563" spans="1:3" x14ac:dyDescent="0.35">
      <c r="A2563" t="s">
        <v>951</v>
      </c>
      <c r="B2563" t="s">
        <v>102</v>
      </c>
      <c r="C2563" t="s">
        <v>349</v>
      </c>
    </row>
    <row r="2564" spans="1:3" x14ac:dyDescent="0.35">
      <c r="A2564" t="s">
        <v>951</v>
      </c>
      <c r="B2564" t="s">
        <v>364</v>
      </c>
      <c r="C2564" t="s">
        <v>1481</v>
      </c>
    </row>
    <row r="2565" spans="1:3" x14ac:dyDescent="0.35">
      <c r="A2565" t="s">
        <v>952</v>
      </c>
      <c r="B2565" t="s">
        <v>102</v>
      </c>
      <c r="C2565" t="s">
        <v>349</v>
      </c>
    </row>
    <row r="2566" spans="1:3" x14ac:dyDescent="0.35">
      <c r="A2566" t="s">
        <v>952</v>
      </c>
      <c r="B2566" t="s">
        <v>364</v>
      </c>
      <c r="C2566" t="s">
        <v>1482</v>
      </c>
    </row>
    <row r="2567" spans="1:3" x14ac:dyDescent="0.35">
      <c r="A2567" t="s">
        <v>953</v>
      </c>
      <c r="B2567" t="s">
        <v>102</v>
      </c>
      <c r="C2567" t="s">
        <v>349</v>
      </c>
    </row>
    <row r="2568" spans="1:3" x14ac:dyDescent="0.35">
      <c r="A2568" t="s">
        <v>953</v>
      </c>
      <c r="B2568" t="s">
        <v>364</v>
      </c>
      <c r="C2568" t="s">
        <v>1483</v>
      </c>
    </row>
    <row r="2569" spans="1:3" x14ac:dyDescent="0.35">
      <c r="A2569" t="s">
        <v>954</v>
      </c>
      <c r="B2569" t="s">
        <v>102</v>
      </c>
      <c r="C2569" t="s">
        <v>349</v>
      </c>
    </row>
    <row r="2570" spans="1:3" x14ac:dyDescent="0.35">
      <c r="A2570" t="s">
        <v>954</v>
      </c>
      <c r="B2570" t="s">
        <v>364</v>
      </c>
      <c r="C2570" t="s">
        <v>1484</v>
      </c>
    </row>
    <row r="2571" spans="1:3" x14ac:dyDescent="0.35">
      <c r="A2571" t="s">
        <v>955</v>
      </c>
      <c r="B2571" t="s">
        <v>102</v>
      </c>
      <c r="C2571" t="s">
        <v>349</v>
      </c>
    </row>
    <row r="2572" spans="1:3" x14ac:dyDescent="0.35">
      <c r="A2572" t="s">
        <v>955</v>
      </c>
      <c r="B2572" t="s">
        <v>364</v>
      </c>
      <c r="C2572" t="s">
        <v>1485</v>
      </c>
    </row>
    <row r="2573" spans="1:3" x14ac:dyDescent="0.35">
      <c r="A2573" t="s">
        <v>956</v>
      </c>
      <c r="B2573" t="s">
        <v>102</v>
      </c>
      <c r="C2573" t="s">
        <v>349</v>
      </c>
    </row>
    <row r="2574" spans="1:3" x14ac:dyDescent="0.35">
      <c r="A2574" t="s">
        <v>956</v>
      </c>
      <c r="B2574" t="s">
        <v>364</v>
      </c>
      <c r="C2574" t="s">
        <v>1486</v>
      </c>
    </row>
    <row r="2575" spans="1:3" x14ac:dyDescent="0.35">
      <c r="A2575" t="s">
        <v>957</v>
      </c>
      <c r="B2575" t="s">
        <v>102</v>
      </c>
      <c r="C2575" t="s">
        <v>349</v>
      </c>
    </row>
    <row r="2576" spans="1:3" x14ac:dyDescent="0.35">
      <c r="A2576" t="s">
        <v>957</v>
      </c>
      <c r="B2576" t="s">
        <v>364</v>
      </c>
      <c r="C2576" t="s">
        <v>1487</v>
      </c>
    </row>
    <row r="2577" spans="1:3" x14ac:dyDescent="0.35">
      <c r="A2577" t="s">
        <v>958</v>
      </c>
      <c r="B2577" t="s">
        <v>102</v>
      </c>
      <c r="C2577" t="s">
        <v>349</v>
      </c>
    </row>
    <row r="2578" spans="1:3" x14ac:dyDescent="0.35">
      <c r="A2578" t="s">
        <v>958</v>
      </c>
      <c r="B2578" t="s">
        <v>364</v>
      </c>
      <c r="C2578" t="s">
        <v>1488</v>
      </c>
    </row>
    <row r="2579" spans="1:3" x14ac:dyDescent="0.35">
      <c r="A2579" t="s">
        <v>959</v>
      </c>
      <c r="B2579" t="s">
        <v>102</v>
      </c>
      <c r="C2579" t="s">
        <v>349</v>
      </c>
    </row>
    <row r="2580" spans="1:3" x14ac:dyDescent="0.35">
      <c r="A2580" t="s">
        <v>959</v>
      </c>
      <c r="B2580" t="s">
        <v>364</v>
      </c>
      <c r="C2580" t="s">
        <v>1489</v>
      </c>
    </row>
    <row r="2581" spans="1:3" x14ac:dyDescent="0.35">
      <c r="A2581" t="s">
        <v>960</v>
      </c>
      <c r="B2581" t="s">
        <v>102</v>
      </c>
      <c r="C2581" t="s">
        <v>349</v>
      </c>
    </row>
    <row r="2582" spans="1:3" x14ac:dyDescent="0.35">
      <c r="A2582" t="s">
        <v>960</v>
      </c>
      <c r="B2582" t="s">
        <v>364</v>
      </c>
      <c r="C2582" t="s">
        <v>1490</v>
      </c>
    </row>
    <row r="2583" spans="1:3" x14ac:dyDescent="0.35">
      <c r="A2583" t="s">
        <v>961</v>
      </c>
      <c r="B2583" t="s">
        <v>102</v>
      </c>
      <c r="C2583" t="s">
        <v>349</v>
      </c>
    </row>
    <row r="2584" spans="1:3" x14ac:dyDescent="0.35">
      <c r="A2584" t="s">
        <v>961</v>
      </c>
      <c r="B2584" t="s">
        <v>364</v>
      </c>
      <c r="C2584" t="s">
        <v>1491</v>
      </c>
    </row>
    <row r="2585" spans="1:3" x14ac:dyDescent="0.35">
      <c r="A2585" t="s">
        <v>962</v>
      </c>
      <c r="B2585" t="s">
        <v>102</v>
      </c>
      <c r="C2585" t="s">
        <v>349</v>
      </c>
    </row>
    <row r="2586" spans="1:3" x14ac:dyDescent="0.35">
      <c r="A2586" t="s">
        <v>962</v>
      </c>
      <c r="B2586" t="s">
        <v>364</v>
      </c>
      <c r="C2586" t="s">
        <v>1492</v>
      </c>
    </row>
    <row r="2587" spans="1:3" x14ac:dyDescent="0.35">
      <c r="A2587" t="s">
        <v>963</v>
      </c>
      <c r="B2587" t="s">
        <v>102</v>
      </c>
      <c r="C2587" t="s">
        <v>349</v>
      </c>
    </row>
    <row r="2588" spans="1:3" x14ac:dyDescent="0.35">
      <c r="A2588" t="s">
        <v>963</v>
      </c>
      <c r="B2588" t="s">
        <v>364</v>
      </c>
      <c r="C2588" t="s">
        <v>1493</v>
      </c>
    </row>
    <row r="2589" spans="1:3" x14ac:dyDescent="0.35">
      <c r="A2589" t="s">
        <v>964</v>
      </c>
      <c r="B2589" t="s">
        <v>102</v>
      </c>
      <c r="C2589" t="s">
        <v>349</v>
      </c>
    </row>
    <row r="2590" spans="1:3" x14ac:dyDescent="0.35">
      <c r="A2590" t="s">
        <v>964</v>
      </c>
      <c r="B2590" t="s">
        <v>364</v>
      </c>
      <c r="C2590" t="s">
        <v>1494</v>
      </c>
    </row>
    <row r="2591" spans="1:3" x14ac:dyDescent="0.35">
      <c r="A2591" t="s">
        <v>965</v>
      </c>
      <c r="B2591" t="s">
        <v>102</v>
      </c>
      <c r="C2591" t="s">
        <v>349</v>
      </c>
    </row>
    <row r="2592" spans="1:3" x14ac:dyDescent="0.35">
      <c r="A2592" t="s">
        <v>965</v>
      </c>
      <c r="B2592" t="s">
        <v>364</v>
      </c>
      <c r="C2592" t="s">
        <v>1495</v>
      </c>
    </row>
    <row r="2593" spans="1:3" x14ac:dyDescent="0.35">
      <c r="A2593" t="s">
        <v>966</v>
      </c>
      <c r="B2593" t="s">
        <v>102</v>
      </c>
      <c r="C2593" t="s">
        <v>349</v>
      </c>
    </row>
    <row r="2594" spans="1:3" x14ac:dyDescent="0.35">
      <c r="A2594" t="s">
        <v>966</v>
      </c>
      <c r="B2594" t="s">
        <v>364</v>
      </c>
      <c r="C2594" t="s">
        <v>1496</v>
      </c>
    </row>
    <row r="2595" spans="1:3" x14ac:dyDescent="0.35">
      <c r="A2595" t="s">
        <v>967</v>
      </c>
      <c r="B2595" t="s">
        <v>102</v>
      </c>
      <c r="C2595" t="s">
        <v>349</v>
      </c>
    </row>
    <row r="2596" spans="1:3" x14ac:dyDescent="0.35">
      <c r="A2596" t="s">
        <v>967</v>
      </c>
      <c r="B2596" t="s">
        <v>364</v>
      </c>
      <c r="C2596" t="s">
        <v>1497</v>
      </c>
    </row>
    <row r="2597" spans="1:3" x14ac:dyDescent="0.35">
      <c r="A2597" t="s">
        <v>968</v>
      </c>
      <c r="B2597" t="s">
        <v>102</v>
      </c>
      <c r="C2597" t="s">
        <v>349</v>
      </c>
    </row>
    <row r="2598" spans="1:3" x14ac:dyDescent="0.35">
      <c r="A2598" t="s">
        <v>968</v>
      </c>
      <c r="B2598" t="s">
        <v>364</v>
      </c>
      <c r="C2598" t="s">
        <v>1498</v>
      </c>
    </row>
    <row r="2599" spans="1:3" x14ac:dyDescent="0.35">
      <c r="A2599" t="s">
        <v>969</v>
      </c>
      <c r="B2599" t="s">
        <v>102</v>
      </c>
      <c r="C2599" t="s">
        <v>349</v>
      </c>
    </row>
    <row r="2600" spans="1:3" x14ac:dyDescent="0.35">
      <c r="A2600" t="s">
        <v>969</v>
      </c>
      <c r="B2600" t="s">
        <v>364</v>
      </c>
      <c r="C2600" t="s">
        <v>1499</v>
      </c>
    </row>
    <row r="2601" spans="1:3" x14ac:dyDescent="0.35">
      <c r="A2601" t="s">
        <v>970</v>
      </c>
      <c r="B2601" t="s">
        <v>102</v>
      </c>
      <c r="C2601" t="s">
        <v>349</v>
      </c>
    </row>
    <row r="2602" spans="1:3" x14ac:dyDescent="0.35">
      <c r="A2602" t="s">
        <v>970</v>
      </c>
      <c r="B2602" t="s">
        <v>364</v>
      </c>
      <c r="C2602" t="s">
        <v>1500</v>
      </c>
    </row>
    <row r="2603" spans="1:3" x14ac:dyDescent="0.35">
      <c r="A2603" t="s">
        <v>971</v>
      </c>
      <c r="B2603" t="s">
        <v>102</v>
      </c>
      <c r="C2603" t="s">
        <v>349</v>
      </c>
    </row>
    <row r="2604" spans="1:3" x14ac:dyDescent="0.35">
      <c r="A2604" t="s">
        <v>971</v>
      </c>
      <c r="B2604" t="s">
        <v>364</v>
      </c>
      <c r="C2604" t="s">
        <v>1501</v>
      </c>
    </row>
    <row r="2605" spans="1:3" x14ac:dyDescent="0.35">
      <c r="A2605" t="s">
        <v>972</v>
      </c>
      <c r="B2605" t="s">
        <v>102</v>
      </c>
      <c r="C2605" t="s">
        <v>349</v>
      </c>
    </row>
    <row r="2606" spans="1:3" x14ac:dyDescent="0.35">
      <c r="A2606" t="s">
        <v>972</v>
      </c>
      <c r="B2606" t="s">
        <v>364</v>
      </c>
      <c r="C2606" t="s">
        <v>1502</v>
      </c>
    </row>
    <row r="2607" spans="1:3" x14ac:dyDescent="0.35">
      <c r="A2607" t="s">
        <v>973</v>
      </c>
      <c r="B2607" t="s">
        <v>102</v>
      </c>
      <c r="C2607" t="s">
        <v>349</v>
      </c>
    </row>
    <row r="2608" spans="1:3" x14ac:dyDescent="0.35">
      <c r="A2608" t="s">
        <v>973</v>
      </c>
      <c r="B2608" t="s">
        <v>364</v>
      </c>
      <c r="C2608" t="s">
        <v>1503</v>
      </c>
    </row>
    <row r="2609" spans="1:3" x14ac:dyDescent="0.35">
      <c r="A2609" t="s">
        <v>974</v>
      </c>
      <c r="B2609" t="s">
        <v>102</v>
      </c>
      <c r="C2609" t="s">
        <v>68</v>
      </c>
    </row>
    <row r="2610" spans="1:3" x14ac:dyDescent="0.35">
      <c r="A2610" t="s">
        <v>974</v>
      </c>
      <c r="B2610" t="s">
        <v>364</v>
      </c>
      <c r="C2610" t="s">
        <v>1504</v>
      </c>
    </row>
    <row r="2611" spans="1:3" x14ac:dyDescent="0.35">
      <c r="A2611" t="s">
        <v>975</v>
      </c>
      <c r="B2611" t="s">
        <v>102</v>
      </c>
      <c r="C2611" t="s">
        <v>68</v>
      </c>
    </row>
    <row r="2612" spans="1:3" x14ac:dyDescent="0.35">
      <c r="A2612" t="s">
        <v>975</v>
      </c>
      <c r="B2612" t="s">
        <v>364</v>
      </c>
      <c r="C2612" t="s">
        <v>1505</v>
      </c>
    </row>
    <row r="2613" spans="1:3" x14ac:dyDescent="0.35">
      <c r="A2613" t="s">
        <v>976</v>
      </c>
      <c r="B2613" t="s">
        <v>102</v>
      </c>
      <c r="C2613" t="s">
        <v>68</v>
      </c>
    </row>
    <row r="2614" spans="1:3" x14ac:dyDescent="0.35">
      <c r="A2614" t="s">
        <v>976</v>
      </c>
      <c r="B2614" t="s">
        <v>364</v>
      </c>
      <c r="C2614" t="s">
        <v>1506</v>
      </c>
    </row>
    <row r="2615" spans="1:3" x14ac:dyDescent="0.35">
      <c r="A2615" t="s">
        <v>977</v>
      </c>
      <c r="B2615" t="s">
        <v>102</v>
      </c>
      <c r="C2615" t="s">
        <v>68</v>
      </c>
    </row>
    <row r="2616" spans="1:3" x14ac:dyDescent="0.35">
      <c r="A2616" t="s">
        <v>977</v>
      </c>
      <c r="B2616" t="s">
        <v>364</v>
      </c>
      <c r="C2616" t="s">
        <v>1507</v>
      </c>
    </row>
    <row r="2617" spans="1:3" x14ac:dyDescent="0.35">
      <c r="A2617" t="s">
        <v>978</v>
      </c>
      <c r="B2617" t="s">
        <v>102</v>
      </c>
      <c r="C2617" t="s">
        <v>68</v>
      </c>
    </row>
    <row r="2618" spans="1:3" x14ac:dyDescent="0.35">
      <c r="A2618" t="s">
        <v>978</v>
      </c>
      <c r="B2618" t="s">
        <v>364</v>
      </c>
      <c r="C2618" t="s">
        <v>1508</v>
      </c>
    </row>
    <row r="2619" spans="1:3" x14ac:dyDescent="0.35">
      <c r="A2619" t="s">
        <v>979</v>
      </c>
      <c r="B2619" t="s">
        <v>102</v>
      </c>
      <c r="C2619" t="s">
        <v>68</v>
      </c>
    </row>
    <row r="2620" spans="1:3" x14ac:dyDescent="0.35">
      <c r="A2620" t="s">
        <v>979</v>
      </c>
      <c r="B2620" t="s">
        <v>364</v>
      </c>
      <c r="C2620" t="s">
        <v>1509</v>
      </c>
    </row>
    <row r="2621" spans="1:3" x14ac:dyDescent="0.35">
      <c r="A2621" t="s">
        <v>980</v>
      </c>
      <c r="B2621" t="s">
        <v>102</v>
      </c>
      <c r="C2621" t="s">
        <v>68</v>
      </c>
    </row>
    <row r="2622" spans="1:3" x14ac:dyDescent="0.35">
      <c r="A2622" t="s">
        <v>980</v>
      </c>
      <c r="B2622" t="s">
        <v>364</v>
      </c>
      <c r="C2622" t="s">
        <v>1510</v>
      </c>
    </row>
    <row r="2623" spans="1:3" x14ac:dyDescent="0.35">
      <c r="A2623" t="s">
        <v>981</v>
      </c>
      <c r="B2623" t="s">
        <v>102</v>
      </c>
      <c r="C2623" t="s">
        <v>68</v>
      </c>
    </row>
    <row r="2624" spans="1:3" x14ac:dyDescent="0.35">
      <c r="A2624" t="s">
        <v>981</v>
      </c>
      <c r="B2624" t="s">
        <v>364</v>
      </c>
      <c r="C2624" t="s">
        <v>1511</v>
      </c>
    </row>
    <row r="2625" spans="1:3" x14ac:dyDescent="0.35">
      <c r="A2625" t="s">
        <v>982</v>
      </c>
      <c r="B2625" t="s">
        <v>102</v>
      </c>
      <c r="C2625" t="s">
        <v>68</v>
      </c>
    </row>
    <row r="2626" spans="1:3" x14ac:dyDescent="0.35">
      <c r="A2626" t="s">
        <v>982</v>
      </c>
      <c r="B2626" t="s">
        <v>364</v>
      </c>
      <c r="C2626" t="s">
        <v>1512</v>
      </c>
    </row>
    <row r="2627" spans="1:3" x14ac:dyDescent="0.35">
      <c r="A2627" t="s">
        <v>983</v>
      </c>
      <c r="B2627" t="s">
        <v>102</v>
      </c>
      <c r="C2627" t="s">
        <v>68</v>
      </c>
    </row>
    <row r="2628" spans="1:3" x14ac:dyDescent="0.35">
      <c r="A2628" t="s">
        <v>983</v>
      </c>
      <c r="B2628" t="s">
        <v>364</v>
      </c>
      <c r="C2628" t="s">
        <v>1513</v>
      </c>
    </row>
    <row r="2629" spans="1:3" x14ac:dyDescent="0.35">
      <c r="A2629" t="s">
        <v>984</v>
      </c>
      <c r="B2629" t="s">
        <v>102</v>
      </c>
      <c r="C2629" t="s">
        <v>68</v>
      </c>
    </row>
    <row r="2630" spans="1:3" x14ac:dyDescent="0.35">
      <c r="A2630" t="s">
        <v>984</v>
      </c>
      <c r="B2630" t="s">
        <v>364</v>
      </c>
      <c r="C2630" t="s">
        <v>1514</v>
      </c>
    </row>
    <row r="2631" spans="1:3" x14ac:dyDescent="0.35">
      <c r="A2631" t="s">
        <v>985</v>
      </c>
      <c r="B2631" t="s">
        <v>102</v>
      </c>
      <c r="C2631" t="s">
        <v>68</v>
      </c>
    </row>
    <row r="2632" spans="1:3" x14ac:dyDescent="0.35">
      <c r="A2632" t="s">
        <v>985</v>
      </c>
      <c r="B2632" t="s">
        <v>364</v>
      </c>
      <c r="C2632" t="s">
        <v>1515</v>
      </c>
    </row>
    <row r="2633" spans="1:3" x14ac:dyDescent="0.35">
      <c r="A2633" t="s">
        <v>986</v>
      </c>
      <c r="B2633" t="s">
        <v>102</v>
      </c>
      <c r="C2633" t="s">
        <v>68</v>
      </c>
    </row>
    <row r="2634" spans="1:3" x14ac:dyDescent="0.35">
      <c r="A2634" t="s">
        <v>986</v>
      </c>
      <c r="B2634" t="s">
        <v>364</v>
      </c>
      <c r="C2634" t="s">
        <v>1516</v>
      </c>
    </row>
    <row r="2635" spans="1:3" x14ac:dyDescent="0.35">
      <c r="A2635" t="s">
        <v>987</v>
      </c>
      <c r="B2635" t="s">
        <v>102</v>
      </c>
      <c r="C2635" t="s">
        <v>68</v>
      </c>
    </row>
    <row r="2636" spans="1:3" x14ac:dyDescent="0.35">
      <c r="A2636" t="s">
        <v>987</v>
      </c>
      <c r="B2636" t="s">
        <v>364</v>
      </c>
      <c r="C2636" t="s">
        <v>1517</v>
      </c>
    </row>
    <row r="2637" spans="1:3" x14ac:dyDescent="0.35">
      <c r="A2637" t="s">
        <v>988</v>
      </c>
      <c r="B2637" t="s">
        <v>102</v>
      </c>
      <c r="C2637" t="s">
        <v>68</v>
      </c>
    </row>
    <row r="2638" spans="1:3" x14ac:dyDescent="0.35">
      <c r="A2638" t="s">
        <v>988</v>
      </c>
      <c r="B2638" t="s">
        <v>364</v>
      </c>
      <c r="C2638" t="s">
        <v>1518</v>
      </c>
    </row>
    <row r="2639" spans="1:3" x14ac:dyDescent="0.35">
      <c r="A2639" t="s">
        <v>989</v>
      </c>
      <c r="B2639" t="s">
        <v>102</v>
      </c>
      <c r="C2639" t="s">
        <v>68</v>
      </c>
    </row>
    <row r="2640" spans="1:3" x14ac:dyDescent="0.35">
      <c r="A2640" t="s">
        <v>989</v>
      </c>
      <c r="B2640" t="s">
        <v>364</v>
      </c>
      <c r="C2640" t="s">
        <v>1519</v>
      </c>
    </row>
    <row r="2641" spans="1:3" x14ac:dyDescent="0.35">
      <c r="A2641" t="s">
        <v>990</v>
      </c>
      <c r="B2641" t="s">
        <v>102</v>
      </c>
      <c r="C2641" t="s">
        <v>68</v>
      </c>
    </row>
    <row r="2642" spans="1:3" x14ac:dyDescent="0.35">
      <c r="A2642" t="s">
        <v>990</v>
      </c>
      <c r="B2642" t="s">
        <v>364</v>
      </c>
      <c r="C2642" t="s">
        <v>1520</v>
      </c>
    </row>
    <row r="2643" spans="1:3" x14ac:dyDescent="0.35">
      <c r="A2643" t="s">
        <v>991</v>
      </c>
      <c r="B2643" t="s">
        <v>102</v>
      </c>
      <c r="C2643" t="s">
        <v>68</v>
      </c>
    </row>
    <row r="2644" spans="1:3" x14ac:dyDescent="0.35">
      <c r="A2644" t="s">
        <v>991</v>
      </c>
      <c r="B2644" t="s">
        <v>364</v>
      </c>
      <c r="C2644" t="s">
        <v>1521</v>
      </c>
    </row>
    <row r="2645" spans="1:3" x14ac:dyDescent="0.35">
      <c r="A2645" t="s">
        <v>992</v>
      </c>
      <c r="B2645" t="s">
        <v>102</v>
      </c>
      <c r="C2645" t="s">
        <v>68</v>
      </c>
    </row>
    <row r="2646" spans="1:3" x14ac:dyDescent="0.35">
      <c r="A2646" t="s">
        <v>992</v>
      </c>
      <c r="B2646" t="s">
        <v>364</v>
      </c>
      <c r="C2646" t="s">
        <v>1522</v>
      </c>
    </row>
    <row r="2647" spans="1:3" x14ac:dyDescent="0.35">
      <c r="A2647" t="s">
        <v>993</v>
      </c>
      <c r="B2647" t="s">
        <v>102</v>
      </c>
      <c r="C2647" t="s">
        <v>68</v>
      </c>
    </row>
    <row r="2648" spans="1:3" x14ac:dyDescent="0.35">
      <c r="A2648" t="s">
        <v>993</v>
      </c>
      <c r="B2648" t="s">
        <v>364</v>
      </c>
      <c r="C2648" t="s">
        <v>1523</v>
      </c>
    </row>
    <row r="2649" spans="1:3" x14ac:dyDescent="0.35">
      <c r="A2649" t="s">
        <v>994</v>
      </c>
      <c r="B2649" t="s">
        <v>102</v>
      </c>
      <c r="C2649" t="s">
        <v>68</v>
      </c>
    </row>
    <row r="2650" spans="1:3" x14ac:dyDescent="0.35">
      <c r="A2650" t="s">
        <v>994</v>
      </c>
      <c r="B2650" t="s">
        <v>364</v>
      </c>
      <c r="C2650" t="s">
        <v>1524</v>
      </c>
    </row>
    <row r="2651" spans="1:3" x14ac:dyDescent="0.35">
      <c r="A2651" t="s">
        <v>995</v>
      </c>
      <c r="B2651" t="s">
        <v>102</v>
      </c>
      <c r="C2651" t="s">
        <v>68</v>
      </c>
    </row>
    <row r="2652" spans="1:3" x14ac:dyDescent="0.35">
      <c r="A2652" t="s">
        <v>995</v>
      </c>
      <c r="B2652" t="s">
        <v>364</v>
      </c>
      <c r="C2652" t="s">
        <v>1525</v>
      </c>
    </row>
    <row r="2653" spans="1:3" x14ac:dyDescent="0.35">
      <c r="A2653" t="s">
        <v>996</v>
      </c>
      <c r="B2653" t="s">
        <v>102</v>
      </c>
      <c r="C2653" t="s">
        <v>68</v>
      </c>
    </row>
    <row r="2654" spans="1:3" x14ac:dyDescent="0.35">
      <c r="A2654" t="s">
        <v>996</v>
      </c>
      <c r="B2654" t="s">
        <v>364</v>
      </c>
      <c r="C2654" t="s">
        <v>1526</v>
      </c>
    </row>
    <row r="2655" spans="1:3" x14ac:dyDescent="0.35">
      <c r="A2655" t="s">
        <v>997</v>
      </c>
      <c r="B2655" t="s">
        <v>102</v>
      </c>
      <c r="C2655" t="s">
        <v>68</v>
      </c>
    </row>
    <row r="2656" spans="1:3" x14ac:dyDescent="0.35">
      <c r="A2656" t="s">
        <v>997</v>
      </c>
      <c r="B2656" t="s">
        <v>364</v>
      </c>
      <c r="C2656" t="s">
        <v>1527</v>
      </c>
    </row>
    <row r="2657" spans="1:3" x14ac:dyDescent="0.35">
      <c r="A2657" t="s">
        <v>998</v>
      </c>
      <c r="B2657" t="s">
        <v>102</v>
      </c>
      <c r="C2657" t="s">
        <v>68</v>
      </c>
    </row>
    <row r="2658" spans="1:3" x14ac:dyDescent="0.35">
      <c r="A2658" t="s">
        <v>998</v>
      </c>
      <c r="B2658" t="s">
        <v>364</v>
      </c>
      <c r="C2658" t="s">
        <v>1528</v>
      </c>
    </row>
    <row r="2659" spans="1:3" x14ac:dyDescent="0.35">
      <c r="A2659" t="s">
        <v>999</v>
      </c>
      <c r="B2659" t="s">
        <v>102</v>
      </c>
      <c r="C2659" t="s">
        <v>68</v>
      </c>
    </row>
    <row r="2660" spans="1:3" x14ac:dyDescent="0.35">
      <c r="A2660" t="s">
        <v>999</v>
      </c>
      <c r="B2660" t="s">
        <v>364</v>
      </c>
      <c r="C2660" t="s">
        <v>1529</v>
      </c>
    </row>
    <row r="2661" spans="1:3" x14ac:dyDescent="0.35">
      <c r="A2661" t="s">
        <v>1000</v>
      </c>
      <c r="B2661" t="s">
        <v>102</v>
      </c>
      <c r="C2661" t="s">
        <v>68</v>
      </c>
    </row>
    <row r="2662" spans="1:3" x14ac:dyDescent="0.35">
      <c r="A2662" t="s">
        <v>1000</v>
      </c>
      <c r="B2662" t="s">
        <v>364</v>
      </c>
      <c r="C2662" t="s">
        <v>1530</v>
      </c>
    </row>
    <row r="2663" spans="1:3" x14ac:dyDescent="0.35">
      <c r="A2663" t="s">
        <v>1001</v>
      </c>
      <c r="B2663" t="s">
        <v>102</v>
      </c>
      <c r="C2663" t="s">
        <v>68</v>
      </c>
    </row>
    <row r="2664" spans="1:3" x14ac:dyDescent="0.35">
      <c r="A2664" t="s">
        <v>1001</v>
      </c>
      <c r="B2664" t="s">
        <v>364</v>
      </c>
      <c r="C2664" t="s">
        <v>1531</v>
      </c>
    </row>
    <row r="2665" spans="1:3" x14ac:dyDescent="0.35">
      <c r="A2665" t="s">
        <v>1002</v>
      </c>
      <c r="B2665" t="s">
        <v>102</v>
      </c>
      <c r="C2665" t="s">
        <v>68</v>
      </c>
    </row>
    <row r="2666" spans="1:3" x14ac:dyDescent="0.35">
      <c r="A2666" t="s">
        <v>1002</v>
      </c>
      <c r="B2666" t="s">
        <v>364</v>
      </c>
      <c r="C2666" t="s">
        <v>1532</v>
      </c>
    </row>
    <row r="2667" spans="1:3" x14ac:dyDescent="0.35">
      <c r="A2667" t="s">
        <v>1003</v>
      </c>
      <c r="B2667" t="s">
        <v>102</v>
      </c>
      <c r="C2667" t="s">
        <v>68</v>
      </c>
    </row>
    <row r="2668" spans="1:3" x14ac:dyDescent="0.35">
      <c r="A2668" t="s">
        <v>1003</v>
      </c>
      <c r="B2668" t="s">
        <v>364</v>
      </c>
      <c r="C2668" t="s">
        <v>1533</v>
      </c>
    </row>
    <row r="2669" spans="1:3" x14ac:dyDescent="0.35">
      <c r="A2669" t="s">
        <v>1004</v>
      </c>
      <c r="B2669" t="s">
        <v>102</v>
      </c>
      <c r="C2669" t="s">
        <v>68</v>
      </c>
    </row>
    <row r="2670" spans="1:3" x14ac:dyDescent="0.35">
      <c r="A2670" t="s">
        <v>1004</v>
      </c>
      <c r="B2670" t="s">
        <v>364</v>
      </c>
      <c r="C2670" t="s">
        <v>1534</v>
      </c>
    </row>
    <row r="2671" spans="1:3" x14ac:dyDescent="0.35">
      <c r="A2671" t="s">
        <v>1005</v>
      </c>
      <c r="B2671" t="s">
        <v>102</v>
      </c>
      <c r="C2671" t="s">
        <v>68</v>
      </c>
    </row>
    <row r="2672" spans="1:3" x14ac:dyDescent="0.35">
      <c r="A2672" t="s">
        <v>1005</v>
      </c>
      <c r="B2672" t="s">
        <v>364</v>
      </c>
      <c r="C2672" t="s">
        <v>1535</v>
      </c>
    </row>
    <row r="2673" spans="1:3" x14ac:dyDescent="0.35">
      <c r="A2673" t="s">
        <v>1006</v>
      </c>
      <c r="B2673" t="s">
        <v>102</v>
      </c>
      <c r="C2673" t="s">
        <v>68</v>
      </c>
    </row>
    <row r="2674" spans="1:3" x14ac:dyDescent="0.35">
      <c r="A2674" t="s">
        <v>1006</v>
      </c>
      <c r="B2674" t="s">
        <v>364</v>
      </c>
      <c r="C2674" t="s">
        <v>1536</v>
      </c>
    </row>
    <row r="2675" spans="1:3" x14ac:dyDescent="0.35">
      <c r="A2675" t="s">
        <v>1007</v>
      </c>
      <c r="B2675" t="s">
        <v>102</v>
      </c>
      <c r="C2675" t="s">
        <v>68</v>
      </c>
    </row>
    <row r="2676" spans="1:3" x14ac:dyDescent="0.35">
      <c r="A2676" t="s">
        <v>1007</v>
      </c>
      <c r="B2676" t="s">
        <v>364</v>
      </c>
      <c r="C2676" t="s">
        <v>1537</v>
      </c>
    </row>
    <row r="2677" spans="1:3" x14ac:dyDescent="0.35">
      <c r="A2677" t="s">
        <v>1008</v>
      </c>
      <c r="B2677" t="s">
        <v>102</v>
      </c>
      <c r="C2677" t="s">
        <v>68</v>
      </c>
    </row>
    <row r="2678" spans="1:3" x14ac:dyDescent="0.35">
      <c r="A2678" t="s">
        <v>1008</v>
      </c>
      <c r="B2678" t="s">
        <v>364</v>
      </c>
      <c r="C2678" t="s">
        <v>1538</v>
      </c>
    </row>
    <row r="2679" spans="1:3" x14ac:dyDescent="0.35">
      <c r="A2679" t="s">
        <v>1009</v>
      </c>
      <c r="B2679" t="s">
        <v>102</v>
      </c>
      <c r="C2679" t="s">
        <v>68</v>
      </c>
    </row>
    <row r="2680" spans="1:3" x14ac:dyDescent="0.35">
      <c r="A2680" t="s">
        <v>1009</v>
      </c>
      <c r="B2680" t="s">
        <v>364</v>
      </c>
      <c r="C2680" t="s">
        <v>1539</v>
      </c>
    </row>
    <row r="2681" spans="1:3" x14ac:dyDescent="0.35">
      <c r="A2681" t="s">
        <v>1010</v>
      </c>
      <c r="B2681" t="s">
        <v>102</v>
      </c>
      <c r="C2681" t="s">
        <v>68</v>
      </c>
    </row>
    <row r="2682" spans="1:3" x14ac:dyDescent="0.35">
      <c r="A2682" t="s">
        <v>1010</v>
      </c>
      <c r="B2682" t="s">
        <v>364</v>
      </c>
      <c r="C2682" t="s">
        <v>1540</v>
      </c>
    </row>
    <row r="2683" spans="1:3" x14ac:dyDescent="0.35">
      <c r="A2683" t="s">
        <v>1011</v>
      </c>
      <c r="B2683" t="s">
        <v>102</v>
      </c>
      <c r="C2683" t="s">
        <v>68</v>
      </c>
    </row>
    <row r="2684" spans="1:3" x14ac:dyDescent="0.35">
      <c r="A2684" t="s">
        <v>1011</v>
      </c>
      <c r="B2684" t="s">
        <v>364</v>
      </c>
      <c r="C2684" t="s">
        <v>1541</v>
      </c>
    </row>
    <row r="2685" spans="1:3" x14ac:dyDescent="0.35">
      <c r="A2685" t="s">
        <v>1012</v>
      </c>
      <c r="B2685" t="s">
        <v>102</v>
      </c>
      <c r="C2685" t="s">
        <v>68</v>
      </c>
    </row>
    <row r="2686" spans="1:3" x14ac:dyDescent="0.35">
      <c r="A2686" t="s">
        <v>1012</v>
      </c>
      <c r="B2686" t="s">
        <v>364</v>
      </c>
      <c r="C2686" t="s">
        <v>1542</v>
      </c>
    </row>
    <row r="2687" spans="1:3" x14ac:dyDescent="0.35">
      <c r="A2687" t="s">
        <v>1013</v>
      </c>
      <c r="B2687" t="s">
        <v>102</v>
      </c>
      <c r="C2687" t="s">
        <v>68</v>
      </c>
    </row>
    <row r="2688" spans="1:3" x14ac:dyDescent="0.35">
      <c r="A2688" t="s">
        <v>1013</v>
      </c>
      <c r="B2688" t="s">
        <v>364</v>
      </c>
      <c r="C2688" t="s">
        <v>1543</v>
      </c>
    </row>
    <row r="2689" spans="1:3" x14ac:dyDescent="0.35">
      <c r="A2689" t="s">
        <v>1014</v>
      </c>
      <c r="B2689" t="s">
        <v>102</v>
      </c>
      <c r="C2689" t="s">
        <v>68</v>
      </c>
    </row>
    <row r="2690" spans="1:3" x14ac:dyDescent="0.35">
      <c r="A2690" t="s">
        <v>1014</v>
      </c>
      <c r="B2690" t="s">
        <v>364</v>
      </c>
      <c r="C2690" t="s">
        <v>1544</v>
      </c>
    </row>
    <row r="2691" spans="1:3" x14ac:dyDescent="0.35">
      <c r="A2691" t="s">
        <v>1015</v>
      </c>
      <c r="B2691" t="s">
        <v>102</v>
      </c>
      <c r="C2691" t="s">
        <v>68</v>
      </c>
    </row>
    <row r="2692" spans="1:3" x14ac:dyDescent="0.35">
      <c r="A2692" t="s">
        <v>1015</v>
      </c>
      <c r="B2692" t="s">
        <v>364</v>
      </c>
      <c r="C2692" t="s">
        <v>1545</v>
      </c>
    </row>
    <row r="2693" spans="1:3" x14ac:dyDescent="0.35">
      <c r="A2693" t="s">
        <v>1016</v>
      </c>
      <c r="B2693" t="s">
        <v>102</v>
      </c>
      <c r="C2693" t="s">
        <v>68</v>
      </c>
    </row>
    <row r="2694" spans="1:3" x14ac:dyDescent="0.35">
      <c r="A2694" t="s">
        <v>1016</v>
      </c>
      <c r="B2694" t="s">
        <v>364</v>
      </c>
      <c r="C2694" t="s">
        <v>1546</v>
      </c>
    </row>
    <row r="2695" spans="1:3" x14ac:dyDescent="0.35">
      <c r="A2695" t="s">
        <v>1017</v>
      </c>
      <c r="B2695" t="s">
        <v>102</v>
      </c>
      <c r="C2695" t="s">
        <v>68</v>
      </c>
    </row>
    <row r="2696" spans="1:3" x14ac:dyDescent="0.35">
      <c r="A2696" t="s">
        <v>1017</v>
      </c>
      <c r="B2696" t="s">
        <v>364</v>
      </c>
      <c r="C2696" t="s">
        <v>1547</v>
      </c>
    </row>
    <row r="2697" spans="1:3" x14ac:dyDescent="0.35">
      <c r="A2697" t="s">
        <v>1018</v>
      </c>
      <c r="B2697" t="s">
        <v>102</v>
      </c>
      <c r="C2697" t="s">
        <v>68</v>
      </c>
    </row>
    <row r="2698" spans="1:3" x14ac:dyDescent="0.35">
      <c r="A2698" t="s">
        <v>1018</v>
      </c>
      <c r="B2698" t="s">
        <v>364</v>
      </c>
      <c r="C2698" t="s">
        <v>1548</v>
      </c>
    </row>
    <row r="2699" spans="1:3" x14ac:dyDescent="0.35">
      <c r="A2699" t="s">
        <v>1019</v>
      </c>
      <c r="B2699" t="s">
        <v>102</v>
      </c>
      <c r="C2699" t="s">
        <v>68</v>
      </c>
    </row>
    <row r="2700" spans="1:3" x14ac:dyDescent="0.35">
      <c r="A2700" t="s">
        <v>1019</v>
      </c>
      <c r="B2700" t="s">
        <v>364</v>
      </c>
      <c r="C2700" t="s">
        <v>1549</v>
      </c>
    </row>
    <row r="2701" spans="1:3" x14ac:dyDescent="0.35">
      <c r="A2701" t="s">
        <v>1020</v>
      </c>
      <c r="B2701" t="s">
        <v>102</v>
      </c>
      <c r="C2701" t="s">
        <v>68</v>
      </c>
    </row>
    <row r="2702" spans="1:3" x14ac:dyDescent="0.35">
      <c r="A2702" t="s">
        <v>1020</v>
      </c>
      <c r="B2702" t="s">
        <v>364</v>
      </c>
      <c r="C2702" t="s">
        <v>1550</v>
      </c>
    </row>
    <row r="2703" spans="1:3" x14ac:dyDescent="0.35">
      <c r="A2703" t="s">
        <v>1021</v>
      </c>
      <c r="B2703" t="s">
        <v>102</v>
      </c>
      <c r="C2703" t="s">
        <v>68</v>
      </c>
    </row>
    <row r="2704" spans="1:3" x14ac:dyDescent="0.35">
      <c r="A2704" t="s">
        <v>1021</v>
      </c>
      <c r="B2704" t="s">
        <v>364</v>
      </c>
      <c r="C2704" t="s">
        <v>1551</v>
      </c>
    </row>
    <row r="2705" spans="1:3" x14ac:dyDescent="0.35">
      <c r="A2705" t="s">
        <v>1022</v>
      </c>
      <c r="B2705" t="s">
        <v>102</v>
      </c>
      <c r="C2705" t="s">
        <v>68</v>
      </c>
    </row>
    <row r="2706" spans="1:3" x14ac:dyDescent="0.35">
      <c r="A2706" t="s">
        <v>1022</v>
      </c>
      <c r="B2706" t="s">
        <v>364</v>
      </c>
      <c r="C2706" t="s">
        <v>1552</v>
      </c>
    </row>
    <row r="2707" spans="1:3" x14ac:dyDescent="0.35">
      <c r="A2707" t="s">
        <v>1023</v>
      </c>
      <c r="B2707" t="s">
        <v>102</v>
      </c>
      <c r="C2707" t="s">
        <v>68</v>
      </c>
    </row>
    <row r="2708" spans="1:3" x14ac:dyDescent="0.35">
      <c r="A2708" t="s">
        <v>1023</v>
      </c>
      <c r="B2708" t="s">
        <v>364</v>
      </c>
      <c r="C2708" t="s">
        <v>1553</v>
      </c>
    </row>
    <row r="2709" spans="1:3" x14ac:dyDescent="0.35">
      <c r="A2709" t="s">
        <v>1024</v>
      </c>
      <c r="B2709" t="s">
        <v>102</v>
      </c>
      <c r="C2709" t="s">
        <v>68</v>
      </c>
    </row>
    <row r="2710" spans="1:3" x14ac:dyDescent="0.35">
      <c r="A2710" t="s">
        <v>1024</v>
      </c>
      <c r="B2710" t="s">
        <v>364</v>
      </c>
      <c r="C2710" t="s">
        <v>1554</v>
      </c>
    </row>
    <row r="2711" spans="1:3" x14ac:dyDescent="0.35">
      <c r="A2711" t="s">
        <v>1025</v>
      </c>
      <c r="B2711" t="s">
        <v>102</v>
      </c>
      <c r="C2711" t="s">
        <v>68</v>
      </c>
    </row>
    <row r="2712" spans="1:3" x14ac:dyDescent="0.35">
      <c r="A2712" t="s">
        <v>1025</v>
      </c>
      <c r="B2712" t="s">
        <v>364</v>
      </c>
      <c r="C2712" t="s">
        <v>1555</v>
      </c>
    </row>
    <row r="2713" spans="1:3" x14ac:dyDescent="0.35">
      <c r="A2713" t="s">
        <v>1026</v>
      </c>
      <c r="B2713" t="s">
        <v>102</v>
      </c>
      <c r="C2713" t="s">
        <v>68</v>
      </c>
    </row>
    <row r="2714" spans="1:3" x14ac:dyDescent="0.35">
      <c r="A2714" t="s">
        <v>1026</v>
      </c>
      <c r="B2714" t="s">
        <v>364</v>
      </c>
      <c r="C2714" t="s">
        <v>1556</v>
      </c>
    </row>
    <row r="2715" spans="1:3" x14ac:dyDescent="0.35">
      <c r="A2715" t="s">
        <v>1027</v>
      </c>
      <c r="B2715" t="s">
        <v>102</v>
      </c>
      <c r="C2715" t="s">
        <v>68</v>
      </c>
    </row>
    <row r="2716" spans="1:3" x14ac:dyDescent="0.35">
      <c r="A2716" t="s">
        <v>1027</v>
      </c>
      <c r="B2716" t="s">
        <v>364</v>
      </c>
      <c r="C2716" t="s">
        <v>1557</v>
      </c>
    </row>
    <row r="2717" spans="1:3" x14ac:dyDescent="0.35">
      <c r="A2717" t="s">
        <v>1028</v>
      </c>
      <c r="B2717" t="s">
        <v>102</v>
      </c>
      <c r="C2717" t="s">
        <v>68</v>
      </c>
    </row>
    <row r="2718" spans="1:3" x14ac:dyDescent="0.35">
      <c r="A2718" t="s">
        <v>1028</v>
      </c>
      <c r="B2718" t="s">
        <v>364</v>
      </c>
      <c r="C2718" t="s">
        <v>1558</v>
      </c>
    </row>
    <row r="2719" spans="1:3" x14ac:dyDescent="0.35">
      <c r="A2719" t="s">
        <v>1029</v>
      </c>
      <c r="B2719" t="s">
        <v>102</v>
      </c>
      <c r="C2719" t="s">
        <v>68</v>
      </c>
    </row>
    <row r="2720" spans="1:3" x14ac:dyDescent="0.35">
      <c r="A2720" t="s">
        <v>1029</v>
      </c>
      <c r="B2720" t="s">
        <v>364</v>
      </c>
      <c r="C2720" t="s">
        <v>1559</v>
      </c>
    </row>
    <row r="2721" spans="1:3" x14ac:dyDescent="0.35">
      <c r="A2721" t="s">
        <v>1030</v>
      </c>
      <c r="B2721" t="s">
        <v>102</v>
      </c>
      <c r="C2721" t="s">
        <v>68</v>
      </c>
    </row>
    <row r="2722" spans="1:3" x14ac:dyDescent="0.35">
      <c r="A2722" t="s">
        <v>1030</v>
      </c>
      <c r="B2722" t="s">
        <v>364</v>
      </c>
      <c r="C2722" t="s">
        <v>1560</v>
      </c>
    </row>
    <row r="2723" spans="1:3" x14ac:dyDescent="0.35">
      <c r="A2723" t="s">
        <v>1031</v>
      </c>
      <c r="B2723" t="s">
        <v>102</v>
      </c>
      <c r="C2723" t="s">
        <v>68</v>
      </c>
    </row>
    <row r="2724" spans="1:3" x14ac:dyDescent="0.35">
      <c r="A2724" t="s">
        <v>1031</v>
      </c>
      <c r="B2724" t="s">
        <v>364</v>
      </c>
      <c r="C2724" t="s">
        <v>1561</v>
      </c>
    </row>
    <row r="2725" spans="1:3" x14ac:dyDescent="0.35">
      <c r="A2725" t="s">
        <v>1032</v>
      </c>
      <c r="B2725" t="s">
        <v>102</v>
      </c>
      <c r="C2725" t="s">
        <v>68</v>
      </c>
    </row>
    <row r="2726" spans="1:3" x14ac:dyDescent="0.35">
      <c r="A2726" t="s">
        <v>1032</v>
      </c>
      <c r="B2726" t="s">
        <v>364</v>
      </c>
      <c r="C2726" t="s">
        <v>1562</v>
      </c>
    </row>
    <row r="2727" spans="1:3" x14ac:dyDescent="0.35">
      <c r="A2727" t="s">
        <v>1033</v>
      </c>
      <c r="B2727" t="s">
        <v>102</v>
      </c>
      <c r="C2727" t="s">
        <v>68</v>
      </c>
    </row>
    <row r="2728" spans="1:3" x14ac:dyDescent="0.35">
      <c r="A2728" t="s">
        <v>1033</v>
      </c>
      <c r="B2728" t="s">
        <v>364</v>
      </c>
      <c r="C2728" t="s">
        <v>1563</v>
      </c>
    </row>
    <row r="2729" spans="1:3" x14ac:dyDescent="0.35">
      <c r="A2729" t="s">
        <v>1034</v>
      </c>
      <c r="B2729" t="s">
        <v>102</v>
      </c>
      <c r="C2729" t="s">
        <v>68</v>
      </c>
    </row>
    <row r="2730" spans="1:3" x14ac:dyDescent="0.35">
      <c r="A2730" t="s">
        <v>1034</v>
      </c>
      <c r="B2730" t="s">
        <v>364</v>
      </c>
      <c r="C2730" t="s">
        <v>1564</v>
      </c>
    </row>
    <row r="2731" spans="1:3" x14ac:dyDescent="0.35">
      <c r="A2731" t="s">
        <v>1035</v>
      </c>
      <c r="B2731" t="s">
        <v>102</v>
      </c>
      <c r="C2731" t="s">
        <v>68</v>
      </c>
    </row>
    <row r="2732" spans="1:3" x14ac:dyDescent="0.35">
      <c r="A2732" t="s">
        <v>1035</v>
      </c>
      <c r="B2732" t="s">
        <v>364</v>
      </c>
      <c r="C2732" t="s">
        <v>1565</v>
      </c>
    </row>
    <row r="2733" spans="1:3" x14ac:dyDescent="0.35">
      <c r="A2733" t="s">
        <v>1036</v>
      </c>
      <c r="B2733" t="s">
        <v>102</v>
      </c>
      <c r="C2733" t="s">
        <v>68</v>
      </c>
    </row>
    <row r="2734" spans="1:3" x14ac:dyDescent="0.35">
      <c r="A2734" t="s">
        <v>1036</v>
      </c>
      <c r="B2734" t="s">
        <v>364</v>
      </c>
      <c r="C2734" t="s">
        <v>1566</v>
      </c>
    </row>
    <row r="2735" spans="1:3" x14ac:dyDescent="0.35">
      <c r="A2735" t="s">
        <v>1037</v>
      </c>
      <c r="B2735" t="s">
        <v>102</v>
      </c>
      <c r="C2735" t="s">
        <v>68</v>
      </c>
    </row>
    <row r="2736" spans="1:3" x14ac:dyDescent="0.35">
      <c r="A2736" t="s">
        <v>1037</v>
      </c>
      <c r="B2736" t="s">
        <v>364</v>
      </c>
      <c r="C2736" t="s">
        <v>1567</v>
      </c>
    </row>
    <row r="2737" spans="1:3" x14ac:dyDescent="0.35">
      <c r="A2737" t="s">
        <v>1038</v>
      </c>
      <c r="B2737" t="s">
        <v>102</v>
      </c>
      <c r="C2737" t="s">
        <v>68</v>
      </c>
    </row>
    <row r="2738" spans="1:3" x14ac:dyDescent="0.35">
      <c r="A2738" t="s">
        <v>1038</v>
      </c>
      <c r="B2738" t="s">
        <v>364</v>
      </c>
      <c r="C2738" t="s">
        <v>1568</v>
      </c>
    </row>
    <row r="2739" spans="1:3" x14ac:dyDescent="0.35">
      <c r="A2739" t="s">
        <v>1039</v>
      </c>
      <c r="B2739" t="s">
        <v>102</v>
      </c>
      <c r="C2739" t="s">
        <v>68</v>
      </c>
    </row>
    <row r="2740" spans="1:3" x14ac:dyDescent="0.35">
      <c r="A2740" t="s">
        <v>1039</v>
      </c>
      <c r="B2740" t="s">
        <v>364</v>
      </c>
      <c r="C2740" t="s">
        <v>1569</v>
      </c>
    </row>
    <row r="2741" spans="1:3" x14ac:dyDescent="0.35">
      <c r="A2741" t="s">
        <v>1040</v>
      </c>
      <c r="B2741" t="s">
        <v>102</v>
      </c>
      <c r="C2741" t="s">
        <v>68</v>
      </c>
    </row>
    <row r="2742" spans="1:3" x14ac:dyDescent="0.35">
      <c r="A2742" t="s">
        <v>1040</v>
      </c>
      <c r="B2742" t="s">
        <v>364</v>
      </c>
      <c r="C2742" t="s">
        <v>1570</v>
      </c>
    </row>
    <row r="2743" spans="1:3" x14ac:dyDescent="0.35">
      <c r="A2743" t="s">
        <v>1041</v>
      </c>
      <c r="B2743" t="s">
        <v>102</v>
      </c>
      <c r="C2743" t="s">
        <v>68</v>
      </c>
    </row>
    <row r="2744" spans="1:3" x14ac:dyDescent="0.35">
      <c r="A2744" t="s">
        <v>1041</v>
      </c>
      <c r="B2744" t="s">
        <v>364</v>
      </c>
      <c r="C2744" t="s">
        <v>1571</v>
      </c>
    </row>
    <row r="2745" spans="1:3" x14ac:dyDescent="0.35">
      <c r="A2745" t="s">
        <v>1042</v>
      </c>
      <c r="B2745" t="s">
        <v>102</v>
      </c>
      <c r="C2745" t="s">
        <v>68</v>
      </c>
    </row>
    <row r="2746" spans="1:3" x14ac:dyDescent="0.35">
      <c r="A2746" t="s">
        <v>1042</v>
      </c>
      <c r="B2746" t="s">
        <v>364</v>
      </c>
      <c r="C2746" t="s">
        <v>1572</v>
      </c>
    </row>
    <row r="2747" spans="1:3" x14ac:dyDescent="0.35">
      <c r="A2747" t="s">
        <v>1043</v>
      </c>
      <c r="B2747" t="s">
        <v>102</v>
      </c>
      <c r="C2747" t="s">
        <v>68</v>
      </c>
    </row>
    <row r="2748" spans="1:3" x14ac:dyDescent="0.35">
      <c r="A2748" t="s">
        <v>1043</v>
      </c>
      <c r="B2748" t="s">
        <v>364</v>
      </c>
      <c r="C2748" t="s">
        <v>1573</v>
      </c>
    </row>
    <row r="2749" spans="1:3" x14ac:dyDescent="0.35">
      <c r="A2749" t="s">
        <v>1044</v>
      </c>
      <c r="B2749" t="s">
        <v>102</v>
      </c>
      <c r="C2749" t="s">
        <v>68</v>
      </c>
    </row>
    <row r="2750" spans="1:3" x14ac:dyDescent="0.35">
      <c r="A2750" t="s">
        <v>1044</v>
      </c>
      <c r="B2750" t="s">
        <v>364</v>
      </c>
      <c r="C2750" t="s">
        <v>1574</v>
      </c>
    </row>
    <row r="2751" spans="1:3" x14ac:dyDescent="0.35">
      <c r="A2751" t="s">
        <v>1045</v>
      </c>
      <c r="B2751" t="s">
        <v>102</v>
      </c>
      <c r="C2751" t="s">
        <v>68</v>
      </c>
    </row>
    <row r="2752" spans="1:3" x14ac:dyDescent="0.35">
      <c r="A2752" t="s">
        <v>1045</v>
      </c>
      <c r="B2752" t="s">
        <v>364</v>
      </c>
      <c r="C2752" t="s">
        <v>1575</v>
      </c>
    </row>
    <row r="2753" spans="1:3" x14ac:dyDescent="0.35">
      <c r="A2753" t="s">
        <v>1046</v>
      </c>
      <c r="B2753" t="s">
        <v>102</v>
      </c>
      <c r="C2753" t="s">
        <v>68</v>
      </c>
    </row>
    <row r="2754" spans="1:3" x14ac:dyDescent="0.35">
      <c r="A2754" t="s">
        <v>1046</v>
      </c>
      <c r="B2754" t="s">
        <v>364</v>
      </c>
      <c r="C2754" t="s">
        <v>1576</v>
      </c>
    </row>
    <row r="2755" spans="1:3" x14ac:dyDescent="0.35">
      <c r="A2755" t="s">
        <v>1047</v>
      </c>
      <c r="B2755" t="s">
        <v>102</v>
      </c>
      <c r="C2755" t="s">
        <v>68</v>
      </c>
    </row>
    <row r="2756" spans="1:3" x14ac:dyDescent="0.35">
      <c r="A2756" t="s">
        <v>1047</v>
      </c>
      <c r="B2756" t="s">
        <v>364</v>
      </c>
      <c r="C2756" t="s">
        <v>1577</v>
      </c>
    </row>
    <row r="2757" spans="1:3" x14ac:dyDescent="0.35">
      <c r="A2757" t="s">
        <v>1048</v>
      </c>
      <c r="B2757" t="s">
        <v>102</v>
      </c>
      <c r="C2757" t="s">
        <v>68</v>
      </c>
    </row>
    <row r="2758" spans="1:3" x14ac:dyDescent="0.35">
      <c r="A2758" t="s">
        <v>1048</v>
      </c>
      <c r="B2758" t="s">
        <v>364</v>
      </c>
      <c r="C2758" t="s">
        <v>1578</v>
      </c>
    </row>
    <row r="2759" spans="1:3" x14ac:dyDescent="0.35">
      <c r="A2759" t="s">
        <v>1049</v>
      </c>
      <c r="B2759" t="s">
        <v>102</v>
      </c>
      <c r="C2759" t="s">
        <v>68</v>
      </c>
    </row>
    <row r="2760" spans="1:3" x14ac:dyDescent="0.35">
      <c r="A2760" t="s">
        <v>1049</v>
      </c>
      <c r="B2760" t="s">
        <v>364</v>
      </c>
      <c r="C2760" t="s">
        <v>1579</v>
      </c>
    </row>
    <row r="2761" spans="1:3" x14ac:dyDescent="0.35">
      <c r="A2761" t="s">
        <v>1050</v>
      </c>
      <c r="B2761" t="s">
        <v>102</v>
      </c>
      <c r="C2761" t="s">
        <v>68</v>
      </c>
    </row>
    <row r="2762" spans="1:3" x14ac:dyDescent="0.35">
      <c r="A2762" t="s">
        <v>1050</v>
      </c>
      <c r="B2762" t="s">
        <v>364</v>
      </c>
      <c r="C2762" t="s">
        <v>1580</v>
      </c>
    </row>
    <row r="2763" spans="1:3" x14ac:dyDescent="0.35">
      <c r="A2763" t="s">
        <v>1051</v>
      </c>
      <c r="B2763" t="s">
        <v>102</v>
      </c>
      <c r="C2763" t="s">
        <v>68</v>
      </c>
    </row>
    <row r="2764" spans="1:3" x14ac:dyDescent="0.35">
      <c r="A2764" t="s">
        <v>1051</v>
      </c>
      <c r="B2764" t="s">
        <v>364</v>
      </c>
      <c r="C2764" t="s">
        <v>1581</v>
      </c>
    </row>
    <row r="2765" spans="1:3" x14ac:dyDescent="0.35">
      <c r="A2765" t="s">
        <v>1052</v>
      </c>
      <c r="B2765" t="s">
        <v>102</v>
      </c>
      <c r="C2765" t="s">
        <v>68</v>
      </c>
    </row>
    <row r="2766" spans="1:3" x14ac:dyDescent="0.35">
      <c r="A2766" t="s">
        <v>1052</v>
      </c>
      <c r="B2766" t="s">
        <v>69</v>
      </c>
      <c r="C2766" t="s">
        <v>133</v>
      </c>
    </row>
    <row r="2767" spans="1:3" x14ac:dyDescent="0.35">
      <c r="A2767" t="s">
        <v>1052</v>
      </c>
      <c r="B2767" t="s">
        <v>364</v>
      </c>
      <c r="C2767" t="s">
        <v>1582</v>
      </c>
    </row>
    <row r="2768" spans="1:3" x14ac:dyDescent="0.35">
      <c r="A2768" t="s">
        <v>1053</v>
      </c>
      <c r="B2768" t="s">
        <v>102</v>
      </c>
      <c r="C2768" t="s">
        <v>68</v>
      </c>
    </row>
    <row r="2769" spans="1:3" x14ac:dyDescent="0.35">
      <c r="A2769" t="s">
        <v>1053</v>
      </c>
      <c r="B2769" t="s">
        <v>69</v>
      </c>
      <c r="C2769" t="s">
        <v>134</v>
      </c>
    </row>
    <row r="2770" spans="1:3" x14ac:dyDescent="0.35">
      <c r="A2770" t="s">
        <v>1053</v>
      </c>
      <c r="B2770" t="s">
        <v>364</v>
      </c>
      <c r="C2770" t="s">
        <v>1583</v>
      </c>
    </row>
    <row r="2771" spans="1:3" x14ac:dyDescent="0.35">
      <c r="A2771" t="s">
        <v>1054</v>
      </c>
      <c r="B2771" t="s">
        <v>102</v>
      </c>
      <c r="C2771" t="s">
        <v>68</v>
      </c>
    </row>
    <row r="2772" spans="1:3" x14ac:dyDescent="0.35">
      <c r="A2772" t="s">
        <v>1054</v>
      </c>
      <c r="B2772" t="s">
        <v>69</v>
      </c>
      <c r="C2772" t="s">
        <v>135</v>
      </c>
    </row>
    <row r="2773" spans="1:3" x14ac:dyDescent="0.35">
      <c r="A2773" t="s">
        <v>1054</v>
      </c>
      <c r="B2773" t="s">
        <v>364</v>
      </c>
      <c r="C2773" t="s">
        <v>1584</v>
      </c>
    </row>
    <row r="2774" spans="1:3" x14ac:dyDescent="0.35">
      <c r="A2774" t="s">
        <v>1055</v>
      </c>
      <c r="B2774" t="s">
        <v>102</v>
      </c>
      <c r="C2774" t="s">
        <v>68</v>
      </c>
    </row>
    <row r="2775" spans="1:3" x14ac:dyDescent="0.35">
      <c r="A2775" t="s">
        <v>1055</v>
      </c>
      <c r="B2775" t="s">
        <v>69</v>
      </c>
      <c r="C2775" t="s">
        <v>110</v>
      </c>
    </row>
    <row r="2776" spans="1:3" x14ac:dyDescent="0.35">
      <c r="A2776" t="s">
        <v>1055</v>
      </c>
      <c r="B2776" t="s">
        <v>364</v>
      </c>
      <c r="C2776" t="s">
        <v>1585</v>
      </c>
    </row>
    <row r="2777" spans="1:3" x14ac:dyDescent="0.35">
      <c r="A2777" t="s">
        <v>1056</v>
      </c>
      <c r="B2777" t="s">
        <v>102</v>
      </c>
      <c r="C2777" t="s">
        <v>68</v>
      </c>
    </row>
    <row r="2778" spans="1:3" x14ac:dyDescent="0.35">
      <c r="A2778" t="s">
        <v>1056</v>
      </c>
      <c r="B2778" t="s">
        <v>69</v>
      </c>
      <c r="C2778" t="s">
        <v>110</v>
      </c>
    </row>
    <row r="2779" spans="1:3" x14ac:dyDescent="0.35">
      <c r="A2779" t="s">
        <v>1056</v>
      </c>
      <c r="B2779" t="s">
        <v>364</v>
      </c>
      <c r="C2779" t="s">
        <v>1586</v>
      </c>
    </row>
    <row r="2780" spans="1:3" x14ac:dyDescent="0.35">
      <c r="A2780" t="s">
        <v>1057</v>
      </c>
      <c r="B2780" t="s">
        <v>102</v>
      </c>
      <c r="C2780" t="s">
        <v>68</v>
      </c>
    </row>
    <row r="2781" spans="1:3" x14ac:dyDescent="0.35">
      <c r="A2781" t="s">
        <v>1057</v>
      </c>
      <c r="B2781" t="s">
        <v>69</v>
      </c>
      <c r="C2781" t="s">
        <v>1638</v>
      </c>
    </row>
    <row r="2782" spans="1:3" x14ac:dyDescent="0.35">
      <c r="A2782" t="s">
        <v>1057</v>
      </c>
      <c r="B2782" t="s">
        <v>70</v>
      </c>
      <c r="C2782" t="s">
        <v>1639</v>
      </c>
    </row>
    <row r="2783" spans="1:3" x14ac:dyDescent="0.35">
      <c r="A2783" t="s">
        <v>1057</v>
      </c>
      <c r="B2783" t="s">
        <v>364</v>
      </c>
      <c r="C2783" t="s">
        <v>1587</v>
      </c>
    </row>
    <row r="2784" spans="1:3" x14ac:dyDescent="0.35">
      <c r="A2784" t="s">
        <v>1058</v>
      </c>
      <c r="B2784" t="s">
        <v>102</v>
      </c>
      <c r="C2784" t="s">
        <v>68</v>
      </c>
    </row>
    <row r="2785" spans="1:3" x14ac:dyDescent="0.35">
      <c r="A2785" t="s">
        <v>1058</v>
      </c>
      <c r="B2785" t="s">
        <v>69</v>
      </c>
      <c r="C2785" t="s">
        <v>110</v>
      </c>
    </row>
    <row r="2786" spans="1:3" x14ac:dyDescent="0.35">
      <c r="A2786" t="s">
        <v>1058</v>
      </c>
      <c r="B2786" t="s">
        <v>364</v>
      </c>
      <c r="C2786" t="s">
        <v>1588</v>
      </c>
    </row>
    <row r="2787" spans="1:3" x14ac:dyDescent="0.35">
      <c r="A2787" t="s">
        <v>1059</v>
      </c>
      <c r="B2787" t="s">
        <v>102</v>
      </c>
      <c r="C2787" t="s">
        <v>68</v>
      </c>
    </row>
    <row r="2788" spans="1:3" x14ac:dyDescent="0.35">
      <c r="A2788" t="s">
        <v>1059</v>
      </c>
      <c r="B2788" t="s">
        <v>69</v>
      </c>
      <c r="C2788" t="s">
        <v>1637</v>
      </c>
    </row>
    <row r="2789" spans="1:3" x14ac:dyDescent="0.35">
      <c r="A2789" t="s">
        <v>1059</v>
      </c>
      <c r="B2789" t="s">
        <v>364</v>
      </c>
      <c r="C2789" t="s">
        <v>1589</v>
      </c>
    </row>
    <row r="2790" spans="1:3" x14ac:dyDescent="0.35">
      <c r="A2790" t="s">
        <v>1060</v>
      </c>
      <c r="B2790" t="s">
        <v>102</v>
      </c>
      <c r="C2790" t="s">
        <v>68</v>
      </c>
    </row>
    <row r="2791" spans="1:3" x14ac:dyDescent="0.35">
      <c r="A2791" t="s">
        <v>1060</v>
      </c>
      <c r="B2791" t="s">
        <v>69</v>
      </c>
      <c r="C2791" t="s">
        <v>1637</v>
      </c>
    </row>
    <row r="2792" spans="1:3" x14ac:dyDescent="0.35">
      <c r="A2792" t="s">
        <v>1060</v>
      </c>
      <c r="B2792" t="s">
        <v>364</v>
      </c>
      <c r="C2792" t="s">
        <v>1590</v>
      </c>
    </row>
    <row r="2793" spans="1:3" x14ac:dyDescent="0.35">
      <c r="A2793" t="s">
        <v>1061</v>
      </c>
      <c r="B2793" t="s">
        <v>102</v>
      </c>
      <c r="C2793" t="s">
        <v>68</v>
      </c>
    </row>
    <row r="2794" spans="1:3" x14ac:dyDescent="0.35">
      <c r="A2794" t="s">
        <v>1061</v>
      </c>
      <c r="B2794" t="s">
        <v>69</v>
      </c>
      <c r="C2794" t="s">
        <v>1637</v>
      </c>
    </row>
    <row r="2795" spans="1:3" x14ac:dyDescent="0.35">
      <c r="A2795" t="s">
        <v>1061</v>
      </c>
      <c r="B2795" t="s">
        <v>364</v>
      </c>
      <c r="C2795" t="s">
        <v>1591</v>
      </c>
    </row>
    <row r="2796" spans="1:3" x14ac:dyDescent="0.35">
      <c r="A2796" t="s">
        <v>1062</v>
      </c>
      <c r="B2796" t="s">
        <v>102</v>
      </c>
      <c r="C2796" t="s">
        <v>68</v>
      </c>
    </row>
    <row r="2797" spans="1:3" x14ac:dyDescent="0.35">
      <c r="A2797" t="s">
        <v>1062</v>
      </c>
      <c r="B2797" t="s">
        <v>69</v>
      </c>
      <c r="C2797" t="s">
        <v>1637</v>
      </c>
    </row>
    <row r="2798" spans="1:3" x14ac:dyDescent="0.35">
      <c r="A2798" t="s">
        <v>1062</v>
      </c>
      <c r="B2798" t="s">
        <v>364</v>
      </c>
      <c r="C2798" t="s">
        <v>1592</v>
      </c>
    </row>
    <row r="2799" spans="1:3" x14ac:dyDescent="0.35">
      <c r="A2799" t="s">
        <v>1063</v>
      </c>
      <c r="B2799" t="s">
        <v>102</v>
      </c>
      <c r="C2799" t="s">
        <v>68</v>
      </c>
    </row>
    <row r="2800" spans="1:3" x14ac:dyDescent="0.35">
      <c r="A2800" t="s">
        <v>1063</v>
      </c>
      <c r="B2800" t="s">
        <v>69</v>
      </c>
      <c r="C2800" t="s">
        <v>1637</v>
      </c>
    </row>
    <row r="2801" spans="1:3" x14ac:dyDescent="0.35">
      <c r="A2801" t="s">
        <v>1063</v>
      </c>
      <c r="B2801" t="s">
        <v>364</v>
      </c>
      <c r="C2801" t="s">
        <v>1593</v>
      </c>
    </row>
    <row r="2802" spans="1:3" x14ac:dyDescent="0.35">
      <c r="A2802" t="s">
        <v>1064</v>
      </c>
      <c r="B2802" t="s">
        <v>102</v>
      </c>
      <c r="C2802" t="s">
        <v>68</v>
      </c>
    </row>
    <row r="2803" spans="1:3" x14ac:dyDescent="0.35">
      <c r="A2803" t="s">
        <v>1064</v>
      </c>
      <c r="B2803" t="s">
        <v>69</v>
      </c>
      <c r="C2803" t="s">
        <v>1637</v>
      </c>
    </row>
    <row r="2804" spans="1:3" x14ac:dyDescent="0.35">
      <c r="A2804" t="s">
        <v>1064</v>
      </c>
      <c r="B2804" t="s">
        <v>364</v>
      </c>
      <c r="C2804" t="s">
        <v>1594</v>
      </c>
    </row>
    <row r="2805" spans="1:3" x14ac:dyDescent="0.35">
      <c r="A2805" t="s">
        <v>1065</v>
      </c>
      <c r="B2805" t="s">
        <v>102</v>
      </c>
      <c r="C2805" t="s">
        <v>68</v>
      </c>
    </row>
    <row r="2806" spans="1:3" x14ac:dyDescent="0.35">
      <c r="A2806" t="s">
        <v>1065</v>
      </c>
      <c r="B2806" t="s">
        <v>69</v>
      </c>
      <c r="C2806" t="s">
        <v>1637</v>
      </c>
    </row>
    <row r="2807" spans="1:3" x14ac:dyDescent="0.35">
      <c r="A2807" t="s">
        <v>1065</v>
      </c>
      <c r="B2807" t="s">
        <v>364</v>
      </c>
      <c r="C2807" t="s">
        <v>1595</v>
      </c>
    </row>
    <row r="2808" spans="1:3" x14ac:dyDescent="0.35">
      <c r="A2808" t="s">
        <v>1066</v>
      </c>
      <c r="B2808" t="s">
        <v>102</v>
      </c>
      <c r="C2808" t="s">
        <v>68</v>
      </c>
    </row>
    <row r="2809" spans="1:3" x14ac:dyDescent="0.35">
      <c r="A2809" t="s">
        <v>1066</v>
      </c>
      <c r="B2809" t="s">
        <v>69</v>
      </c>
      <c r="C2809" t="s">
        <v>1637</v>
      </c>
    </row>
    <row r="2810" spans="1:3" x14ac:dyDescent="0.35">
      <c r="A2810" t="s">
        <v>1066</v>
      </c>
      <c r="B2810" t="s">
        <v>364</v>
      </c>
      <c r="C2810" t="s">
        <v>1596</v>
      </c>
    </row>
    <row r="2811" spans="1:3" x14ac:dyDescent="0.35">
      <c r="A2811" t="s">
        <v>1067</v>
      </c>
      <c r="B2811" t="s">
        <v>102</v>
      </c>
      <c r="C2811" t="s">
        <v>68</v>
      </c>
    </row>
    <row r="2812" spans="1:3" x14ac:dyDescent="0.35">
      <c r="A2812" t="s">
        <v>1067</v>
      </c>
      <c r="B2812" t="s">
        <v>69</v>
      </c>
      <c r="C2812" t="s">
        <v>1637</v>
      </c>
    </row>
    <row r="2813" spans="1:3" x14ac:dyDescent="0.35">
      <c r="A2813" t="s">
        <v>1067</v>
      </c>
      <c r="B2813" t="s">
        <v>364</v>
      </c>
      <c r="C2813" t="s">
        <v>1597</v>
      </c>
    </row>
    <row r="2814" spans="1:3" x14ac:dyDescent="0.35">
      <c r="A2814" t="s">
        <v>1068</v>
      </c>
      <c r="B2814" t="s">
        <v>102</v>
      </c>
      <c r="C2814" t="s">
        <v>68</v>
      </c>
    </row>
    <row r="2815" spans="1:3" x14ac:dyDescent="0.35">
      <c r="A2815" t="s">
        <v>1068</v>
      </c>
      <c r="B2815" t="s">
        <v>69</v>
      </c>
      <c r="C2815" t="s">
        <v>1637</v>
      </c>
    </row>
    <row r="2816" spans="1:3" x14ac:dyDescent="0.35">
      <c r="A2816" t="s">
        <v>1068</v>
      </c>
      <c r="B2816" t="s">
        <v>364</v>
      </c>
      <c r="C2816" t="s">
        <v>1598</v>
      </c>
    </row>
    <row r="2817" spans="1:3" x14ac:dyDescent="0.35">
      <c r="A2817" t="s">
        <v>1069</v>
      </c>
      <c r="B2817" t="s">
        <v>102</v>
      </c>
      <c r="C2817" t="s">
        <v>68</v>
      </c>
    </row>
    <row r="2818" spans="1:3" x14ac:dyDescent="0.35">
      <c r="A2818" t="s">
        <v>1069</v>
      </c>
      <c r="B2818" t="s">
        <v>69</v>
      </c>
      <c r="C2818" t="s">
        <v>1637</v>
      </c>
    </row>
    <row r="2819" spans="1:3" x14ac:dyDescent="0.35">
      <c r="A2819" t="s">
        <v>1069</v>
      </c>
      <c r="B2819" t="s">
        <v>364</v>
      </c>
      <c r="C2819" t="s">
        <v>1599</v>
      </c>
    </row>
    <row r="2820" spans="1:3" x14ac:dyDescent="0.35">
      <c r="A2820" t="s">
        <v>1070</v>
      </c>
      <c r="B2820" t="s">
        <v>102</v>
      </c>
      <c r="C2820" t="s">
        <v>68</v>
      </c>
    </row>
    <row r="2821" spans="1:3" x14ac:dyDescent="0.35">
      <c r="A2821" t="s">
        <v>1070</v>
      </c>
      <c r="B2821" t="s">
        <v>69</v>
      </c>
      <c r="C2821" t="s">
        <v>1637</v>
      </c>
    </row>
    <row r="2822" spans="1:3" x14ac:dyDescent="0.35">
      <c r="A2822" t="s">
        <v>1070</v>
      </c>
      <c r="B2822" t="s">
        <v>364</v>
      </c>
      <c r="C2822" t="s">
        <v>1600</v>
      </c>
    </row>
    <row r="2823" spans="1:3" x14ac:dyDescent="0.35">
      <c r="A2823" t="s">
        <v>1071</v>
      </c>
      <c r="B2823" t="s">
        <v>102</v>
      </c>
      <c r="C2823" t="s">
        <v>68</v>
      </c>
    </row>
    <row r="2824" spans="1:3" x14ac:dyDescent="0.35">
      <c r="A2824" t="s">
        <v>1071</v>
      </c>
      <c r="B2824" t="s">
        <v>69</v>
      </c>
      <c r="C2824" t="s">
        <v>1637</v>
      </c>
    </row>
    <row r="2825" spans="1:3" x14ac:dyDescent="0.35">
      <c r="A2825" t="s">
        <v>1071</v>
      </c>
      <c r="B2825" t="s">
        <v>364</v>
      </c>
      <c r="C2825" t="s">
        <v>1601</v>
      </c>
    </row>
    <row r="2826" spans="1:3" x14ac:dyDescent="0.35">
      <c r="A2826" t="s">
        <v>1072</v>
      </c>
      <c r="B2826" t="s">
        <v>102</v>
      </c>
      <c r="C2826" t="s">
        <v>68</v>
      </c>
    </row>
    <row r="2827" spans="1:3" x14ac:dyDescent="0.35">
      <c r="A2827" t="s">
        <v>1072</v>
      </c>
      <c r="B2827" t="s">
        <v>69</v>
      </c>
      <c r="C2827" t="s">
        <v>85</v>
      </c>
    </row>
    <row r="2828" spans="1:3" x14ac:dyDescent="0.35">
      <c r="A2828" t="s">
        <v>1072</v>
      </c>
      <c r="B2828" t="s">
        <v>364</v>
      </c>
      <c r="C2828" t="s">
        <v>1602</v>
      </c>
    </row>
    <row r="2829" spans="1:3" x14ac:dyDescent="0.35">
      <c r="A2829" t="s">
        <v>1073</v>
      </c>
      <c r="B2829" t="s">
        <v>102</v>
      </c>
      <c r="C2829" t="s">
        <v>68</v>
      </c>
    </row>
    <row r="2830" spans="1:3" x14ac:dyDescent="0.35">
      <c r="A2830" t="s">
        <v>1073</v>
      </c>
      <c r="B2830" t="s">
        <v>69</v>
      </c>
      <c r="C2830" t="s">
        <v>110</v>
      </c>
    </row>
    <row r="2831" spans="1:3" x14ac:dyDescent="0.35">
      <c r="A2831" t="s">
        <v>1073</v>
      </c>
      <c r="B2831" t="s">
        <v>364</v>
      </c>
      <c r="C2831" t="s">
        <v>1603</v>
      </c>
    </row>
    <row r="2832" spans="1:3" x14ac:dyDescent="0.35">
      <c r="A2832" t="s">
        <v>1074</v>
      </c>
      <c r="B2832" t="s">
        <v>102</v>
      </c>
      <c r="C2832" t="s">
        <v>68</v>
      </c>
    </row>
    <row r="2833" spans="1:3" x14ac:dyDescent="0.35">
      <c r="A2833" t="s">
        <v>1074</v>
      </c>
      <c r="B2833" t="s">
        <v>69</v>
      </c>
      <c r="C2833" t="s">
        <v>111</v>
      </c>
    </row>
    <row r="2834" spans="1:3" x14ac:dyDescent="0.35">
      <c r="A2834" t="s">
        <v>1074</v>
      </c>
      <c r="B2834" t="s">
        <v>364</v>
      </c>
      <c r="C2834" t="s">
        <v>1604</v>
      </c>
    </row>
    <row r="2835" spans="1:3" x14ac:dyDescent="0.35">
      <c r="A2835" t="s">
        <v>1075</v>
      </c>
      <c r="B2835" t="s">
        <v>102</v>
      </c>
      <c r="C2835" t="s">
        <v>68</v>
      </c>
    </row>
    <row r="2836" spans="1:3" x14ac:dyDescent="0.35">
      <c r="A2836" t="s">
        <v>1075</v>
      </c>
      <c r="B2836" t="s">
        <v>69</v>
      </c>
      <c r="C2836" t="s">
        <v>112</v>
      </c>
    </row>
    <row r="2837" spans="1:3" x14ac:dyDescent="0.35">
      <c r="A2837" t="s">
        <v>1075</v>
      </c>
      <c r="B2837" t="s">
        <v>364</v>
      </c>
      <c r="C2837" t="s">
        <v>1605</v>
      </c>
    </row>
    <row r="2838" spans="1:3" x14ac:dyDescent="0.35">
      <c r="A2838" t="s">
        <v>1076</v>
      </c>
      <c r="B2838" t="s">
        <v>102</v>
      </c>
      <c r="C2838" t="s">
        <v>349</v>
      </c>
    </row>
    <row r="2839" spans="1:3" x14ac:dyDescent="0.35">
      <c r="A2839" t="s">
        <v>1076</v>
      </c>
      <c r="B2839" t="s">
        <v>364</v>
      </c>
      <c r="C2839" t="s">
        <v>1606</v>
      </c>
    </row>
    <row r="2840" spans="1:3" x14ac:dyDescent="0.35">
      <c r="A2840" t="s">
        <v>1077</v>
      </c>
      <c r="B2840" t="s">
        <v>102</v>
      </c>
      <c r="C2840" t="s">
        <v>349</v>
      </c>
    </row>
    <row r="2841" spans="1:3" x14ac:dyDescent="0.35">
      <c r="A2841" t="s">
        <v>1077</v>
      </c>
      <c r="B2841" t="s">
        <v>364</v>
      </c>
      <c r="C2841" t="s">
        <v>1607</v>
      </c>
    </row>
    <row r="2842" spans="1:3" x14ac:dyDescent="0.35">
      <c r="A2842" t="s">
        <v>1078</v>
      </c>
      <c r="B2842" t="s">
        <v>102</v>
      </c>
      <c r="C2842" t="s">
        <v>349</v>
      </c>
    </row>
    <row r="2843" spans="1:3" x14ac:dyDescent="0.35">
      <c r="A2843" t="s">
        <v>1078</v>
      </c>
      <c r="B2843" t="s">
        <v>364</v>
      </c>
      <c r="C2843" t="s">
        <v>1608</v>
      </c>
    </row>
    <row r="2844" spans="1:3" x14ac:dyDescent="0.35">
      <c r="A2844" t="s">
        <v>1079</v>
      </c>
      <c r="B2844" t="s">
        <v>102</v>
      </c>
      <c r="C2844" t="s">
        <v>349</v>
      </c>
    </row>
    <row r="2845" spans="1:3" x14ac:dyDescent="0.35">
      <c r="A2845" t="s">
        <v>1079</v>
      </c>
      <c r="B2845" t="s">
        <v>364</v>
      </c>
      <c r="C2845" t="s">
        <v>1609</v>
      </c>
    </row>
    <row r="2846" spans="1:3" x14ac:dyDescent="0.35">
      <c r="A2846" t="s">
        <v>1080</v>
      </c>
      <c r="B2846" t="s">
        <v>102</v>
      </c>
      <c r="C2846" t="s">
        <v>349</v>
      </c>
    </row>
    <row r="2847" spans="1:3" x14ac:dyDescent="0.35">
      <c r="A2847" t="s">
        <v>1080</v>
      </c>
      <c r="B2847" t="s">
        <v>364</v>
      </c>
      <c r="C2847" t="s">
        <v>1610</v>
      </c>
    </row>
    <row r="2848" spans="1:3" x14ac:dyDescent="0.35">
      <c r="A2848" t="s">
        <v>1081</v>
      </c>
      <c r="B2848" t="s">
        <v>102</v>
      </c>
      <c r="C2848" t="s">
        <v>76</v>
      </c>
    </row>
    <row r="2849" spans="1:3" x14ac:dyDescent="0.35">
      <c r="A2849" t="s">
        <v>1081</v>
      </c>
      <c r="B2849" t="s">
        <v>69</v>
      </c>
      <c r="C2849" t="s">
        <v>1636</v>
      </c>
    </row>
    <row r="2850" spans="1:3" x14ac:dyDescent="0.35">
      <c r="A2850" t="s">
        <v>1081</v>
      </c>
      <c r="B2850" t="s">
        <v>70</v>
      </c>
      <c r="C2850" t="s">
        <v>1634</v>
      </c>
    </row>
    <row r="2851" spans="1:3" x14ac:dyDescent="0.35">
      <c r="A2851" t="s">
        <v>1081</v>
      </c>
      <c r="B2851" t="s">
        <v>364</v>
      </c>
      <c r="C2851" t="s">
        <v>1611</v>
      </c>
    </row>
    <row r="2852" spans="1:3" x14ac:dyDescent="0.35">
      <c r="A2852" t="s">
        <v>1082</v>
      </c>
      <c r="B2852" t="s">
        <v>102</v>
      </c>
      <c r="C2852" t="s">
        <v>76</v>
      </c>
    </row>
    <row r="2853" spans="1:3" x14ac:dyDescent="0.35">
      <c r="A2853" t="s">
        <v>1082</v>
      </c>
      <c r="B2853" t="s">
        <v>69</v>
      </c>
      <c r="C2853" t="s">
        <v>85</v>
      </c>
    </row>
    <row r="2854" spans="1:3" x14ac:dyDescent="0.35">
      <c r="A2854" t="s">
        <v>1082</v>
      </c>
      <c r="B2854" t="s">
        <v>364</v>
      </c>
      <c r="C2854" t="s">
        <v>1612</v>
      </c>
    </row>
    <row r="2855" spans="1:3" x14ac:dyDescent="0.35">
      <c r="A2855" t="s">
        <v>1083</v>
      </c>
      <c r="B2855" t="s">
        <v>102</v>
      </c>
      <c r="C2855" t="s">
        <v>76</v>
      </c>
    </row>
    <row r="2856" spans="1:3" x14ac:dyDescent="0.35">
      <c r="A2856" t="s">
        <v>1083</v>
      </c>
      <c r="B2856" t="s">
        <v>69</v>
      </c>
      <c r="C2856" t="s">
        <v>85</v>
      </c>
    </row>
    <row r="2857" spans="1:3" x14ac:dyDescent="0.35">
      <c r="A2857" t="s">
        <v>1083</v>
      </c>
      <c r="B2857" t="s">
        <v>364</v>
      </c>
      <c r="C2857" t="s">
        <v>1613</v>
      </c>
    </row>
    <row r="2858" spans="1:3" x14ac:dyDescent="0.35">
      <c r="A2858" t="s">
        <v>1084</v>
      </c>
      <c r="B2858" t="s">
        <v>102</v>
      </c>
      <c r="C2858" t="s">
        <v>76</v>
      </c>
    </row>
    <row r="2859" spans="1:3" x14ac:dyDescent="0.35">
      <c r="A2859" t="s">
        <v>1084</v>
      </c>
      <c r="B2859" t="s">
        <v>69</v>
      </c>
      <c r="C2859" t="s">
        <v>85</v>
      </c>
    </row>
    <row r="2860" spans="1:3" x14ac:dyDescent="0.35">
      <c r="A2860" t="s">
        <v>1084</v>
      </c>
      <c r="B2860" t="s">
        <v>364</v>
      </c>
      <c r="C2860" t="s">
        <v>1614</v>
      </c>
    </row>
    <row r="2861" spans="1:3" x14ac:dyDescent="0.35">
      <c r="A2861" t="s">
        <v>1085</v>
      </c>
      <c r="B2861" t="s">
        <v>102</v>
      </c>
      <c r="C2861" t="s">
        <v>76</v>
      </c>
    </row>
    <row r="2862" spans="1:3" x14ac:dyDescent="0.35">
      <c r="A2862" t="s">
        <v>1085</v>
      </c>
      <c r="B2862" t="s">
        <v>69</v>
      </c>
      <c r="C2862" t="s">
        <v>85</v>
      </c>
    </row>
    <row r="2863" spans="1:3" x14ac:dyDescent="0.35">
      <c r="A2863" t="s">
        <v>1085</v>
      </c>
      <c r="B2863" t="s">
        <v>364</v>
      </c>
      <c r="C2863" t="s">
        <v>1615</v>
      </c>
    </row>
    <row r="2864" spans="1:3" x14ac:dyDescent="0.35">
      <c r="A2864" t="s">
        <v>1086</v>
      </c>
      <c r="B2864" t="s">
        <v>102</v>
      </c>
      <c r="C2864" t="s">
        <v>76</v>
      </c>
    </row>
    <row r="2865" spans="1:3" x14ac:dyDescent="0.35">
      <c r="A2865" t="s">
        <v>1086</v>
      </c>
      <c r="B2865" t="s">
        <v>69</v>
      </c>
      <c r="C2865" t="s">
        <v>85</v>
      </c>
    </row>
    <row r="2866" spans="1:3" x14ac:dyDescent="0.35">
      <c r="A2866" t="s">
        <v>1086</v>
      </c>
      <c r="B2866" t="s">
        <v>364</v>
      </c>
      <c r="C2866" t="s">
        <v>1616</v>
      </c>
    </row>
    <row r="2867" spans="1:3" x14ac:dyDescent="0.35">
      <c r="A2867" t="s">
        <v>1087</v>
      </c>
      <c r="B2867" t="s">
        <v>102</v>
      </c>
      <c r="C2867" t="s">
        <v>76</v>
      </c>
    </row>
    <row r="2868" spans="1:3" x14ac:dyDescent="0.35">
      <c r="A2868" t="s">
        <v>1087</v>
      </c>
      <c r="B2868" t="s">
        <v>69</v>
      </c>
      <c r="C2868" t="s">
        <v>85</v>
      </c>
    </row>
    <row r="2869" spans="1:3" x14ac:dyDescent="0.35">
      <c r="A2869" t="s">
        <v>1087</v>
      </c>
      <c r="B2869" t="s">
        <v>364</v>
      </c>
      <c r="C2869" t="s">
        <v>1617</v>
      </c>
    </row>
    <row r="2870" spans="1:3" x14ac:dyDescent="0.35">
      <c r="A2870" t="s">
        <v>1088</v>
      </c>
      <c r="B2870" t="s">
        <v>102</v>
      </c>
      <c r="C2870" t="s">
        <v>76</v>
      </c>
    </row>
    <row r="2871" spans="1:3" x14ac:dyDescent="0.35">
      <c r="A2871" t="s">
        <v>1088</v>
      </c>
      <c r="B2871" t="s">
        <v>69</v>
      </c>
      <c r="C2871" t="s">
        <v>85</v>
      </c>
    </row>
    <row r="2872" spans="1:3" x14ac:dyDescent="0.35">
      <c r="A2872" t="s">
        <v>1088</v>
      </c>
      <c r="B2872" t="s">
        <v>364</v>
      </c>
      <c r="C2872" t="s">
        <v>1618</v>
      </c>
    </row>
    <row r="2873" spans="1:3" x14ac:dyDescent="0.35">
      <c r="A2873" t="s">
        <v>1089</v>
      </c>
      <c r="B2873" t="s">
        <v>102</v>
      </c>
      <c r="C2873" t="s">
        <v>76</v>
      </c>
    </row>
    <row r="2874" spans="1:3" x14ac:dyDescent="0.35">
      <c r="A2874" t="s">
        <v>1089</v>
      </c>
      <c r="B2874" t="s">
        <v>69</v>
      </c>
      <c r="C2874" t="s">
        <v>85</v>
      </c>
    </row>
    <row r="2875" spans="1:3" x14ac:dyDescent="0.35">
      <c r="A2875" t="s">
        <v>1089</v>
      </c>
      <c r="B2875" t="s">
        <v>364</v>
      </c>
      <c r="C2875" t="s">
        <v>1619</v>
      </c>
    </row>
    <row r="2876" spans="1:3" x14ac:dyDescent="0.35">
      <c r="A2876" t="s">
        <v>1090</v>
      </c>
      <c r="B2876" t="s">
        <v>102</v>
      </c>
      <c r="C2876" t="s">
        <v>76</v>
      </c>
    </row>
    <row r="2877" spans="1:3" x14ac:dyDescent="0.35">
      <c r="A2877" t="s">
        <v>1090</v>
      </c>
      <c r="B2877" t="s">
        <v>69</v>
      </c>
      <c r="C2877" t="s">
        <v>85</v>
      </c>
    </row>
    <row r="2878" spans="1:3" x14ac:dyDescent="0.35">
      <c r="A2878" t="s">
        <v>1090</v>
      </c>
      <c r="B2878" t="s">
        <v>364</v>
      </c>
      <c r="C2878" t="s">
        <v>1620</v>
      </c>
    </row>
    <row r="2879" spans="1:3" x14ac:dyDescent="0.35">
      <c r="A2879" t="s">
        <v>1091</v>
      </c>
      <c r="B2879" t="s">
        <v>102</v>
      </c>
      <c r="C2879" t="s">
        <v>76</v>
      </c>
    </row>
    <row r="2880" spans="1:3" x14ac:dyDescent="0.35">
      <c r="A2880" t="s">
        <v>1091</v>
      </c>
      <c r="B2880" t="s">
        <v>69</v>
      </c>
      <c r="C2880" t="s">
        <v>85</v>
      </c>
    </row>
    <row r="2881" spans="1:3" x14ac:dyDescent="0.35">
      <c r="A2881" t="s">
        <v>1091</v>
      </c>
      <c r="B2881" t="s">
        <v>364</v>
      </c>
      <c r="C2881" t="s">
        <v>1621</v>
      </c>
    </row>
    <row r="2882" spans="1:3" x14ac:dyDescent="0.35">
      <c r="A2882" t="s">
        <v>1092</v>
      </c>
      <c r="B2882" t="s">
        <v>102</v>
      </c>
      <c r="C2882" t="s">
        <v>76</v>
      </c>
    </row>
    <row r="2883" spans="1:3" x14ac:dyDescent="0.35">
      <c r="A2883" t="s">
        <v>1092</v>
      </c>
      <c r="B2883" t="s">
        <v>69</v>
      </c>
      <c r="C2883" t="s">
        <v>85</v>
      </c>
    </row>
    <row r="2884" spans="1:3" x14ac:dyDescent="0.35">
      <c r="A2884" t="s">
        <v>1092</v>
      </c>
      <c r="B2884" t="s">
        <v>364</v>
      </c>
      <c r="C2884" t="s">
        <v>1622</v>
      </c>
    </row>
    <row r="2885" spans="1:3" x14ac:dyDescent="0.35">
      <c r="A2885" t="s">
        <v>1093</v>
      </c>
      <c r="B2885" t="s">
        <v>102</v>
      </c>
      <c r="C2885" t="s">
        <v>76</v>
      </c>
    </row>
    <row r="2886" spans="1:3" x14ac:dyDescent="0.35">
      <c r="A2886" t="s">
        <v>1093</v>
      </c>
      <c r="B2886" t="s">
        <v>69</v>
      </c>
      <c r="C2886" t="s">
        <v>85</v>
      </c>
    </row>
    <row r="2887" spans="1:3" x14ac:dyDescent="0.35">
      <c r="A2887" t="s">
        <v>1093</v>
      </c>
      <c r="B2887" t="s">
        <v>364</v>
      </c>
      <c r="C2887" t="s">
        <v>1623</v>
      </c>
    </row>
    <row r="2888" spans="1:3" x14ac:dyDescent="0.35">
      <c r="A2888" t="s">
        <v>1094</v>
      </c>
      <c r="B2888" t="s">
        <v>102</v>
      </c>
      <c r="C2888" t="s">
        <v>76</v>
      </c>
    </row>
    <row r="2889" spans="1:3" x14ac:dyDescent="0.35">
      <c r="A2889" t="s">
        <v>1094</v>
      </c>
      <c r="B2889" t="s">
        <v>69</v>
      </c>
      <c r="C2889" t="s">
        <v>110</v>
      </c>
    </row>
    <row r="2890" spans="1:3" x14ac:dyDescent="0.35">
      <c r="A2890" t="s">
        <v>1094</v>
      </c>
      <c r="B2890" t="s">
        <v>364</v>
      </c>
      <c r="C2890" t="s">
        <v>1624</v>
      </c>
    </row>
    <row r="2891" spans="1:3" x14ac:dyDescent="0.35">
      <c r="A2891" t="s">
        <v>1095</v>
      </c>
      <c r="B2891" t="s">
        <v>102</v>
      </c>
      <c r="C2891" t="s">
        <v>76</v>
      </c>
    </row>
    <row r="2892" spans="1:3" x14ac:dyDescent="0.35">
      <c r="A2892" t="s">
        <v>1095</v>
      </c>
      <c r="B2892" t="s">
        <v>69</v>
      </c>
      <c r="C2892" t="s">
        <v>110</v>
      </c>
    </row>
    <row r="2893" spans="1:3" x14ac:dyDescent="0.35">
      <c r="A2893" t="s">
        <v>1095</v>
      </c>
      <c r="B2893" t="s">
        <v>70</v>
      </c>
      <c r="C2893" t="s">
        <v>1635</v>
      </c>
    </row>
    <row r="2894" spans="1:3" x14ac:dyDescent="0.35">
      <c r="A2894" t="s">
        <v>1095</v>
      </c>
      <c r="B2894" t="s">
        <v>364</v>
      </c>
      <c r="C2894" t="s">
        <v>1625</v>
      </c>
    </row>
    <row r="2895" spans="1:3" x14ac:dyDescent="0.35">
      <c r="A2895" t="s">
        <v>1096</v>
      </c>
      <c r="B2895" t="s">
        <v>102</v>
      </c>
      <c r="C2895" t="s">
        <v>76</v>
      </c>
    </row>
    <row r="2896" spans="1:3" x14ac:dyDescent="0.35">
      <c r="A2896" t="s">
        <v>1096</v>
      </c>
      <c r="B2896" t="s">
        <v>69</v>
      </c>
      <c r="C2896" t="s">
        <v>110</v>
      </c>
    </row>
    <row r="2897" spans="1:3" x14ac:dyDescent="0.35">
      <c r="A2897" t="s">
        <v>1096</v>
      </c>
      <c r="B2897" t="s">
        <v>70</v>
      </c>
      <c r="C2897" t="s">
        <v>1634</v>
      </c>
    </row>
    <row r="2898" spans="1:3" x14ac:dyDescent="0.35">
      <c r="A2898" t="s">
        <v>1096</v>
      </c>
      <c r="B2898" t="s">
        <v>364</v>
      </c>
      <c r="C2898" t="s">
        <v>1626</v>
      </c>
    </row>
    <row r="2899" spans="1:3" x14ac:dyDescent="0.35">
      <c r="A2899" t="s">
        <v>1097</v>
      </c>
      <c r="B2899" t="s">
        <v>102</v>
      </c>
      <c r="C2899" t="s">
        <v>76</v>
      </c>
    </row>
    <row r="2900" spans="1:3" x14ac:dyDescent="0.35">
      <c r="A2900" t="s">
        <v>1097</v>
      </c>
      <c r="B2900" t="s">
        <v>69</v>
      </c>
      <c r="C2900" t="s">
        <v>110</v>
      </c>
    </row>
    <row r="2901" spans="1:3" x14ac:dyDescent="0.35">
      <c r="A2901" t="s">
        <v>1097</v>
      </c>
      <c r="B2901" t="s">
        <v>70</v>
      </c>
      <c r="C2901" t="s">
        <v>189</v>
      </c>
    </row>
    <row r="2902" spans="1:3" x14ac:dyDescent="0.35">
      <c r="A2902" t="s">
        <v>1097</v>
      </c>
      <c r="B2902" t="s">
        <v>364</v>
      </c>
      <c r="C2902" t="s">
        <v>1627</v>
      </c>
    </row>
  </sheetData>
  <customSheetViews>
    <customSheetView guid="{ABE1FCFB-1B62-4775-BBA6-710CC277EB60}">
      <selection activeCell="A9" sqref="A9"/>
      <pageMargins left="0.7" right="0.7" top="0.75" bottom="0.75" header="0.3" footer="0.3"/>
    </customSheetView>
    <customSheetView guid="{68E974D3-5B8C-44A1-B9EB-F828471C17C9}" topLeftCell="A49">
      <selection activeCell="A9" sqref="A9"/>
      <pageMargins left="0.7" right="0.7" top="0.75" bottom="0.75" header="0.3" footer="0.3"/>
    </customSheetView>
    <customSheetView guid="{802ADAA0-52D4-47B3-A8F3-B512EFB04D0C}">
      <selection activeCell="A9" sqref="A9"/>
      <pageMargins left="0.7" right="0.7" top="0.75" bottom="0.75" header="0.3" footer="0.3"/>
    </customSheetView>
    <customSheetView guid="{D50DD574-8494-4B40-B8B9-C60D381B68C6}" topLeftCell="A49">
      <selection activeCell="A9" sqref="A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"/>
  <sheetViews>
    <sheetView topLeftCell="A401" workbookViewId="0">
      <selection activeCell="F419" sqref="F419"/>
    </sheetView>
  </sheetViews>
  <sheetFormatPr defaultRowHeight="14.5" x14ac:dyDescent="0.35"/>
  <cols>
    <col min="1" max="1" width="128.54296875" bestFit="1" customWidth="1"/>
    <col min="2" max="2" width="11.26953125" bestFit="1" customWidth="1"/>
  </cols>
  <sheetData>
    <row r="1" spans="1:2" x14ac:dyDescent="0.35">
      <c r="A1" t="s">
        <v>568</v>
      </c>
      <c r="B1" t="str">
        <f>VLOOKUP(A1,Lookup!$A$2:$A$724,1,)</f>
        <v>System.Sources.FactoryTalkHistorian.FE-HIPPO.Tags.[Alice Pratt Brown.ChwDeltaTemp.PV_H]</v>
      </c>
    </row>
    <row r="2" spans="1:2" x14ac:dyDescent="0.35">
      <c r="A2" t="s">
        <v>569</v>
      </c>
      <c r="B2" s="3" t="str">
        <f>VLOOKUP(A2,Lookup!$A$2:$A$724,1,)</f>
        <v>System.Sources.FactoryTalkHistorian.FE-HIPPO.Tags.[Alice Pratt Brown.ChwDiffPress.PV_H]</v>
      </c>
    </row>
    <row r="3" spans="1:2" x14ac:dyDescent="0.35">
      <c r="A3" t="s">
        <v>570</v>
      </c>
      <c r="B3" s="3" t="str">
        <f>VLOOKUP(A3,Lookup!$A$2:$A$724,1,)</f>
        <v>System.Sources.FactoryTalkHistorian.FE-HIPPO.Tags.[Alice Pratt Brown.ChwFlow.PV_H]</v>
      </c>
    </row>
    <row r="4" spans="1:2" x14ac:dyDescent="0.35">
      <c r="A4" t="s">
        <v>571</v>
      </c>
      <c r="B4" s="3" t="str">
        <f>VLOOKUP(A4,Lookup!$A$2:$A$724,1,)</f>
        <v>System.Sources.FactoryTalkHistorian.FE-HIPPO.Tags.[Alice Pratt Brown.ChwReturnTemp.PV_H]</v>
      </c>
    </row>
    <row r="5" spans="1:2" x14ac:dyDescent="0.35">
      <c r="A5" t="s">
        <v>572</v>
      </c>
      <c r="B5" s="3" t="str">
        <f>VLOOKUP(A5,Lookup!$A$2:$A$724,1,)</f>
        <v>System.Sources.FactoryTalkHistorian.FE-HIPPO.Tags.[Alice Pratt Brown.ChwSupplyTemp.PV_H]</v>
      </c>
    </row>
    <row r="6" spans="1:2" x14ac:dyDescent="0.35">
      <c r="A6" t="s">
        <v>573</v>
      </c>
      <c r="B6" s="3" t="str">
        <f>VLOOKUP(A6,Lookup!$A$2:$A$724,1,)</f>
        <v>System.Sources.FactoryTalkHistorian.FE-HIPPO.Tags.[Alice Pratt Brown.HotWaterReturnTemp.PV_H]</v>
      </c>
    </row>
    <row r="7" spans="1:2" x14ac:dyDescent="0.35">
      <c r="A7" t="s">
        <v>574</v>
      </c>
      <c r="B7" s="3" t="str">
        <f>VLOOKUP(A7,Lookup!$A$2:$A$724,1,)</f>
        <v>System.Sources.FactoryTalkHistorian.FE-HIPPO.Tags.[Alice Pratt Brown.HotWaterSupplyTemp.PV_H]</v>
      </c>
    </row>
    <row r="8" spans="1:2" x14ac:dyDescent="0.35">
      <c r="A8" t="s">
        <v>575</v>
      </c>
      <c r="B8" s="3" t="str">
        <f>VLOOKUP(A8,Lookup!$A$2:$A$724,1,)</f>
        <v>System.Sources.FactoryTalkHistorian.FE-HIPPO.Tags.[Alice Pratt Brown.kW.PV_H]</v>
      </c>
    </row>
    <row r="9" spans="1:2" x14ac:dyDescent="0.35">
      <c r="A9" t="s">
        <v>576</v>
      </c>
      <c r="B9" s="3" t="str">
        <f>VLOOKUP(A9,Lookup!$A$2:$A$724,1,)</f>
        <v>System.Sources.FactoryTalkHistorian.FE-HIPPO.Tags.[Alice Pratt Brown.Tons.PV_H]</v>
      </c>
    </row>
    <row r="10" spans="1:2" x14ac:dyDescent="0.35">
      <c r="A10" t="s">
        <v>577</v>
      </c>
      <c r="B10" s="3" t="str">
        <f>VLOOKUP(A10,Lookup!$A$2:$A$724,1,)</f>
        <v>System.Sources.FactoryTalkHistorian.FE-HIPPO.Tags.[Allen Center.ChwFlow.PV_H]</v>
      </c>
    </row>
    <row r="11" spans="1:2" x14ac:dyDescent="0.35">
      <c r="A11" t="s">
        <v>578</v>
      </c>
      <c r="B11" s="3" t="str">
        <f>VLOOKUP(A11,Lookup!$A$2:$A$724,1,)</f>
        <v>System.Sources.FactoryTalkHistorian.FE-HIPPO.Tags.[Allen Center.ChwReturnTemp.PV_H]</v>
      </c>
    </row>
    <row r="12" spans="1:2" x14ac:dyDescent="0.35">
      <c r="A12" t="s">
        <v>579</v>
      </c>
      <c r="B12" s="3" t="str">
        <f>VLOOKUP(A12,Lookup!$A$2:$A$724,1,)</f>
        <v>System.Sources.FactoryTalkHistorian.FE-HIPPO.Tags.[Allen Center.ChwSupplyTemp.PV_H]</v>
      </c>
    </row>
    <row r="13" spans="1:2" x14ac:dyDescent="0.35">
      <c r="A13" t="s">
        <v>580</v>
      </c>
      <c r="B13" s="3" t="str">
        <f>VLOOKUP(A13,Lookup!$A$2:$A$724,1,)</f>
        <v>System.Sources.FactoryTalkHistorian.FE-HIPPO.Tags.[Allen Center.ChwTons.PV_H]</v>
      </c>
    </row>
    <row r="14" spans="1:2" x14ac:dyDescent="0.35">
      <c r="A14" t="s">
        <v>581</v>
      </c>
      <c r="B14" s="3" t="str">
        <f>VLOOKUP(A14,Lookup!$A$2:$A$724,1,)</f>
        <v>System.Sources.FactoryTalkHistorian.FE-HIPPO.Tags.[Allen Center.ElectricDemand.PV_H]</v>
      </c>
    </row>
    <row r="15" spans="1:2" x14ac:dyDescent="0.35">
      <c r="A15" t="s">
        <v>582</v>
      </c>
      <c r="B15" s="3" t="str">
        <f>VLOOKUP(A15,Lookup!$A$2:$A$724,1,)</f>
        <v>System.Sources.FactoryTalkHistorian.FE-HIPPO.Tags.[Allen Center.Predicted Tons.PV_H]</v>
      </c>
    </row>
    <row r="16" spans="1:2" x14ac:dyDescent="0.35">
      <c r="A16" t="s">
        <v>583</v>
      </c>
      <c r="B16" s="3" t="str">
        <f>VLOOKUP(A16,Lookup!$A$2:$A$724,1,)</f>
        <v>System.Sources.FactoryTalkHistorian.FE-HIPPO.Tags.[Allen Center.SteamFlow.PV_H]</v>
      </c>
    </row>
    <row r="17" spans="1:2" x14ac:dyDescent="0.35">
      <c r="A17" t="s">
        <v>584</v>
      </c>
      <c r="B17" s="3" t="e">
        <f>VLOOKUP(A17,Lookup!$A$2:$A$724,1,)</f>
        <v>#N/A</v>
      </c>
    </row>
    <row r="18" spans="1:2" x14ac:dyDescent="0.35">
      <c r="A18" t="s">
        <v>585</v>
      </c>
      <c r="B18" s="3" t="e">
        <f>VLOOKUP(A18,Lookup!$A$2:$A$724,1,)</f>
        <v>#N/A</v>
      </c>
    </row>
    <row r="19" spans="1:2" x14ac:dyDescent="0.35">
      <c r="A19" t="s">
        <v>586</v>
      </c>
      <c r="B19" s="3" t="e">
        <f>VLOOKUP(A19,Lookup!$A$2:$A$724,1,)</f>
        <v>#N/A</v>
      </c>
    </row>
    <row r="20" spans="1:2" x14ac:dyDescent="0.35">
      <c r="A20" t="s">
        <v>587</v>
      </c>
      <c r="B20" s="3" t="e">
        <f>VLOOKUP(A20,Lookup!$A$2:$A$724,1,)</f>
        <v>#N/A</v>
      </c>
    </row>
    <row r="21" spans="1:2" x14ac:dyDescent="0.35">
      <c r="A21" t="s">
        <v>588</v>
      </c>
      <c r="B21" s="3" t="e">
        <f>VLOOKUP(A21,Lookup!$A$2:$A$724,1,)</f>
        <v>#N/A</v>
      </c>
    </row>
    <row r="22" spans="1:2" x14ac:dyDescent="0.35">
      <c r="A22" t="s">
        <v>589</v>
      </c>
      <c r="B22" s="3" t="e">
        <f>VLOOKUP(A22,Lookup!$A$2:$A$724,1,)</f>
        <v>#N/A</v>
      </c>
    </row>
    <row r="23" spans="1:2" x14ac:dyDescent="0.35">
      <c r="A23" t="s">
        <v>590</v>
      </c>
      <c r="B23" s="3" t="str">
        <f>VLOOKUP(A23,Lookup!$A$2:$A$724,1,)</f>
        <v>System.Sources.FactoryTalkHistorian.FE-HIPPO.Tags.[Anderson Hall.ChwFlow.PV_H]</v>
      </c>
    </row>
    <row r="24" spans="1:2" x14ac:dyDescent="0.35">
      <c r="A24" t="s">
        <v>591</v>
      </c>
      <c r="B24" s="3" t="str">
        <f>VLOOKUP(A24,Lookup!$A$2:$A$724,1,)</f>
        <v>System.Sources.FactoryTalkHistorian.FE-HIPPO.Tags.[Anderson Hall.ChwReturnTemp.PV_H]</v>
      </c>
    </row>
    <row r="25" spans="1:2" x14ac:dyDescent="0.35">
      <c r="A25" t="s">
        <v>592</v>
      </c>
      <c r="B25" s="3" t="str">
        <f>VLOOKUP(A25,Lookup!$A$2:$A$724,1,)</f>
        <v>System.Sources.FactoryTalkHistorian.FE-HIPPO.Tags.[Anderson Hall.ChwSupplyTemp.PV_H]</v>
      </c>
    </row>
    <row r="26" spans="1:2" x14ac:dyDescent="0.35">
      <c r="A26" t="s">
        <v>593</v>
      </c>
      <c r="B26" s="3" t="str">
        <f>VLOOKUP(A26,Lookup!$A$2:$A$724,1,)</f>
        <v>System.Sources.FactoryTalkHistorian.FE-HIPPO.Tags.[Anderson Hall.HotWaterReturnTemp.PV_H]</v>
      </c>
    </row>
    <row r="27" spans="1:2" x14ac:dyDescent="0.35">
      <c r="A27" t="s">
        <v>594</v>
      </c>
      <c r="B27" s="3" t="str">
        <f>VLOOKUP(A27,Lookup!$A$2:$A$724,1,)</f>
        <v>System.Sources.FactoryTalkHistorian.FE-HIPPO.Tags.[Anderson Hall.HotWaterSupplyTemp.PV_H]</v>
      </c>
    </row>
    <row r="28" spans="1:2" x14ac:dyDescent="0.35">
      <c r="A28" t="s">
        <v>595</v>
      </c>
      <c r="B28" s="3" t="str">
        <f>VLOOKUP(A28,Lookup!$A$2:$A$724,1,)</f>
        <v>System.Sources.FactoryTalkHistorian.FE-HIPPO.Tags.[Anderson Hall.Kw.PV_H]</v>
      </c>
    </row>
    <row r="29" spans="1:2" x14ac:dyDescent="0.35">
      <c r="A29" t="s">
        <v>596</v>
      </c>
      <c r="B29" s="3" t="str">
        <f>VLOOKUP(A29,Lookup!$A$2:$A$724,1,)</f>
        <v>System.Sources.FactoryTalkHistorian.FE-HIPPO.Tags.[Anderson Hall.SteamFlow.PV_H]</v>
      </c>
    </row>
    <row r="30" spans="1:2" x14ac:dyDescent="0.35">
      <c r="A30" t="s">
        <v>597</v>
      </c>
      <c r="B30" s="3" t="str">
        <f>VLOOKUP(A30,Lookup!$A$2:$A$724,1,)</f>
        <v>System.Sources.FactoryTalkHistorian.FE-HIPPO.Tags.[Anderson Hall.Tonage.PV_H]</v>
      </c>
    </row>
    <row r="31" spans="1:2" x14ac:dyDescent="0.35">
      <c r="A31" t="s">
        <v>598</v>
      </c>
      <c r="B31" s="3" t="str">
        <f>VLOOKUP(A31,Lookup!$A$2:$A$724,1,)</f>
        <v>System.Sources.FactoryTalkHistorian.FE-HIPPO.Tags.[Baker College West.ChwTons.PV_H]</v>
      </c>
    </row>
    <row r="32" spans="1:2" x14ac:dyDescent="0.35">
      <c r="A32" t="s">
        <v>599</v>
      </c>
      <c r="B32" s="3" t="str">
        <f>VLOOKUP(A32,Lookup!$A$2:$A$724,1,)</f>
        <v>System.Sources.FactoryTalkHistorian.FE-HIPPO.Tags.[Baker College West.SteamFlow.PV_H]</v>
      </c>
    </row>
    <row r="33" spans="1:2" x14ac:dyDescent="0.35">
      <c r="A33" t="s">
        <v>600</v>
      </c>
      <c r="B33" s="3" t="str">
        <f>VLOOKUP(A33,Lookup!$A$2:$A$724,1,)</f>
        <v>System.Sources.FactoryTalkHistorian.FE-HIPPO.Tags.[Baker College.BCTONS.PV_H]</v>
      </c>
    </row>
    <row r="34" spans="1:2" x14ac:dyDescent="0.35">
      <c r="A34" t="s">
        <v>601</v>
      </c>
      <c r="B34" s="3" t="str">
        <f>VLOOKUP(A34,Lookup!$A$2:$A$724,1,)</f>
        <v>System.Sources.FactoryTalkHistorian.FE-HIPPO.Tags.[Biology.BL_LVL4 TEC1:ROOM TEMP.PV_H]</v>
      </c>
    </row>
    <row r="35" spans="1:2" x14ac:dyDescent="0.35">
      <c r="A35" t="s">
        <v>602</v>
      </c>
      <c r="B35" s="3" t="str">
        <f>VLOOKUP(A35,Lookup!$A$2:$A$724,1,)</f>
        <v>System.Sources.FactoryTalkHistorian.FE-HIPPO.Tags.[Biology.BL_LVL4 TEC2:ROOM TEMP.PV_H]</v>
      </c>
    </row>
    <row r="36" spans="1:2" x14ac:dyDescent="0.35">
      <c r="A36" t="s">
        <v>603</v>
      </c>
      <c r="B36" s="3" t="str">
        <f>VLOOKUP(A36,Lookup!$A$2:$A$724,1,)</f>
        <v>System.Sources.FactoryTalkHistorian.FE-HIPPO.Tags.[Biology.BL_LVL4 TEC3:ROOM TEMP.PV_H]</v>
      </c>
    </row>
    <row r="37" spans="1:2" x14ac:dyDescent="0.35">
      <c r="A37" t="s">
        <v>604</v>
      </c>
      <c r="B37" s="3" t="str">
        <f>VLOOKUP(A37,Lookup!$A$2:$A$724,1,)</f>
        <v>System.Sources.FactoryTalkHistorian.FE-HIPPO.Tags.[Biology.BL_LVL4 TEC4:ROOM TEMP.PV_H]</v>
      </c>
    </row>
    <row r="38" spans="1:2" x14ac:dyDescent="0.35">
      <c r="A38" t="s">
        <v>605</v>
      </c>
      <c r="B38" s="3" t="str">
        <f>VLOOKUP(A38,Lookup!$A$2:$A$724,1,)</f>
        <v>System.Sources.FactoryTalkHistorian.FE-HIPPO.Tags.[Biology.BL_LVL4 TEC5:ROOM TEMP.PV_H]</v>
      </c>
    </row>
    <row r="39" spans="1:2" x14ac:dyDescent="0.35">
      <c r="A39" t="s">
        <v>606</v>
      </c>
      <c r="B39" s="3" t="str">
        <f>VLOOKUP(A39,Lookup!$A$2:$A$724,1,)</f>
        <v>System.Sources.FactoryTalkHistorian.FE-HIPPO.Tags.[Biology.BL_LVL4 TEC6:ROOM TEMP.PV_H]</v>
      </c>
    </row>
    <row r="40" spans="1:2" x14ac:dyDescent="0.35">
      <c r="A40" t="s">
        <v>607</v>
      </c>
      <c r="B40" s="3" t="str">
        <f>VLOOKUP(A40,Lookup!$A$2:$A$724,1,)</f>
        <v>System.Sources.FactoryTalkHistorian.FE-HIPPO.Tags.[Biology.BL_LVL4 TEC7:ROOM TEMP.PV_H]</v>
      </c>
    </row>
    <row r="41" spans="1:2" x14ac:dyDescent="0.35">
      <c r="A41" t="s">
        <v>608</v>
      </c>
      <c r="B41" s="3" t="str">
        <f>VLOOKUP(A41,Lookup!$A$2:$A$724,1,)</f>
        <v>System.Sources.FactoryTalkHistorian.FE-HIPPO.Tags.[Biology.BL_LVL4 TEC8:ROOM TEMP.PV_H]</v>
      </c>
    </row>
    <row r="42" spans="1:2" x14ac:dyDescent="0.35">
      <c r="A42" t="s">
        <v>609</v>
      </c>
      <c r="B42" s="3" t="str">
        <f>VLOOKUP(A42,Lookup!$A$2:$A$724,1,)</f>
        <v>System.Sources.FactoryTalkHistorian.FE-HIPPO.Tags.[Biology.BL_LVL4 TEC9:ROOM TEMP.PV_H]</v>
      </c>
    </row>
    <row r="43" spans="1:2" x14ac:dyDescent="0.35">
      <c r="A43" t="s">
        <v>610</v>
      </c>
      <c r="B43" s="3" t="e">
        <f>VLOOKUP(A43,Lookup!$A$2:$A$724,1,)</f>
        <v>#N/A</v>
      </c>
    </row>
    <row r="44" spans="1:2" x14ac:dyDescent="0.35">
      <c r="A44" t="s">
        <v>611</v>
      </c>
      <c r="B44" s="3" t="e">
        <f>VLOOKUP(A44,Lookup!$A$2:$A$724,1,)</f>
        <v>#N/A</v>
      </c>
    </row>
    <row r="45" spans="1:2" x14ac:dyDescent="0.35">
      <c r="A45" t="s">
        <v>612</v>
      </c>
      <c r="B45" s="3" t="e">
        <f>VLOOKUP(A45,Lookup!$A$2:$A$724,1,)</f>
        <v>#N/A</v>
      </c>
    </row>
    <row r="46" spans="1:2" x14ac:dyDescent="0.35">
      <c r="A46" t="s">
        <v>613</v>
      </c>
      <c r="B46" s="3" t="e">
        <f>VLOOKUP(A46,Lookup!$A$2:$A$724,1,)</f>
        <v>#N/A</v>
      </c>
    </row>
    <row r="47" spans="1:2" x14ac:dyDescent="0.35">
      <c r="A47" t="s">
        <v>614</v>
      </c>
      <c r="B47" s="3" t="e">
        <f>VLOOKUP(A47,Lookup!$A$2:$A$724,1,)</f>
        <v>#N/A</v>
      </c>
    </row>
    <row r="48" spans="1:2" x14ac:dyDescent="0.35">
      <c r="A48" t="s">
        <v>615</v>
      </c>
      <c r="B48" s="3" t="e">
        <f>VLOOKUP(A48,Lookup!$A$2:$A$724,1,)</f>
        <v>#N/A</v>
      </c>
    </row>
    <row r="49" spans="1:2" x14ac:dyDescent="0.35">
      <c r="A49" t="s">
        <v>616</v>
      </c>
      <c r="B49" s="3" t="e">
        <f>VLOOKUP(A49,Lookup!$A$2:$A$724,1,)</f>
        <v>#N/A</v>
      </c>
    </row>
    <row r="50" spans="1:2" x14ac:dyDescent="0.35">
      <c r="A50" t="s">
        <v>617</v>
      </c>
      <c r="B50" s="3" t="e">
        <f>VLOOKUP(A50,Lookup!$A$2:$A$724,1,)</f>
        <v>#N/A</v>
      </c>
    </row>
    <row r="51" spans="1:2" x14ac:dyDescent="0.35">
      <c r="A51" t="s">
        <v>618</v>
      </c>
      <c r="B51" s="3" t="e">
        <f>VLOOKUP(A51,Lookup!$A$2:$A$724,1,)</f>
        <v>#N/A</v>
      </c>
    </row>
    <row r="52" spans="1:2" x14ac:dyDescent="0.35">
      <c r="A52" t="s">
        <v>619</v>
      </c>
      <c r="B52" s="3" t="e">
        <f>VLOOKUP(A52,Lookup!$A$2:$A$724,1,)</f>
        <v>#N/A</v>
      </c>
    </row>
    <row r="53" spans="1:2" x14ac:dyDescent="0.35">
      <c r="A53" t="s">
        <v>620</v>
      </c>
      <c r="B53" s="3" t="e">
        <f>VLOOKUP(A53,Lookup!$A$2:$A$724,1,)</f>
        <v>#N/A</v>
      </c>
    </row>
    <row r="54" spans="1:2" x14ac:dyDescent="0.35">
      <c r="A54" t="s">
        <v>621</v>
      </c>
      <c r="B54" s="3" t="e">
        <f>VLOOKUP(A54,Lookup!$A$2:$A$724,1,)</f>
        <v>#N/A</v>
      </c>
    </row>
    <row r="55" spans="1:2" x14ac:dyDescent="0.35">
      <c r="A55" t="s">
        <v>622</v>
      </c>
      <c r="B55" s="3" t="e">
        <f>VLOOKUP(A55,Lookup!$A$2:$A$724,1,)</f>
        <v>#N/A</v>
      </c>
    </row>
    <row r="56" spans="1:2" x14ac:dyDescent="0.35">
      <c r="A56" t="s">
        <v>623</v>
      </c>
      <c r="B56" s="3" t="e">
        <f>VLOOKUP(A56,Lookup!$A$2:$A$724,1,)</f>
        <v>#N/A</v>
      </c>
    </row>
    <row r="57" spans="1:2" x14ac:dyDescent="0.35">
      <c r="A57" t="s">
        <v>624</v>
      </c>
      <c r="B57" s="3" t="e">
        <f>VLOOKUP(A57,Lookup!$A$2:$A$724,1,)</f>
        <v>#N/A</v>
      </c>
    </row>
    <row r="58" spans="1:2" x14ac:dyDescent="0.35">
      <c r="A58" t="s">
        <v>625</v>
      </c>
      <c r="B58" s="3" t="e">
        <f>VLOOKUP(A58,Lookup!$A$2:$A$724,1,)</f>
        <v>#N/A</v>
      </c>
    </row>
    <row r="59" spans="1:2" x14ac:dyDescent="0.35">
      <c r="A59" t="s">
        <v>626</v>
      </c>
      <c r="B59" s="3" t="e">
        <f>VLOOKUP(A59,Lookup!$A$2:$A$724,1,)</f>
        <v>#N/A</v>
      </c>
    </row>
    <row r="60" spans="1:2" x14ac:dyDescent="0.35">
      <c r="A60" t="s">
        <v>627</v>
      </c>
      <c r="B60" s="3" t="e">
        <f>VLOOKUP(A60,Lookup!$A$2:$A$724,1,)</f>
        <v>#N/A</v>
      </c>
    </row>
    <row r="61" spans="1:2" x14ac:dyDescent="0.35">
      <c r="A61" t="s">
        <v>628</v>
      </c>
      <c r="B61" s="3" t="e">
        <f>VLOOKUP(A61,Lookup!$A$2:$A$724,1,)</f>
        <v>#N/A</v>
      </c>
    </row>
    <row r="62" spans="1:2" x14ac:dyDescent="0.35">
      <c r="A62" t="s">
        <v>629</v>
      </c>
      <c r="B62" s="3" t="e">
        <f>VLOOKUP(A62,Lookup!$A$2:$A$724,1,)</f>
        <v>#N/A</v>
      </c>
    </row>
    <row r="63" spans="1:2" x14ac:dyDescent="0.35">
      <c r="A63" t="s">
        <v>630</v>
      </c>
      <c r="B63" s="3" t="e">
        <f>VLOOKUP(A63,Lookup!$A$2:$A$724,1,)</f>
        <v>#N/A</v>
      </c>
    </row>
    <row r="64" spans="1:2" x14ac:dyDescent="0.35">
      <c r="A64" t="s">
        <v>631</v>
      </c>
      <c r="B64" s="3" t="e">
        <f>VLOOKUP(A64,Lookup!$A$2:$A$724,1,)</f>
        <v>#N/A</v>
      </c>
    </row>
    <row r="65" spans="1:2" x14ac:dyDescent="0.35">
      <c r="A65" t="s">
        <v>632</v>
      </c>
      <c r="B65" s="3" t="e">
        <f>VLOOKUP(A65,Lookup!$A$2:$A$724,1,)</f>
        <v>#N/A</v>
      </c>
    </row>
    <row r="66" spans="1:2" x14ac:dyDescent="0.35">
      <c r="A66" t="s">
        <v>633</v>
      </c>
      <c r="B66" s="3" t="e">
        <f>VLOOKUP(A66,Lookup!$A$2:$A$724,1,)</f>
        <v>#N/A</v>
      </c>
    </row>
    <row r="67" spans="1:2" x14ac:dyDescent="0.35">
      <c r="A67" t="s">
        <v>634</v>
      </c>
      <c r="B67" s="3" t="e">
        <f>VLOOKUP(A67,Lookup!$A$2:$A$724,1,)</f>
        <v>#N/A</v>
      </c>
    </row>
    <row r="68" spans="1:2" x14ac:dyDescent="0.35">
      <c r="A68" t="s">
        <v>635</v>
      </c>
      <c r="B68" s="3" t="e">
        <f>VLOOKUP(A68,Lookup!$A$2:$A$724,1,)</f>
        <v>#N/A</v>
      </c>
    </row>
    <row r="69" spans="1:2" x14ac:dyDescent="0.35">
      <c r="A69" t="s">
        <v>636</v>
      </c>
      <c r="B69" s="3" t="e">
        <f>VLOOKUP(A69,Lookup!$A$2:$A$724,1,)</f>
        <v>#N/A</v>
      </c>
    </row>
    <row r="70" spans="1:2" x14ac:dyDescent="0.35">
      <c r="A70" t="s">
        <v>637</v>
      </c>
      <c r="B70" s="3" t="e">
        <f>VLOOKUP(A70,Lookup!$A$2:$A$724,1,)</f>
        <v>#N/A</v>
      </c>
    </row>
    <row r="71" spans="1:2" x14ac:dyDescent="0.35">
      <c r="A71" t="s">
        <v>638</v>
      </c>
      <c r="B71" s="3" t="e">
        <f>VLOOKUP(A71,Lookup!$A$2:$A$724,1,)</f>
        <v>#N/A</v>
      </c>
    </row>
    <row r="72" spans="1:2" x14ac:dyDescent="0.35">
      <c r="A72" t="s">
        <v>639</v>
      </c>
      <c r="B72" s="3" t="str">
        <f>VLOOKUP(A72,Lookup!$A$2:$A$724,1,)</f>
        <v>System.Sources.FactoryTalkHistorian.FE-HIPPO.Tags.[Fondren_Total_Kw.PV_H]</v>
      </c>
    </row>
    <row r="73" spans="1:2" x14ac:dyDescent="0.35">
      <c r="A73" t="s">
        <v>640</v>
      </c>
      <c r="B73" s="3" t="str">
        <f>VLOOKUP(A73,Lookup!$A$2:$A$724,1,)</f>
        <v>System.Sources.FactoryTalkHistorian.FE-HIPPO.Tags.[Geo R Brown.BSU1SF.PV_H]</v>
      </c>
    </row>
    <row r="74" spans="1:2" x14ac:dyDescent="0.35">
      <c r="A74" t="s">
        <v>641</v>
      </c>
      <c r="B74" s="3" t="str">
        <f>VLOOKUP(A74,Lookup!$A$2:$A$724,1,)</f>
        <v>System.Sources.FactoryTalkHistorian.FE-HIPPO.Tags.[Geo R Brown.BSUTON.PV_H]</v>
      </c>
    </row>
    <row r="75" spans="1:2" x14ac:dyDescent="0.35">
      <c r="A75" t="s">
        <v>642</v>
      </c>
      <c r="B75" s="3" t="str">
        <f>VLOOKUP(A75,Lookup!$A$2:$A$724,1,)</f>
        <v>System.Sources.FactoryTalkHistorian.FE-HIPPO.Tags.[GreenbriarSouth.AHU1nSupplyAirTemp.PV_H]</v>
      </c>
    </row>
    <row r="76" spans="1:2" x14ac:dyDescent="0.35">
      <c r="A76" t="s">
        <v>643</v>
      </c>
      <c r="B76" s="3" t="str">
        <f>VLOOKUP(A76,Lookup!$A$2:$A$724,1,)</f>
        <v>System.Sources.FactoryTalkHistorian.FE-HIPPO.Tags.[GreenbriarSouth.AHU1sSupplyAirTemp.PV_H]</v>
      </c>
    </row>
    <row r="77" spans="1:2" x14ac:dyDescent="0.35">
      <c r="A77" t="s">
        <v>644</v>
      </c>
      <c r="B77" s="3" t="str">
        <f>VLOOKUP(A77,Lookup!$A$2:$A$724,1,)</f>
        <v>System.Sources.FactoryTalkHistorian.FE-HIPPO.Tags.[GreenbriarSouth.AHU2nSupplyAirTemp.PV_H]</v>
      </c>
    </row>
    <row r="78" spans="1:2" x14ac:dyDescent="0.35">
      <c r="A78" t="s">
        <v>645</v>
      </c>
      <c r="B78" s="3" t="str">
        <f>VLOOKUP(A78,Lookup!$A$2:$A$724,1,)</f>
        <v>System.Sources.FactoryTalkHistorian.FE-HIPPO.Tags.[GreenbriarSouth.AHU2sSupplyAirTemp.PV_H]</v>
      </c>
    </row>
    <row r="79" spans="1:2" x14ac:dyDescent="0.35">
      <c r="A79" t="s">
        <v>646</v>
      </c>
      <c r="B79" s="3" t="str">
        <f>VLOOKUP(A79,Lookup!$A$2:$A$724,1,)</f>
        <v>System.Sources.FactoryTalkHistorian.FE-HIPPO.Tags.[GreenbriarSouth.ChillerActualCapacity.PV_H]</v>
      </c>
    </row>
    <row r="80" spans="1:2" x14ac:dyDescent="0.35">
      <c r="A80" t="s">
        <v>647</v>
      </c>
      <c r="B80" s="3" t="str">
        <f>VLOOKUP(A80,Lookup!$A$2:$A$724,1,)</f>
        <v>System.Sources.FactoryTalkHistorian.FE-HIPPO.Tags.[GreenbriarSouth.ChillerEnabled.PV_H]</v>
      </c>
    </row>
    <row r="81" spans="1:2" x14ac:dyDescent="0.35">
      <c r="A81" t="s">
        <v>648</v>
      </c>
      <c r="B81" s="3" t="str">
        <f>VLOOKUP(A81,Lookup!$A$2:$A$724,1,)</f>
        <v>System.Sources.FactoryTalkHistorian.FE-HIPPO.Tags.[GreenbriarSouth.ChillerEntChwTemp.PV_H]</v>
      </c>
    </row>
    <row r="82" spans="1:2" x14ac:dyDescent="0.35">
      <c r="A82" t="s">
        <v>649</v>
      </c>
      <c r="B82" s="3" t="str">
        <f>VLOOKUP(A82,Lookup!$A$2:$A$724,1,)</f>
        <v>System.Sources.FactoryTalkHistorian.FE-HIPPO.Tags.[GreenbriarSouth.ChillerHighPress1.PV_H]</v>
      </c>
    </row>
    <row r="83" spans="1:2" x14ac:dyDescent="0.35">
      <c r="A83" t="s">
        <v>650</v>
      </c>
      <c r="B83" s="3" t="str">
        <f>VLOOKUP(A83,Lookup!$A$2:$A$724,1,)</f>
        <v>System.Sources.FactoryTalkHistorian.FE-HIPPO.Tags.[GreenbriarSouth.ChillerHighPress2.PV_H]</v>
      </c>
    </row>
    <row r="84" spans="1:2" x14ac:dyDescent="0.35">
      <c r="A84" t="s">
        <v>651</v>
      </c>
      <c r="B84" s="3" t="str">
        <f>VLOOKUP(A84,Lookup!$A$2:$A$724,1,)</f>
        <v>System.Sources.FactoryTalkHistorian.FE-HIPPO.Tags.[GreenbriarSouth.ChillerLowPress1.PV_H]</v>
      </c>
    </row>
    <row r="85" spans="1:2" x14ac:dyDescent="0.35">
      <c r="A85" t="s">
        <v>652</v>
      </c>
      <c r="B85" s="3" t="str">
        <f>VLOOKUP(A85,Lookup!$A$2:$A$724,1,)</f>
        <v>System.Sources.FactoryTalkHistorian.FE-HIPPO.Tags.[GreenbriarSouth.ChillerLowPress2.PV_H]</v>
      </c>
    </row>
    <row r="86" spans="1:2" x14ac:dyDescent="0.35">
      <c r="A86" t="s">
        <v>653</v>
      </c>
      <c r="B86" s="3" t="str">
        <f>VLOOKUP(A86,Lookup!$A$2:$A$724,1,)</f>
        <v>System.Sources.FactoryTalkHistorian.FE-HIPPO.Tags.[GreenbriarSouth.ChillerLvgChwTemp.PV_H]</v>
      </c>
    </row>
    <row r="87" spans="1:2" x14ac:dyDescent="0.35">
      <c r="A87" t="s">
        <v>654</v>
      </c>
      <c r="B87" s="3" t="str">
        <f>VLOOKUP(A87,Lookup!$A$2:$A$724,1,)</f>
        <v>System.Sources.FactoryTalkHistorian.FE-HIPPO.Tags.[GreenbriarSouth.Kw.PV_H]</v>
      </c>
    </row>
    <row r="88" spans="1:2" x14ac:dyDescent="0.35">
      <c r="A88" t="s">
        <v>655</v>
      </c>
      <c r="B88" s="3" t="e">
        <f>VLOOKUP(A88,Lookup!$A$2:$A$724,1,)</f>
        <v>#N/A</v>
      </c>
    </row>
    <row r="89" spans="1:2" x14ac:dyDescent="0.35">
      <c r="A89" t="s">
        <v>656</v>
      </c>
      <c r="B89" s="3" t="e">
        <f>VLOOKUP(A89,Lookup!$A$2:$A$724,1,)</f>
        <v>#N/A</v>
      </c>
    </row>
    <row r="90" spans="1:2" x14ac:dyDescent="0.35">
      <c r="A90" t="s">
        <v>657</v>
      </c>
      <c r="B90" s="3" t="e">
        <f>VLOOKUP(A90,Lookup!$A$2:$A$724,1,)</f>
        <v>#N/A</v>
      </c>
    </row>
    <row r="91" spans="1:2" x14ac:dyDescent="0.35">
      <c r="A91" t="s">
        <v>658</v>
      </c>
      <c r="B91" s="3" t="e">
        <f>VLOOKUP(A91,Lookup!$A$2:$A$724,1,)</f>
        <v>#N/A</v>
      </c>
    </row>
    <row r="92" spans="1:2" x14ac:dyDescent="0.35">
      <c r="A92" t="s">
        <v>659</v>
      </c>
      <c r="B92" s="3" t="e">
        <f>VLOOKUP(A92,Lookup!$A$2:$A$724,1,)</f>
        <v>#N/A</v>
      </c>
    </row>
    <row r="93" spans="1:2" x14ac:dyDescent="0.35">
      <c r="A93" t="s">
        <v>660</v>
      </c>
      <c r="B93" s="3" t="e">
        <f>VLOOKUP(A93,Lookup!$A$2:$A$724,1,)</f>
        <v>#N/A</v>
      </c>
    </row>
    <row r="94" spans="1:2" x14ac:dyDescent="0.35">
      <c r="A94" t="s">
        <v>661</v>
      </c>
      <c r="B94" s="3" t="e">
        <f>VLOOKUP(A94,Lookup!$A$2:$A$724,1,)</f>
        <v>#N/A</v>
      </c>
    </row>
    <row r="95" spans="1:2" x14ac:dyDescent="0.35">
      <c r="A95" t="s">
        <v>662</v>
      </c>
      <c r="B95" s="3" t="e">
        <f>VLOOKUP(A95,Lookup!$A$2:$A$724,1,)</f>
        <v>#N/A</v>
      </c>
    </row>
    <row r="96" spans="1:2" x14ac:dyDescent="0.35">
      <c r="A96" t="s">
        <v>663</v>
      </c>
      <c r="B96" s="3" t="e">
        <f>VLOOKUP(A96,Lookup!$A$2:$A$724,1,)</f>
        <v>#N/A</v>
      </c>
    </row>
    <row r="97" spans="1:2" x14ac:dyDescent="0.35">
      <c r="A97" t="s">
        <v>664</v>
      </c>
      <c r="B97" s="3" t="e">
        <f>VLOOKUP(A97,Lookup!$A$2:$A$724,1,)</f>
        <v>#N/A</v>
      </c>
    </row>
    <row r="98" spans="1:2" x14ac:dyDescent="0.35">
      <c r="A98" t="s">
        <v>665</v>
      </c>
      <c r="B98" s="3" t="e">
        <f>VLOOKUP(A98,Lookup!$A$2:$A$724,1,)</f>
        <v>#N/A</v>
      </c>
    </row>
    <row r="99" spans="1:2" x14ac:dyDescent="0.35">
      <c r="A99" t="s">
        <v>666</v>
      </c>
      <c r="B99" s="3" t="e">
        <f>VLOOKUP(A99,Lookup!$A$2:$A$724,1,)</f>
        <v>#N/A</v>
      </c>
    </row>
    <row r="100" spans="1:2" x14ac:dyDescent="0.35">
      <c r="A100" t="s">
        <v>667</v>
      </c>
      <c r="B100" s="3" t="e">
        <f>VLOOKUP(A100,Lookup!$A$2:$A$724,1,)</f>
        <v>#N/A</v>
      </c>
    </row>
    <row r="101" spans="1:2" x14ac:dyDescent="0.35">
      <c r="A101" t="s">
        <v>668</v>
      </c>
      <c r="B101" s="3" t="e">
        <f>VLOOKUP(A101,Lookup!$A$2:$A$724,1,)</f>
        <v>#N/A</v>
      </c>
    </row>
    <row r="102" spans="1:2" x14ac:dyDescent="0.35">
      <c r="A102" t="s">
        <v>669</v>
      </c>
      <c r="B102" s="3" t="e">
        <f>VLOOKUP(A102,Lookup!$A$2:$A$724,1,)</f>
        <v>#N/A</v>
      </c>
    </row>
    <row r="103" spans="1:2" x14ac:dyDescent="0.35">
      <c r="A103" t="s">
        <v>670</v>
      </c>
      <c r="B103" s="3" t="e">
        <f>VLOOKUP(A103,Lookup!$A$2:$A$724,1,)</f>
        <v>#N/A</v>
      </c>
    </row>
    <row r="104" spans="1:2" x14ac:dyDescent="0.35">
      <c r="A104" t="s">
        <v>671</v>
      </c>
      <c r="B104" s="3" t="e">
        <f>VLOOKUP(A104,Lookup!$A$2:$A$724,1,)</f>
        <v>#N/A</v>
      </c>
    </row>
    <row r="105" spans="1:2" x14ac:dyDescent="0.35">
      <c r="A105" t="s">
        <v>672</v>
      </c>
      <c r="B105" s="3" t="e">
        <f>VLOOKUP(A105,Lookup!$A$2:$A$724,1,)</f>
        <v>#N/A</v>
      </c>
    </row>
    <row r="106" spans="1:2" x14ac:dyDescent="0.35">
      <c r="A106" t="s">
        <v>673</v>
      </c>
      <c r="B106" s="3" t="e">
        <f>VLOOKUP(A106,Lookup!$A$2:$A$724,1,)</f>
        <v>#N/A</v>
      </c>
    </row>
    <row r="107" spans="1:2" x14ac:dyDescent="0.35">
      <c r="A107" t="s">
        <v>674</v>
      </c>
      <c r="B107" s="3" t="e">
        <f>VLOOKUP(A107,Lookup!$A$2:$A$724,1,)</f>
        <v>#N/A</v>
      </c>
    </row>
    <row r="108" spans="1:2" x14ac:dyDescent="0.35">
      <c r="A108" t="s">
        <v>675</v>
      </c>
      <c r="B108" s="3" t="e">
        <f>VLOOKUP(A108,Lookup!$A$2:$A$724,1,)</f>
        <v>#N/A</v>
      </c>
    </row>
    <row r="109" spans="1:2" x14ac:dyDescent="0.35">
      <c r="A109" t="s">
        <v>676</v>
      </c>
      <c r="B109" s="3" t="e">
        <f>VLOOKUP(A109,Lookup!$A$2:$A$724,1,)</f>
        <v>#N/A</v>
      </c>
    </row>
    <row r="110" spans="1:2" x14ac:dyDescent="0.35">
      <c r="A110" t="s">
        <v>677</v>
      </c>
      <c r="B110" s="3" t="e">
        <f>VLOOKUP(A110,Lookup!$A$2:$A$724,1,)</f>
        <v>#N/A</v>
      </c>
    </row>
    <row r="111" spans="1:2" x14ac:dyDescent="0.35">
      <c r="A111" t="s">
        <v>678</v>
      </c>
      <c r="B111" s="3" t="e">
        <f>VLOOKUP(A111,Lookup!$A$2:$A$724,1,)</f>
        <v>#N/A</v>
      </c>
    </row>
    <row r="112" spans="1:2" x14ac:dyDescent="0.35">
      <c r="A112" t="s">
        <v>679</v>
      </c>
      <c r="B112" s="3" t="str">
        <f>VLOOKUP(A112,Lookup!$A$2:$A$724,1,)</f>
        <v>System.Sources.FactoryTalkHistorian.FE-HIPPO.Tags.[Gym.OAT.PV_H]</v>
      </c>
    </row>
    <row r="113" spans="1:2" x14ac:dyDescent="0.35">
      <c r="A113" t="s">
        <v>680</v>
      </c>
      <c r="B113" s="3" t="str">
        <f>VLOOKUP(A113,Lookup!$A$2:$A$724,1,)</f>
        <v>System.Sources.FactoryTalkHistorian.FE-HIPPO.Tags.[Hamman Hall.AHU_2_1_ReturnAir_Temp.PV_H]</v>
      </c>
    </row>
    <row r="114" spans="1:2" x14ac:dyDescent="0.35">
      <c r="A114" t="s">
        <v>681</v>
      </c>
      <c r="B114" s="3" t="str">
        <f>VLOOKUP(A114,Lookup!$A$2:$A$724,1,)</f>
        <v>System.Sources.FactoryTalkHistorian.FE-HIPPO.Tags.[Hamman Hall.AHU_2_1_SupplyAir_Temp.PV_H]</v>
      </c>
    </row>
    <row r="115" spans="1:2" x14ac:dyDescent="0.35">
      <c r="A115" t="s">
        <v>682</v>
      </c>
      <c r="B115" s="3" t="str">
        <f>VLOOKUP(A115,Lookup!$A$2:$A$724,1,)</f>
        <v>System.Sources.FactoryTalkHistorian.FE-HIPPO.Tags.[Hamman Hall.AHU_2_2_ReturnAir_Temp.PV_H]</v>
      </c>
    </row>
    <row r="116" spans="1:2" x14ac:dyDescent="0.35">
      <c r="A116" t="s">
        <v>683</v>
      </c>
      <c r="B116" s="3" t="str">
        <f>VLOOKUP(A116,Lookup!$A$2:$A$724,1,)</f>
        <v>System.Sources.FactoryTalkHistorian.FE-HIPPO.Tags.[Hamman Hall.AHU_2_2_SupplyAir_Temp.PV_H]</v>
      </c>
    </row>
    <row r="117" spans="1:2" x14ac:dyDescent="0.35">
      <c r="A117" t="s">
        <v>684</v>
      </c>
      <c r="B117" s="3" t="str">
        <f>VLOOKUP(A117,Lookup!$A$2:$A$724,1,)</f>
        <v>System.Sources.FactoryTalkHistorian.FE-HIPPO.Tags.[Hamman Hall.AHU_B_3_ColdDeckAir_Temp.PV_H]</v>
      </c>
    </row>
    <row r="118" spans="1:2" x14ac:dyDescent="0.35">
      <c r="A118" t="s">
        <v>685</v>
      </c>
      <c r="B118" s="3" t="str">
        <f>VLOOKUP(A118,Lookup!$A$2:$A$724,1,)</f>
        <v>System.Sources.FactoryTalkHistorian.FE-HIPPO.Tags.[Hamman Hall.AHU_B_3_HotDeckAir_Temp.PV_H]</v>
      </c>
    </row>
    <row r="119" spans="1:2" x14ac:dyDescent="0.35">
      <c r="A119" t="s">
        <v>686</v>
      </c>
      <c r="B119" s="3" t="str">
        <f>VLOOKUP(A119,Lookup!$A$2:$A$724,1,)</f>
        <v>System.Sources.FactoryTalkHistorian.FE-HIPPO.Tags.[Hamman Hall.AHU_B_3_ReturnAir_Temp.PV_H]</v>
      </c>
    </row>
    <row r="120" spans="1:2" x14ac:dyDescent="0.35">
      <c r="A120" t="s">
        <v>687</v>
      </c>
      <c r="B120" s="3" t="str">
        <f>VLOOKUP(A120,Lookup!$A$2:$A$724,1,)</f>
        <v>System.Sources.FactoryTalkHistorian.FE-HIPPO.Tags.[Hamman Hall.CHW_Flow.PV_H]</v>
      </c>
    </row>
    <row r="121" spans="1:2" x14ac:dyDescent="0.35">
      <c r="A121" t="s">
        <v>688</v>
      </c>
      <c r="B121" s="3" t="str">
        <f>VLOOKUP(A121,Lookup!$A$2:$A$724,1,)</f>
        <v>System.Sources.FactoryTalkHistorian.FE-HIPPO.Tags.[Hamman Hall.CHW_Return_Temperature.PV_H]</v>
      </c>
    </row>
    <row r="122" spans="1:2" x14ac:dyDescent="0.35">
      <c r="A122" t="s">
        <v>689</v>
      </c>
      <c r="B122" s="3" t="str">
        <f>VLOOKUP(A122,Lookup!$A$2:$A$724,1,)</f>
        <v>System.Sources.FactoryTalkHistorian.FE-HIPPO.Tags.[Hamman Hall.CHW_Supply_Temperature.PV_H]</v>
      </c>
    </row>
    <row r="123" spans="1:2" x14ac:dyDescent="0.35">
      <c r="A123" t="s">
        <v>690</v>
      </c>
      <c r="B123" s="3" t="str">
        <f>VLOOKUP(A123,Lookup!$A$2:$A$724,1,)</f>
        <v>System.Sources.FactoryTalkHistorian.FE-HIPPO.Tags.[Hamman Hall.ChwFlow.PV_H]</v>
      </c>
    </row>
    <row r="124" spans="1:2" x14ac:dyDescent="0.35">
      <c r="A124" t="s">
        <v>691</v>
      </c>
      <c r="B124" s="3" t="str">
        <f>VLOOKUP(A124,Lookup!$A$2:$A$724,1,)</f>
        <v>System.Sources.FactoryTalkHistorian.FE-HIPPO.Tags.[Hamman Hall.ChwTons.PV_H]</v>
      </c>
    </row>
    <row r="125" spans="1:2" x14ac:dyDescent="0.35">
      <c r="A125" t="s">
        <v>692</v>
      </c>
      <c r="B125" s="3" t="str">
        <f>VLOOKUP(A125,Lookup!$A$2:$A$724,1,)</f>
        <v>System.Sources.FactoryTalkHistorian.FE-HIPPO.Tags.[Hamman Hall.HWReturnTemp.PV_H]</v>
      </c>
    </row>
    <row r="126" spans="1:2" x14ac:dyDescent="0.35">
      <c r="A126" t="s">
        <v>693</v>
      </c>
      <c r="B126" s="3" t="str">
        <f>VLOOKUP(A126,Lookup!$A$2:$A$724,1,)</f>
        <v>System.Sources.FactoryTalkHistorian.FE-HIPPO.Tags.[Hamman Hall.kW.PV_H]</v>
      </c>
    </row>
    <row r="127" spans="1:2" x14ac:dyDescent="0.35">
      <c r="A127" t="s">
        <v>694</v>
      </c>
      <c r="B127" s="3" t="str">
        <f>VLOOKUP(A127,Lookup!$A$2:$A$724,1,)</f>
        <v>System.Sources.FactoryTalkHistorian.FE-HIPPO.Tags.[Hamman Hall.KWh_Today.PV_H]</v>
      </c>
    </row>
    <row r="128" spans="1:2" x14ac:dyDescent="0.35">
      <c r="A128" t="s">
        <v>695</v>
      </c>
      <c r="B128" s="3" t="str">
        <f>VLOOKUP(A128,Lookup!$A$2:$A$724,1,)</f>
        <v>System.Sources.FactoryTalkHistorian.FE-HIPPO.Tags.[Hamman Hall.OA_Temperature.PV_H]</v>
      </c>
    </row>
    <row r="129" spans="1:2" x14ac:dyDescent="0.35">
      <c r="A129" t="s">
        <v>696</v>
      </c>
      <c r="B129" s="3" t="str">
        <f>VLOOKUP(A129,Lookup!$A$2:$A$724,1,)</f>
        <v>System.Sources.FactoryTalkHistorian.FE-HIPPO.Tags.[Hamman Hall.SteamFlow.PV_H]</v>
      </c>
    </row>
    <row r="130" spans="1:2" x14ac:dyDescent="0.35">
      <c r="A130" t="s">
        <v>697</v>
      </c>
      <c r="B130" s="3" t="str">
        <f>VLOOKUP(A130,Lookup!$A$2:$A$724,1,)</f>
        <v>System.Sources.FactoryTalkHistorian.FE-HIPPO.Tags.[Hanszen College.ChwDeltaTemp.PV_H]</v>
      </c>
    </row>
    <row r="131" spans="1:2" x14ac:dyDescent="0.35">
      <c r="A131" t="s">
        <v>698</v>
      </c>
      <c r="B131" s="3" t="str">
        <f>VLOOKUP(A131,Lookup!$A$2:$A$724,1,)</f>
        <v>System.Sources.FactoryTalkHistorian.FE-HIPPO.Tags.[Hanszen College.ChwFlow.PV_H]</v>
      </c>
    </row>
    <row r="132" spans="1:2" x14ac:dyDescent="0.35">
      <c r="A132" t="s">
        <v>699</v>
      </c>
      <c r="B132" s="3" t="str">
        <f>VLOOKUP(A132,Lookup!$A$2:$A$724,1,)</f>
        <v>System.Sources.FactoryTalkHistorian.FE-HIPPO.Tags.[Hanszen College.ChwReturnTemp.PV_H]</v>
      </c>
    </row>
    <row r="133" spans="1:2" x14ac:dyDescent="0.35">
      <c r="A133" t="s">
        <v>700</v>
      </c>
      <c r="B133" s="3" t="str">
        <f>VLOOKUP(A133,Lookup!$A$2:$A$724,1,)</f>
        <v>System.Sources.FactoryTalkHistorian.FE-HIPPO.Tags.[Hanszen College.ChwSupplyTemp.PV_H]</v>
      </c>
    </row>
    <row r="134" spans="1:2" x14ac:dyDescent="0.35">
      <c r="A134" t="s">
        <v>701</v>
      </c>
      <c r="B134" s="3" t="str">
        <f>VLOOKUP(A134,Lookup!$A$2:$A$724,1,)</f>
        <v>System.Sources.FactoryTalkHistorian.FE-HIPPO.Tags.[Hanszen College.ChwTons.PV_H]</v>
      </c>
    </row>
    <row r="135" spans="1:2" x14ac:dyDescent="0.35">
      <c r="A135" t="s">
        <v>702</v>
      </c>
      <c r="B135" s="3" t="str">
        <f>VLOOKUP(A135,Lookup!$A$2:$A$724,1,)</f>
        <v>System.Sources.FactoryTalkHistorian.FE-HIPPO.Tags.[Herman Brown Hall.AHU-B1 Cold Deck Stat Press.PV_H]</v>
      </c>
    </row>
    <row r="136" spans="1:2" x14ac:dyDescent="0.35">
      <c r="A136" t="s">
        <v>703</v>
      </c>
      <c r="B136" s="3" t="str">
        <f>VLOOKUP(A136,Lookup!$A$2:$A$724,1,)</f>
        <v>System.Sources.FactoryTalkHistorian.FE-HIPPO.Tags.[Herman Brown Hall.AHU-B1 Cold Deck Temp.PV_H]</v>
      </c>
    </row>
    <row r="137" spans="1:2" x14ac:dyDescent="0.35">
      <c r="A137" t="s">
        <v>704</v>
      </c>
      <c r="B137" s="3" t="str">
        <f>VLOOKUP(A137,Lookup!$A$2:$A$724,1,)</f>
        <v>System.Sources.FactoryTalkHistorian.FE-HIPPO.Tags.[Herman Brown Hall.AHU-B1 Hot Deck Stat Press.PV_H]</v>
      </c>
    </row>
    <row r="138" spans="1:2" x14ac:dyDescent="0.35">
      <c r="A138" t="s">
        <v>705</v>
      </c>
      <c r="B138" s="3" t="str">
        <f>VLOOKUP(A138,Lookup!$A$2:$A$724,1,)</f>
        <v>System.Sources.FactoryTalkHistorian.FE-HIPPO.Tags.[Herman Brown Hall.AHU-B1 Hot Deck Temp.PV_H]</v>
      </c>
    </row>
    <row r="139" spans="1:2" x14ac:dyDescent="0.35">
      <c r="A139" t="s">
        <v>706</v>
      </c>
      <c r="B139" s="3" t="str">
        <f>VLOOKUP(A139,Lookup!$A$2:$A$724,1,)</f>
        <v>System.Sources.FactoryTalkHistorian.FE-HIPPO.Tags.[Herman Brown Hall.AHU-HF1 Return Air CO2.PV_H]</v>
      </c>
    </row>
    <row r="140" spans="1:2" x14ac:dyDescent="0.35">
      <c r="A140" t="s">
        <v>707</v>
      </c>
      <c r="B140" s="3" t="str">
        <f>VLOOKUP(A140,Lookup!$A$2:$A$724,1,)</f>
        <v>System.Sources.FactoryTalkHistorian.FE-HIPPO.Tags.[Herman Brown Hall.AHU-HF1 Return Air Humidity.PV_H]</v>
      </c>
    </row>
    <row r="141" spans="1:2" x14ac:dyDescent="0.35">
      <c r="A141" t="s">
        <v>708</v>
      </c>
      <c r="B141" s="3" t="str">
        <f>VLOOKUP(A141,Lookup!$A$2:$A$724,1,)</f>
        <v>System.Sources.FactoryTalkHistorian.FE-HIPPO.Tags.[Herman Brown Hall.AHU-HF1 Return Air Temp.PV_H]</v>
      </c>
    </row>
    <row r="142" spans="1:2" x14ac:dyDescent="0.35">
      <c r="A142" t="s">
        <v>709</v>
      </c>
      <c r="B142" s="3" t="str">
        <f>VLOOKUP(A142,Lookup!$A$2:$A$724,1,)</f>
        <v>System.Sources.FactoryTalkHistorian.FE-HIPPO.Tags.[Herman Brown Hall.ChwDiffPress.PV_H]</v>
      </c>
    </row>
    <row r="143" spans="1:2" x14ac:dyDescent="0.35">
      <c r="A143" t="s">
        <v>710</v>
      </c>
      <c r="B143" s="3" t="str">
        <f>VLOOKUP(A143,Lookup!$A$2:$A$724,1,)</f>
        <v>System.Sources.FactoryTalkHistorian.FE-HIPPO.Tags.[Herman Brown Hall.ChwFlow.PV_H]</v>
      </c>
    </row>
    <row r="144" spans="1:2" x14ac:dyDescent="0.35">
      <c r="A144" t="s">
        <v>711</v>
      </c>
      <c r="B144" s="3" t="str">
        <f>VLOOKUP(A144,Lookup!$A$2:$A$724,1,)</f>
        <v>System.Sources.FactoryTalkHistorian.FE-HIPPO.Tags.[Herman Brown Hall.ChwPredictedTons.PV_H]</v>
      </c>
    </row>
    <row r="145" spans="1:2" x14ac:dyDescent="0.35">
      <c r="A145" t="s">
        <v>712</v>
      </c>
      <c r="B145" s="3" t="str">
        <f>VLOOKUP(A145,Lookup!$A$2:$A$724,1,)</f>
        <v>System.Sources.FactoryTalkHistorian.FE-HIPPO.Tags.[Herman Brown Hall.ChwReturnTemp.PV_H]</v>
      </c>
    </row>
    <row r="146" spans="1:2" x14ac:dyDescent="0.35">
      <c r="A146" t="s">
        <v>713</v>
      </c>
      <c r="B146" s="3" t="str">
        <f>VLOOKUP(A146,Lookup!$A$2:$A$724,1,)</f>
        <v>System.Sources.FactoryTalkHistorian.FE-HIPPO.Tags.[Herman Brown Hall.ChwSupplyTemp.PV_H]</v>
      </c>
    </row>
    <row r="147" spans="1:2" x14ac:dyDescent="0.35">
      <c r="A147" t="s">
        <v>714</v>
      </c>
      <c r="B147" s="3" t="str">
        <f>VLOOKUP(A147,Lookup!$A$2:$A$724,1,)</f>
        <v>System.Sources.FactoryTalkHistorian.FE-HIPPO.Tags.[Herman Brown Hall.ChwTons.PV_H]</v>
      </c>
    </row>
    <row r="148" spans="1:2" x14ac:dyDescent="0.35">
      <c r="A148" t="s">
        <v>715</v>
      </c>
      <c r="B148" s="3" t="str">
        <f>VLOOKUP(A148,Lookup!$A$2:$A$724,1,)</f>
        <v>System.Sources.FactoryTalkHistorian.FE-HIPPO.Tags.[Herman Brown Hall.ElectricaDemand.PV_H]</v>
      </c>
    </row>
    <row r="149" spans="1:2" x14ac:dyDescent="0.35">
      <c r="A149" t="s">
        <v>716</v>
      </c>
      <c r="B149" s="3" t="str">
        <f>VLOOKUP(A149,Lookup!$A$2:$A$724,1,)</f>
        <v>System.Sources.FactoryTalkHistorian.FE-HIPPO.Tags.[Herman Brown Hall.HWReturnTemp.PV_H]</v>
      </c>
    </row>
    <row r="150" spans="1:2" x14ac:dyDescent="0.35">
      <c r="A150" t="s">
        <v>717</v>
      </c>
      <c r="B150" s="3" t="str">
        <f>VLOOKUP(A150,Lookup!$A$2:$A$724,1,)</f>
        <v>System.Sources.FactoryTalkHistorian.FE-HIPPO.Tags.[Herman Brown Hall.HWSupplyTemp.PV_H]</v>
      </c>
    </row>
    <row r="151" spans="1:2" x14ac:dyDescent="0.35">
      <c r="A151" t="s">
        <v>718</v>
      </c>
      <c r="B151" s="3" t="str">
        <f>VLOOKUP(A151,Lookup!$A$2:$A$724,1,)</f>
        <v>System.Sources.FactoryTalkHistorian.FE-HIPPO.Tags.[Herman Brown Hall.SteamFlow.PV_H]</v>
      </c>
    </row>
    <row r="152" spans="1:2" x14ac:dyDescent="0.35">
      <c r="A152" t="s">
        <v>719</v>
      </c>
      <c r="B152" s="3" t="str">
        <f>VLOOKUP(A152,Lookup!$A$2:$A$724,1,)</f>
        <v>System.Sources.FactoryTalkHistorian.FE-HIPPO.Tags.[Herring Hall.HEKWL2.PV_H]</v>
      </c>
    </row>
    <row r="153" spans="1:2" x14ac:dyDescent="0.35">
      <c r="A153" t="s">
        <v>720</v>
      </c>
      <c r="B153" s="3" t="e">
        <f>VLOOKUP(A153,Lookup!$A$2:$A$724,1,)</f>
        <v>#N/A</v>
      </c>
    </row>
    <row r="154" spans="1:2" x14ac:dyDescent="0.35">
      <c r="A154" t="s">
        <v>721</v>
      </c>
      <c r="B154" s="3" t="e">
        <f>VLOOKUP(A154,Lookup!$A$2:$A$724,1,)</f>
        <v>#N/A</v>
      </c>
    </row>
    <row r="155" spans="1:2" x14ac:dyDescent="0.35">
      <c r="A155" t="s">
        <v>722</v>
      </c>
      <c r="B155" s="3" t="e">
        <f>VLOOKUP(A155,Lookup!$A$2:$A$724,1,)</f>
        <v>#N/A</v>
      </c>
    </row>
    <row r="156" spans="1:2" x14ac:dyDescent="0.35">
      <c r="A156" t="s">
        <v>723</v>
      </c>
      <c r="B156" s="3" t="str">
        <f>VLOOKUP(A156,Lookup!$A$2:$A$724,1,)</f>
        <v>System.Sources.FactoryTalkHistorian.FE-HIPPO.Tags.[KHTONS.PV_H]</v>
      </c>
    </row>
    <row r="157" spans="1:2" x14ac:dyDescent="0.35">
      <c r="A157" t="s">
        <v>724</v>
      </c>
      <c r="B157" s="3" t="str">
        <f>VLOOKUP(A157,Lookup!$A$2:$A$724,1,)</f>
        <v>System.Sources.FactoryTalkHistorian.FE-HIPPO.Tags.[LHUKWH.PV_H]</v>
      </c>
    </row>
    <row r="158" spans="1:2" x14ac:dyDescent="0.35">
      <c r="A158" t="s">
        <v>725</v>
      </c>
      <c r="B158" s="3" t="str">
        <f>VLOOKUP(A158,Lookup!$A$2:$A$724,1,)</f>
        <v>System.Sources.FactoryTalkHistorian.FE-HIPPO.Tags.[LHUSFL.PV_H]</v>
      </c>
    </row>
    <row r="159" spans="1:2" x14ac:dyDescent="0.35">
      <c r="A159" t="s">
        <v>726</v>
      </c>
      <c r="B159" s="3" t="str">
        <f>VLOOKUP(A159,Lookup!$A$2:$A$724,1,)</f>
        <v>System.Sources.FactoryTalkHistorian.FE-HIPPO.Tags.[LHUTON.PV_H]</v>
      </c>
    </row>
    <row r="160" spans="1:2" x14ac:dyDescent="0.35">
      <c r="A160" t="s">
        <v>727</v>
      </c>
      <c r="B160" s="3" t="e">
        <f>VLOOKUP(A160,Lookup!$A$2:$A$724,1,)</f>
        <v>#N/A</v>
      </c>
    </row>
    <row r="161" spans="1:2" x14ac:dyDescent="0.35">
      <c r="A161" t="s">
        <v>728</v>
      </c>
      <c r="B161" s="3" t="str">
        <f>VLOOKUP(A161,Lookup!$A$2:$A$724,1,)</f>
        <v>System.Sources.FactoryTalkHistorian.FE-HIPPO.Tags.[Lovett College.LC_CHWDP.PV_H]</v>
      </c>
    </row>
    <row r="162" spans="1:2" x14ac:dyDescent="0.35">
      <c r="A162" t="s">
        <v>729</v>
      </c>
      <c r="B162" s="3" t="str">
        <f>VLOOKUP(A162,Lookup!$A$2:$A$724,1,)</f>
        <v>System.Sources.FactoryTalkHistorian.FE-HIPPO.Tags.[Lovett College.LC_CHWST.PV_H]</v>
      </c>
    </row>
    <row r="163" spans="1:2" x14ac:dyDescent="0.35">
      <c r="A163" t="s">
        <v>730</v>
      </c>
      <c r="B163" s="3" t="str">
        <f>VLOOKUP(A163,Lookup!$A$2:$A$724,1,)</f>
        <v>System.Sources.FactoryTalkHistorian.FE-HIPPO.Tags.[Lovett College.LC_OAT.PV_H]</v>
      </c>
    </row>
    <row r="164" spans="1:2" x14ac:dyDescent="0.35">
      <c r="A164" t="s">
        <v>731</v>
      </c>
      <c r="B164" s="3" t="str">
        <f>VLOOKUP(A164,Lookup!$A$2:$A$724,1,)</f>
        <v>System.Sources.FactoryTalkHistorian.FE-HIPPO.Tags.[Lovett College.LC_TUNNEL_CHWDP.PV_H]</v>
      </c>
    </row>
    <row r="165" spans="1:2" x14ac:dyDescent="0.35">
      <c r="A165" t="s">
        <v>732</v>
      </c>
      <c r="B165" s="3" t="str">
        <f>VLOOKUP(A165,Lookup!$A$2:$A$724,1,)</f>
        <v>System.Sources.FactoryTalkHistorian.FE-HIPPO.Tags.[Lovett College.LC_TUNNEL_CHWDT.PV_H]</v>
      </c>
    </row>
    <row r="166" spans="1:2" x14ac:dyDescent="0.35">
      <c r="A166" t="s">
        <v>733</v>
      </c>
      <c r="B166" s="3" t="str">
        <f>VLOOKUP(A166,Lookup!$A$2:$A$724,1,)</f>
        <v>System.Sources.FactoryTalkHistorian.FE-HIPPO.Tags.[Lovett College.LC_TUNNEL_CHWFLW.PV_H]</v>
      </c>
    </row>
    <row r="167" spans="1:2" x14ac:dyDescent="0.35">
      <c r="A167" t="s">
        <v>734</v>
      </c>
      <c r="B167" s="3" t="str">
        <f>VLOOKUP(A167,Lookup!$A$2:$A$724,1,)</f>
        <v>System.Sources.FactoryTalkHistorian.FE-HIPPO.Tags.[Lovett College.LC_TUNNEL_CHWRT.PV_H]</v>
      </c>
    </row>
    <row r="168" spans="1:2" x14ac:dyDescent="0.35">
      <c r="A168" t="s">
        <v>735</v>
      </c>
      <c r="B168" s="3" t="str">
        <f>VLOOKUP(A168,Lookup!$A$2:$A$724,1,)</f>
        <v>System.Sources.FactoryTalkHistorian.FE-HIPPO.Tags.[Lovett College.LC_TUNNEL_CHWST.PV_H]</v>
      </c>
    </row>
    <row r="169" spans="1:2" x14ac:dyDescent="0.35">
      <c r="A169" t="s">
        <v>736</v>
      </c>
      <c r="B169" s="3" t="str">
        <f>VLOOKUP(A169,Lookup!$A$2:$A$724,1,)</f>
        <v>System.Sources.FactoryTalkHistorian.FE-HIPPO.Tags.[Lovett College.LC_TUNNEL_CHWTONS.PV_H]</v>
      </c>
    </row>
    <row r="170" spans="1:2" x14ac:dyDescent="0.35">
      <c r="A170" t="s">
        <v>737</v>
      </c>
      <c r="B170" s="3" t="str">
        <f>VLOOKUP(A170,Lookup!$A$2:$A$724,1,)</f>
        <v>System.Sources.FactoryTalkHistorian.FE-HIPPO.Tags.[Martel College.ChwDiffPress.PV_H]</v>
      </c>
    </row>
    <row r="171" spans="1:2" x14ac:dyDescent="0.35">
      <c r="A171" t="s">
        <v>738</v>
      </c>
      <c r="B171" s="3" t="str">
        <f>VLOOKUP(A171,Lookup!$A$2:$A$724,1,)</f>
        <v>System.Sources.FactoryTalkHistorian.FE-HIPPO.Tags.[Martel College.ChwDiffTemp.PV_H]</v>
      </c>
    </row>
    <row r="172" spans="1:2" x14ac:dyDescent="0.35">
      <c r="A172" t="s">
        <v>739</v>
      </c>
      <c r="B172" s="3" t="str">
        <f>VLOOKUP(A172,Lookup!$A$2:$A$724,1,)</f>
        <v>System.Sources.FactoryTalkHistorian.FE-HIPPO.Tags.[Martel College.ChwFlow.PV_H]</v>
      </c>
    </row>
    <row r="173" spans="1:2" x14ac:dyDescent="0.35">
      <c r="A173" t="s">
        <v>740</v>
      </c>
      <c r="B173" s="3" t="str">
        <f>VLOOKUP(A173,Lookup!$A$2:$A$724,1,)</f>
        <v>System.Sources.FactoryTalkHistorian.FE-HIPPO.Tags.[Martel College.ChwGPM.PV_H]</v>
      </c>
    </row>
    <row r="174" spans="1:2" x14ac:dyDescent="0.35">
      <c r="A174" t="s">
        <v>741</v>
      </c>
      <c r="B174" s="3" t="str">
        <f>VLOOKUP(A174,Lookup!$A$2:$A$724,1,)</f>
        <v>System.Sources.FactoryTalkHistorian.FE-HIPPO.Tags.[Martel College.ChwReturnTemp.PV_H]</v>
      </c>
    </row>
    <row r="175" spans="1:2" x14ac:dyDescent="0.35">
      <c r="A175" t="s">
        <v>742</v>
      </c>
      <c r="B175" s="3" t="str">
        <f>VLOOKUP(A175,Lookup!$A$2:$A$724,1,)</f>
        <v>System.Sources.FactoryTalkHistorian.FE-HIPPO.Tags.[Martel College.ChwSupplyTemp.PV_H]</v>
      </c>
    </row>
    <row r="176" spans="1:2" x14ac:dyDescent="0.35">
      <c r="A176" t="s">
        <v>743</v>
      </c>
      <c r="B176" s="3" t="str">
        <f>VLOOKUP(A176,Lookup!$A$2:$A$724,1,)</f>
        <v>System.Sources.FactoryTalkHistorian.FE-HIPPO.Tags.[Martel College.ChwTons.PV_H]</v>
      </c>
    </row>
    <row r="177" spans="1:2" x14ac:dyDescent="0.35">
      <c r="A177" t="s">
        <v>744</v>
      </c>
      <c r="B177" s="3" t="str">
        <f>VLOOKUP(A177,Lookup!$A$2:$A$724,1,)</f>
        <v>System.Sources.FactoryTalkHistorian.FE-HIPPO.Tags.[Martel College.HotWaterReturnTemp.PV_H]</v>
      </c>
    </row>
    <row r="178" spans="1:2" x14ac:dyDescent="0.35">
      <c r="A178" t="s">
        <v>745</v>
      </c>
      <c r="B178" s="3" t="str">
        <f>VLOOKUP(A178,Lookup!$A$2:$A$724,1,)</f>
        <v>System.Sources.FactoryTalkHistorian.FE-HIPPO.Tags.[Martel College.HotWaterSupplyTemp.PV_H]</v>
      </c>
    </row>
    <row r="179" spans="1:2" x14ac:dyDescent="0.35">
      <c r="A179" t="s">
        <v>746</v>
      </c>
      <c r="B179" s="3" t="str">
        <f>VLOOKUP(A179,Lookup!$A$2:$A$724,1,)</f>
        <v>System.Sources.FactoryTalkHistorian.FE-HIPPO.Tags.[Martel College.OA_Temperature.PV_H]</v>
      </c>
    </row>
    <row r="180" spans="1:2" x14ac:dyDescent="0.35">
      <c r="A180" t="s">
        <v>747</v>
      </c>
      <c r="B180" s="3" t="e">
        <f>VLOOKUP(A180,Lookup!$A$2:$A$724,1,)</f>
        <v>#N/A</v>
      </c>
    </row>
    <row r="181" spans="1:2" x14ac:dyDescent="0.35">
      <c r="A181" t="s">
        <v>748</v>
      </c>
      <c r="B181" s="3" t="str">
        <f>VLOOKUP(A181,Lookup!$A$2:$A$724,1,)</f>
        <v>System.Sources.FactoryTalkHistorian.FE-HIPPO.Tags.[McMurtry College Floor 2.Setpoint Average.PV_H]</v>
      </c>
    </row>
    <row r="182" spans="1:2" x14ac:dyDescent="0.35">
      <c r="A182" t="s">
        <v>749</v>
      </c>
      <c r="B182" s="3" t="str">
        <f>VLOOKUP(A182,Lookup!$A$2:$A$724,1,)</f>
        <v>System.Sources.FactoryTalkHistorian.FE-HIPPO.Tags.[McMurtry College.AHU 10 Space Humidity.PV_H]</v>
      </c>
    </row>
    <row r="183" spans="1:2" x14ac:dyDescent="0.35">
      <c r="A183" t="s">
        <v>750</v>
      </c>
      <c r="B183" s="3" t="str">
        <f>VLOOKUP(A183,Lookup!$A$2:$A$724,1,)</f>
        <v>System.Sources.FactoryTalkHistorian.FE-HIPPO.Tags.[McMurtry College.AHU 10 Space Temperature.PV_H]</v>
      </c>
    </row>
    <row r="184" spans="1:2" x14ac:dyDescent="0.35">
      <c r="A184" t="s">
        <v>751</v>
      </c>
      <c r="B184" s="3" t="str">
        <f>VLOOKUP(A184,Lookup!$A$2:$A$724,1,)</f>
        <v>System.Sources.FactoryTalkHistorian.FE-HIPPO.Tags.[McMurtry College.ChwDiffPress.PV_H]</v>
      </c>
    </row>
    <row r="185" spans="1:2" x14ac:dyDescent="0.35">
      <c r="A185" t="s">
        <v>752</v>
      </c>
      <c r="B185" s="3" t="str">
        <f>VLOOKUP(A185,Lookup!$A$2:$A$724,1,)</f>
        <v>System.Sources.FactoryTalkHistorian.FE-HIPPO.Tags.[McMurtry College.ChwDiffTemp.PV_H]</v>
      </c>
    </row>
    <row r="186" spans="1:2" x14ac:dyDescent="0.35">
      <c r="A186" t="s">
        <v>753</v>
      </c>
      <c r="B186" s="3" t="str">
        <f>VLOOKUP(A186,Lookup!$A$2:$A$724,1,)</f>
        <v>System.Sources.FactoryTalkHistorian.FE-HIPPO.Tags.[McMurtry College.ChwFlow.PV_H]</v>
      </c>
    </row>
    <row r="187" spans="1:2" x14ac:dyDescent="0.35">
      <c r="A187" t="s">
        <v>754</v>
      </c>
      <c r="B187" s="3" t="str">
        <f>VLOOKUP(A187,Lookup!$A$2:$A$724,1,)</f>
        <v>System.Sources.FactoryTalkHistorian.FE-HIPPO.Tags.[McMurtry College.ChwReturnTemp.PV_H]</v>
      </c>
    </row>
    <row r="188" spans="1:2" x14ac:dyDescent="0.35">
      <c r="A188" t="s">
        <v>755</v>
      </c>
      <c r="B188" s="3" t="str">
        <f>VLOOKUP(A188,Lookup!$A$2:$A$724,1,)</f>
        <v>System.Sources.FactoryTalkHistorian.FE-HIPPO.Tags.[McMurtry College.ChwSupplyTemp.PV_H]</v>
      </c>
    </row>
    <row r="189" spans="1:2" x14ac:dyDescent="0.35">
      <c r="A189" t="s">
        <v>756</v>
      </c>
      <c r="B189" s="3" t="str">
        <f>VLOOKUP(A189,Lookup!$A$2:$A$724,1,)</f>
        <v>System.Sources.FactoryTalkHistorian.FE-HIPPO.Tags.[McMurtry College.ChwTons.PV_H]</v>
      </c>
    </row>
    <row r="190" spans="1:2" x14ac:dyDescent="0.35">
      <c r="A190" t="s">
        <v>757</v>
      </c>
      <c r="B190" s="3" t="str">
        <f>VLOOKUP(A190,Lookup!$A$2:$A$724,1,)</f>
        <v>System.Sources.FactoryTalkHistorian.FE-HIPPO.Tags.[McMurtry College.HotWaterSupplyTemp.PV_H]</v>
      </c>
    </row>
    <row r="191" spans="1:2" x14ac:dyDescent="0.35">
      <c r="A191" t="s">
        <v>758</v>
      </c>
      <c r="B191" s="3" t="str">
        <f>VLOOKUP(A191,Lookup!$A$2:$A$724,1,)</f>
        <v>System.Sources.FactoryTalkHistorian.FE-HIPPO.Tags.[McMurtry College.OA_Temperature.PV_H]</v>
      </c>
    </row>
    <row r="192" spans="1:2" x14ac:dyDescent="0.35">
      <c r="A192" t="s">
        <v>759</v>
      </c>
      <c r="B192" s="3" t="str">
        <f>VLOOKUP(A192,Lookup!$A$2:$A$724,1,)</f>
        <v>System.Sources.FactoryTalkHistorian.FE-HIPPO.Tags.[McMurtry College.SteamFlow.PV_H]</v>
      </c>
    </row>
    <row r="193" spans="1:2" x14ac:dyDescent="0.35">
      <c r="A193" t="s">
        <v>760</v>
      </c>
      <c r="B193" s="3" t="e">
        <f>VLOOKUP(A193,Lookup!$A$2:$A$724,1,)</f>
        <v>#N/A</v>
      </c>
    </row>
    <row r="194" spans="1:2" x14ac:dyDescent="0.35">
      <c r="A194" t="s">
        <v>761</v>
      </c>
      <c r="B194" s="3" t="e">
        <f>VLOOKUP(A194,Lookup!$A$2:$A$724,1,)</f>
        <v>#N/A</v>
      </c>
    </row>
    <row r="195" spans="1:2" x14ac:dyDescent="0.35">
      <c r="A195" t="s">
        <v>762</v>
      </c>
      <c r="B195" s="3" t="e">
        <f>VLOOKUP(A195,Lookup!$A$2:$A$724,1,)</f>
        <v>#N/A</v>
      </c>
    </row>
    <row r="196" spans="1:2" x14ac:dyDescent="0.35">
      <c r="A196" t="s">
        <v>763</v>
      </c>
      <c r="B196" s="3" t="e">
        <f>VLOOKUP(A196,Lookup!$A$2:$A$724,1,)</f>
        <v>#N/A</v>
      </c>
    </row>
    <row r="197" spans="1:2" x14ac:dyDescent="0.35">
      <c r="A197" t="s">
        <v>764</v>
      </c>
      <c r="B197" s="3" t="e">
        <f>VLOOKUP(A197,Lookup!$A$2:$A$724,1,)</f>
        <v>#N/A</v>
      </c>
    </row>
    <row r="198" spans="1:2" x14ac:dyDescent="0.35">
      <c r="A198" t="s">
        <v>765</v>
      </c>
      <c r="B198" s="3" t="e">
        <f>VLOOKUP(A198,Lookup!$A$2:$A$724,1,)</f>
        <v>#N/A</v>
      </c>
    </row>
    <row r="199" spans="1:2" x14ac:dyDescent="0.35">
      <c r="A199" t="s">
        <v>766</v>
      </c>
      <c r="B199" s="3" t="e">
        <f>VLOOKUP(A199,Lookup!$A$2:$A$724,1,)</f>
        <v>#N/A</v>
      </c>
    </row>
    <row r="200" spans="1:2" x14ac:dyDescent="0.35">
      <c r="A200" t="s">
        <v>767</v>
      </c>
      <c r="B200" s="3" t="e">
        <f>VLOOKUP(A200,Lookup!$A$2:$A$724,1,)</f>
        <v>#N/A</v>
      </c>
    </row>
    <row r="201" spans="1:2" x14ac:dyDescent="0.35">
      <c r="A201" t="s">
        <v>768</v>
      </c>
      <c r="B201" s="3" t="e">
        <f>VLOOKUP(A201,Lookup!$A$2:$A$724,1,)</f>
        <v>#N/A</v>
      </c>
    </row>
    <row r="202" spans="1:2" x14ac:dyDescent="0.35">
      <c r="A202" t="s">
        <v>769</v>
      </c>
      <c r="B202" s="3" t="e">
        <f>VLOOKUP(A202,Lookup!$A$2:$A$724,1,)</f>
        <v>#N/A</v>
      </c>
    </row>
    <row r="203" spans="1:2" x14ac:dyDescent="0.35">
      <c r="A203" t="s">
        <v>770</v>
      </c>
      <c r="B203" s="3" t="e">
        <f>VLOOKUP(A203,Lookup!$A$2:$A$724,1,)</f>
        <v>#N/A</v>
      </c>
    </row>
    <row r="204" spans="1:2" x14ac:dyDescent="0.35">
      <c r="A204" t="s">
        <v>771</v>
      </c>
      <c r="B204" s="3" t="e">
        <f>VLOOKUP(A204,Lookup!$A$2:$A$724,1,)</f>
        <v>#N/A</v>
      </c>
    </row>
    <row r="205" spans="1:2" x14ac:dyDescent="0.35">
      <c r="A205" t="s">
        <v>772</v>
      </c>
      <c r="B205" s="3" t="e">
        <f>VLOOKUP(A205,Lookup!$A$2:$A$724,1,)</f>
        <v>#N/A</v>
      </c>
    </row>
    <row r="206" spans="1:2" x14ac:dyDescent="0.35">
      <c r="A206" t="s">
        <v>773</v>
      </c>
      <c r="B206" s="3" t="e">
        <f>VLOOKUP(A206,Lookup!$A$2:$A$724,1,)</f>
        <v>#N/A</v>
      </c>
    </row>
    <row r="207" spans="1:2" x14ac:dyDescent="0.35">
      <c r="A207" t="s">
        <v>774</v>
      </c>
      <c r="B207" s="3" t="e">
        <f>VLOOKUP(A207,Lookup!$A$2:$A$724,1,)</f>
        <v>#N/A</v>
      </c>
    </row>
    <row r="208" spans="1:2" x14ac:dyDescent="0.35">
      <c r="A208" t="s">
        <v>775</v>
      </c>
      <c r="B208" s="3" t="e">
        <f>VLOOKUP(A208,Lookup!$A$2:$A$724,1,)</f>
        <v>#N/A</v>
      </c>
    </row>
    <row r="209" spans="1:2" x14ac:dyDescent="0.35">
      <c r="A209" t="s">
        <v>776</v>
      </c>
      <c r="B209" s="3" t="e">
        <f>VLOOKUP(A209,Lookup!$A$2:$A$724,1,)</f>
        <v>#N/A</v>
      </c>
    </row>
    <row r="210" spans="1:2" x14ac:dyDescent="0.35">
      <c r="A210" t="s">
        <v>777</v>
      </c>
      <c r="B210" s="3" t="e">
        <f>VLOOKUP(A210,Lookup!$A$2:$A$724,1,)</f>
        <v>#N/A</v>
      </c>
    </row>
    <row r="211" spans="1:2" x14ac:dyDescent="0.35">
      <c r="A211" t="s">
        <v>778</v>
      </c>
      <c r="B211" s="3" t="e">
        <f>VLOOKUP(A211,Lookup!$A$2:$A$724,1,)</f>
        <v>#N/A</v>
      </c>
    </row>
    <row r="212" spans="1:2" x14ac:dyDescent="0.35">
      <c r="A212" t="s">
        <v>779</v>
      </c>
      <c r="B212" s="3" t="e">
        <f>VLOOKUP(A212,Lookup!$A$2:$A$724,1,)</f>
        <v>#N/A</v>
      </c>
    </row>
    <row r="213" spans="1:2" x14ac:dyDescent="0.35">
      <c r="A213" t="s">
        <v>780</v>
      </c>
      <c r="B213" s="3" t="e">
        <f>VLOOKUP(A213,Lookup!$A$2:$A$724,1,)</f>
        <v>#N/A</v>
      </c>
    </row>
    <row r="214" spans="1:2" x14ac:dyDescent="0.35">
      <c r="A214" t="s">
        <v>781</v>
      </c>
      <c r="B214" s="3" t="e">
        <f>VLOOKUP(A214,Lookup!$A$2:$A$724,1,)</f>
        <v>#N/A</v>
      </c>
    </row>
    <row r="215" spans="1:2" x14ac:dyDescent="0.35">
      <c r="A215" t="s">
        <v>782</v>
      </c>
      <c r="B215" s="3" t="e">
        <f>VLOOKUP(A215,Lookup!$A$2:$A$724,1,)</f>
        <v>#N/A</v>
      </c>
    </row>
    <row r="216" spans="1:2" x14ac:dyDescent="0.35">
      <c r="A216" t="s">
        <v>783</v>
      </c>
      <c r="B216" s="3" t="str">
        <f>VLOOKUP(A216,Lookup!$A$2:$A$724,1,)</f>
        <v>System.Sources.FactoryTalkHistorian.FE-HIPPO.Tags.[OEDK.AHU-5 Space Temp.PV_H]</v>
      </c>
    </row>
    <row r="217" spans="1:2" x14ac:dyDescent="0.35">
      <c r="A217" t="s">
        <v>784</v>
      </c>
      <c r="B217" s="3" t="str">
        <f>VLOOKUP(A217,Lookup!$A$2:$A$724,1,)</f>
        <v>System.Sources.FactoryTalkHistorian.FE-HIPPO.Tags.[OEDK.AHU-6 Return Air Temp.PV_H]</v>
      </c>
    </row>
    <row r="218" spans="1:2" x14ac:dyDescent="0.35">
      <c r="A218" t="s">
        <v>785</v>
      </c>
      <c r="B218" s="3" t="str">
        <f>VLOOKUP(A218,Lookup!$A$2:$A$724,1,)</f>
        <v>System.Sources.FactoryTalkHistorian.FE-HIPPO.Tags.[OEDK.AHU-B4 Space Temp.PV_H]</v>
      </c>
    </row>
    <row r="219" spans="1:2" x14ac:dyDescent="0.35">
      <c r="A219" t="s">
        <v>786</v>
      </c>
      <c r="B219" s="3" t="str">
        <f>VLOOKUP(A219,Lookup!$A$2:$A$724,1,)</f>
        <v>System.Sources.FactoryTalkHistorian.FE-HIPPO.Tags.[OEDK.AHU-B7 Return Air Temp.PV_H]</v>
      </c>
    </row>
    <row r="220" spans="1:2" x14ac:dyDescent="0.35">
      <c r="A220" t="s">
        <v>787</v>
      </c>
      <c r="B220" s="3" t="str">
        <f>VLOOKUP(A220,Lookup!$A$2:$A$724,1,)</f>
        <v>System.Sources.FactoryTalkHistorian.FE-HIPPO.Tags.[OEDK.AHU-B9 Space Temp.PV_H]</v>
      </c>
    </row>
    <row r="221" spans="1:2" x14ac:dyDescent="0.35">
      <c r="A221" t="s">
        <v>788</v>
      </c>
      <c r="B221" s="3" t="str">
        <f>VLOOKUP(A221,Lookup!$A$2:$A$724,1,)</f>
        <v>System.Sources.FactoryTalkHistorian.FE-HIPPO.Tags.[OEDK.ChwFlow.PV_H]</v>
      </c>
    </row>
    <row r="222" spans="1:2" x14ac:dyDescent="0.35">
      <c r="A222" t="s">
        <v>789</v>
      </c>
      <c r="B222" s="3" t="str">
        <f>VLOOKUP(A222,Lookup!$A$2:$A$724,1,)</f>
        <v>System.Sources.FactoryTalkHistorian.FE-HIPPO.Tags.[OEDK.ChwReturnTemp.PV_H]</v>
      </c>
    </row>
    <row r="223" spans="1:2" x14ac:dyDescent="0.35">
      <c r="A223" t="s">
        <v>790</v>
      </c>
      <c r="B223" s="3" t="str">
        <f>VLOOKUP(A223,Lookup!$A$2:$A$724,1,)</f>
        <v>System.Sources.FactoryTalkHistorian.FE-HIPPO.Tags.[OEDK.ChwSupplyTemp.PV_H]</v>
      </c>
    </row>
    <row r="224" spans="1:2" x14ac:dyDescent="0.35">
      <c r="A224" t="s">
        <v>791</v>
      </c>
      <c r="B224" s="3" t="str">
        <f>VLOOKUP(A224,Lookup!$A$2:$A$724,1,)</f>
        <v>System.Sources.FactoryTalkHistorian.FE-HIPPO.Tags.[OEDK.Tons.PV_H]</v>
      </c>
    </row>
    <row r="225" spans="1:2" x14ac:dyDescent="0.35">
      <c r="A225" t="s">
        <v>792</v>
      </c>
      <c r="B225" s="3" t="e">
        <f>VLOOKUP(A225,Lookup!$A$2:$A$724,1,)</f>
        <v>#N/A</v>
      </c>
    </row>
    <row r="226" spans="1:2" x14ac:dyDescent="0.35">
      <c r="A226" t="s">
        <v>793</v>
      </c>
      <c r="B226" s="3" t="e">
        <f>VLOOKUP(A226,Lookup!$A$2:$A$724,1,)</f>
        <v>#N/A</v>
      </c>
    </row>
    <row r="227" spans="1:2" x14ac:dyDescent="0.35">
      <c r="A227" t="s">
        <v>794</v>
      </c>
      <c r="B227" s="3" t="e">
        <f>VLOOKUP(A227,Lookup!$A$2:$A$724,1,)</f>
        <v>#N/A</v>
      </c>
    </row>
    <row r="228" spans="1:2" x14ac:dyDescent="0.35">
      <c r="A228" t="s">
        <v>795</v>
      </c>
      <c r="B228" s="3" t="e">
        <f>VLOOKUP(A228,Lookup!$A$2:$A$724,1,)</f>
        <v>#N/A</v>
      </c>
    </row>
    <row r="229" spans="1:2" x14ac:dyDescent="0.35">
      <c r="A229" t="s">
        <v>796</v>
      </c>
      <c r="B229" s="3" t="e">
        <f>VLOOKUP(A229,Lookup!$A$2:$A$724,1,)</f>
        <v>#N/A</v>
      </c>
    </row>
    <row r="230" spans="1:2" x14ac:dyDescent="0.35">
      <c r="A230" t="s">
        <v>797</v>
      </c>
      <c r="B230" s="3" t="e">
        <f>VLOOKUP(A230,Lookup!$A$2:$A$724,1,)</f>
        <v>#N/A</v>
      </c>
    </row>
    <row r="231" spans="1:2" x14ac:dyDescent="0.35">
      <c r="A231" t="s">
        <v>798</v>
      </c>
      <c r="B231" s="3" t="e">
        <f>VLOOKUP(A231,Lookup!$A$2:$A$724,1,)</f>
        <v>#N/A</v>
      </c>
    </row>
    <row r="232" spans="1:2" x14ac:dyDescent="0.35">
      <c r="A232" t="s">
        <v>799</v>
      </c>
      <c r="B232" s="3" t="e">
        <f>VLOOKUP(A232,Lookup!$A$2:$A$724,1,)</f>
        <v>#N/A</v>
      </c>
    </row>
    <row r="233" spans="1:2" x14ac:dyDescent="0.35">
      <c r="A233" t="s">
        <v>800</v>
      </c>
      <c r="B233" s="3" t="e">
        <f>VLOOKUP(A233,Lookup!$A$2:$A$724,1,)</f>
        <v>#N/A</v>
      </c>
    </row>
    <row r="234" spans="1:2" x14ac:dyDescent="0.35">
      <c r="A234" t="s">
        <v>801</v>
      </c>
      <c r="B234" s="3" t="e">
        <f>VLOOKUP(A234,Lookup!$A$2:$A$724,1,)</f>
        <v>#N/A</v>
      </c>
    </row>
    <row r="235" spans="1:2" x14ac:dyDescent="0.35">
      <c r="A235" t="s">
        <v>802</v>
      </c>
      <c r="B235" s="3" t="e">
        <f>VLOOKUP(A235,Lookup!$A$2:$A$724,1,)</f>
        <v>#N/A</v>
      </c>
    </row>
    <row r="236" spans="1:2" x14ac:dyDescent="0.35">
      <c r="A236" t="s">
        <v>803</v>
      </c>
      <c r="B236" s="3" t="e">
        <f>VLOOKUP(A236,Lookup!$A$2:$A$724,1,)</f>
        <v>#N/A</v>
      </c>
    </row>
    <row r="237" spans="1:2" x14ac:dyDescent="0.35">
      <c r="A237" t="s">
        <v>804</v>
      </c>
      <c r="B237" s="3" t="e">
        <f>VLOOKUP(A237,Lookup!$A$2:$A$724,1,)</f>
        <v>#N/A</v>
      </c>
    </row>
    <row r="238" spans="1:2" x14ac:dyDescent="0.35">
      <c r="A238" t="s">
        <v>805</v>
      </c>
      <c r="B238" s="3" t="e">
        <f>VLOOKUP(A238,Lookup!$A$2:$A$724,1,)</f>
        <v>#N/A</v>
      </c>
    </row>
    <row r="239" spans="1:2" x14ac:dyDescent="0.35">
      <c r="A239" t="s">
        <v>806</v>
      </c>
      <c r="B239" s="3" t="e">
        <f>VLOOKUP(A239,Lookup!$A$2:$A$724,1,)</f>
        <v>#N/A</v>
      </c>
    </row>
    <row r="240" spans="1:2" x14ac:dyDescent="0.35">
      <c r="A240" t="s">
        <v>807</v>
      </c>
      <c r="B240" s="3" t="e">
        <f>VLOOKUP(A240,Lookup!$A$2:$A$724,1,)</f>
        <v>#N/A</v>
      </c>
    </row>
    <row r="241" spans="1:2" x14ac:dyDescent="0.35">
      <c r="A241" t="s">
        <v>808</v>
      </c>
      <c r="B241" s="3" t="e">
        <f>VLOOKUP(A241,Lookup!$A$2:$A$724,1,)</f>
        <v>#N/A</v>
      </c>
    </row>
    <row r="242" spans="1:2" x14ac:dyDescent="0.35">
      <c r="A242" t="s">
        <v>809</v>
      </c>
      <c r="B242" s="3" t="e">
        <f>VLOOKUP(A242,Lookup!$A$2:$A$724,1,)</f>
        <v>#N/A</v>
      </c>
    </row>
    <row r="243" spans="1:2" x14ac:dyDescent="0.35">
      <c r="A243" t="s">
        <v>810</v>
      </c>
      <c r="B243" s="3" t="e">
        <f>VLOOKUP(A243,Lookup!$A$2:$A$724,1,)</f>
        <v>#N/A</v>
      </c>
    </row>
    <row r="244" spans="1:2" x14ac:dyDescent="0.35">
      <c r="A244" t="s">
        <v>811</v>
      </c>
      <c r="B244" s="3" t="e">
        <f>VLOOKUP(A244,Lookup!$A$2:$A$724,1,)</f>
        <v>#N/A</v>
      </c>
    </row>
    <row r="245" spans="1:2" x14ac:dyDescent="0.35">
      <c r="A245" t="s">
        <v>812</v>
      </c>
      <c r="B245" s="3" t="e">
        <f>VLOOKUP(A245,Lookup!$A$2:$A$724,1,)</f>
        <v>#N/A</v>
      </c>
    </row>
    <row r="246" spans="1:2" x14ac:dyDescent="0.35">
      <c r="A246" t="s">
        <v>813</v>
      </c>
      <c r="B246" s="3" t="e">
        <f>VLOOKUP(A246,Lookup!$A$2:$A$724,1,)</f>
        <v>#N/A</v>
      </c>
    </row>
    <row r="247" spans="1:2" x14ac:dyDescent="0.35">
      <c r="A247" t="s">
        <v>814</v>
      </c>
      <c r="B247" s="3" t="e">
        <f>VLOOKUP(A247,Lookup!$A$2:$A$724,1,)</f>
        <v>#N/A</v>
      </c>
    </row>
    <row r="248" spans="1:2" x14ac:dyDescent="0.35">
      <c r="A248" t="s">
        <v>815</v>
      </c>
      <c r="B248" s="3" t="e">
        <f>VLOOKUP(A248,Lookup!$A$2:$A$724,1,)</f>
        <v>#N/A</v>
      </c>
    </row>
    <row r="249" spans="1:2" x14ac:dyDescent="0.35">
      <c r="A249" t="s">
        <v>816</v>
      </c>
      <c r="B249" s="3" t="e">
        <f>VLOOKUP(A249,Lookup!$A$2:$A$724,1,)</f>
        <v>#N/A</v>
      </c>
    </row>
    <row r="250" spans="1:2" x14ac:dyDescent="0.35">
      <c r="A250" t="s">
        <v>817</v>
      </c>
      <c r="B250" s="3" t="e">
        <f>VLOOKUP(A250,Lookup!$A$2:$A$724,1,)</f>
        <v>#N/A</v>
      </c>
    </row>
    <row r="251" spans="1:2" x14ac:dyDescent="0.35">
      <c r="A251" t="s">
        <v>818</v>
      </c>
      <c r="B251" s="3" t="e">
        <f>VLOOKUP(A251,Lookup!$A$2:$A$724,1,)</f>
        <v>#N/A</v>
      </c>
    </row>
    <row r="252" spans="1:2" x14ac:dyDescent="0.35">
      <c r="A252" t="s">
        <v>819</v>
      </c>
      <c r="B252" s="3" t="e">
        <f>VLOOKUP(A252,Lookup!$A$2:$A$724,1,)</f>
        <v>#N/A</v>
      </c>
    </row>
    <row r="253" spans="1:2" x14ac:dyDescent="0.35">
      <c r="A253" t="s">
        <v>820</v>
      </c>
      <c r="B253" s="3" t="e">
        <f>VLOOKUP(A253,Lookup!$A$2:$A$724,1,)</f>
        <v>#N/A</v>
      </c>
    </row>
    <row r="254" spans="1:2" x14ac:dyDescent="0.35">
      <c r="A254" t="s">
        <v>821</v>
      </c>
      <c r="B254" s="3" t="e">
        <f>VLOOKUP(A254,Lookup!$A$2:$A$724,1,)</f>
        <v>#N/A</v>
      </c>
    </row>
    <row r="255" spans="1:2" x14ac:dyDescent="0.35">
      <c r="A255" t="s">
        <v>822</v>
      </c>
      <c r="B255" s="3" t="e">
        <f>VLOOKUP(A255,Lookup!$A$2:$A$724,1,)</f>
        <v>#N/A</v>
      </c>
    </row>
    <row r="256" spans="1:2" x14ac:dyDescent="0.35">
      <c r="A256" t="s">
        <v>823</v>
      </c>
      <c r="B256" s="3" t="e">
        <f>VLOOKUP(A256,Lookup!$A$2:$A$724,1,)</f>
        <v>#N/A</v>
      </c>
    </row>
    <row r="257" spans="1:2" x14ac:dyDescent="0.35">
      <c r="A257" t="s">
        <v>824</v>
      </c>
      <c r="B257" s="3" t="e">
        <f>VLOOKUP(A257,Lookup!$A$2:$A$724,1,)</f>
        <v>#N/A</v>
      </c>
    </row>
    <row r="258" spans="1:2" x14ac:dyDescent="0.35">
      <c r="A258" t="s">
        <v>825</v>
      </c>
      <c r="B258" s="3" t="e">
        <f>VLOOKUP(A258,Lookup!$A$2:$A$724,1,)</f>
        <v>#N/A</v>
      </c>
    </row>
    <row r="259" spans="1:2" x14ac:dyDescent="0.35">
      <c r="A259" t="s">
        <v>826</v>
      </c>
      <c r="B259" s="3" t="e">
        <f>VLOOKUP(A259,Lookup!$A$2:$A$724,1,)</f>
        <v>#N/A</v>
      </c>
    </row>
    <row r="260" spans="1:2" x14ac:dyDescent="0.35">
      <c r="A260" t="s">
        <v>827</v>
      </c>
      <c r="B260" s="3" t="e">
        <f>VLOOKUP(A260,Lookup!$A$2:$A$724,1,)</f>
        <v>#N/A</v>
      </c>
    </row>
    <row r="261" spans="1:2" x14ac:dyDescent="0.35">
      <c r="A261" t="s">
        <v>828</v>
      </c>
      <c r="B261" s="3" t="e">
        <f>VLOOKUP(A261,Lookup!$A$2:$A$724,1,)</f>
        <v>#N/A</v>
      </c>
    </row>
    <row r="262" spans="1:2" x14ac:dyDescent="0.35">
      <c r="A262" t="s">
        <v>829</v>
      </c>
      <c r="B262" s="3" t="e">
        <f>VLOOKUP(A262,Lookup!$A$2:$A$724,1,)</f>
        <v>#N/A</v>
      </c>
    </row>
    <row r="263" spans="1:2" x14ac:dyDescent="0.35">
      <c r="A263" t="s">
        <v>830</v>
      </c>
      <c r="B263" s="3" t="e">
        <f>VLOOKUP(A263,Lookup!$A$2:$A$724,1,)</f>
        <v>#N/A</v>
      </c>
    </row>
    <row r="264" spans="1:2" x14ac:dyDescent="0.35">
      <c r="A264" t="s">
        <v>831</v>
      </c>
      <c r="B264" s="3" t="e">
        <f>VLOOKUP(A264,Lookup!$A$2:$A$724,1,)</f>
        <v>#N/A</v>
      </c>
    </row>
    <row r="265" spans="1:2" x14ac:dyDescent="0.35">
      <c r="A265" t="s">
        <v>832</v>
      </c>
      <c r="B265" s="3" t="e">
        <f>VLOOKUP(A265,Lookup!$A$2:$A$724,1,)</f>
        <v>#N/A</v>
      </c>
    </row>
    <row r="266" spans="1:2" x14ac:dyDescent="0.35">
      <c r="A266" t="s">
        <v>833</v>
      </c>
      <c r="B266" s="3" t="e">
        <f>VLOOKUP(A266,Lookup!$A$2:$A$724,1,)</f>
        <v>#N/A</v>
      </c>
    </row>
    <row r="267" spans="1:2" x14ac:dyDescent="0.35">
      <c r="A267" t="s">
        <v>834</v>
      </c>
      <c r="B267" s="3" t="e">
        <f>VLOOKUP(A267,Lookup!$A$2:$A$724,1,)</f>
        <v>#N/A</v>
      </c>
    </row>
    <row r="268" spans="1:2" x14ac:dyDescent="0.35">
      <c r="A268" t="s">
        <v>835</v>
      </c>
      <c r="B268" s="3" t="e">
        <f>VLOOKUP(A268,Lookup!$A$2:$A$724,1,)</f>
        <v>#N/A</v>
      </c>
    </row>
    <row r="269" spans="1:2" x14ac:dyDescent="0.35">
      <c r="A269" t="s">
        <v>836</v>
      </c>
      <c r="B269" s="3" t="e">
        <f>VLOOKUP(A269,Lookup!$A$2:$A$724,1,)</f>
        <v>#N/A</v>
      </c>
    </row>
    <row r="270" spans="1:2" x14ac:dyDescent="0.35">
      <c r="A270" t="s">
        <v>837</v>
      </c>
      <c r="B270" s="3" t="e">
        <f>VLOOKUP(A270,Lookup!$A$2:$A$724,1,)</f>
        <v>#N/A</v>
      </c>
    </row>
    <row r="271" spans="1:2" x14ac:dyDescent="0.35">
      <c r="A271" t="s">
        <v>838</v>
      </c>
      <c r="B271" s="3" t="e">
        <f>VLOOKUP(A271,Lookup!$A$2:$A$724,1,)</f>
        <v>#N/A</v>
      </c>
    </row>
    <row r="272" spans="1:2" x14ac:dyDescent="0.35">
      <c r="A272" t="s">
        <v>839</v>
      </c>
      <c r="B272" s="3" t="e">
        <f>VLOOKUP(A272,Lookup!$A$2:$A$724,1,)</f>
        <v>#N/A</v>
      </c>
    </row>
    <row r="273" spans="1:2" x14ac:dyDescent="0.35">
      <c r="A273" t="s">
        <v>840</v>
      </c>
      <c r="B273" s="3" t="e">
        <f>VLOOKUP(A273,Lookup!$A$2:$A$724,1,)</f>
        <v>#N/A</v>
      </c>
    </row>
    <row r="274" spans="1:2" x14ac:dyDescent="0.35">
      <c r="A274" t="s">
        <v>841</v>
      </c>
      <c r="B274" s="3" t="e">
        <f>VLOOKUP(A274,Lookup!$A$2:$A$724,1,)</f>
        <v>#N/A</v>
      </c>
    </row>
    <row r="275" spans="1:2" x14ac:dyDescent="0.35">
      <c r="A275" t="s">
        <v>842</v>
      </c>
      <c r="B275" s="3" t="e">
        <f>VLOOKUP(A275,Lookup!$A$2:$A$724,1,)</f>
        <v>#N/A</v>
      </c>
    </row>
    <row r="276" spans="1:2" x14ac:dyDescent="0.35">
      <c r="A276" t="s">
        <v>843</v>
      </c>
      <c r="B276" s="3" t="e">
        <f>VLOOKUP(A276,Lookup!$A$2:$A$724,1,)</f>
        <v>#N/A</v>
      </c>
    </row>
    <row r="277" spans="1:2" x14ac:dyDescent="0.35">
      <c r="A277" t="s">
        <v>844</v>
      </c>
      <c r="B277" s="3" t="str">
        <f>VLOOKUP(A277,Lookup!$A$2:$A$724,1,)</f>
        <v>System.Sources.FactoryTalkHistorian.FE-HIPPO.Tags.[Pavilion.Humanities kW.PV_H]</v>
      </c>
    </row>
    <row r="278" spans="1:2" x14ac:dyDescent="0.35">
      <c r="A278" t="s">
        <v>845</v>
      </c>
      <c r="B278" s="3" t="e">
        <f>VLOOKUP(A278,Lookup!$A$2:$A$724,1,)</f>
        <v>#N/A</v>
      </c>
    </row>
    <row r="279" spans="1:2" x14ac:dyDescent="0.35">
      <c r="A279" t="s">
        <v>846</v>
      </c>
      <c r="B279" s="3" t="e">
        <f>VLOOKUP(A279,Lookup!$A$2:$A$724,1,)</f>
        <v>#N/A</v>
      </c>
    </row>
    <row r="280" spans="1:2" x14ac:dyDescent="0.35">
      <c r="A280" t="s">
        <v>847</v>
      </c>
      <c r="B280" s="3" t="e">
        <f>VLOOKUP(A280,Lookup!$A$2:$A$724,1,)</f>
        <v>#N/A</v>
      </c>
    </row>
    <row r="281" spans="1:2" x14ac:dyDescent="0.35">
      <c r="A281" t="s">
        <v>848</v>
      </c>
      <c r="B281" s="3" t="e">
        <f>VLOOKUP(A281,Lookup!$A$2:$A$724,1,)</f>
        <v>#N/A</v>
      </c>
    </row>
    <row r="282" spans="1:2" x14ac:dyDescent="0.35">
      <c r="A282" t="s">
        <v>849</v>
      </c>
      <c r="B282" s="3" t="e">
        <f>VLOOKUP(A282,Lookup!$A$2:$A$724,1,)</f>
        <v>#N/A</v>
      </c>
    </row>
    <row r="283" spans="1:2" x14ac:dyDescent="0.35">
      <c r="A283" t="s">
        <v>850</v>
      </c>
      <c r="B283" s="3" t="e">
        <f>VLOOKUP(A283,Lookup!$A$2:$A$724,1,)</f>
        <v>#N/A</v>
      </c>
    </row>
    <row r="284" spans="1:2" x14ac:dyDescent="0.35">
      <c r="A284" t="s">
        <v>851</v>
      </c>
      <c r="B284" s="3" t="e">
        <f>VLOOKUP(A284,Lookup!$A$2:$A$724,1,)</f>
        <v>#N/A</v>
      </c>
    </row>
    <row r="285" spans="1:2" x14ac:dyDescent="0.35">
      <c r="A285" t="s">
        <v>852</v>
      </c>
      <c r="B285" s="3" t="e">
        <f>VLOOKUP(A285,Lookup!$A$2:$A$724,1,)</f>
        <v>#N/A</v>
      </c>
    </row>
    <row r="286" spans="1:2" x14ac:dyDescent="0.35">
      <c r="A286" t="s">
        <v>853</v>
      </c>
      <c r="B286" s="3" t="e">
        <f>VLOOKUP(A286,Lookup!$A$2:$A$724,1,)</f>
        <v>#N/A</v>
      </c>
    </row>
    <row r="287" spans="1:2" x14ac:dyDescent="0.35">
      <c r="A287" t="s">
        <v>854</v>
      </c>
      <c r="B287" s="3" t="e">
        <f>VLOOKUP(A287,Lookup!$A$2:$A$724,1,)</f>
        <v>#N/A</v>
      </c>
    </row>
    <row r="288" spans="1:2" x14ac:dyDescent="0.35">
      <c r="A288" t="s">
        <v>855</v>
      </c>
      <c r="B288" s="3" t="str">
        <f>VLOOKUP(A288,Lookup!$A$2:$A$724,1,)</f>
        <v>System.Sources.FactoryTalkHistorian.FE-HIPPO.Tags.[Pressbox_AC1_Space_Temp.PV_H]</v>
      </c>
    </row>
    <row r="289" spans="1:2" x14ac:dyDescent="0.35">
      <c r="A289" t="s">
        <v>856</v>
      </c>
      <c r="B289" s="3" t="str">
        <f>VLOOKUP(A289,Lookup!$A$2:$A$724,1,)</f>
        <v>System.Sources.FactoryTalkHistorian.FE-HIPPO.Tags.[Pressbox_AC2_Space_Temp.PV_H]</v>
      </c>
    </row>
    <row r="290" spans="1:2" x14ac:dyDescent="0.35">
      <c r="A290" t="s">
        <v>857</v>
      </c>
      <c r="B290" s="3" t="str">
        <f>VLOOKUP(A290,Lookup!$A$2:$A$724,1,)</f>
        <v>System.Sources.FactoryTalkHistorian.FE-HIPPO.Tags.[Pressbox_AC3_Space_Temp.PV_H]</v>
      </c>
    </row>
    <row r="291" spans="1:2" x14ac:dyDescent="0.35">
      <c r="A291" t="s">
        <v>858</v>
      </c>
      <c r="B291" s="3" t="str">
        <f>VLOOKUP(A291,Lookup!$A$2:$A$724,1,)</f>
        <v>System.Sources.FactoryTalkHistorian.FE-HIPPO.Tags.[Pressbox_AC4_Space_Temp.PV_H]</v>
      </c>
    </row>
    <row r="292" spans="1:2" x14ac:dyDescent="0.35">
      <c r="A292" t="s">
        <v>859</v>
      </c>
      <c r="B292" s="3" t="str">
        <f>VLOOKUP(A292,Lookup!$A$2:$A$724,1,)</f>
        <v>System.Sources.FactoryTalkHistorian.FE-HIPPO.Tags.[Pressbox_AC5_Space_Temp.PV_H]</v>
      </c>
    </row>
    <row r="293" spans="1:2" x14ac:dyDescent="0.35">
      <c r="A293" t="s">
        <v>860</v>
      </c>
      <c r="B293" s="3" t="str">
        <f>VLOOKUP(A293,Lookup!$A$2:$A$724,1,)</f>
        <v>System.Sources.FactoryTalkHistorian.FE-HIPPO.Tags.[Pressbox_AC6_Space_Temp.PV_H]</v>
      </c>
    </row>
    <row r="294" spans="1:2" x14ac:dyDescent="0.35">
      <c r="A294" t="s">
        <v>861</v>
      </c>
      <c r="B294" s="3" t="e">
        <f>VLOOKUP(A294,Lookup!$A$2:$A$724,1,)</f>
        <v>#N/A</v>
      </c>
    </row>
    <row r="295" spans="1:2" x14ac:dyDescent="0.35">
      <c r="A295" t="s">
        <v>862</v>
      </c>
      <c r="B295" s="3" t="e">
        <f>VLOOKUP(A295,Lookup!$A$2:$A$724,1,)</f>
        <v>#N/A</v>
      </c>
    </row>
    <row r="296" spans="1:2" x14ac:dyDescent="0.35">
      <c r="A296" t="s">
        <v>863</v>
      </c>
      <c r="B296" s="3" t="e">
        <f>VLOOKUP(A296,Lookup!$A$2:$A$724,1,)</f>
        <v>#N/A</v>
      </c>
    </row>
    <row r="297" spans="1:2" x14ac:dyDescent="0.35">
      <c r="A297" t="s">
        <v>864</v>
      </c>
      <c r="B297" s="3" t="e">
        <f>VLOOKUP(A297,Lookup!$A$2:$A$724,1,)</f>
        <v>#N/A</v>
      </c>
    </row>
    <row r="298" spans="1:2" x14ac:dyDescent="0.35">
      <c r="A298" t="s">
        <v>865</v>
      </c>
      <c r="B298" s="3" t="e">
        <f>VLOOKUP(A298,Lookup!$A$2:$A$724,1,)</f>
        <v>#N/A</v>
      </c>
    </row>
    <row r="299" spans="1:2" x14ac:dyDescent="0.35">
      <c r="A299" t="s">
        <v>866</v>
      </c>
      <c r="B299" s="3" t="e">
        <f>VLOOKUP(A299,Lookup!$A$2:$A$724,1,)</f>
        <v>#N/A</v>
      </c>
    </row>
    <row r="300" spans="1:2" x14ac:dyDescent="0.35">
      <c r="A300" t="s">
        <v>867</v>
      </c>
      <c r="B300" s="3" t="e">
        <f>VLOOKUP(A300,Lookup!$A$2:$A$724,1,)</f>
        <v>#N/A</v>
      </c>
    </row>
    <row r="301" spans="1:2" x14ac:dyDescent="0.35">
      <c r="A301" t="s">
        <v>868</v>
      </c>
      <c r="B301" s="3" t="e">
        <f>VLOOKUP(A301,Lookup!$A$2:$A$724,1,)</f>
        <v>#N/A</v>
      </c>
    </row>
    <row r="302" spans="1:2" x14ac:dyDescent="0.35">
      <c r="A302" t="s">
        <v>869</v>
      </c>
      <c r="B302" s="3" t="e">
        <f>VLOOKUP(A302,Lookup!$A$2:$A$724,1,)</f>
        <v>#N/A</v>
      </c>
    </row>
    <row r="303" spans="1:2" x14ac:dyDescent="0.35">
      <c r="A303" t="s">
        <v>870</v>
      </c>
      <c r="B303" s="3" t="e">
        <f>VLOOKUP(A303,Lookup!$A$2:$A$724,1,)</f>
        <v>#N/A</v>
      </c>
    </row>
    <row r="304" spans="1:2" x14ac:dyDescent="0.35">
      <c r="A304" t="s">
        <v>871</v>
      </c>
      <c r="B304" s="3" t="e">
        <f>VLOOKUP(A304,Lookup!$A$2:$A$724,1,)</f>
        <v>#N/A</v>
      </c>
    </row>
    <row r="305" spans="1:2" x14ac:dyDescent="0.35">
      <c r="A305" t="s">
        <v>872</v>
      </c>
      <c r="B305" s="3" t="e">
        <f>VLOOKUP(A305,Lookup!$A$2:$A$724,1,)</f>
        <v>#N/A</v>
      </c>
    </row>
    <row r="306" spans="1:2" x14ac:dyDescent="0.35">
      <c r="A306" t="s">
        <v>873</v>
      </c>
      <c r="B306" s="3" t="e">
        <f>VLOOKUP(A306,Lookup!$A$2:$A$724,1,)</f>
        <v>#N/A</v>
      </c>
    </row>
    <row r="307" spans="1:2" x14ac:dyDescent="0.35">
      <c r="A307" t="s">
        <v>874</v>
      </c>
      <c r="B307" s="3" t="e">
        <f>VLOOKUP(A307,Lookup!$A$2:$A$724,1,)</f>
        <v>#N/A</v>
      </c>
    </row>
    <row r="308" spans="1:2" x14ac:dyDescent="0.35">
      <c r="A308" t="s">
        <v>875</v>
      </c>
      <c r="B308" s="3" t="e">
        <f>VLOOKUP(A308,Lookup!$A$2:$A$724,1,)</f>
        <v>#N/A</v>
      </c>
    </row>
    <row r="309" spans="1:2" x14ac:dyDescent="0.35">
      <c r="A309" t="s">
        <v>876</v>
      </c>
      <c r="B309" s="3" t="e">
        <f>VLOOKUP(A309,Lookup!$A$2:$A$724,1,)</f>
        <v>#N/A</v>
      </c>
    </row>
    <row r="310" spans="1:2" x14ac:dyDescent="0.35">
      <c r="A310" t="s">
        <v>877</v>
      </c>
      <c r="B310" s="3" t="str">
        <f>VLOOKUP(A310,Lookup!$A$2:$A$724,1,)</f>
        <v>System.Sources.FactoryTalkHistorian.FE-HIPPO.Tags.[Rayzor Hall.RZISFL.PV_H]</v>
      </c>
    </row>
    <row r="311" spans="1:2" x14ac:dyDescent="0.35">
      <c r="A311" t="s">
        <v>878</v>
      </c>
      <c r="B311" s="3" t="str">
        <f>VLOOKUP(A311,Lookup!$A$2:$A$724,1,)</f>
        <v>System.Sources.FactoryTalkHistorian.FE-HIPPO.Tags.[Rayzor Hall.RZPCFL.PV_H]</v>
      </c>
    </row>
    <row r="312" spans="1:2" x14ac:dyDescent="0.35">
      <c r="A312" t="s">
        <v>879</v>
      </c>
      <c r="B312" s="3" t="str">
        <f>VLOOKUP(A312,Lookup!$A$2:$A$724,1,)</f>
        <v>System.Sources.FactoryTalkHistorian.FE-HIPPO.Tags.[Rayzor Hall.RZPCRT.PV_H]</v>
      </c>
    </row>
    <row r="313" spans="1:2" x14ac:dyDescent="0.35">
      <c r="A313" t="s">
        <v>880</v>
      </c>
      <c r="B313" s="3" t="str">
        <f>VLOOKUP(A313,Lookup!$A$2:$A$724,1,)</f>
        <v>System.Sources.FactoryTalkHistorian.FE-HIPPO.Tags.[Rayzor Hall.RZPCST.PV_H]</v>
      </c>
    </row>
    <row r="314" spans="1:2" x14ac:dyDescent="0.35">
      <c r="A314" t="s">
        <v>881</v>
      </c>
      <c r="B314" s="3" t="str">
        <f>VLOOKUP(A314,Lookup!$A$2:$A$724,1,)</f>
        <v>System.Sources.FactoryTalkHistorian.FE-HIPPO.Tags.[Rayzor Hall.RZPCTN.PV_H]</v>
      </c>
    </row>
    <row r="315" spans="1:2" x14ac:dyDescent="0.35">
      <c r="A315" t="s">
        <v>882</v>
      </c>
      <c r="B315" s="3" t="str">
        <f>VLOOKUP(A315,Lookup!$A$2:$A$724,1,)</f>
        <v>System.Sources.FactoryTalkHistorian.FE-HIPPO.Tags.[Rayzor Hall.RZUKWP.PV_H]</v>
      </c>
    </row>
    <row r="316" spans="1:2" x14ac:dyDescent="0.35">
      <c r="A316" t="s">
        <v>883</v>
      </c>
      <c r="B316" s="3" t="str">
        <f>VLOOKUP(A316,Lookup!$A$2:$A$724,1,)</f>
        <v>System.Sources.FactoryTalkHistorian.FE-HIPPO.Tags.[Sewall Hall SH1410100.Art Gallery RH.PV_H]</v>
      </c>
    </row>
    <row r="317" spans="1:2" x14ac:dyDescent="0.35">
      <c r="A317" t="s">
        <v>884</v>
      </c>
      <c r="B317" s="3" t="str">
        <f>VLOOKUP(A317,Lookup!$A$2:$A$724,1,)</f>
        <v>System.Sources.FactoryTalkHistorian.FE-HIPPO.Tags.[SHSTMF.PV_H]</v>
      </c>
    </row>
    <row r="318" spans="1:2" x14ac:dyDescent="0.35">
      <c r="A318" t="s">
        <v>885</v>
      </c>
      <c r="B318" s="3" t="str">
        <f>VLOOKUP(A318,Lookup!$A$2:$A$724,1,)</f>
        <v>System.Sources.FactoryTalkHistorian.FE-HIPPO.Tags.[SHTONS.PV_H]</v>
      </c>
    </row>
    <row r="319" spans="1:2" x14ac:dyDescent="0.35">
      <c r="A319" t="s">
        <v>886</v>
      </c>
      <c r="B319" s="3" t="str">
        <f>VLOOKUP(A319,Lookup!$A$2:$A$724,1,)</f>
        <v>System.Sources.FactoryTalkHistorian.FE-HIPPO.Tags.[SHVKWH.PV_H]</v>
      </c>
    </row>
    <row r="320" spans="1:2" x14ac:dyDescent="0.35">
      <c r="A320" t="s">
        <v>887</v>
      </c>
      <c r="B320" s="3" t="str">
        <f>VLOOKUP(A320,Lookup!$A$2:$A$724,1,)</f>
        <v>System.Sources.FactoryTalkHistorian.FE-HIPPO.Tags.[Sid Rich College.ChwDeltaTemp.PV_H]</v>
      </c>
    </row>
    <row r="321" spans="1:2" x14ac:dyDescent="0.35">
      <c r="A321" t="s">
        <v>888</v>
      </c>
      <c r="B321" s="3" t="str">
        <f>VLOOKUP(A321,Lookup!$A$2:$A$724,1,)</f>
        <v>System.Sources.FactoryTalkHistorian.FE-HIPPO.Tags.[Sid Rich College.ChwFlow.PV_H]</v>
      </c>
    </row>
    <row r="322" spans="1:2" x14ac:dyDescent="0.35">
      <c r="A322" t="s">
        <v>889</v>
      </c>
      <c r="B322" s="3" t="str">
        <f>VLOOKUP(A322,Lookup!$A$2:$A$724,1,)</f>
        <v>System.Sources.FactoryTalkHistorian.FE-HIPPO.Tags.[Sid Rich College.ChwReturnTemp.PV_H]</v>
      </c>
    </row>
    <row r="323" spans="1:2" x14ac:dyDescent="0.35">
      <c r="A323" t="s">
        <v>890</v>
      </c>
      <c r="B323" s="3" t="str">
        <f>VLOOKUP(A323,Lookup!$A$2:$A$724,1,)</f>
        <v>System.Sources.FactoryTalkHistorian.FE-HIPPO.Tags.[Sid Rich College.ChwSupplyTemp.PV_H]</v>
      </c>
    </row>
    <row r="324" spans="1:2" x14ac:dyDescent="0.35">
      <c r="A324" t="s">
        <v>891</v>
      </c>
      <c r="B324" s="3" t="str">
        <f>VLOOKUP(A324,Lookup!$A$2:$A$724,1,)</f>
        <v>System.Sources.FactoryTalkHistorian.FE-HIPPO.Tags.[Sid Rich College.ChwTons.PV_H]</v>
      </c>
    </row>
    <row r="325" spans="1:2" x14ac:dyDescent="0.35">
      <c r="A325" t="s">
        <v>892</v>
      </c>
      <c r="B325" s="3" t="str">
        <f>VLOOKUP(A325,Lookup!$A$2:$A$724,1,)</f>
        <v>System.Sources.FactoryTalkHistorian.FE-HIPPO.Tags.[Sid Rich College.HotWaterSupplyTemp.PV_H]</v>
      </c>
    </row>
    <row r="326" spans="1:2" x14ac:dyDescent="0.35">
      <c r="A326" t="s">
        <v>893</v>
      </c>
      <c r="B326" s="3" t="str">
        <f>VLOOKUP(A326,Lookup!$A$2:$A$724,1,)</f>
        <v>System.Sources.FactoryTalkHistorian.FE-HIPPO.Tags.[Turrell.ChwDeltaTemp.PV_H]</v>
      </c>
    </row>
    <row r="327" spans="1:2" x14ac:dyDescent="0.35">
      <c r="A327" t="s">
        <v>894</v>
      </c>
      <c r="B327" s="3" t="str">
        <f>VLOOKUP(A327,Lookup!$A$2:$A$724,1,)</f>
        <v>System.Sources.FactoryTalkHistorian.FE-HIPPO.Tags.[Turrell.ChwFlow.PV_H]</v>
      </c>
    </row>
    <row r="328" spans="1:2" x14ac:dyDescent="0.35">
      <c r="A328" t="s">
        <v>895</v>
      </c>
      <c r="B328" s="3" t="str">
        <f>VLOOKUP(A328,Lookup!$A$2:$A$724,1,)</f>
        <v>System.Sources.FactoryTalkHistorian.FE-HIPPO.Tags.[Turrell.ChwReturnTemp.PV_H]</v>
      </c>
    </row>
    <row r="329" spans="1:2" x14ac:dyDescent="0.35">
      <c r="A329" t="s">
        <v>896</v>
      </c>
      <c r="B329" s="3" t="str">
        <f>VLOOKUP(A329,Lookup!$A$2:$A$724,1,)</f>
        <v>System.Sources.FactoryTalkHistorian.FE-HIPPO.Tags.[Turrell.ChwSupplyTemp.PV_H]</v>
      </c>
    </row>
    <row r="330" spans="1:2" x14ac:dyDescent="0.35">
      <c r="A330" t="s">
        <v>897</v>
      </c>
      <c r="B330" s="3" t="str">
        <f>VLOOKUP(A330,Lookup!$A$2:$A$724,1,)</f>
        <v>System.Sources.FactoryTalkHistorian.FE-HIPPO.Tags.[Turrell.ChwTons.PV_H]</v>
      </c>
    </row>
    <row r="331" spans="1:2" x14ac:dyDescent="0.35">
      <c r="A331" t="s">
        <v>898</v>
      </c>
      <c r="B331" s="3" t="str">
        <f>VLOOKUP(A331,Lookup!$A$2:$A$724,1,)</f>
        <v>System.Sources.FactoryTalkHistorian.FE-HIPPO.Tags.[Turrell.Max kW.PV_H]</v>
      </c>
    </row>
    <row r="332" spans="1:2" x14ac:dyDescent="0.35">
      <c r="A332" t="s">
        <v>899</v>
      </c>
      <c r="B332" s="3" t="str">
        <f>VLOOKUP(A332,Lookup!$A$2:$A$724,1,)</f>
        <v>System.Sources.FactoryTalkHistorian.FE-HIPPO.Tags.[Turrell.Networks_ModbusTcpNetwork_CM4350_Kwh_points_Total kWh Max KW.PV_H]</v>
      </c>
    </row>
    <row r="333" spans="1:2" x14ac:dyDescent="0.35">
      <c r="A333" t="s">
        <v>900</v>
      </c>
      <c r="B333" s="3" t="str">
        <f>VLOOKUP(A333,Lookup!$A$2:$A$724,1,)</f>
        <v>System.Sources.FactoryTalkHistorian.FE-HIPPO.Tags.[Turrell.Total kWh.PV_H]</v>
      </c>
    </row>
    <row r="334" spans="1:2" x14ac:dyDescent="0.35">
      <c r="A334" t="s">
        <v>901</v>
      </c>
      <c r="B334" s="3" t="e">
        <f>VLOOKUP(A334,Lookup!$A$2:$A$724,1,)</f>
        <v>#N/A</v>
      </c>
    </row>
    <row r="335" spans="1:2" x14ac:dyDescent="0.35">
      <c r="A335" t="s">
        <v>902</v>
      </c>
      <c r="B335" s="3" t="e">
        <f>VLOOKUP(A335,Lookup!$A$2:$A$724,1,)</f>
        <v>#N/A</v>
      </c>
    </row>
    <row r="336" spans="1:2" x14ac:dyDescent="0.35">
      <c r="A336" t="s">
        <v>903</v>
      </c>
      <c r="B336" s="3" t="e">
        <f>VLOOKUP(A336,Lookup!$A$2:$A$724,1,)</f>
        <v>#N/A</v>
      </c>
    </row>
    <row r="337" spans="1:2" x14ac:dyDescent="0.35">
      <c r="A337" t="s">
        <v>904</v>
      </c>
      <c r="B337" s="3" t="e">
        <f>VLOOKUP(A337,Lookup!$A$2:$A$724,1,)</f>
        <v>#N/A</v>
      </c>
    </row>
    <row r="338" spans="1:2" x14ac:dyDescent="0.35">
      <c r="A338" t="s">
        <v>905</v>
      </c>
      <c r="B338" s="3" t="e">
        <f>VLOOKUP(A338,Lookup!$A$2:$A$724,1,)</f>
        <v>#N/A</v>
      </c>
    </row>
    <row r="339" spans="1:2" x14ac:dyDescent="0.35">
      <c r="A339" t="s">
        <v>906</v>
      </c>
      <c r="B339" s="3" t="e">
        <f>VLOOKUP(A339,Lookup!$A$2:$A$724,1,)</f>
        <v>#N/A</v>
      </c>
    </row>
    <row r="340" spans="1:2" x14ac:dyDescent="0.35">
      <c r="A340" t="s">
        <v>907</v>
      </c>
      <c r="B340" s="3" t="e">
        <f>VLOOKUP(A340,Lookup!$A$2:$A$724,1,)</f>
        <v>#N/A</v>
      </c>
    </row>
    <row r="341" spans="1:2" x14ac:dyDescent="0.35">
      <c r="A341" t="s">
        <v>908</v>
      </c>
      <c r="B341" s="3" t="e">
        <f>VLOOKUP(A341,Lookup!$A$2:$A$724,1,)</f>
        <v>#N/A</v>
      </c>
    </row>
    <row r="342" spans="1:2" x14ac:dyDescent="0.35">
      <c r="A342" t="s">
        <v>909</v>
      </c>
      <c r="B342" s="3" t="e">
        <f>VLOOKUP(A342,Lookup!$A$2:$A$724,1,)</f>
        <v>#N/A</v>
      </c>
    </row>
    <row r="343" spans="1:2" x14ac:dyDescent="0.35">
      <c r="A343" t="s">
        <v>910</v>
      </c>
      <c r="B343" s="3" t="e">
        <f>VLOOKUP(A343,Lookup!$A$2:$A$724,1,)</f>
        <v>#N/A</v>
      </c>
    </row>
    <row r="344" spans="1:2" x14ac:dyDescent="0.35">
      <c r="A344" t="s">
        <v>911</v>
      </c>
      <c r="B344" s="3" t="e">
        <f>VLOOKUP(A344,Lookup!$A$2:$A$724,1,)</f>
        <v>#N/A</v>
      </c>
    </row>
    <row r="345" spans="1:2" x14ac:dyDescent="0.35">
      <c r="A345" t="s">
        <v>912</v>
      </c>
      <c r="B345" s="3" t="e">
        <f>VLOOKUP(A345,Lookup!$A$2:$A$724,1,)</f>
        <v>#N/A</v>
      </c>
    </row>
    <row r="346" spans="1:2" x14ac:dyDescent="0.35">
      <c r="A346" t="s">
        <v>913</v>
      </c>
      <c r="B346" s="3" t="e">
        <f>VLOOKUP(A346,Lookup!$A$2:$A$724,1,)</f>
        <v>#N/A</v>
      </c>
    </row>
    <row r="347" spans="1:2" x14ac:dyDescent="0.35">
      <c r="A347" t="s">
        <v>914</v>
      </c>
      <c r="B347" s="3" t="e">
        <f>VLOOKUP(A347,Lookup!$A$2:$A$724,1,)</f>
        <v>#N/A</v>
      </c>
    </row>
    <row r="348" spans="1:2" x14ac:dyDescent="0.35">
      <c r="A348" t="s">
        <v>915</v>
      </c>
      <c r="B348" s="3" t="e">
        <f>VLOOKUP(A348,Lookup!$A$2:$A$724,1,)</f>
        <v>#N/A</v>
      </c>
    </row>
    <row r="349" spans="1:2" x14ac:dyDescent="0.35">
      <c r="A349" t="s">
        <v>916</v>
      </c>
      <c r="B349" s="3" t="e">
        <f>VLOOKUP(A349,Lookup!$A$2:$A$724,1,)</f>
        <v>#N/A</v>
      </c>
    </row>
    <row r="350" spans="1:2" x14ac:dyDescent="0.35">
      <c r="A350" t="s">
        <v>917</v>
      </c>
      <c r="B350" s="3" t="e">
        <f>VLOOKUP(A350,Lookup!$A$2:$A$724,1,)</f>
        <v>#N/A</v>
      </c>
    </row>
    <row r="351" spans="1:2" x14ac:dyDescent="0.35">
      <c r="A351" t="s">
        <v>918</v>
      </c>
      <c r="B351" s="3" t="e">
        <f>VLOOKUP(A351,Lookup!$A$2:$A$724,1,)</f>
        <v>#N/A</v>
      </c>
    </row>
    <row r="352" spans="1:2" x14ac:dyDescent="0.35">
      <c r="A352" t="s">
        <v>919</v>
      </c>
      <c r="B352" s="3" t="e">
        <f>VLOOKUP(A352,Lookup!$A$2:$A$724,1,)</f>
        <v>#N/A</v>
      </c>
    </row>
    <row r="353" spans="1:2" x14ac:dyDescent="0.35">
      <c r="A353" t="s">
        <v>920</v>
      </c>
      <c r="B353" s="3" t="e">
        <f>VLOOKUP(A353,Lookup!$A$2:$A$724,1,)</f>
        <v>#N/A</v>
      </c>
    </row>
    <row r="354" spans="1:2" x14ac:dyDescent="0.35">
      <c r="A354" t="s">
        <v>921</v>
      </c>
      <c r="B354" s="3" t="e">
        <f>VLOOKUP(A354,Lookup!$A$2:$A$724,1,)</f>
        <v>#N/A</v>
      </c>
    </row>
    <row r="355" spans="1:2" x14ac:dyDescent="0.35">
      <c r="A355" t="s">
        <v>922</v>
      </c>
      <c r="B355" s="3" t="e">
        <f>VLOOKUP(A355,Lookup!$A$2:$A$724,1,)</f>
        <v>#N/A</v>
      </c>
    </row>
    <row r="356" spans="1:2" x14ac:dyDescent="0.35">
      <c r="A356" t="s">
        <v>923</v>
      </c>
      <c r="B356" s="3" t="e">
        <f>VLOOKUP(A356,Lookup!$A$2:$A$724,1,)</f>
        <v>#N/A</v>
      </c>
    </row>
    <row r="357" spans="1:2" x14ac:dyDescent="0.35">
      <c r="A357" t="s">
        <v>924</v>
      </c>
      <c r="B357" s="3" t="e">
        <f>VLOOKUP(A357,Lookup!$A$2:$A$724,1,)</f>
        <v>#N/A</v>
      </c>
    </row>
    <row r="358" spans="1:2" x14ac:dyDescent="0.35">
      <c r="A358" t="s">
        <v>925</v>
      </c>
      <c r="B358" s="3" t="e">
        <f>VLOOKUP(A358,Lookup!$A$2:$A$724,1,)</f>
        <v>#N/A</v>
      </c>
    </row>
    <row r="359" spans="1:2" x14ac:dyDescent="0.35">
      <c r="A359" t="s">
        <v>926</v>
      </c>
      <c r="B359" s="3" t="e">
        <f>VLOOKUP(A359,Lookup!$A$2:$A$724,1,)</f>
        <v>#N/A</v>
      </c>
    </row>
    <row r="360" spans="1:2" x14ac:dyDescent="0.35">
      <c r="A360" t="s">
        <v>927</v>
      </c>
      <c r="B360" s="3" t="e">
        <f>VLOOKUP(A360,Lookup!$A$2:$A$724,1,)</f>
        <v>#N/A</v>
      </c>
    </row>
    <row r="361" spans="1:2" x14ac:dyDescent="0.35">
      <c r="A361" t="s">
        <v>928</v>
      </c>
      <c r="B361" s="3" t="e">
        <f>VLOOKUP(A361,Lookup!$A$2:$A$724,1,)</f>
        <v>#N/A</v>
      </c>
    </row>
    <row r="362" spans="1:2" x14ac:dyDescent="0.35">
      <c r="A362" t="s">
        <v>929</v>
      </c>
      <c r="B362" s="3" t="e">
        <f>VLOOKUP(A362,Lookup!$A$2:$A$724,1,)</f>
        <v>#N/A</v>
      </c>
    </row>
    <row r="363" spans="1:2" x14ac:dyDescent="0.35">
      <c r="A363" t="s">
        <v>930</v>
      </c>
      <c r="B363" s="3" t="e">
        <f>VLOOKUP(A363,Lookup!$A$2:$A$724,1,)</f>
        <v>#N/A</v>
      </c>
    </row>
    <row r="364" spans="1:2" x14ac:dyDescent="0.35">
      <c r="A364" t="s">
        <v>931</v>
      </c>
      <c r="B364" s="3" t="e">
        <f>VLOOKUP(A364,Lookup!$A$2:$A$724,1,)</f>
        <v>#N/A</v>
      </c>
    </row>
    <row r="365" spans="1:2" x14ac:dyDescent="0.35">
      <c r="A365" t="s">
        <v>932</v>
      </c>
      <c r="B365" s="3" t="e">
        <f>VLOOKUP(A365,Lookup!$A$2:$A$724,1,)</f>
        <v>#N/A</v>
      </c>
    </row>
    <row r="366" spans="1:2" x14ac:dyDescent="0.35">
      <c r="A366" t="s">
        <v>933</v>
      </c>
      <c r="B366" s="3" t="e">
        <f>VLOOKUP(A366,Lookup!$A$2:$A$724,1,)</f>
        <v>#N/A</v>
      </c>
    </row>
    <row r="367" spans="1:2" x14ac:dyDescent="0.35">
      <c r="A367" t="s">
        <v>934</v>
      </c>
      <c r="B367" s="3" t="e">
        <f>VLOOKUP(A367,Lookup!$A$2:$A$724,1,)</f>
        <v>#N/A</v>
      </c>
    </row>
    <row r="368" spans="1:2" x14ac:dyDescent="0.35">
      <c r="A368" t="s">
        <v>935</v>
      </c>
      <c r="B368" s="3" t="str">
        <f>VLOOKUP(A368,Lookup!$A$2:$A$724,1,)</f>
        <v>System.Sources.FactoryTalkHistorian.FE-HIPPO.Tags.[Wiess College.ChwDeltaTemp.PV_H]</v>
      </c>
    </row>
    <row r="369" spans="1:2" x14ac:dyDescent="0.35">
      <c r="A369" t="s">
        <v>936</v>
      </c>
      <c r="B369" s="3" t="str">
        <f>VLOOKUP(A369,Lookup!$A$2:$A$724,1,)</f>
        <v>System.Sources.FactoryTalkHistorian.FE-HIPPO.Tags.[Wiess College.ChwFlow.PV_H]</v>
      </c>
    </row>
    <row r="370" spans="1:2" x14ac:dyDescent="0.35">
      <c r="A370" t="s">
        <v>937</v>
      </c>
      <c r="B370" s="3" t="str">
        <f>VLOOKUP(A370,Lookup!$A$2:$A$724,1,)</f>
        <v>System.Sources.FactoryTalkHistorian.FE-HIPPO.Tags.[Wiess College.ChwReturnTemp.PV_H]</v>
      </c>
    </row>
    <row r="371" spans="1:2" x14ac:dyDescent="0.35">
      <c r="A371" t="s">
        <v>938</v>
      </c>
      <c r="B371" s="3" t="str">
        <f>VLOOKUP(A371,Lookup!$A$2:$A$724,1,)</f>
        <v>System.Sources.FactoryTalkHistorian.FE-HIPPO.Tags.[Wiess College.ChwSupplyTemp.PV_H]</v>
      </c>
    </row>
    <row r="372" spans="1:2" x14ac:dyDescent="0.35">
      <c r="A372" t="s">
        <v>939</v>
      </c>
      <c r="B372" s="3" t="str">
        <f>VLOOKUP(A372,Lookup!$A$2:$A$724,1,)</f>
        <v>System.Sources.FactoryTalkHistorian.FE-HIPPO.Tags.[Wiess College.ChwTons.PV_H]</v>
      </c>
    </row>
    <row r="373" spans="1:2" x14ac:dyDescent="0.35">
      <c r="A373" t="s">
        <v>940</v>
      </c>
      <c r="B373" s="3" t="str">
        <f>VLOOKUP(A373,Lookup!$A$2:$A$724,1,)</f>
        <v>System.Sources.FactoryTalkHistorian.FE-HIPPO.Tags.[Wiess College.Electric Demand.PV_H]</v>
      </c>
    </row>
    <row r="374" spans="1:2" x14ac:dyDescent="0.35">
      <c r="A374" t="s">
        <v>941</v>
      </c>
      <c r="B374" s="3" t="str">
        <f>VLOOKUP(A374,Lookup!$A$2:$A$724,1,)</f>
        <v>System.Sources.FactoryTalkHistorian.FE-HIPPO.Tags.[Wiess College.SteamFlow.PV_H]</v>
      </c>
    </row>
    <row r="375" spans="1:2" x14ac:dyDescent="0.35">
      <c r="A375" t="s">
        <v>942</v>
      </c>
      <c r="B375" s="3" t="str">
        <f>VLOOKUP(A375,Lookup!$A$2:$A$724,1,)</f>
        <v>System.Sources.FactoryTalkHistorian.FE-HIPPO.Tags.[Will Rice College.ChwFlow.PV_H]</v>
      </c>
    </row>
    <row r="376" spans="1:2" x14ac:dyDescent="0.35">
      <c r="A376" t="s">
        <v>943</v>
      </c>
      <c r="B376" s="3" t="str">
        <f>VLOOKUP(A376,Lookup!$A$2:$A$724,1,)</f>
        <v>System.Sources.FactoryTalkHistorian.FE-HIPPO.Tags.[Will Rice College.ChwReturnTemp.PV_H]</v>
      </c>
    </row>
    <row r="377" spans="1:2" x14ac:dyDescent="0.35">
      <c r="A377" t="s">
        <v>944</v>
      </c>
      <c r="B377" s="3" t="str">
        <f>VLOOKUP(A377,Lookup!$A$2:$A$724,1,)</f>
        <v>System.Sources.FactoryTalkHistorian.FE-HIPPO.Tags.[Will Rice College.ChwSupplyTemp.PV_H]</v>
      </c>
    </row>
    <row r="378" spans="1:2" x14ac:dyDescent="0.35">
      <c r="A378" t="s">
        <v>945</v>
      </c>
      <c r="B378" s="3" t="str">
        <f>VLOOKUP(A378,Lookup!$A$2:$A$724,1,)</f>
        <v>System.Sources.FactoryTalkHistorian.FE-HIPPO.Tags.[Will Rice College.East Servery ChwFlow.PV_H]</v>
      </c>
    </row>
    <row r="379" spans="1:2" x14ac:dyDescent="0.35">
      <c r="A379" t="s">
        <v>946</v>
      </c>
      <c r="B379" s="3" t="str">
        <f>VLOOKUP(A379,Lookup!$A$2:$A$724,1,)</f>
        <v>System.Sources.FactoryTalkHistorian.FE-HIPPO.Tags.[Will Rice College.East Servery SteamFlow.PV_H]</v>
      </c>
    </row>
    <row r="380" spans="1:2" x14ac:dyDescent="0.35">
      <c r="A380" t="s">
        <v>947</v>
      </c>
      <c r="B380" s="3" t="str">
        <f>VLOOKUP(A380,Lookup!$A$2:$A$724,1,)</f>
        <v>System.Sources.FactoryTalkHistorian.FE-HIPPO.Tags.[Will Rice College.East Servery Tons.PV_H]</v>
      </c>
    </row>
    <row r="381" spans="1:2" x14ac:dyDescent="0.35">
      <c r="A381" t="s">
        <v>948</v>
      </c>
      <c r="B381" s="3" t="str">
        <f>VLOOKUP(A381,Lookup!$A$2:$A$724,1,)</f>
        <v>System.Sources.FactoryTalkHistorian.FE-HIPPO.Tags.[Will Rice College.Kw.PV_H]</v>
      </c>
    </row>
    <row r="382" spans="1:2" x14ac:dyDescent="0.35">
      <c r="A382" t="s">
        <v>949</v>
      </c>
      <c r="B382" s="3" t="str">
        <f>VLOOKUP(A382,Lookup!$A$2:$A$724,1,)</f>
        <v>System.Sources.FactoryTalkHistorian.FE-HIPPO.Tags.[Will Rice College.SteamFlow.PV_H]</v>
      </c>
    </row>
    <row r="383" spans="1:2" x14ac:dyDescent="0.35">
      <c r="A383" t="s">
        <v>950</v>
      </c>
      <c r="B383" s="3" t="str">
        <f>VLOOKUP(A383,Lookup!$A$2:$A$724,1,)</f>
        <v>System.Sources.FactoryTalkHistorian.FE-HIPPO.Tags.[Will Rice College.Tons.PV_H]</v>
      </c>
    </row>
    <row r="384" spans="1:2" x14ac:dyDescent="0.35">
      <c r="A384" t="s">
        <v>139</v>
      </c>
      <c r="B384" s="3" t="e">
        <f>VLOOKUP(A384,Lookup!$A$2:$A$724,1,)</f>
        <v>#N/A</v>
      </c>
    </row>
    <row r="385" spans="1:2" x14ac:dyDescent="0.35">
      <c r="A385" t="s">
        <v>140</v>
      </c>
      <c r="B385" s="3" t="e">
        <f>VLOOKUP(A385,Lookup!$A$2:$A$724,1,)</f>
        <v>#N/A</v>
      </c>
    </row>
    <row r="386" spans="1:2" x14ac:dyDescent="0.35">
      <c r="A386" t="s">
        <v>141</v>
      </c>
      <c r="B386" s="3" t="e">
        <f>VLOOKUP(A386,Lookup!$A$2:$A$724,1,)</f>
        <v>#N/A</v>
      </c>
    </row>
    <row r="387" spans="1:2" x14ac:dyDescent="0.35">
      <c r="A387" t="s">
        <v>261</v>
      </c>
      <c r="B387" s="3" t="str">
        <f>VLOOKUP(A387,Lookup!$A$2:$A$724,1,)</f>
        <v>System.Sources.Incuity.Tags.[Abercrombie Kwh.hrAvg]</v>
      </c>
    </row>
    <row r="388" spans="1:2" x14ac:dyDescent="0.35">
      <c r="A388" t="s">
        <v>262</v>
      </c>
      <c r="B388" s="3" t="str">
        <f>VLOOKUP(A388,Lookup!$A$2:$A$724,1,)</f>
        <v>System.Sources.Incuity.Tags.[Abercrombie STEAM FLOW.hrAvg]</v>
      </c>
    </row>
    <row r="389" spans="1:2" x14ac:dyDescent="0.35">
      <c r="A389" t="s">
        <v>263</v>
      </c>
      <c r="B389" s="3" t="str">
        <f>VLOOKUP(A389,Lookup!$A$2:$A$724,1,)</f>
        <v>System.Sources.Incuity.Tags.[Abercrombie Tonnage.hrAvg]</v>
      </c>
    </row>
    <row r="390" spans="1:2" x14ac:dyDescent="0.35">
      <c r="A390" t="s">
        <v>264</v>
      </c>
      <c r="B390" s="3" t="e">
        <f>VLOOKUP(A390,Lookup!$A$2:$A$724,1,)</f>
        <v>#N/A</v>
      </c>
    </row>
    <row r="391" spans="1:2" x14ac:dyDescent="0.35">
      <c r="A391" t="s">
        <v>265</v>
      </c>
      <c r="B391" s="3" t="e">
        <f>VLOOKUP(A391,Lookup!$A$2:$A$724,1,)</f>
        <v>#N/A</v>
      </c>
    </row>
    <row r="392" spans="1:2" x14ac:dyDescent="0.35">
      <c r="A392" t="s">
        <v>266</v>
      </c>
      <c r="B392" s="3" t="str">
        <f>VLOOKUP(A392,Lookup!$A$2:$A$724,1,)</f>
        <v>System.Sources.Incuity.Tags.[AHU Condensate To Tower Basin Flow.hrAvg]</v>
      </c>
    </row>
    <row r="393" spans="1:2" x14ac:dyDescent="0.35">
      <c r="A393" t="s">
        <v>267</v>
      </c>
      <c r="B393" s="3" t="str">
        <f>VLOOKUP(A393,Lookup!$A$2:$A$724,1,)</f>
        <v>System.Sources.Incuity.Tags.[APB Steam Flow.hrAvg]</v>
      </c>
    </row>
    <row r="394" spans="1:2" x14ac:dyDescent="0.35">
      <c r="A394" t="s">
        <v>268</v>
      </c>
      <c r="B394" s="3" t="e">
        <f>VLOOKUP(A394,Lookup!$A$2:$A$724,1,)</f>
        <v>#N/A</v>
      </c>
    </row>
    <row r="395" spans="1:2" x14ac:dyDescent="0.35">
      <c r="A395" t="s">
        <v>269</v>
      </c>
      <c r="B395" s="3" t="str">
        <f>VLOOKUP(A395,Lookup!$A$2:$A$724,1,)</f>
        <v>System.Sources.Incuity.Tags.[Baker CHW Tons.hrAvg]</v>
      </c>
    </row>
    <row r="396" spans="1:2" x14ac:dyDescent="0.35">
      <c r="A396" t="s">
        <v>270</v>
      </c>
      <c r="B396" s="3" t="str">
        <f>VLOOKUP(A396,Lookup!$A$2:$A$724,1,)</f>
        <v>System.Sources.Incuity.Tags.[Baker Electrical KWH.hrAvg]</v>
      </c>
    </row>
    <row r="397" spans="1:2" x14ac:dyDescent="0.35">
      <c r="A397" t="s">
        <v>271</v>
      </c>
      <c r="B397" s="3" t="str">
        <f>VLOOKUP(A397,Lookup!$A$2:$A$724,1,)</f>
        <v>System.Sources.Incuity.Tags.[Baker Steam Flow.hrAvg]</v>
      </c>
    </row>
    <row r="398" spans="1:2" x14ac:dyDescent="0.35">
      <c r="A398" t="s">
        <v>272</v>
      </c>
      <c r="B398" s="3" t="str">
        <f>VLOOKUP(A398,Lookup!$A$2:$A$724,1,)</f>
        <v>System.Sources.Incuity.Tags.[BI CHW Tons.hrAvg]</v>
      </c>
    </row>
    <row r="399" spans="1:2" x14ac:dyDescent="0.35">
      <c r="A399" t="s">
        <v>273</v>
      </c>
      <c r="B399" s="3" t="str">
        <f>VLOOKUP(A399,Lookup!$A$2:$A$724,1,)</f>
        <v>System.Sources.Incuity.Tags.[BI KWH.hrAvg]</v>
      </c>
    </row>
    <row r="400" spans="1:2" x14ac:dyDescent="0.35">
      <c r="A400" t="s">
        <v>274</v>
      </c>
      <c r="B400" s="3" t="str">
        <f>VLOOKUP(A400,Lookup!$A$2:$A$724,1,)</f>
        <v>System.Sources.Incuity.Tags.[BI Steam Flow.hrAvg]</v>
      </c>
    </row>
    <row r="401" spans="1:2" x14ac:dyDescent="0.35">
      <c r="A401" t="s">
        <v>275</v>
      </c>
      <c r="B401" s="3" t="str">
        <f>VLOOKUP(A401,Lookup!$A$2:$A$724,1,)</f>
        <v>System.Sources.Incuity.Tags.[BIPLC01_V1403_GEO_KWH.hrAvg]</v>
      </c>
    </row>
    <row r="402" spans="1:2" x14ac:dyDescent="0.35">
      <c r="A402" t="s">
        <v>276</v>
      </c>
      <c r="B402" s="3" t="str">
        <f>VLOOKUP(A402,Lookup!$A$2:$A$724,1,)</f>
        <v>System.Sources.Incuity.Tags.[BIPLC01_V3020_GEO_TONNAGE.hrAvg]</v>
      </c>
    </row>
    <row r="403" spans="1:2" x14ac:dyDescent="0.35">
      <c r="A403" t="s">
        <v>277</v>
      </c>
      <c r="B403" s="3" t="str">
        <f>VLOOKUP(A403,Lookup!$A$2:$A$724,1,)</f>
        <v>System.Sources.Incuity.Tags.[BIPLC01_V4004_GEO_STM_FLOW.hrAvg]</v>
      </c>
    </row>
    <row r="404" spans="1:2" x14ac:dyDescent="0.35">
      <c r="A404" t="s">
        <v>278</v>
      </c>
      <c r="B404" s="3" t="str">
        <f>VLOOKUP(A404,Lookup!$A$2:$A$724,1,)</f>
        <v>System.Sources.Incuity.Tags.[Boiler 6 Blowdown.hrAvg]</v>
      </c>
    </row>
    <row r="405" spans="1:2" x14ac:dyDescent="0.35">
      <c r="A405" t="s">
        <v>279</v>
      </c>
      <c r="B405" s="3" t="str">
        <f>VLOOKUP(A405,Lookup!$A$2:$A$724,1,)</f>
        <v>System.Sources.Incuity.Tags.[Boiler 6 Condensate Return.hrAvg]</v>
      </c>
    </row>
    <row r="406" spans="1:2" x14ac:dyDescent="0.35">
      <c r="A406" t="s">
        <v>237</v>
      </c>
      <c r="B406" s="3" t="str">
        <f>VLOOKUP(A406,Lookup!$A$2:$A$724,1,)</f>
        <v>System.Sources.Incuity.Tags.[Boiler 6 DA-1 Steam Flow.hrAvg]</v>
      </c>
    </row>
    <row r="407" spans="1:2" x14ac:dyDescent="0.35">
      <c r="A407" t="s">
        <v>280</v>
      </c>
      <c r="B407" s="3" t="str">
        <f>VLOOKUP(A407,Lookup!$A$2:$A$724,1,)</f>
        <v>System.Sources.Incuity.Tags.[Boiler 6 Drum level.hrAvg]</v>
      </c>
    </row>
    <row r="408" spans="1:2" x14ac:dyDescent="0.35">
      <c r="A408" t="s">
        <v>0</v>
      </c>
      <c r="B408" s="3" t="str">
        <f>VLOOKUP(A408,Lookup!$A$2:$A$724,1,)</f>
        <v>System.Sources.Incuity.Tags.[Boiler 6 Gas Meter.hrAvg]</v>
      </c>
    </row>
    <row r="409" spans="1:2" x14ac:dyDescent="0.35">
      <c r="A409" t="s">
        <v>235</v>
      </c>
      <c r="B409" s="3" t="str">
        <f>VLOOKUP(A409,Lookup!$A$2:$A$724,1,)</f>
        <v>System.Sources.Incuity.Tags.[Boiler 6 lbs produced.hrAvg]</v>
      </c>
    </row>
    <row r="410" spans="1:2" x14ac:dyDescent="0.35">
      <c r="A410" t="s">
        <v>212</v>
      </c>
      <c r="B410" s="3" t="str">
        <f>VLOOKUP(A410,Lookup!$A$2:$A$724,1,)</f>
        <v>System.Sources.Incuity.Tags.[Boiler #5 Gas Flow.hrAvg]</v>
      </c>
    </row>
    <row r="411" spans="1:2" x14ac:dyDescent="0.35">
      <c r="A411" t="s">
        <v>281</v>
      </c>
      <c r="B411" s="3" t="e">
        <f>VLOOKUP(A411,Lookup!$A$2:$A$724,1,)</f>
        <v>#N/A</v>
      </c>
    </row>
    <row r="412" spans="1:2" x14ac:dyDescent="0.35">
      <c r="A412" t="s">
        <v>282</v>
      </c>
      <c r="B412" s="3" t="e">
        <f>VLOOKUP(A412,Lookup!$A$2:$A$724,1,)</f>
        <v>#N/A</v>
      </c>
    </row>
    <row r="413" spans="1:2" x14ac:dyDescent="0.35">
      <c r="A413" t="s">
        <v>283</v>
      </c>
      <c r="B413" s="3" t="e">
        <f>VLOOKUP(A413,Lookup!$A$2:$A$724,1,)</f>
        <v>#N/A</v>
      </c>
    </row>
    <row r="414" spans="1:2" x14ac:dyDescent="0.35">
      <c r="A414" t="s">
        <v>284</v>
      </c>
      <c r="B414" s="3" t="e">
        <f>VLOOKUP(A414,Lookup!$A$2:$A$724,1,)</f>
        <v>#N/A</v>
      </c>
    </row>
    <row r="415" spans="1:2" x14ac:dyDescent="0.35">
      <c r="A415" t="s">
        <v>951</v>
      </c>
      <c r="B415" s="3" t="e">
        <f>VLOOKUP(A415,Lookup!$A$2:$A$724,1,)</f>
        <v>#N/A</v>
      </c>
    </row>
    <row r="416" spans="1:2" x14ac:dyDescent="0.35">
      <c r="A416" t="s">
        <v>952</v>
      </c>
      <c r="B416" s="3" t="e">
        <f>VLOOKUP(A416,Lookup!$A$2:$A$724,1,)</f>
        <v>#N/A</v>
      </c>
    </row>
    <row r="417" spans="1:2" x14ac:dyDescent="0.35">
      <c r="A417" t="s">
        <v>953</v>
      </c>
      <c r="B417" s="3" t="e">
        <f>VLOOKUP(A417,Lookup!$A$2:$A$724,1,)</f>
        <v>#N/A</v>
      </c>
    </row>
    <row r="418" spans="1:2" x14ac:dyDescent="0.35">
      <c r="A418" t="s">
        <v>954</v>
      </c>
      <c r="B418" s="3" t="e">
        <f>VLOOKUP(A418,Lookup!$A$2:$A$724,1,)</f>
        <v>#N/A</v>
      </c>
    </row>
    <row r="419" spans="1:2" x14ac:dyDescent="0.35">
      <c r="A419" t="s">
        <v>955</v>
      </c>
      <c r="B419" s="3" t="e">
        <f>VLOOKUP(A419,Lookup!$A$2:$A$724,1,)</f>
        <v>#N/A</v>
      </c>
    </row>
    <row r="420" spans="1:2" x14ac:dyDescent="0.35">
      <c r="A420" t="s">
        <v>956</v>
      </c>
      <c r="B420" s="3" t="e">
        <f>VLOOKUP(A420,Lookup!$A$2:$A$724,1,)</f>
        <v>#N/A</v>
      </c>
    </row>
    <row r="421" spans="1:2" x14ac:dyDescent="0.35">
      <c r="A421" t="s">
        <v>957</v>
      </c>
      <c r="B421" s="3" t="e">
        <f>VLOOKUP(A421,Lookup!$A$2:$A$724,1,)</f>
        <v>#N/A</v>
      </c>
    </row>
    <row r="422" spans="1:2" x14ac:dyDescent="0.35">
      <c r="A422" t="s">
        <v>958</v>
      </c>
      <c r="B422" s="3" t="e">
        <f>VLOOKUP(A422,Lookup!$A$2:$A$724,1,)</f>
        <v>#N/A</v>
      </c>
    </row>
    <row r="423" spans="1:2" x14ac:dyDescent="0.35">
      <c r="A423" t="s">
        <v>959</v>
      </c>
      <c r="B423" s="3" t="e">
        <f>VLOOKUP(A423,Lookup!$A$2:$A$724,1,)</f>
        <v>#N/A</v>
      </c>
    </row>
    <row r="424" spans="1:2" x14ac:dyDescent="0.35">
      <c r="A424" t="s">
        <v>960</v>
      </c>
      <c r="B424" s="3" t="e">
        <f>VLOOKUP(A424,Lookup!$A$2:$A$724,1,)</f>
        <v>#N/A</v>
      </c>
    </row>
    <row r="425" spans="1:2" x14ac:dyDescent="0.35">
      <c r="A425" t="s">
        <v>137</v>
      </c>
      <c r="B425" s="3" t="e">
        <f>VLOOKUP(A425,Lookup!$A$2:$A$724,1,)</f>
        <v>#N/A</v>
      </c>
    </row>
    <row r="426" spans="1:2" x14ac:dyDescent="0.35">
      <c r="A426" t="s">
        <v>142</v>
      </c>
      <c r="B426" s="3" t="e">
        <f>VLOOKUP(A426,Lookup!$A$2:$A$724,1,)</f>
        <v>#N/A</v>
      </c>
    </row>
    <row r="427" spans="1:2" x14ac:dyDescent="0.35">
      <c r="A427" t="s">
        <v>1</v>
      </c>
      <c r="B427" s="3" t="str">
        <f>VLOOKUP(A427,Lookup!$A$2:$A$724,1,)</f>
        <v>System.Sources.Incuity.Tags.[CHILL WATER LOOP 1 FLOW.hrAvg]</v>
      </c>
    </row>
    <row r="428" spans="1:2" x14ac:dyDescent="0.35">
      <c r="A428" t="s">
        <v>2</v>
      </c>
      <c r="B428" s="3" t="str">
        <f>VLOOKUP(A428,Lookup!$A$2:$A$724,1,)</f>
        <v>System.Sources.Incuity.Tags.[CHILL WATER LOOP 1 KBTU.hrAvg]</v>
      </c>
    </row>
    <row r="429" spans="1:2" x14ac:dyDescent="0.35">
      <c r="A429" t="s">
        <v>3</v>
      </c>
      <c r="B429" s="3" t="str">
        <f>VLOOKUP(A429,Lookup!$A$2:$A$724,1,)</f>
        <v>System.Sources.Incuity.Tags.[CHILL WATER LOOP 1 SUPPLY TEMP.hrAvg]</v>
      </c>
    </row>
    <row r="430" spans="1:2" x14ac:dyDescent="0.35">
      <c r="A430" t="s">
        <v>4</v>
      </c>
      <c r="B430" s="3" t="str">
        <f>VLOOKUP(A430,Lookup!$A$2:$A$724,1,)</f>
        <v>System.Sources.Incuity.Tags.[CHILL WATER LOOP 2 FLOW.hrAvg]</v>
      </c>
    </row>
    <row r="431" spans="1:2" x14ac:dyDescent="0.35">
      <c r="A431" t="s">
        <v>5</v>
      </c>
      <c r="B431" s="3" t="str">
        <f>VLOOKUP(A431,Lookup!$A$2:$A$724,1,)</f>
        <v>System.Sources.Incuity.Tags.[CHILL WATER LOOP 2 KBTU.hrAvg]</v>
      </c>
    </row>
    <row r="432" spans="1:2" x14ac:dyDescent="0.35">
      <c r="A432" t="s">
        <v>6</v>
      </c>
      <c r="B432" s="3" t="str">
        <f>VLOOKUP(A432,Lookup!$A$2:$A$724,1,)</f>
        <v>System.Sources.Incuity.Tags.[CHILL WATER LOOP 2 SUPPLY TEMP.hrAvg]</v>
      </c>
    </row>
    <row r="433" spans="1:2" x14ac:dyDescent="0.35">
      <c r="A433" t="s">
        <v>7</v>
      </c>
      <c r="B433" s="3" t="str">
        <f>VLOOKUP(A433,Lookup!$A$2:$A$724,1,)</f>
        <v>System.Sources.Incuity.Tags.[CHILL WATER LOOP 3 FLOW.hrAvg]</v>
      </c>
    </row>
    <row r="434" spans="1:2" x14ac:dyDescent="0.35">
      <c r="A434" t="s">
        <v>8</v>
      </c>
      <c r="B434" s="3" t="str">
        <f>VLOOKUP(A434,Lookup!$A$2:$A$724,1,)</f>
        <v>System.Sources.Incuity.Tags.[CHILL WATER LOOP 3 KBTU.hrAvg]</v>
      </c>
    </row>
    <row r="435" spans="1:2" x14ac:dyDescent="0.35">
      <c r="A435" t="s">
        <v>9</v>
      </c>
      <c r="B435" s="3" t="str">
        <f>VLOOKUP(A435,Lookup!$A$2:$A$724,1,)</f>
        <v>System.Sources.Incuity.Tags.[CHILL WATER LOOP 3 SUPPLY TEMP.hrAvg]</v>
      </c>
    </row>
    <row r="436" spans="1:2" x14ac:dyDescent="0.35">
      <c r="A436" t="s">
        <v>143</v>
      </c>
      <c r="B436" s="3" t="str">
        <f>VLOOKUP(A436,Lookup!$A$2:$A$724,1,)</f>
        <v>System.Sources.Incuity.Tags.[Chiller 1 KWh.hrAvg]</v>
      </c>
    </row>
    <row r="437" spans="1:2" x14ac:dyDescent="0.35">
      <c r="A437" t="s">
        <v>144</v>
      </c>
      <c r="B437" s="3" t="str">
        <f>VLOOKUP(A437,Lookup!$A$2:$A$724,1,)</f>
        <v>System.Sources.Incuity.Tags.[Chiller 2 KWh.hrAvg]</v>
      </c>
    </row>
    <row r="438" spans="1:2" x14ac:dyDescent="0.35">
      <c r="A438" t="s">
        <v>145</v>
      </c>
      <c r="B438" s="3" t="str">
        <f>VLOOKUP(A438,Lookup!$A$2:$A$724,1,)</f>
        <v>System.Sources.Incuity.Tags.[Chiller 3 KWh.hrAvg]</v>
      </c>
    </row>
    <row r="439" spans="1:2" x14ac:dyDescent="0.35">
      <c r="A439" t="s">
        <v>146</v>
      </c>
      <c r="B439" s="3" t="str">
        <f>VLOOKUP(A439,Lookup!$A$2:$A$724,1,)</f>
        <v>System.Sources.Incuity.Tags.[Chiller 4 KWh.hrAvg]</v>
      </c>
    </row>
    <row r="440" spans="1:2" x14ac:dyDescent="0.35">
      <c r="A440" t="s">
        <v>138</v>
      </c>
      <c r="B440" s="3" t="e">
        <f>VLOOKUP(A440,Lookup!$A$2:$A$724,1,)</f>
        <v>#N/A</v>
      </c>
    </row>
    <row r="441" spans="1:2" x14ac:dyDescent="0.35">
      <c r="A441" t="s">
        <v>147</v>
      </c>
      <c r="B441" s="3" t="e">
        <f>VLOOKUP(A441,Lookup!$A$2:$A$724,1,)</f>
        <v>#N/A</v>
      </c>
    </row>
    <row r="442" spans="1:2" x14ac:dyDescent="0.35">
      <c r="A442" t="s">
        <v>10</v>
      </c>
      <c r="B442" s="3" t="str">
        <f>VLOOKUP(A442,Lookup!$A$2:$A$724,1,)</f>
        <v>System.Sources.Incuity.Tags.[Condensate from BRC Steam System in lbs of water.hrAvg]</v>
      </c>
    </row>
    <row r="443" spans="1:2" x14ac:dyDescent="0.35">
      <c r="A443" t="s">
        <v>285</v>
      </c>
      <c r="B443" s="3" t="e">
        <f>VLOOKUP(A443,Lookup!$A$2:$A$724,1,)</f>
        <v>#N/A</v>
      </c>
    </row>
    <row r="444" spans="1:2" x14ac:dyDescent="0.35">
      <c r="A444" t="s">
        <v>148</v>
      </c>
      <c r="B444" s="3" t="str">
        <f>VLOOKUP(A444,Lookup!$A$2:$A$724,1,)</f>
        <v>System.Sources.Incuity.Tags.[Cooling Tower Cell #1 Temp..hrAvg]</v>
      </c>
    </row>
    <row r="445" spans="1:2" x14ac:dyDescent="0.35">
      <c r="A445" t="s">
        <v>149</v>
      </c>
      <c r="B445" s="3" t="str">
        <f>VLOOKUP(A445,Lookup!$A$2:$A$724,1,)</f>
        <v>System.Sources.Incuity.Tags.[Cooling Tower Cell #2 Temp..hrAvg]</v>
      </c>
    </row>
    <row r="446" spans="1:2" x14ac:dyDescent="0.35">
      <c r="A446" t="s">
        <v>150</v>
      </c>
      <c r="B446" s="3" t="str">
        <f>VLOOKUP(A446,Lookup!$A$2:$A$724,1,)</f>
        <v>System.Sources.Incuity.Tags.[Cooling Tower Fan #1 Current.hrAvg]</v>
      </c>
    </row>
    <row r="447" spans="1:2" x14ac:dyDescent="0.35">
      <c r="A447" t="s">
        <v>151</v>
      </c>
      <c r="B447" s="3" t="str">
        <f>VLOOKUP(A447,Lookup!$A$2:$A$724,1,)</f>
        <v>System.Sources.Incuity.Tags.[Cooling Tower Fan #1 Frequency.hrAvg]</v>
      </c>
    </row>
    <row r="448" spans="1:2" x14ac:dyDescent="0.35">
      <c r="A448" t="s">
        <v>152</v>
      </c>
      <c r="B448" s="3" t="str">
        <f>VLOOKUP(A448,Lookup!$A$2:$A$724,1,)</f>
        <v>System.Sources.Incuity.Tags.[Cooling Tower Fan #2 Current.hrAvg]</v>
      </c>
    </row>
    <row r="449" spans="1:2" x14ac:dyDescent="0.35">
      <c r="A449" t="s">
        <v>153</v>
      </c>
      <c r="B449" s="3" t="str">
        <f>VLOOKUP(A449,Lookup!$A$2:$A$724,1,)</f>
        <v>System.Sources.Incuity.Tags.[Cooling Tower Fan #2 Frequency.hrAvg]</v>
      </c>
    </row>
    <row r="450" spans="1:2" x14ac:dyDescent="0.35">
      <c r="A450" t="s">
        <v>154</v>
      </c>
      <c r="B450" s="3" t="str">
        <f>VLOOKUP(A450,Lookup!$A$2:$A$724,1,)</f>
        <v>System.Sources.Incuity.Tags.[COOLING TOWER VFD 3 SPEED RPM.hrAvg]</v>
      </c>
    </row>
    <row r="451" spans="1:2" x14ac:dyDescent="0.35">
      <c r="A451" t="s">
        <v>155</v>
      </c>
      <c r="B451" s="3" t="str">
        <f>VLOOKUP(A451,Lookup!$A$2:$A$724,1,)</f>
        <v>System.Sources.Incuity.Tags.[COOLING TOWER VFD 3 VDC.hrAvg]</v>
      </c>
    </row>
    <row r="452" spans="1:2" x14ac:dyDescent="0.35">
      <c r="A452" t="s">
        <v>156</v>
      </c>
      <c r="B452" s="3" t="str">
        <f>VLOOKUP(A452,Lookup!$A$2:$A$724,1,)</f>
        <v>System.Sources.Incuity.Tags.[COOLING TOWER VFD 4 SPEED RPM.hrAvg]</v>
      </c>
    </row>
    <row r="453" spans="1:2" x14ac:dyDescent="0.35">
      <c r="A453" t="s">
        <v>157</v>
      </c>
      <c r="B453" s="3" t="str">
        <f>VLOOKUP(A453,Lookup!$A$2:$A$724,1,)</f>
        <v>System.Sources.Incuity.Tags.[COOLING TOWER VFD 4 VDC.hrAvg]</v>
      </c>
    </row>
    <row r="454" spans="1:2" x14ac:dyDescent="0.35">
      <c r="A454" t="s">
        <v>158</v>
      </c>
      <c r="B454" s="3" t="str">
        <f>VLOOKUP(A454,Lookup!$A$2:$A$724,1,)</f>
        <v>System.Sources.Incuity.Tags.[Cooling Water (domestic) for Blowdown Tank Flow.hrAvg]</v>
      </c>
    </row>
    <row r="455" spans="1:2" x14ac:dyDescent="0.35">
      <c r="A455" t="s">
        <v>11</v>
      </c>
      <c r="B455" s="3" t="str">
        <f>VLOOKUP(A455,Lookup!$A$2:$A$724,1,)</f>
        <v>System.Sources.Incuity.Tags.[CT KWH N.hrAvg]</v>
      </c>
    </row>
    <row r="456" spans="1:2" x14ac:dyDescent="0.35">
      <c r="A456" t="s">
        <v>12</v>
      </c>
      <c r="B456" s="3" t="str">
        <f>VLOOKUP(A456,Lookup!$A$2:$A$724,1,)</f>
        <v>System.Sources.Incuity.Tags.[CT KWH S.hrAvg]</v>
      </c>
    </row>
    <row r="457" spans="1:2" x14ac:dyDescent="0.35">
      <c r="A457" t="s">
        <v>159</v>
      </c>
      <c r="B457" s="3" t="str">
        <f>VLOOKUP(A457,Lookup!$A$2:$A$724,1,)</f>
        <v>System.Sources.Incuity.Tags.[D1LT-12.hrAvg]</v>
      </c>
    </row>
    <row r="458" spans="1:2" x14ac:dyDescent="0.35">
      <c r="A458" t="s">
        <v>160</v>
      </c>
      <c r="B458" s="3" t="str">
        <f>VLOOKUP(A458,Lookup!$A$2:$A$724,1,)</f>
        <v>System.Sources.Incuity.Tags.[D1PT-5.hrAvg]</v>
      </c>
    </row>
    <row r="459" spans="1:2" x14ac:dyDescent="0.35">
      <c r="A459" t="s">
        <v>161</v>
      </c>
      <c r="B459" s="3" t="str">
        <f>VLOOKUP(A459,Lookup!$A$2:$A$724,1,)</f>
        <v>System.Sources.Incuity.Tags.[D1TT-6.hrAvg]</v>
      </c>
    </row>
    <row r="460" spans="1:2" x14ac:dyDescent="0.35">
      <c r="A460" t="s">
        <v>286</v>
      </c>
      <c r="B460" s="3" t="str">
        <f>VLOOKUP(A460,Lookup!$A$2:$A$724,1,)</f>
        <v>System.Sources.Incuity.Tags.[Dell Butcher KWH 40034.hrAvg]</v>
      </c>
    </row>
    <row r="461" spans="1:2" x14ac:dyDescent="0.35">
      <c r="A461" t="s">
        <v>287</v>
      </c>
      <c r="B461" s="3" t="str">
        <f>VLOOKUP(A461,Lookup!$A$2:$A$724,1,)</f>
        <v>System.Sources.Incuity.Tags.[Duncan Hall CHW Tons.hrAvg]</v>
      </c>
    </row>
    <row r="462" spans="1:2" x14ac:dyDescent="0.35">
      <c r="A462" t="s">
        <v>288</v>
      </c>
      <c r="B462" s="3" t="str">
        <f>VLOOKUP(A462,Lookup!$A$2:$A$724,1,)</f>
        <v>System.Sources.Incuity.Tags.[Duncan Hall KWH.hrAvg]</v>
      </c>
    </row>
    <row r="463" spans="1:2" x14ac:dyDescent="0.35">
      <c r="A463" t="s">
        <v>289</v>
      </c>
      <c r="B463" s="3" t="str">
        <f>VLOOKUP(A463,Lookup!$A$2:$A$724,1,)</f>
        <v>System.Sources.Incuity.Tags.[Duncan Hall Steam.hrAvg]</v>
      </c>
    </row>
    <row r="464" spans="1:2" x14ac:dyDescent="0.35">
      <c r="A464" t="s">
        <v>162</v>
      </c>
      <c r="B464" s="3" t="e">
        <f>VLOOKUP(A464,Lookup!$A$2:$A$724,1,)</f>
        <v>#N/A</v>
      </c>
    </row>
    <row r="465" spans="1:2" x14ac:dyDescent="0.35">
      <c r="A465" t="s">
        <v>290</v>
      </c>
      <c r="B465" s="3" t="str">
        <f>VLOOKUP(A465,Lookup!$A$2:$A$724,1,)</f>
        <v>System.Sources.Incuity.Tags.[Facilities Electric Meter.hrAvg]</v>
      </c>
    </row>
    <row r="466" spans="1:2" x14ac:dyDescent="0.35">
      <c r="A466" t="s">
        <v>961</v>
      </c>
      <c r="B466" s="3" t="str">
        <f>VLOOKUP(A466,Lookup!$A$2:$A$724,1,)</f>
        <v>System.Sources.Incuity.Tags.[FEP_AHU_126_Space_Temp.hrAvg]</v>
      </c>
    </row>
    <row r="467" spans="1:2" x14ac:dyDescent="0.35">
      <c r="A467" t="s">
        <v>962</v>
      </c>
      <c r="B467" s="3" t="str">
        <f>VLOOKUP(A467,Lookup!$A$2:$A$724,1,)</f>
        <v>System.Sources.Incuity.Tags.[FEP_AHU_127_Space_Temp.hrAvg]</v>
      </c>
    </row>
    <row r="468" spans="1:2" x14ac:dyDescent="0.35">
      <c r="A468" t="s">
        <v>963</v>
      </c>
      <c r="B468" s="3" t="str">
        <f>VLOOKUP(A468,Lookup!$A$2:$A$724,1,)</f>
        <v>System.Sources.Incuity.Tags.[FEP_AHU_128_Space_Temp.hrAvg]</v>
      </c>
    </row>
    <row r="469" spans="1:2" x14ac:dyDescent="0.35">
      <c r="A469" t="s">
        <v>964</v>
      </c>
      <c r="B469" s="3" t="str">
        <f>VLOOKUP(A469,Lookup!$A$2:$A$724,1,)</f>
        <v>System.Sources.Incuity.Tags.[FEP_AHU_129_Space_Temp.hrAvg]</v>
      </c>
    </row>
    <row r="470" spans="1:2" x14ac:dyDescent="0.35">
      <c r="A470" t="s">
        <v>965</v>
      </c>
      <c r="B470" s="3" t="str">
        <f>VLOOKUP(A470,Lookup!$A$2:$A$724,1,)</f>
        <v>System.Sources.Incuity.Tags.[FEP_AHU_130_Space_Temp.hrAvg]</v>
      </c>
    </row>
    <row r="471" spans="1:2" x14ac:dyDescent="0.35">
      <c r="A471" t="s">
        <v>966</v>
      </c>
      <c r="B471" s="3" t="str">
        <f>VLOOKUP(A471,Lookup!$A$2:$A$724,1,)</f>
        <v>System.Sources.Incuity.Tags.[FEP_AHU_131_Space_Temp.hrAvg]</v>
      </c>
    </row>
    <row r="472" spans="1:2" x14ac:dyDescent="0.35">
      <c r="A472" t="s">
        <v>967</v>
      </c>
      <c r="B472" s="3" t="str">
        <f>VLOOKUP(A472,Lookup!$A$2:$A$724,1,)</f>
        <v>System.Sources.Incuity.Tags.[FEP_AHU_131E_Space_Temp.hrAvg]</v>
      </c>
    </row>
    <row r="473" spans="1:2" x14ac:dyDescent="0.35">
      <c r="A473" t="s">
        <v>968</v>
      </c>
      <c r="B473" s="3" t="str">
        <f>VLOOKUP(A473,Lookup!$A$2:$A$724,1,)</f>
        <v>System.Sources.Incuity.Tags.[FEP_AHU_132_Space_Temp.hrAvg]</v>
      </c>
    </row>
    <row r="474" spans="1:2" x14ac:dyDescent="0.35">
      <c r="A474" t="s">
        <v>969</v>
      </c>
      <c r="B474" s="3" t="str">
        <f>VLOOKUP(A474,Lookup!$A$2:$A$724,1,)</f>
        <v>System.Sources.Incuity.Tags.[FEP_AHU_133_Space_Temp.hrAvg]</v>
      </c>
    </row>
    <row r="475" spans="1:2" x14ac:dyDescent="0.35">
      <c r="A475" t="s">
        <v>970</v>
      </c>
      <c r="B475" s="3" t="str">
        <f>VLOOKUP(A475,Lookup!$A$2:$A$724,1,)</f>
        <v>System.Sources.Incuity.Tags.[FEP_AHU_134_Space_Temp.hrAvg]</v>
      </c>
    </row>
    <row r="476" spans="1:2" x14ac:dyDescent="0.35">
      <c r="A476" t="s">
        <v>971</v>
      </c>
      <c r="B476" s="3" t="str">
        <f>VLOOKUP(A476,Lookup!$A$2:$A$724,1,)</f>
        <v>System.Sources.Incuity.Tags.[FEP_AHU_134A_Space_Temp.hrAvg]</v>
      </c>
    </row>
    <row r="477" spans="1:2" x14ac:dyDescent="0.35">
      <c r="A477" t="s">
        <v>13</v>
      </c>
      <c r="B477" s="3" t="e">
        <f>VLOOKUP(A477,Lookup!$A$2:$A$724,1,)</f>
        <v>#N/A</v>
      </c>
    </row>
    <row r="478" spans="1:2" x14ac:dyDescent="0.35">
      <c r="A478" t="s">
        <v>14</v>
      </c>
      <c r="B478" s="3" t="e">
        <f>VLOOKUP(A478,Lookup!$A$2:$A$724,1,)</f>
        <v>#N/A</v>
      </c>
    </row>
    <row r="479" spans="1:2" x14ac:dyDescent="0.35">
      <c r="A479" t="s">
        <v>15</v>
      </c>
      <c r="B479" s="3" t="e">
        <f>VLOOKUP(A479,Lookup!$A$2:$A$724,1,)</f>
        <v>#N/A</v>
      </c>
    </row>
    <row r="480" spans="1:2" x14ac:dyDescent="0.35">
      <c r="A480" t="s">
        <v>16</v>
      </c>
      <c r="B480" s="3" t="e">
        <f>VLOOKUP(A480,Lookup!$A$2:$A$724,1,)</f>
        <v>#N/A</v>
      </c>
    </row>
    <row r="481" spans="1:2" x14ac:dyDescent="0.35">
      <c r="A481" t="s">
        <v>17</v>
      </c>
      <c r="B481" s="3" t="e">
        <f>VLOOKUP(A481,Lookup!$A$2:$A$724,1,)</f>
        <v>#N/A</v>
      </c>
    </row>
    <row r="482" spans="1:2" x14ac:dyDescent="0.35">
      <c r="A482" t="s">
        <v>18</v>
      </c>
      <c r="B482" s="3" t="e">
        <f>VLOOKUP(A482,Lookup!$A$2:$A$724,1,)</f>
        <v>#N/A</v>
      </c>
    </row>
    <row r="483" spans="1:2" x14ac:dyDescent="0.35">
      <c r="A483" t="s">
        <v>19</v>
      </c>
      <c r="B483" s="3" t="e">
        <f>VLOOKUP(A483,Lookup!$A$2:$A$724,1,)</f>
        <v>#N/A</v>
      </c>
    </row>
    <row r="484" spans="1:2" x14ac:dyDescent="0.35">
      <c r="A484" t="s">
        <v>20</v>
      </c>
      <c r="B484" s="3" t="e">
        <f>VLOOKUP(A484,Lookup!$A$2:$A$724,1,)</f>
        <v>#N/A</v>
      </c>
    </row>
    <row r="485" spans="1:2" x14ac:dyDescent="0.35">
      <c r="A485" t="s">
        <v>21</v>
      </c>
      <c r="B485" s="3" t="e">
        <f>VLOOKUP(A485,Lookup!$A$2:$A$724,1,)</f>
        <v>#N/A</v>
      </c>
    </row>
    <row r="486" spans="1:2" x14ac:dyDescent="0.35">
      <c r="A486" t="s">
        <v>22</v>
      </c>
      <c r="B486" s="3" t="e">
        <f>VLOOKUP(A486,Lookup!$A$2:$A$724,1,)</f>
        <v>#N/A</v>
      </c>
    </row>
    <row r="487" spans="1:2" x14ac:dyDescent="0.35">
      <c r="A487" t="s">
        <v>23</v>
      </c>
      <c r="B487" s="3" t="e">
        <f>VLOOKUP(A487,Lookup!$A$2:$A$724,1,)</f>
        <v>#N/A</v>
      </c>
    </row>
    <row r="488" spans="1:2" x14ac:dyDescent="0.35">
      <c r="A488" t="s">
        <v>24</v>
      </c>
      <c r="B488" s="3" t="e">
        <f>VLOOKUP(A488,Lookup!$A$2:$A$724,1,)</f>
        <v>#N/A</v>
      </c>
    </row>
    <row r="489" spans="1:2" x14ac:dyDescent="0.35">
      <c r="A489" t="s">
        <v>25</v>
      </c>
      <c r="B489" s="3" t="e">
        <f>VLOOKUP(A489,Lookup!$A$2:$A$724,1,)</f>
        <v>#N/A</v>
      </c>
    </row>
    <row r="490" spans="1:2" x14ac:dyDescent="0.35">
      <c r="A490" t="s">
        <v>26</v>
      </c>
      <c r="B490" s="3" t="e">
        <f>VLOOKUP(A490,Lookup!$A$2:$A$724,1,)</f>
        <v>#N/A</v>
      </c>
    </row>
    <row r="491" spans="1:2" x14ac:dyDescent="0.35">
      <c r="A491" t="s">
        <v>27</v>
      </c>
      <c r="B491" s="3" t="e">
        <f>VLOOKUP(A491,Lookup!$A$2:$A$724,1,)</f>
        <v>#N/A</v>
      </c>
    </row>
    <row r="492" spans="1:2" x14ac:dyDescent="0.35">
      <c r="A492" t="s">
        <v>28</v>
      </c>
      <c r="B492" s="3" t="e">
        <f>VLOOKUP(A492,Lookup!$A$2:$A$724,1,)</f>
        <v>#N/A</v>
      </c>
    </row>
    <row r="493" spans="1:2" x14ac:dyDescent="0.35">
      <c r="A493" t="s">
        <v>29</v>
      </c>
      <c r="B493" s="3" t="e">
        <f>VLOOKUP(A493,Lookup!$A$2:$A$724,1,)</f>
        <v>#N/A</v>
      </c>
    </row>
    <row r="494" spans="1:2" x14ac:dyDescent="0.35">
      <c r="A494" t="s">
        <v>30</v>
      </c>
      <c r="B494" s="3" t="e">
        <f>VLOOKUP(A494,Lookup!$A$2:$A$724,1,)</f>
        <v>#N/A</v>
      </c>
    </row>
    <row r="495" spans="1:2" x14ac:dyDescent="0.35">
      <c r="A495" t="s">
        <v>31</v>
      </c>
      <c r="B495" s="3" t="e">
        <f>VLOOKUP(A495,Lookup!$A$2:$A$724,1,)</f>
        <v>#N/A</v>
      </c>
    </row>
    <row r="496" spans="1:2" x14ac:dyDescent="0.35">
      <c r="A496" t="s">
        <v>32</v>
      </c>
      <c r="B496" s="3" t="e">
        <f>VLOOKUP(A496,Lookup!$A$2:$A$724,1,)</f>
        <v>#N/A</v>
      </c>
    </row>
    <row r="497" spans="1:2" x14ac:dyDescent="0.35">
      <c r="A497" t="s">
        <v>33</v>
      </c>
      <c r="B497" s="3" t="e">
        <f>VLOOKUP(A497,Lookup!$A$2:$A$724,1,)</f>
        <v>#N/A</v>
      </c>
    </row>
    <row r="498" spans="1:2" x14ac:dyDescent="0.35">
      <c r="A498" t="s">
        <v>34</v>
      </c>
      <c r="B498" s="3" t="e">
        <f>VLOOKUP(A498,Lookup!$A$2:$A$724,1,)</f>
        <v>#N/A</v>
      </c>
    </row>
    <row r="499" spans="1:2" x14ac:dyDescent="0.35">
      <c r="A499" t="s">
        <v>35</v>
      </c>
      <c r="B499" s="3" t="str">
        <f>VLOOKUP(A499,Lookup!$A$2:$A$724,1,)</f>
        <v>System.Sources.Incuity.Tags.[FIR411_VO.hrAvg]</v>
      </c>
    </row>
    <row r="500" spans="1:2" x14ac:dyDescent="0.35">
      <c r="A500" t="s">
        <v>36</v>
      </c>
      <c r="B500" s="3" t="str">
        <f>VLOOKUP(A500,Lookup!$A$2:$A$724,1,)</f>
        <v>System.Sources.Incuity.Tags.[FIR501_VO.hrAvg]</v>
      </c>
    </row>
    <row r="501" spans="1:2" x14ac:dyDescent="0.35">
      <c r="A501" t="s">
        <v>291</v>
      </c>
      <c r="B501" s="3" t="str">
        <f>VLOOKUP(A501,Lookup!$A$2:$A$724,1,)</f>
        <v>System.Sources.Incuity.Tags.[Fondren Chill Water.hrAvg]</v>
      </c>
    </row>
    <row r="502" spans="1:2" x14ac:dyDescent="0.35">
      <c r="A502" t="s">
        <v>361</v>
      </c>
      <c r="B502" s="3" t="str">
        <f>VLOOKUP(A502,Lookup!$A$2:$A$724,1,)</f>
        <v>System.Sources.Incuity.Tags.[Football Stadium Boiler Gas Flow .hrAvg]</v>
      </c>
    </row>
    <row r="503" spans="1:2" x14ac:dyDescent="0.35">
      <c r="A503" t="s">
        <v>37</v>
      </c>
      <c r="B503" s="3" t="e">
        <f>VLOOKUP(A503,Lookup!$A$2:$A$724,1,)</f>
        <v>#N/A</v>
      </c>
    </row>
    <row r="504" spans="1:2" x14ac:dyDescent="0.35">
      <c r="A504" t="s">
        <v>352</v>
      </c>
      <c r="B504" s="3" t="e">
        <f>VLOOKUP(A504,Lookup!$A$2:$A$724,1,)</f>
        <v>#N/A</v>
      </c>
    </row>
    <row r="505" spans="1:2" x14ac:dyDescent="0.35">
      <c r="A505" t="s">
        <v>163</v>
      </c>
      <c r="B505" s="3" t="str">
        <f>VLOOKUP(A505,Lookup!$A$2:$A$724,1,)</f>
        <v>System.Sources.Incuity.Tags.[FT-D101.hrAvg]</v>
      </c>
    </row>
    <row r="506" spans="1:2" x14ac:dyDescent="0.35">
      <c r="A506" t="s">
        <v>1772</v>
      </c>
      <c r="B506" s="3" t="str">
        <f>VLOOKUP(A506,Lookup!$A$2:$A$724,1,)</f>
        <v>System.Sources.Incuity.Tags.[Garrot_4_Rice_Meter_Breaker_11_KVA.hrAvg]</v>
      </c>
    </row>
    <row r="507" spans="1:2" x14ac:dyDescent="0.35">
      <c r="A507" t="s">
        <v>1773</v>
      </c>
      <c r="B507" s="3" t="str">
        <f>VLOOKUP(A507,Lookup!$A$2:$A$724,1,)</f>
        <v>System.Sources.Incuity.Tags.[Garrot_4_Rice_Meter_Breaker_11_KW.hrAvg]</v>
      </c>
    </row>
    <row r="508" spans="1:2" x14ac:dyDescent="0.35">
      <c r="A508" t="s">
        <v>1774</v>
      </c>
      <c r="B508" s="3" t="str">
        <f>VLOOKUP(A508,Lookup!$A$2:$A$724,1,)</f>
        <v>System.Sources.Incuity.Tags.[Garrot_11_Rice_Meter_Breaker_2_KVA.hrAvg]</v>
      </c>
    </row>
    <row r="509" spans="1:2" x14ac:dyDescent="0.35">
      <c r="A509" t="s">
        <v>1775</v>
      </c>
      <c r="B509" s="3" t="str">
        <f>VLOOKUP(A509,Lookup!$A$2:$A$724,1,)</f>
        <v>System.Sources.Incuity.Tags.[Garrot_11_Rice_Meter_Breaker_2_KW.hrAvg]</v>
      </c>
    </row>
    <row r="510" spans="1:2" x14ac:dyDescent="0.35">
      <c r="A510" t="s">
        <v>1776</v>
      </c>
      <c r="B510" s="3" t="str">
        <f>VLOOKUP(A510,Lookup!$A$2:$A$724,1,)</f>
        <v>System.Sources.Incuity.Tags.[Garrot_Substation_Total_Rice_Meters.hrAvg]</v>
      </c>
    </row>
    <row r="511" spans="1:2" x14ac:dyDescent="0.35">
      <c r="A511" t="s">
        <v>38</v>
      </c>
      <c r="B511" s="3" t="str">
        <f>VLOOKUP(A511,Lookup!$A$2:$A$724,1,)</f>
        <v>System.Sources.Incuity.Tags.[Garrot_Substation._PMI_8717_12kV_Main_Meter.hrAvg]</v>
      </c>
    </row>
    <row r="512" spans="1:2" x14ac:dyDescent="0.35">
      <c r="A512" t="s">
        <v>292</v>
      </c>
      <c r="B512" s="3" t="str">
        <f>VLOOKUP(A512,Lookup!$A$2:$A$724,1,)</f>
        <v>System.Sources.Incuity.Tags.[GEO KWH.hrAvg]</v>
      </c>
    </row>
    <row r="513" spans="1:2" x14ac:dyDescent="0.35">
      <c r="A513" t="s">
        <v>293</v>
      </c>
      <c r="B513" s="3" t="str">
        <f>VLOOKUP(A513,Lookup!$A$2:$A$724,1,)</f>
        <v>System.Sources.Incuity.Tags.[GEO Steam Flow.hrAvg]</v>
      </c>
    </row>
    <row r="514" spans="1:2" x14ac:dyDescent="0.35">
      <c r="A514" t="s">
        <v>294</v>
      </c>
      <c r="B514" s="3" t="str">
        <f>VLOOKUP(A514,Lookup!$A$2:$A$724,1,)</f>
        <v>System.Sources.Incuity.Tags.[GEO Tonnage.hrAvg]</v>
      </c>
    </row>
    <row r="515" spans="1:2" x14ac:dyDescent="0.35">
      <c r="A515" t="s">
        <v>295</v>
      </c>
      <c r="B515" s="3" t="str">
        <f>VLOOKUP(A515,Lookup!$A$2:$A$724,1,)</f>
        <v>System.Sources.Incuity.Tags.[George R Brown kwh.hrAvg]</v>
      </c>
    </row>
    <row r="516" spans="1:2" x14ac:dyDescent="0.35">
      <c r="A516" t="s">
        <v>296</v>
      </c>
      <c r="B516" s="3" t="str">
        <f>VLOOKUP(A516,Lookup!$A$2:$A$724,1,)</f>
        <v>System.Sources.Incuity.Tags.[George R Brown Process Steam.hrAvg]</v>
      </c>
    </row>
    <row r="517" spans="1:2" x14ac:dyDescent="0.35">
      <c r="A517" t="s">
        <v>297</v>
      </c>
      <c r="B517" s="3" t="str">
        <f>VLOOKUP(A517,Lookup!$A$2:$A$724,1,)</f>
        <v>System.Sources.Incuity.Tags.[George R Brown Steam Heat.hrAvg]</v>
      </c>
    </row>
    <row r="518" spans="1:2" x14ac:dyDescent="0.35">
      <c r="A518" t="s">
        <v>298</v>
      </c>
      <c r="B518" s="3" t="str">
        <f>VLOOKUP(A518,Lookup!$A$2:$A$724,1,)</f>
        <v>System.Sources.Incuity.Tags.[George R Brown Tonnage.hrAvg]</v>
      </c>
    </row>
    <row r="519" spans="1:2" x14ac:dyDescent="0.35">
      <c r="A519" t="s">
        <v>1777</v>
      </c>
      <c r="B519" s="3" t="e">
        <f>VLOOKUP(A519,Lookup!$A$2:$A$724,1,)</f>
        <v>#N/A</v>
      </c>
    </row>
    <row r="520" spans="1:2" x14ac:dyDescent="0.35">
      <c r="A520" t="s">
        <v>1778</v>
      </c>
      <c r="B520" s="3" t="e">
        <f>VLOOKUP(A520,Lookup!$A$2:$A$724,1,)</f>
        <v>#N/A</v>
      </c>
    </row>
    <row r="521" spans="1:2" x14ac:dyDescent="0.35">
      <c r="A521" t="s">
        <v>1779</v>
      </c>
      <c r="B521" s="3" t="e">
        <f>VLOOKUP(A521,Lookup!$A$2:$A$724,1,)</f>
        <v>#N/A</v>
      </c>
    </row>
    <row r="522" spans="1:2" x14ac:dyDescent="0.35">
      <c r="A522" t="s">
        <v>1780</v>
      </c>
      <c r="B522" s="3" t="e">
        <f>VLOOKUP(A522,Lookup!$A$2:$A$724,1,)</f>
        <v>#N/A</v>
      </c>
    </row>
    <row r="523" spans="1:2" x14ac:dyDescent="0.35">
      <c r="A523" t="s">
        <v>1781</v>
      </c>
      <c r="B523" s="3" t="e">
        <f>VLOOKUP(A523,Lookup!$A$2:$A$724,1,)</f>
        <v>#N/A</v>
      </c>
    </row>
    <row r="524" spans="1:2" x14ac:dyDescent="0.35">
      <c r="A524" t="s">
        <v>164</v>
      </c>
      <c r="B524" s="3" t="str">
        <f>VLOOKUP(A524,Lookup!$A$2:$A$724,1,)</f>
        <v>System.Sources.Incuity.Tags.[HRSG 1  COMP STEAM FLOW.hrAvg]</v>
      </c>
    </row>
    <row r="525" spans="1:2" x14ac:dyDescent="0.35">
      <c r="A525" t="s">
        <v>165</v>
      </c>
      <c r="B525" s="3" t="str">
        <f>VLOOKUP(A525,Lookup!$A$2:$A$724,1,)</f>
        <v>System.Sources.Incuity.Tags.[HRSG 2  COMP HP STM FLO.hrAvg]</v>
      </c>
    </row>
    <row r="526" spans="1:2" x14ac:dyDescent="0.35">
      <c r="A526" t="s">
        <v>972</v>
      </c>
      <c r="B526" s="3" t="str">
        <f>VLOOKUP(A526,Lookup!$A$2:$A$724,1,)</f>
        <v>System.Sources.Incuity.Tags.[Jones College South Solar Array KW.hrAvg]</v>
      </c>
    </row>
    <row r="527" spans="1:2" x14ac:dyDescent="0.35">
      <c r="A527" t="s">
        <v>39</v>
      </c>
      <c r="B527" s="3" t="str">
        <f>VLOOKUP(A527,Lookup!$A$2:$A$724,1,)</f>
        <v>System.Sources.Incuity.Tags.[Main Elect Meter.hrAvg]</v>
      </c>
    </row>
    <row r="528" spans="1:2" x14ac:dyDescent="0.35">
      <c r="A528" t="s">
        <v>973</v>
      </c>
      <c r="B528" s="3" t="str">
        <f>VLOOKUP(A528,Lookup!$A$2:$A$724,1,)</f>
        <v>System.Sources.Incuity.Tags.[MB_24_40034_DBKWH.hrAvg]</v>
      </c>
    </row>
    <row r="529" spans="1:2" x14ac:dyDescent="0.35">
      <c r="A529" t="s">
        <v>299</v>
      </c>
      <c r="B529" s="3" t="e">
        <f>VLOOKUP(A529,Lookup!$A$2:$A$724,1,)</f>
        <v>#N/A</v>
      </c>
    </row>
    <row r="530" spans="1:2" x14ac:dyDescent="0.35">
      <c r="A530" t="s">
        <v>300</v>
      </c>
      <c r="B530" s="3" t="str">
        <f>VLOOKUP(A530,Lookup!$A$2:$A$724,1,)</f>
        <v>System.Sources.Incuity.Tags.[Mudd_Lab_Stby_Kw.hrAvg]</v>
      </c>
    </row>
    <row r="531" spans="1:2" x14ac:dyDescent="0.35">
      <c r="A531" t="s">
        <v>41</v>
      </c>
      <c r="B531" s="3" t="str">
        <f>VLOOKUP(A531,Lookup!$A$2:$A$724,1,)</f>
        <v>System.Sources.Incuity.Tags.[N-plant Electric Import.hrAvg]</v>
      </c>
    </row>
    <row r="532" spans="1:2" x14ac:dyDescent="0.35">
      <c r="A532" t="s">
        <v>301</v>
      </c>
      <c r="B532" s="3" t="str">
        <f>VLOOKUP(A532,Lookup!$A$2:$A$724,1,)</f>
        <v>System.Sources.Incuity.Tags.[New_Hanszen_Tons.hrAvg]</v>
      </c>
    </row>
    <row r="533" spans="1:2" x14ac:dyDescent="0.35">
      <c r="A533" t="s">
        <v>302</v>
      </c>
      <c r="B533" s="3" t="e">
        <f>VLOOKUP(A533,Lookup!$A$2:$A$724,1,)</f>
        <v>#N/A</v>
      </c>
    </row>
    <row r="534" spans="1:2" x14ac:dyDescent="0.35">
      <c r="A534" t="s">
        <v>303</v>
      </c>
      <c r="B534" s="3" t="str">
        <f>VLOOKUP(A534,Lookup!$A$2:$A$724,1,)</f>
        <v>System.Sources.Incuity.Tags.[North Jones Steam.hrAvg]</v>
      </c>
    </row>
    <row r="535" spans="1:2" x14ac:dyDescent="0.35">
      <c r="A535" t="s">
        <v>42</v>
      </c>
      <c r="B535" s="3" t="str">
        <f>VLOOKUP(A535,Lookup!$A$2:$A$724,1,)</f>
        <v>System.Sources.Incuity.Tags.[North Plant CHILLER 1 CHILL WATER SUPPLY TEMP.hrAvg]</v>
      </c>
    </row>
    <row r="536" spans="1:2" x14ac:dyDescent="0.35">
      <c r="A536" t="s">
        <v>43</v>
      </c>
      <c r="B536" s="3" t="str">
        <f>VLOOKUP(A536,Lookup!$A$2:$A$724,1,)</f>
        <v>System.Sources.Incuity.Tags.[North Plant CHILLER 2 CHILL WATER SUPPLY TEMP.hrAvg]</v>
      </c>
    </row>
    <row r="537" spans="1:2" x14ac:dyDescent="0.35">
      <c r="A537" t="s">
        <v>44</v>
      </c>
      <c r="B537" s="3" t="str">
        <f>VLOOKUP(A537,Lookup!$A$2:$A$724,1,)</f>
        <v>System.Sources.Incuity.Tags.[North Plant CHILLER 3 CHILL WATER SUPPLY TEMP.hrAvg]</v>
      </c>
    </row>
    <row r="538" spans="1:2" x14ac:dyDescent="0.35">
      <c r="A538" t="s">
        <v>45</v>
      </c>
      <c r="B538" s="3" t="str">
        <f>VLOOKUP(A538,Lookup!$A$2:$A$724,1,)</f>
        <v>System.Sources.Incuity.Tags.[North Plant CHILLER 4 CHILL WATER SUPPLY TEMP.hrAvg]</v>
      </c>
    </row>
    <row r="539" spans="1:2" x14ac:dyDescent="0.35">
      <c r="A539" t="s">
        <v>974</v>
      </c>
      <c r="B539" s="3" t="str">
        <f>VLOOKUP(A539,Lookup!$A$2:$A$724,1,)</f>
        <v>System.Sources.Incuity.Tags.[North_Plant_C22_CPCHWPMP1SS.hrAvg]</v>
      </c>
    </row>
    <row r="540" spans="1:2" x14ac:dyDescent="0.35">
      <c r="A540" t="s">
        <v>975</v>
      </c>
      <c r="B540" s="3" t="str">
        <f>VLOOKUP(A540,Lookup!$A$2:$A$724,1,)</f>
        <v>System.Sources.Incuity.Tags.[North_Plant_C23_CPCHWPMP2SS.hrAvg]</v>
      </c>
    </row>
    <row r="541" spans="1:2" x14ac:dyDescent="0.35">
      <c r="A541" t="s">
        <v>976</v>
      </c>
      <c r="B541" s="3" t="str">
        <f>VLOOKUP(A541,Lookup!$A$2:$A$724,1,)</f>
        <v>System.Sources.Incuity.Tags.[North_Plant_C24_CPCHWPMP3SS.hrAvg]</v>
      </c>
    </row>
    <row r="542" spans="1:2" x14ac:dyDescent="0.35">
      <c r="A542" t="s">
        <v>977</v>
      </c>
      <c r="B542" s="3" t="str">
        <f>VLOOKUP(A542,Lookup!$A$2:$A$724,1,)</f>
        <v>System.Sources.Incuity.Tags.[North_Plant_C25_CPCHWPMP4SS.hrAvg]</v>
      </c>
    </row>
    <row r="543" spans="1:2" x14ac:dyDescent="0.35">
      <c r="A543" t="s">
        <v>978</v>
      </c>
      <c r="B543" s="3" t="str">
        <f>VLOOKUP(A543,Lookup!$A$2:$A$724,1,)</f>
        <v>System.Sources.Incuity.Tags.[North_Plant_C26_CPCHWPMP5SS.hrAvg]</v>
      </c>
    </row>
    <row r="544" spans="1:2" x14ac:dyDescent="0.35">
      <c r="A544" t="s">
        <v>979</v>
      </c>
      <c r="B544" s="3" t="str">
        <f>VLOOKUP(A544,Lookup!$A$2:$A$724,1,)</f>
        <v>System.Sources.Incuity.Tags.[North_Plant_C27_CPCHWPMP6SS.hrAvg]</v>
      </c>
    </row>
    <row r="545" spans="1:2" x14ac:dyDescent="0.35">
      <c r="A545" t="s">
        <v>980</v>
      </c>
      <c r="B545" s="3" t="str">
        <f>VLOOKUP(A545,Lookup!$A$2:$A$724,1,)</f>
        <v>System.Sources.Incuity.Tags.[North_Plant_CTFAN3OUTPUT.hrAvg]</v>
      </c>
    </row>
    <row r="546" spans="1:2" x14ac:dyDescent="0.35">
      <c r="A546" t="s">
        <v>981</v>
      </c>
      <c r="B546" s="3" t="str">
        <f>VLOOKUP(A546,Lookup!$A$2:$A$724,1,)</f>
        <v>System.Sources.Incuity.Tags.[North_Plant_V1400_CHW_Pump_#1_Speed.hrAvg]</v>
      </c>
    </row>
    <row r="547" spans="1:2" x14ac:dyDescent="0.35">
      <c r="A547" t="s">
        <v>982</v>
      </c>
      <c r="B547" s="3" t="str">
        <f>VLOOKUP(A547,Lookup!$A$2:$A$724,1,)</f>
        <v>System.Sources.Incuity.Tags.[North_Plant_V1401_CHW_Pump_#2_Speed.hrAvg]</v>
      </c>
    </row>
    <row r="548" spans="1:2" x14ac:dyDescent="0.35">
      <c r="A548" t="s">
        <v>983</v>
      </c>
      <c r="B548" s="3" t="str">
        <f>VLOOKUP(A548,Lookup!$A$2:$A$724,1,)</f>
        <v>System.Sources.Incuity.Tags.[North_Plant_V1451_CTFAN4OUTPUT.hrAvg]</v>
      </c>
    </row>
    <row r="549" spans="1:2" x14ac:dyDescent="0.35">
      <c r="A549" t="s">
        <v>984</v>
      </c>
      <c r="B549" s="3" t="str">
        <f>VLOOKUP(A549,Lookup!$A$2:$A$724,1,)</f>
        <v>System.Sources.Incuity.Tags.[North_Plant_V1463_CTCELL1FLW.hrAvg]</v>
      </c>
    </row>
    <row r="550" spans="1:2" x14ac:dyDescent="0.35">
      <c r="A550" t="s">
        <v>985</v>
      </c>
      <c r="B550" s="3" t="str">
        <f>VLOOKUP(A550,Lookup!$A$2:$A$724,1,)</f>
        <v>System.Sources.Incuity.Tags.[North_Plant_V1465_CTCELL3FLW.hrAvg]</v>
      </c>
    </row>
    <row r="551" spans="1:2" x14ac:dyDescent="0.35">
      <c r="A551" t="s">
        <v>986</v>
      </c>
      <c r="B551" s="3" t="str">
        <f>VLOOKUP(A551,Lookup!$A$2:$A$724,1,)</f>
        <v>System.Sources.Incuity.Tags.[North_Plant_V1466_CTCELL4FLW.hrAvg]</v>
      </c>
    </row>
    <row r="552" spans="1:2" x14ac:dyDescent="0.35">
      <c r="A552" t="s">
        <v>987</v>
      </c>
      <c r="B552" s="3" t="str">
        <f>VLOOKUP(A552,Lookup!$A$2:$A$724,1,)</f>
        <v>System.Sources.Incuity.Tags.[North_Plant_V1467_CTCELL5FLW.hrAvg]</v>
      </c>
    </row>
    <row r="553" spans="1:2" x14ac:dyDescent="0.35">
      <c r="A553" t="s">
        <v>988</v>
      </c>
      <c r="B553" s="3" t="str">
        <f>VLOOKUP(A553,Lookup!$A$2:$A$724,1,)</f>
        <v>System.Sources.Incuity.Tags.[North_Plant_V1500_CPCH01CHWRWT.hrAvg]</v>
      </c>
    </row>
    <row r="554" spans="1:2" x14ac:dyDescent="0.35">
      <c r="A554" t="s">
        <v>989</v>
      </c>
      <c r="B554" s="3" t="str">
        <f>VLOOKUP(A554,Lookup!$A$2:$A$724,1,)</f>
        <v>System.Sources.Incuity.Tags.[North_Plant_V1500_CPCH03CHWRWT.hrAvg]</v>
      </c>
    </row>
    <row r="555" spans="1:2" x14ac:dyDescent="0.35">
      <c r="A555" t="s">
        <v>990</v>
      </c>
      <c r="B555" s="3" t="str">
        <f>VLOOKUP(A555,Lookup!$A$2:$A$724,1,)</f>
        <v>System.Sources.Incuity.Tags.[North_Plant_V1501_CPCH01CHWSWT.hrAvg]</v>
      </c>
    </row>
    <row r="556" spans="1:2" x14ac:dyDescent="0.35">
      <c r="A556" t="s">
        <v>991</v>
      </c>
      <c r="B556" s="3" t="str">
        <f>VLOOKUP(A556,Lookup!$A$2:$A$724,1,)</f>
        <v>System.Sources.Incuity.Tags.[North_Plant_V1501_CPCH03CHWSWT.hrAvg]</v>
      </c>
    </row>
    <row r="557" spans="1:2" x14ac:dyDescent="0.35">
      <c r="A557" t="s">
        <v>992</v>
      </c>
      <c r="B557" s="3" t="str">
        <f>VLOOKUP(A557,Lookup!$A$2:$A$724,1,)</f>
        <v>System.Sources.Incuity.Tags.[North_Plant_V1502_CPCH01CWRWT.hrAvg]</v>
      </c>
    </row>
    <row r="558" spans="1:2" x14ac:dyDescent="0.35">
      <c r="A558" t="s">
        <v>993</v>
      </c>
      <c r="B558" s="3" t="str">
        <f>VLOOKUP(A558,Lookup!$A$2:$A$724,1,)</f>
        <v>System.Sources.Incuity.Tags.[North_Plant_V1502_CPCH03CWRWT.hrAvg]</v>
      </c>
    </row>
    <row r="559" spans="1:2" x14ac:dyDescent="0.35">
      <c r="A559" t="s">
        <v>994</v>
      </c>
      <c r="B559" s="3" t="str">
        <f>VLOOKUP(A559,Lookup!$A$2:$A$724,1,)</f>
        <v>System.Sources.Incuity.Tags.[North_Plant_V1503_CPCH01CWSWT.hrAvg]</v>
      </c>
    </row>
    <row r="560" spans="1:2" x14ac:dyDescent="0.35">
      <c r="A560" t="s">
        <v>995</v>
      </c>
      <c r="B560" s="3" t="str">
        <f>VLOOKUP(A560,Lookup!$A$2:$A$724,1,)</f>
        <v>System.Sources.Incuity.Tags.[North_Plant_V1503_CPCH03CWSWT.hrAvg]</v>
      </c>
    </row>
    <row r="561" spans="1:2" x14ac:dyDescent="0.35">
      <c r="A561" t="s">
        <v>996</v>
      </c>
      <c r="B561" s="3" t="str">
        <f>VLOOKUP(A561,Lookup!$A$2:$A$724,1,)</f>
        <v>System.Sources.Incuity.Tags.[North_Plant_V1504_CPCH01CHWFLW.hrAvg]</v>
      </c>
    </row>
    <row r="562" spans="1:2" x14ac:dyDescent="0.35">
      <c r="A562" t="s">
        <v>997</v>
      </c>
      <c r="B562" s="3" t="str">
        <f>VLOOKUP(A562,Lookup!$A$2:$A$724,1,)</f>
        <v>System.Sources.Incuity.Tags.[North_Plant_V1504_CPCH03CHWFLW.hrAvg]</v>
      </c>
    </row>
    <row r="563" spans="1:2" x14ac:dyDescent="0.35">
      <c r="A563" t="s">
        <v>998</v>
      </c>
      <c r="B563" s="3" t="str">
        <f>VLOOKUP(A563,Lookup!$A$2:$A$724,1,)</f>
        <v>System.Sources.Incuity.Tags.[North_Plant_V1505_CPCH01CWFLW.hrAvg]</v>
      </c>
    </row>
    <row r="564" spans="1:2" x14ac:dyDescent="0.35">
      <c r="A564" t="s">
        <v>999</v>
      </c>
      <c r="B564" s="3" t="str">
        <f>VLOOKUP(A564,Lookup!$A$2:$A$724,1,)</f>
        <v>System.Sources.Incuity.Tags.[North_Plant_V1505_CPCH03CWFLW.hrAvg]</v>
      </c>
    </row>
    <row r="565" spans="1:2" x14ac:dyDescent="0.35">
      <c r="A565" t="s">
        <v>1000</v>
      </c>
      <c r="B565" s="3" t="str">
        <f>VLOOKUP(A565,Lookup!$A$2:$A$724,1,)</f>
        <v>System.Sources.Incuity.Tags.[North_Plant_V1510_CPCH02CHWRWT.hrAvg]</v>
      </c>
    </row>
    <row r="566" spans="1:2" x14ac:dyDescent="0.35">
      <c r="A566" t="s">
        <v>1001</v>
      </c>
      <c r="B566" s="3" t="str">
        <f>VLOOKUP(A566,Lookup!$A$2:$A$724,1,)</f>
        <v>System.Sources.Incuity.Tags.[North_Plant_V1510_CPCH04CHWRWT.hrAvg]</v>
      </c>
    </row>
    <row r="567" spans="1:2" x14ac:dyDescent="0.35">
      <c r="A567" t="s">
        <v>1002</v>
      </c>
      <c r="B567" s="3" t="str">
        <f>VLOOKUP(A567,Lookup!$A$2:$A$724,1,)</f>
        <v>System.Sources.Incuity.Tags.[North_Plant_V1511_CPCH02CHWSWT.hrAvg]</v>
      </c>
    </row>
    <row r="568" spans="1:2" x14ac:dyDescent="0.35">
      <c r="A568" t="s">
        <v>1003</v>
      </c>
      <c r="B568" s="3" t="str">
        <f>VLOOKUP(A568,Lookup!$A$2:$A$724,1,)</f>
        <v>System.Sources.Incuity.Tags.[North_Plant_V1511_CPCH04CHWSWT.hrAvg]</v>
      </c>
    </row>
    <row r="569" spans="1:2" x14ac:dyDescent="0.35">
      <c r="A569" t="s">
        <v>1004</v>
      </c>
      <c r="B569" s="3" t="str">
        <f>VLOOKUP(A569,Lookup!$A$2:$A$724,1,)</f>
        <v>System.Sources.Incuity.Tags.[North_Plant_V1512_CPCH02CWRWT.hrAvg]</v>
      </c>
    </row>
    <row r="570" spans="1:2" x14ac:dyDescent="0.35">
      <c r="A570" t="s">
        <v>1005</v>
      </c>
      <c r="B570" s="3" t="str">
        <f>VLOOKUP(A570,Lookup!$A$2:$A$724,1,)</f>
        <v>System.Sources.Incuity.Tags.[North_Plant_V1512_CPCH04CWRWT.hrAvg]</v>
      </c>
    </row>
    <row r="571" spans="1:2" x14ac:dyDescent="0.35">
      <c r="A571" t="s">
        <v>1006</v>
      </c>
      <c r="B571" s="3" t="str">
        <f>VLOOKUP(A571,Lookup!$A$2:$A$724,1,)</f>
        <v>System.Sources.Incuity.Tags.[North_Plant_V1513_CPCH02CWSWT.hrAvg]</v>
      </c>
    </row>
    <row r="572" spans="1:2" x14ac:dyDescent="0.35">
      <c r="A572" t="s">
        <v>1007</v>
      </c>
      <c r="B572" s="3" t="str">
        <f>VLOOKUP(A572,Lookup!$A$2:$A$724,1,)</f>
        <v>System.Sources.Incuity.Tags.[North_Plant_V1513_CPCH04CWSWT.hrAvg]</v>
      </c>
    </row>
    <row r="573" spans="1:2" x14ac:dyDescent="0.35">
      <c r="A573" t="s">
        <v>1008</v>
      </c>
      <c r="B573" s="3" t="str">
        <f>VLOOKUP(A573,Lookup!$A$2:$A$724,1,)</f>
        <v>System.Sources.Incuity.Tags.[North_Plant_V1514_CPCH02CHWFLW.hrAvg]</v>
      </c>
    </row>
    <row r="574" spans="1:2" x14ac:dyDescent="0.35">
      <c r="A574" t="s">
        <v>1009</v>
      </c>
      <c r="B574" s="3" t="str">
        <f>VLOOKUP(A574,Lookup!$A$2:$A$724,1,)</f>
        <v>System.Sources.Incuity.Tags.[North_Plant_V1514_CPCH04CHWFLW.hrAvg]</v>
      </c>
    </row>
    <row r="575" spans="1:2" x14ac:dyDescent="0.35">
      <c r="A575" t="s">
        <v>1010</v>
      </c>
      <c r="B575" s="3" t="str">
        <f>VLOOKUP(A575,Lookup!$A$2:$A$724,1,)</f>
        <v>System.Sources.Incuity.Tags.[North_Plant_V1515_CPCH02CWFLW.hrAvg]</v>
      </c>
    </row>
    <row r="576" spans="1:2" x14ac:dyDescent="0.35">
      <c r="A576" t="s">
        <v>1011</v>
      </c>
      <c r="B576" s="3" t="str">
        <f>VLOOKUP(A576,Lookup!$A$2:$A$724,1,)</f>
        <v>System.Sources.Incuity.Tags.[North_Plant_V1515_CPCH04CWFLW.hrAvg]</v>
      </c>
    </row>
    <row r="577" spans="1:2" x14ac:dyDescent="0.35">
      <c r="A577" t="s">
        <v>1012</v>
      </c>
      <c r="B577" s="3" t="str">
        <f>VLOOKUP(A577,Lookup!$A$2:$A$724,1,)</f>
        <v>System.Sources.Incuity.Tags.[North_Plant_V1534_CPCHWL1RWP.hrAvg]</v>
      </c>
    </row>
    <row r="578" spans="1:2" x14ac:dyDescent="0.35">
      <c r="A578" t="s">
        <v>1013</v>
      </c>
      <c r="B578" s="3" t="str">
        <f>VLOOKUP(A578,Lookup!$A$2:$A$724,1,)</f>
        <v>System.Sources.Incuity.Tags.[North_Plant_V1535_CPCHWL1RWP.hrAvg]</v>
      </c>
    </row>
    <row r="579" spans="1:2" x14ac:dyDescent="0.35">
      <c r="A579" t="s">
        <v>1014</v>
      </c>
      <c r="B579" s="3" t="str">
        <f>VLOOKUP(A579,Lookup!$A$2:$A$724,1,)</f>
        <v>System.Sources.Incuity.Tags.[North_Plant_V1536_CPCHWL1RWT.hrAvg]</v>
      </c>
    </row>
    <row r="580" spans="1:2" x14ac:dyDescent="0.35">
      <c r="A580" t="s">
        <v>1015</v>
      </c>
      <c r="B580" s="3" t="str">
        <f>VLOOKUP(A580,Lookup!$A$2:$A$724,1,)</f>
        <v>System.Sources.Incuity.Tags.[North_Plant_V1537_CPCHWL1SWT.hrAvg]</v>
      </c>
    </row>
    <row r="581" spans="1:2" x14ac:dyDescent="0.35">
      <c r="A581" t="s">
        <v>1016</v>
      </c>
      <c r="B581" s="3" t="str">
        <f>VLOOKUP(A581,Lookup!$A$2:$A$724,1,)</f>
        <v>System.Sources.Incuity.Tags.[North_Plant_V1540_CPCHWL1FLW.hrAvg]</v>
      </c>
    </row>
    <row r="582" spans="1:2" x14ac:dyDescent="0.35">
      <c r="A582" t="s">
        <v>1017</v>
      </c>
      <c r="B582" s="3" t="str">
        <f>VLOOKUP(A582,Lookup!$A$2:$A$724,1,)</f>
        <v>System.Sources.Incuity.Tags.[North_Plant_V1543_CPCHWL2RWT.hrAvg]</v>
      </c>
    </row>
    <row r="583" spans="1:2" x14ac:dyDescent="0.35">
      <c r="A583" t="s">
        <v>1018</v>
      </c>
      <c r="B583" s="3" t="str">
        <f>VLOOKUP(A583,Lookup!$A$2:$A$724,1,)</f>
        <v>System.Sources.Incuity.Tags.[North_Plant_V1544_CPCHWL2SWT.hrAvg]</v>
      </c>
    </row>
    <row r="584" spans="1:2" x14ac:dyDescent="0.35">
      <c r="A584" t="s">
        <v>1019</v>
      </c>
      <c r="B584" s="3" t="str">
        <f>VLOOKUP(A584,Lookup!$A$2:$A$724,1,)</f>
        <v>System.Sources.Incuity.Tags.[North_Plant_V1544_CTCELL5FLWSP.hrAvg]</v>
      </c>
    </row>
    <row r="585" spans="1:2" x14ac:dyDescent="0.35">
      <c r="A585" t="s">
        <v>1020</v>
      </c>
      <c r="B585" s="3" t="str">
        <f>VLOOKUP(A585,Lookup!$A$2:$A$724,1,)</f>
        <v>System.Sources.Incuity.Tags.[North_Plant_V1545_CPCHWL2FLW.hrAvg]</v>
      </c>
    </row>
    <row r="586" spans="1:2" x14ac:dyDescent="0.35">
      <c r="A586" t="s">
        <v>1021</v>
      </c>
      <c r="B586" s="3" t="str">
        <f>VLOOKUP(A586,Lookup!$A$2:$A$724,1,)</f>
        <v>System.Sources.Incuity.Tags.[North_Plant_V1552_CPCHWL3RWT.hrAvg]</v>
      </c>
    </row>
    <row r="587" spans="1:2" x14ac:dyDescent="0.35">
      <c r="A587" t="s">
        <v>1022</v>
      </c>
      <c r="B587" s="3" t="str">
        <f>VLOOKUP(A587,Lookup!$A$2:$A$724,1,)</f>
        <v>System.Sources.Incuity.Tags.[North_Plant_V1610_CPCH01CHWDT.hrAvg]</v>
      </c>
    </row>
    <row r="588" spans="1:2" x14ac:dyDescent="0.35">
      <c r="A588" t="s">
        <v>1023</v>
      </c>
      <c r="B588" s="3" t="str">
        <f>VLOOKUP(A588,Lookup!$A$2:$A$724,1,)</f>
        <v>System.Sources.Incuity.Tags.[North_Plant_V1610_CPCH03CHWDT.hrAvg]</v>
      </c>
    </row>
    <row r="589" spans="1:2" x14ac:dyDescent="0.35">
      <c r="A589" t="s">
        <v>1024</v>
      </c>
      <c r="B589" s="3" t="str">
        <f>VLOOKUP(A589,Lookup!$A$2:$A$724,1,)</f>
        <v>System.Sources.Incuity.Tags.[North_Plant_V1611_CPCH01CWDT.hrAvg]</v>
      </c>
    </row>
    <row r="590" spans="1:2" x14ac:dyDescent="0.35">
      <c r="A590" t="s">
        <v>1025</v>
      </c>
      <c r="B590" s="3" t="str">
        <f>VLOOKUP(A590,Lookup!$A$2:$A$724,1,)</f>
        <v>System.Sources.Incuity.Tags.[North_Plant_V1611_CPCH03CWDT.hrAvg]</v>
      </c>
    </row>
    <row r="591" spans="1:2" x14ac:dyDescent="0.35">
      <c r="A591" t="s">
        <v>1026</v>
      </c>
      <c r="B591" s="3" t="str">
        <f>VLOOKUP(A591,Lookup!$A$2:$A$724,1,)</f>
        <v>System.Sources.Incuity.Tags.[North_Plant_V1613_CPCH02CHWDT.hrAvg]</v>
      </c>
    </row>
    <row r="592" spans="1:2" x14ac:dyDescent="0.35">
      <c r="A592" t="s">
        <v>1027</v>
      </c>
      <c r="B592" s="3" t="str">
        <f>VLOOKUP(A592,Lookup!$A$2:$A$724,1,)</f>
        <v>System.Sources.Incuity.Tags.[North_Plant_V1613_CPCH04CHWDT.hrAvg]</v>
      </c>
    </row>
    <row r="593" spans="1:2" x14ac:dyDescent="0.35">
      <c r="A593" t="s">
        <v>1028</v>
      </c>
      <c r="B593" s="3" t="str">
        <f>VLOOKUP(A593,Lookup!$A$2:$A$724,1,)</f>
        <v>System.Sources.Incuity.Tags.[North_Plant_V1614_CPCH02CWDT.hrAvg]</v>
      </c>
    </row>
    <row r="594" spans="1:2" x14ac:dyDescent="0.35">
      <c r="A594" t="s">
        <v>1029</v>
      </c>
      <c r="B594" s="3" t="str">
        <f>VLOOKUP(A594,Lookup!$A$2:$A$724,1,)</f>
        <v>System.Sources.Incuity.Tags.[North_Plant_V1614_CPCH04CWDT.hrAvg]</v>
      </c>
    </row>
    <row r="595" spans="1:2" x14ac:dyDescent="0.35">
      <c r="A595" t="s">
        <v>1030</v>
      </c>
      <c r="B595" s="3" t="str">
        <f>VLOOKUP(A595,Lookup!$A$2:$A$724,1,)</f>
        <v>System.Sources.Incuity.Tags.[North_Plant_V1621_CPCH01CHWFLWSP.hrAvg]</v>
      </c>
    </row>
    <row r="596" spans="1:2" x14ac:dyDescent="0.35">
      <c r="A596" t="s">
        <v>1031</v>
      </c>
      <c r="B596" s="3" t="str">
        <f>VLOOKUP(A596,Lookup!$A$2:$A$724,1,)</f>
        <v>System.Sources.Incuity.Tags.[North_Plant_V1621_CPCH03CHWFLWSP.hrAvg]</v>
      </c>
    </row>
    <row r="597" spans="1:2" x14ac:dyDescent="0.35">
      <c r="A597" t="s">
        <v>1032</v>
      </c>
      <c r="B597" s="3" t="str">
        <f>VLOOKUP(A597,Lookup!$A$2:$A$724,1,)</f>
        <v>System.Sources.Incuity.Tags.[North_Plant_V1624_CPCH01CWFLWSP.hrAvg]</v>
      </c>
    </row>
    <row r="598" spans="1:2" x14ac:dyDescent="0.35">
      <c r="A598" t="s">
        <v>1033</v>
      </c>
      <c r="B598" s="3" t="str">
        <f>VLOOKUP(A598,Lookup!$A$2:$A$724,1,)</f>
        <v>System.Sources.Incuity.Tags.[North_Plant_V1624_CPCH03CWFLWSP.hrAvg]</v>
      </c>
    </row>
    <row r="599" spans="1:2" x14ac:dyDescent="0.35">
      <c r="A599" t="s">
        <v>1034</v>
      </c>
      <c r="B599" s="3" t="str">
        <f>VLOOKUP(A599,Lookup!$A$2:$A$724,1,)</f>
        <v>System.Sources.Incuity.Tags.[North_Plant_V1625_CPCH02CHWFLWSP.hrAvg]</v>
      </c>
    </row>
    <row r="600" spans="1:2" x14ac:dyDescent="0.35">
      <c r="A600" t="s">
        <v>1035</v>
      </c>
      <c r="B600" s="3" t="str">
        <f>VLOOKUP(A600,Lookup!$A$2:$A$724,1,)</f>
        <v>System.Sources.Incuity.Tags.[North_Plant_V1625_CPCH04CHWFLWSP.hrAvg]</v>
      </c>
    </row>
    <row r="601" spans="1:2" x14ac:dyDescent="0.35">
      <c r="A601" t="s">
        <v>1036</v>
      </c>
      <c r="B601" s="3" t="str">
        <f>VLOOKUP(A601,Lookup!$A$2:$A$724,1,)</f>
        <v>System.Sources.Incuity.Tags.[North_Plant_V1630_CPCH02CWFLWSP.hrAvg]</v>
      </c>
    </row>
    <row r="602" spans="1:2" x14ac:dyDescent="0.35">
      <c r="A602" t="s">
        <v>1037</v>
      </c>
      <c r="B602" s="3" t="str">
        <f>VLOOKUP(A602,Lookup!$A$2:$A$724,1,)</f>
        <v>System.Sources.Incuity.Tags.[North_Plant_V1630_CPCH04CWFLWSP.hrAvg]</v>
      </c>
    </row>
    <row r="603" spans="1:2" x14ac:dyDescent="0.35">
      <c r="A603" t="s">
        <v>1038</v>
      </c>
      <c r="B603" s="3" t="str">
        <f>VLOOKUP(A603,Lookup!$A$2:$A$724,1,)</f>
        <v>System.Sources.Incuity.Tags.[North_Plant_V1664_CPCH3TONSPREVTOT.hrAvg]</v>
      </c>
    </row>
    <row r="604" spans="1:2" x14ac:dyDescent="0.35">
      <c r="A604" t="s">
        <v>1039</v>
      </c>
      <c r="B604" s="3" t="str">
        <f>VLOOKUP(A604,Lookup!$A$2:$A$724,1,)</f>
        <v>System.Sources.Incuity.Tags.[North_Plant_V1666_CPCH4TONSPREVTOT.hrAvg]</v>
      </c>
    </row>
    <row r="605" spans="1:2" x14ac:dyDescent="0.35">
      <c r="A605" t="s">
        <v>1040</v>
      </c>
      <c r="B605" s="3" t="str">
        <f>VLOOKUP(A605,Lookup!$A$2:$A$724,1,)</f>
        <v>System.Sources.Incuity.Tags.[North_Plant_V1676_CPCH1TONSTOT.hrAvg]</v>
      </c>
    </row>
    <row r="606" spans="1:2" x14ac:dyDescent="0.35">
      <c r="A606" t="s">
        <v>1041</v>
      </c>
      <c r="B606" s="3" t="str">
        <f>VLOOKUP(A606,Lookup!$A$2:$A$724,1,)</f>
        <v>System.Sources.Incuity.Tags.[North_Plant_V1676_CPCH3TONSTOT.hrAvg]</v>
      </c>
    </row>
    <row r="607" spans="1:2" x14ac:dyDescent="0.35">
      <c r="A607" t="s">
        <v>1042</v>
      </c>
      <c r="B607" s="3" t="str">
        <f>VLOOKUP(A607,Lookup!$A$2:$A$724,1,)</f>
        <v>System.Sources.Incuity.Tags.[North_Plant_V1700_CPCH2TONSTOT.hrAvg]</v>
      </c>
    </row>
    <row r="608" spans="1:2" x14ac:dyDescent="0.35">
      <c r="A608" t="s">
        <v>1043</v>
      </c>
      <c r="B608" s="3" t="str">
        <f>VLOOKUP(A608,Lookup!$A$2:$A$724,1,)</f>
        <v>System.Sources.Incuity.Tags.[North_Plant_V1700_CPCH4TONSTOT.hrAvg]</v>
      </c>
    </row>
    <row r="609" spans="1:2" x14ac:dyDescent="0.35">
      <c r="A609" t="s">
        <v>1044</v>
      </c>
      <c r="B609" s="3" t="str">
        <f>VLOOKUP(A609,Lookup!$A$2:$A$724,1,)</f>
        <v>System.Sources.Incuity.Tags.[North_Plant_V1714_CPCH1CHWVLVPOSITION.hrAvg]</v>
      </c>
    </row>
    <row r="610" spans="1:2" x14ac:dyDescent="0.35">
      <c r="A610" t="s">
        <v>1045</v>
      </c>
      <c r="B610" s="3" t="str">
        <f>VLOOKUP(A610,Lookup!$A$2:$A$724,1,)</f>
        <v>System.Sources.Incuity.Tags.[North_Plant_V1714_CPCH3CHWVLVPOSITION.hrAvg]</v>
      </c>
    </row>
    <row r="611" spans="1:2" x14ac:dyDescent="0.35">
      <c r="A611" t="s">
        <v>1046</v>
      </c>
      <c r="B611" s="3" t="str">
        <f>VLOOKUP(A611,Lookup!$A$2:$A$724,1,)</f>
        <v>System.Sources.Incuity.Tags.[North_Plant_V1715_CPCH1CWVLVPOSITION.hrAvg]</v>
      </c>
    </row>
    <row r="612" spans="1:2" x14ac:dyDescent="0.35">
      <c r="A612" t="s">
        <v>1047</v>
      </c>
      <c r="B612" s="3" t="str">
        <f>VLOOKUP(A612,Lookup!$A$2:$A$724,1,)</f>
        <v>System.Sources.Incuity.Tags.[North_Plant_V1715_CPCH3CWVLVPOSITION.hrAvg]</v>
      </c>
    </row>
    <row r="613" spans="1:2" x14ac:dyDescent="0.35">
      <c r="A613" t="s">
        <v>1048</v>
      </c>
      <c r="B613" s="3" t="str">
        <f>VLOOKUP(A613,Lookup!$A$2:$A$724,1,)</f>
        <v>System.Sources.Incuity.Tags.[North_Plant_V1716_CPCH2CHWVLVPOSITION.hrAvg]</v>
      </c>
    </row>
    <row r="614" spans="1:2" x14ac:dyDescent="0.35">
      <c r="A614" t="s">
        <v>1049</v>
      </c>
      <c r="B614" s="3" t="str">
        <f>VLOOKUP(A614,Lookup!$A$2:$A$724,1,)</f>
        <v>System.Sources.Incuity.Tags.[North_Plant_V1716_CPCH4CHWVLVPOSITION.hrAvg]</v>
      </c>
    </row>
    <row r="615" spans="1:2" x14ac:dyDescent="0.35">
      <c r="A615" t="s">
        <v>1050</v>
      </c>
      <c r="B615" s="3" t="str">
        <f>VLOOKUP(A615,Lookup!$A$2:$A$724,1,)</f>
        <v>System.Sources.Incuity.Tags.[North_Plant_V1717_CPCH2CWVLVPOSITION.hrAvg]</v>
      </c>
    </row>
    <row r="616" spans="1:2" x14ac:dyDescent="0.35">
      <c r="A616" t="s">
        <v>1051</v>
      </c>
      <c r="B616" s="3" t="str">
        <f>VLOOKUP(A616,Lookup!$A$2:$A$724,1,)</f>
        <v>System.Sources.Incuity.Tags.[North_Plant_V1717_CPCH4CWVLVPOSITION.hrAvg]</v>
      </c>
    </row>
    <row r="617" spans="1:2" x14ac:dyDescent="0.35">
      <c r="A617" t="s">
        <v>1052</v>
      </c>
      <c r="B617" s="3" t="str">
        <f>VLOOKUP(A617,Lookup!$A$2:$A$724,1,)</f>
        <v>System.Sources.Incuity.Tags.[North_Plant_V1720_CPCHWL1DP.hrAvg]</v>
      </c>
    </row>
    <row r="618" spans="1:2" x14ac:dyDescent="0.35">
      <c r="A618" t="s">
        <v>1053</v>
      </c>
      <c r="B618" s="3" t="str">
        <f>VLOOKUP(A618,Lookup!$A$2:$A$724,1,)</f>
        <v>System.Sources.Incuity.Tags.[North_Plant_V1722_CPCHWL2DP.hrAvg]</v>
      </c>
    </row>
    <row r="619" spans="1:2" x14ac:dyDescent="0.35">
      <c r="A619" t="s">
        <v>1054</v>
      </c>
      <c r="B619" s="3" t="str">
        <f>VLOOKUP(A619,Lookup!$A$2:$A$724,1,)</f>
        <v>System.Sources.Incuity.Tags.[North_Plant_V1724_CPCHWL3DP.hrAvg]</v>
      </c>
    </row>
    <row r="620" spans="1:2" x14ac:dyDescent="0.35">
      <c r="A620" t="s">
        <v>1055</v>
      </c>
      <c r="B620" s="3" t="str">
        <f>VLOOKUP(A620,Lookup!$A$2:$A$724,1,)</f>
        <v>System.Sources.Incuity.Tags.[North_Plant_V2105_CPCH02CHWLCV.hrAvg]</v>
      </c>
    </row>
    <row r="621" spans="1:2" x14ac:dyDescent="0.35">
      <c r="A621" t="s">
        <v>1056</v>
      </c>
      <c r="B621" s="3" t="str">
        <f>VLOOKUP(A621,Lookup!$A$2:$A$724,1,)</f>
        <v>System.Sources.Incuity.Tags.[North_Plant_V2145_CPCH02CWLCV.hrAvg]</v>
      </c>
    </row>
    <row r="622" spans="1:2" x14ac:dyDescent="0.35">
      <c r="A622" t="s">
        <v>1057</v>
      </c>
      <c r="B622" s="3" t="str">
        <f>VLOOKUP(A622,Lookup!$A$2:$A$724,1,)</f>
        <v>System.Sources.Incuity.Tags.[North_Plant_V2505_CO_Pump_Speed.hrAvg]</v>
      </c>
    </row>
    <row r="623" spans="1:2" x14ac:dyDescent="0.35">
      <c r="A623" t="s">
        <v>1058</v>
      </c>
      <c r="B623" s="3" t="str">
        <f>VLOOKUP(A623,Lookup!$A$2:$A$724,1,)</f>
        <v>System.Sources.Incuity.Tags.[North_Plant_V3001_CH2_KWH.hrAvg]</v>
      </c>
    </row>
    <row r="624" spans="1:2" x14ac:dyDescent="0.35">
      <c r="A624" t="s">
        <v>1060</v>
      </c>
      <c r="B624" s="3" t="str">
        <f>VLOOKUP(A624,Lookup!$A$2:$A$724,1,)</f>
        <v>System.Sources.Incuity.Tags.[North_Plant_X60_CTFAN1LOSPDSTAT.hrAvg]</v>
      </c>
    </row>
    <row r="625" spans="1:2" x14ac:dyDescent="0.35">
      <c r="A625" t="s">
        <v>1061</v>
      </c>
      <c r="B625" s="3" t="str">
        <f>VLOOKUP(A625,Lookup!$A$2:$A$724,1,)</f>
        <v>System.Sources.Incuity.Tags.[North_Plant_X61_CTFAN1HISPDSTAT.hrAvg]</v>
      </c>
    </row>
    <row r="626" spans="1:2" x14ac:dyDescent="0.35">
      <c r="A626" t="s">
        <v>1062</v>
      </c>
      <c r="B626" s="3" t="str">
        <f>VLOOKUP(A626,Lookup!$A$2:$A$724,1,)</f>
        <v>System.Sources.Incuity.Tags.[North_Plant_X63_CTFAN2HISPDSTAT.hrAvg]</v>
      </c>
    </row>
    <row r="627" spans="1:2" x14ac:dyDescent="0.35">
      <c r="A627" t="s">
        <v>1063</v>
      </c>
      <c r="B627" s="3" t="str">
        <f>VLOOKUP(A627,Lookup!$A$2:$A$724,1,)</f>
        <v>System.Sources.Incuity.Tags.[North_Plant_X64_CTFAN5LOSPDSTAT.hrAvg]</v>
      </c>
    </row>
    <row r="628" spans="1:2" x14ac:dyDescent="0.35">
      <c r="A628" t="s">
        <v>1064</v>
      </c>
      <c r="B628" s="3" t="str">
        <f>VLOOKUP(A628,Lookup!$A$2:$A$724,1,)</f>
        <v>System.Sources.Incuity.Tags.[North_Plant_X65_CTFAN5HISPDSTAT.hrAvg]</v>
      </c>
    </row>
    <row r="629" spans="1:2" x14ac:dyDescent="0.35">
      <c r="A629" t="s">
        <v>1065</v>
      </c>
      <c r="B629" s="3" t="str">
        <f>VLOOKUP(A629,Lookup!$A$2:$A$724,1,)</f>
        <v>System.Sources.Incuity.Tags.[North_Plant_X66_CTFAN3STAT.hrAvg]</v>
      </c>
    </row>
    <row r="630" spans="1:2" x14ac:dyDescent="0.35">
      <c r="A630" t="s">
        <v>1066</v>
      </c>
      <c r="B630" s="3" t="str">
        <f>VLOOKUP(A630,Lookup!$A$2:$A$724,1,)</f>
        <v>System.Sources.Incuity.Tags.[North_Plant_X67_CTFAN4STAT.hrAvg]</v>
      </c>
    </row>
    <row r="631" spans="1:2" x14ac:dyDescent="0.35">
      <c r="A631" t="s">
        <v>1067</v>
      </c>
      <c r="B631" s="3" t="str">
        <f>VLOOKUP(A631,Lookup!$A$2:$A$724,1,)</f>
        <v>System.Sources.Incuity.Tags.[North_Plant_X70_CTCWPMP1STAT.hrAvg]</v>
      </c>
    </row>
    <row r="632" spans="1:2" x14ac:dyDescent="0.35">
      <c r="A632" t="s">
        <v>1068</v>
      </c>
      <c r="B632" s="3" t="str">
        <f>VLOOKUP(A632,Lookup!$A$2:$A$724,1,)</f>
        <v>System.Sources.Incuity.Tags.[North_Plant_X71_CTCWPMP2STAT.hrAvg]</v>
      </c>
    </row>
    <row r="633" spans="1:2" x14ac:dyDescent="0.35">
      <c r="A633" t="s">
        <v>1069</v>
      </c>
      <c r="B633" s="3" t="str">
        <f>VLOOKUP(A633,Lookup!$A$2:$A$724,1,)</f>
        <v>System.Sources.Incuity.Tags.[North_Plant_X72_CTCWPMP3STAT.hrAvg]</v>
      </c>
    </row>
    <row r="634" spans="1:2" x14ac:dyDescent="0.35">
      <c r="A634" t="s">
        <v>1070</v>
      </c>
      <c r="B634" s="3" t="str">
        <f>VLOOKUP(A634,Lookup!$A$2:$A$724,1,)</f>
        <v>System.Sources.Incuity.Tags.[North_Plant_X73_CTCWPMP4STAT.hrAvg]</v>
      </c>
    </row>
    <row r="635" spans="1:2" x14ac:dyDescent="0.35">
      <c r="A635" t="s">
        <v>1071</v>
      </c>
      <c r="B635" s="3" t="str">
        <f>VLOOKUP(A635,Lookup!$A$2:$A$724,1,)</f>
        <v>System.Sources.Incuity.Tags.[North_Plant_X74_CTCWPMP5STAT.hrAvg]</v>
      </c>
    </row>
    <row r="636" spans="1:2" x14ac:dyDescent="0.35">
      <c r="A636" t="s">
        <v>1059</v>
      </c>
      <c r="B636" s="3" t="str">
        <f>VLOOKUP(A636,Lookup!$A$2:$A$724,1,)</f>
        <v>System.Sources.Incuity.Tags.[North_Plant_X105_CTCWPMP6STAT.hrAvg]</v>
      </c>
    </row>
    <row r="637" spans="1:2" x14ac:dyDescent="0.35">
      <c r="A637" t="s">
        <v>1782</v>
      </c>
      <c r="B637" s="3" t="str">
        <f>VLOOKUP(A637,Lookup!$A$2:$A$724,1,)</f>
        <v>System.Sources.Incuity.Tags.[North_Plant_YCH1_COMPSTAT.hrAvg]</v>
      </c>
    </row>
    <row r="638" spans="1:2" x14ac:dyDescent="0.35">
      <c r="A638" t="s">
        <v>1072</v>
      </c>
      <c r="B638" s="3" t="str">
        <f>VLOOKUP(A638,Lookup!$A$2:$A$724,1,)</f>
        <v>System.Sources.Incuity.Tags.[North_Plant_YCH1_KWH_VALUE.hrAvg]</v>
      </c>
    </row>
    <row r="639" spans="1:2" x14ac:dyDescent="0.35">
      <c r="A639" t="s">
        <v>1073</v>
      </c>
      <c r="B639" s="3" t="str">
        <f>VLOOKUP(A639,Lookup!$A$2:$A$724,1,)</f>
        <v>System.Sources.Incuity.Tags.[North_Plant_YCH2_KWH_VALUE.hrAvg]</v>
      </c>
    </row>
    <row r="640" spans="1:2" x14ac:dyDescent="0.35">
      <c r="A640" t="s">
        <v>1074</v>
      </c>
      <c r="B640" s="3" t="str">
        <f>VLOOKUP(A640,Lookup!$A$2:$A$724,1,)</f>
        <v>System.Sources.Incuity.Tags.[North_Plant_YCH3_KWH_VALUE.hrAvg]</v>
      </c>
    </row>
    <row r="641" spans="1:2" x14ac:dyDescent="0.35">
      <c r="A641" t="s">
        <v>1075</v>
      </c>
      <c r="B641" s="3" t="str">
        <f>VLOOKUP(A641,Lookup!$A$2:$A$724,1,)</f>
        <v>System.Sources.Incuity.Tags.[North_Plant_YCH4_KWH_VALUE.hrAvg]</v>
      </c>
    </row>
    <row r="642" spans="1:2" x14ac:dyDescent="0.35">
      <c r="A642" t="s">
        <v>304</v>
      </c>
      <c r="B642" s="3" t="e">
        <f>VLOOKUP(A642,Lookup!$A$2:$A$724,1,)</f>
        <v>#N/A</v>
      </c>
    </row>
    <row r="643" spans="1:2" x14ac:dyDescent="0.35">
      <c r="A643" t="s">
        <v>46</v>
      </c>
      <c r="B643" s="3" t="str">
        <f>VLOOKUP(A643,Lookup!$A$2:$A$724,1,)</f>
        <v>System.Sources.Incuity.Tags.[P03_V1520_ENTEX_METER_FLOW.hrAvg]</v>
      </c>
    </row>
    <row r="644" spans="1:2" x14ac:dyDescent="0.35">
      <c r="A644" t="s">
        <v>47</v>
      </c>
      <c r="B644" s="3" t="str">
        <f>VLOOKUP(A644,Lookup!$A$2:$A$724,1,)</f>
        <v>System.Sources.Incuity.Tags.[P03_V1612_CPCH01TONS.hrAvg]</v>
      </c>
    </row>
    <row r="645" spans="1:2" x14ac:dyDescent="0.35">
      <c r="A645" t="s">
        <v>48</v>
      </c>
      <c r="B645" s="3" t="str">
        <f>VLOOKUP(A645,Lookup!$A$2:$A$724,1,)</f>
        <v>System.Sources.Incuity.Tags.[P03_V1615_CPCH02TONS.hrAvg]</v>
      </c>
    </row>
    <row r="646" spans="1:2" x14ac:dyDescent="0.35">
      <c r="A646" t="s">
        <v>305</v>
      </c>
      <c r="B646" s="3" t="str">
        <f>VLOOKUP(A646,Lookup!$A$2:$A$724,1,)</f>
        <v>System.Sources.Incuity.Tags.[P03_V3004_SSKWH.hrAvg]</v>
      </c>
    </row>
    <row r="647" spans="1:2" x14ac:dyDescent="0.35">
      <c r="A647" t="s">
        <v>306</v>
      </c>
      <c r="B647" s="3" t="str">
        <f>VLOOKUP(A647,Lookup!$A$2:$A$724,1,)</f>
        <v>System.Sources.Incuity.Tags.[P03_V3014_ML_PRI_KWH.hrAvg]</v>
      </c>
    </row>
    <row r="648" spans="1:2" x14ac:dyDescent="0.35">
      <c r="A648" t="s">
        <v>49</v>
      </c>
      <c r="B648" s="3" t="str">
        <f>VLOOKUP(A648,Lookup!$A$2:$A$724,1,)</f>
        <v>System.Sources.Incuity.Tags.[P05_V1612_CPCH03TONS.hrAvg]</v>
      </c>
    </row>
    <row r="649" spans="1:2" x14ac:dyDescent="0.35">
      <c r="A649" t="s">
        <v>50</v>
      </c>
      <c r="B649" s="3" t="str">
        <f>VLOOKUP(A649,Lookup!$A$2:$A$724,1,)</f>
        <v>System.Sources.Incuity.Tags.[P05_V1615_CPCH04TONS.hrAvg]</v>
      </c>
    </row>
    <row r="650" spans="1:2" x14ac:dyDescent="0.35">
      <c r="A650" t="s">
        <v>307</v>
      </c>
      <c r="B650" s="3" t="str">
        <f>VLOOKUP(A650,Lookup!$A$2:$A$724,1,)</f>
        <v>System.Sources.Incuity.Tags.[P20_V3003_SS_STMFLW.hrAvg]</v>
      </c>
    </row>
    <row r="651" spans="1:2" x14ac:dyDescent="0.35">
      <c r="A651" t="s">
        <v>308</v>
      </c>
      <c r="B651" s="3" t="str">
        <f>VLOOKUP(A651,Lookup!$A$2:$A$724,1,)</f>
        <v>System.Sources.Incuity.Tags.[P20_V3004_SS_CHW_TONS.hrAvg]</v>
      </c>
    </row>
    <row r="652" spans="1:2" x14ac:dyDescent="0.35">
      <c r="A652" t="s">
        <v>309</v>
      </c>
      <c r="B652" s="3" t="e">
        <f>VLOOKUP(A652,Lookup!$A$2:$A$724,1,)</f>
        <v>#N/A</v>
      </c>
    </row>
    <row r="653" spans="1:2" x14ac:dyDescent="0.35">
      <c r="A653" t="s">
        <v>310</v>
      </c>
      <c r="B653" s="3" t="e">
        <f>VLOOKUP(A653,Lookup!$A$2:$A$724,1,)</f>
        <v>#N/A</v>
      </c>
    </row>
    <row r="654" spans="1:2" x14ac:dyDescent="0.35">
      <c r="A654" t="s">
        <v>311</v>
      </c>
      <c r="B654" s="3" t="str">
        <f>VLOOKUP(A654,Lookup!$A$2:$A$724,1,)</f>
        <v>System.Sources.Incuity.Tags.[P23_V3103_RAYZOR_STMFLW.hrAvg]</v>
      </c>
    </row>
    <row r="655" spans="1:2" x14ac:dyDescent="0.35">
      <c r="A655" t="s">
        <v>312</v>
      </c>
      <c r="B655" s="3" t="str">
        <f>VLOOKUP(A655,Lookup!$A$2:$A$724,1,)</f>
        <v>System.Sources.Incuity.Tags.[P23_V3104_RAYZOR_CHW_TONS.hrAvg]</v>
      </c>
    </row>
    <row r="656" spans="1:2" x14ac:dyDescent="0.35">
      <c r="A656" t="s">
        <v>313</v>
      </c>
      <c r="B656" s="3" t="str">
        <f>VLOOKUP(A656,Lookup!$A$2:$A$724,1,)</f>
        <v>System.Sources.Incuity.Tags.[P25_V3003_HUMANITIES_STMFLW.hrAvg]</v>
      </c>
    </row>
    <row r="657" spans="1:2" x14ac:dyDescent="0.35">
      <c r="A657" t="s">
        <v>314</v>
      </c>
      <c r="B657" s="3" t="str">
        <f>VLOOKUP(A657,Lookup!$A$2:$A$724,1,)</f>
        <v>System.Sources.Incuity.Tags.[P25_V3004_HUMANITIES_CHW_TONS.hrAvg]</v>
      </c>
    </row>
    <row r="658" spans="1:2" x14ac:dyDescent="0.35">
      <c r="A658" t="s">
        <v>315</v>
      </c>
      <c r="B658" s="3" t="str">
        <f>VLOOKUP(A658,Lookup!$A$2:$A$724,1,)</f>
        <v>System.Sources.Incuity.Tags.[P28_V3003_RMC_STMFLW.hrAvg]</v>
      </c>
    </row>
    <row r="659" spans="1:2" x14ac:dyDescent="0.35">
      <c r="A659" t="s">
        <v>316</v>
      </c>
      <c r="B659" s="3" t="str">
        <f>VLOOKUP(A659,Lookup!$A$2:$A$724,1,)</f>
        <v>System.Sources.Incuity.Tags.[P28_V3004_RMC_CHW_TONS.hrAvg]</v>
      </c>
    </row>
    <row r="660" spans="1:2" x14ac:dyDescent="0.35">
      <c r="A660" t="s">
        <v>317</v>
      </c>
      <c r="B660" s="3" t="str">
        <f>VLOOKUP(A660,Lookup!$A$2:$A$724,1,)</f>
        <v>System.Sources.Incuity.Tags.[P29_V3004_DB_CHW_TONS.hrAvg]</v>
      </c>
    </row>
    <row r="661" spans="1:2" x14ac:dyDescent="0.35">
      <c r="A661" t="s">
        <v>318</v>
      </c>
      <c r="B661" s="3" t="e">
        <f>VLOOKUP(A661,Lookup!$A$2:$A$724,1,)</f>
        <v>#N/A</v>
      </c>
    </row>
    <row r="662" spans="1:2" x14ac:dyDescent="0.35">
      <c r="A662" t="s">
        <v>319</v>
      </c>
      <c r="B662" s="3" t="str">
        <f>VLOOKUP(A662,Lookup!$A$2:$A$724,1,)</f>
        <v>System.Sources.Incuity.Tags.[P31_V3003_HRZ_STMFLW.hrAvg]</v>
      </c>
    </row>
    <row r="663" spans="1:2" x14ac:dyDescent="0.35">
      <c r="A663" t="s">
        <v>320</v>
      </c>
      <c r="B663" s="3" t="str">
        <f>VLOOKUP(A663,Lookup!$A$2:$A$724,1,)</f>
        <v>System.Sources.Incuity.Tags.[P31_V3004_HRZ_CHW_TONS.hrAvg]</v>
      </c>
    </row>
    <row r="664" spans="1:2" x14ac:dyDescent="0.35">
      <c r="A664" t="s">
        <v>321</v>
      </c>
      <c r="B664" s="3" t="str">
        <f>VLOOKUP(A664,Lookup!$A$2:$A$724,1,)</f>
        <v>System.Sources.Incuity.Tags.[P32_V3003_CH_STMFLW.hrAvg]</v>
      </c>
    </row>
    <row r="665" spans="1:2" x14ac:dyDescent="0.35">
      <c r="A665" t="s">
        <v>322</v>
      </c>
      <c r="B665" s="3" t="str">
        <f>VLOOKUP(A665,Lookup!$A$2:$A$724,1,)</f>
        <v>System.Sources.Incuity.Tags.[P32_V3004_CH_CHW_TONS.hrAvg]</v>
      </c>
    </row>
    <row r="666" spans="1:2" x14ac:dyDescent="0.35">
      <c r="A666" t="s">
        <v>323</v>
      </c>
      <c r="B666" s="3" t="str">
        <f>VLOOKUP(A666,Lookup!$A$2:$A$724,1,)</f>
        <v>System.Sources.Incuity.Tags.[P33_V3003_ML_STMFLW.hrAvg]</v>
      </c>
    </row>
    <row r="667" spans="1:2" x14ac:dyDescent="0.35">
      <c r="A667" t="s">
        <v>324</v>
      </c>
      <c r="B667" s="3" t="str">
        <f>VLOOKUP(A667,Lookup!$A$2:$A$724,1,)</f>
        <v>System.Sources.Incuity.Tags.[P33_V3004_ML_CHW_TONS.hrAvg]</v>
      </c>
    </row>
    <row r="668" spans="1:2" x14ac:dyDescent="0.35">
      <c r="A668" t="s">
        <v>1076</v>
      </c>
      <c r="B668" s="3" t="str">
        <f>VLOOKUP(A668,Lookup!$A$2:$A$724,1,)</f>
        <v>System.Sources.Incuity.Tags.[P34_V3003_WRC_STM_FLW.hrAvg]</v>
      </c>
    </row>
    <row r="669" spans="1:2" x14ac:dyDescent="0.35">
      <c r="A669" t="s">
        <v>1077</v>
      </c>
      <c r="B669" s="3" t="str">
        <f>VLOOKUP(A669,Lookup!$A$2:$A$724,1,)</f>
        <v>System.Sources.Incuity.Tags.[P34_V3004_WRC_CHW_TONS.hrAvg]</v>
      </c>
    </row>
    <row r="670" spans="1:2" x14ac:dyDescent="0.35">
      <c r="A670" t="s">
        <v>1078</v>
      </c>
      <c r="B670" s="3" t="e">
        <f>VLOOKUP(A670,Lookup!$A$2:$A$724,1,)</f>
        <v>#N/A</v>
      </c>
    </row>
    <row r="671" spans="1:2" x14ac:dyDescent="0.35">
      <c r="A671" t="s">
        <v>1079</v>
      </c>
      <c r="B671" s="3" t="e">
        <f>VLOOKUP(A671,Lookup!$A$2:$A$724,1,)</f>
        <v>#N/A</v>
      </c>
    </row>
    <row r="672" spans="1:2" x14ac:dyDescent="0.35">
      <c r="A672" t="s">
        <v>325</v>
      </c>
      <c r="B672" s="3" t="str">
        <f>VLOOKUP(A672,Lookup!$A$2:$A$724,1,)</f>
        <v>System.Sources.Incuity.Tags.[P35_V3003_COX_KWH.hrAvg]</v>
      </c>
    </row>
    <row r="673" spans="1:2" x14ac:dyDescent="0.35">
      <c r="A673" t="s">
        <v>326</v>
      </c>
      <c r="B673" s="3" t="str">
        <f>VLOOKUP(A673,Lookup!$A$2:$A$724,1,)</f>
        <v>System.Sources.Incuity.Tags.[P35_V3003_COX_STMFLW.hrAvg]</v>
      </c>
    </row>
    <row r="674" spans="1:2" x14ac:dyDescent="0.35">
      <c r="A674" t="s">
        <v>327</v>
      </c>
      <c r="B674" s="3" t="str">
        <f>VLOOKUP(A674,Lookup!$A$2:$A$724,1,)</f>
        <v>System.Sources.Incuity.Tags.[P35_V3004_COX_CHW_TONS.hrAvg]</v>
      </c>
    </row>
    <row r="675" spans="1:2" x14ac:dyDescent="0.35">
      <c r="A675" t="s">
        <v>353</v>
      </c>
      <c r="B675" s="3" t="str">
        <f>VLOOKUP(A675,Lookup!$A$2:$A$724,1,)</f>
        <v>System.Sources.Incuity.Tags.[P36_V3003_JBS_STMFLW.hrAvg]</v>
      </c>
    </row>
    <row r="676" spans="1:2" x14ac:dyDescent="0.35">
      <c r="A676" t="s">
        <v>354</v>
      </c>
      <c r="B676" s="3" t="str">
        <f>VLOOKUP(A676,Lookup!$A$2:$A$724,1,)</f>
        <v>System.Sources.Incuity.Tags.[P36_V3004_JBS_CHW_TONS.hrAvg]</v>
      </c>
    </row>
    <row r="677" spans="1:2" x14ac:dyDescent="0.35">
      <c r="A677" t="s">
        <v>328</v>
      </c>
      <c r="B677" s="3" t="str">
        <f>VLOOKUP(A677,Lookup!$A$2:$A$724,1,)</f>
        <v>System.Sources.Incuity.Tags.[P37_V3004_APB_CHW_TONS.hrAvg]</v>
      </c>
    </row>
    <row r="678" spans="1:2" x14ac:dyDescent="0.35">
      <c r="A678" t="s">
        <v>329</v>
      </c>
      <c r="B678" s="3" t="e">
        <f>VLOOKUP(A678,Lookup!$A$2:$A$724,1,)</f>
        <v>#N/A</v>
      </c>
    </row>
    <row r="679" spans="1:2" x14ac:dyDescent="0.35">
      <c r="A679" t="s">
        <v>330</v>
      </c>
      <c r="B679" s="3" t="str">
        <f>VLOOKUP(A679,Lookup!$A$2:$A$724,1,)</f>
        <v>System.Sources.Incuity.Tags.[P42_V3003_AH_STMFLW.hrAvg]</v>
      </c>
    </row>
    <row r="680" spans="1:2" x14ac:dyDescent="0.35">
      <c r="A680" t="s">
        <v>331</v>
      </c>
      <c r="B680" s="3" t="str">
        <f>VLOOKUP(A680,Lookup!$A$2:$A$724,1,)</f>
        <v>System.Sources.Incuity.Tags.[P42_V3004_AH_CHW_TONS.hrAvg]</v>
      </c>
    </row>
    <row r="681" spans="1:2" x14ac:dyDescent="0.35">
      <c r="A681" t="s">
        <v>332</v>
      </c>
      <c r="B681" s="3" t="e">
        <f>VLOOKUP(A681,Lookup!$A$2:$A$724,1,)</f>
        <v>#N/A</v>
      </c>
    </row>
    <row r="682" spans="1:2" x14ac:dyDescent="0.35">
      <c r="A682" t="s">
        <v>333</v>
      </c>
      <c r="B682" s="3" t="str">
        <f>VLOOKUP(A682,Lookup!$A$2:$A$724,1,)</f>
        <v>System.Sources.Incuity.Tags.[P51_V5000_RECKLING_KW.hrAvg]</v>
      </c>
    </row>
    <row r="683" spans="1:2" x14ac:dyDescent="0.35">
      <c r="A683" t="s">
        <v>335</v>
      </c>
      <c r="B683" s="3" t="str">
        <f>VLOOKUP(A683,Lookup!$A$2:$A$724,1,)</f>
        <v>System.Sources.Incuity.Tags.[PLC10_V2014_BC_TONS.hrAvg]</v>
      </c>
    </row>
    <row r="684" spans="1:2" x14ac:dyDescent="0.35">
      <c r="A684" t="s">
        <v>1080</v>
      </c>
      <c r="B684" s="3" t="e">
        <f>VLOOKUP(A684,Lookup!$A$2:$A$724,1,)</f>
        <v>#N/A</v>
      </c>
    </row>
    <row r="685" spans="1:2" x14ac:dyDescent="0.35">
      <c r="A685" t="s">
        <v>51</v>
      </c>
      <c r="B685" s="3" t="str">
        <f>VLOOKUP(A685,Lookup!$A$2:$A$724,1,)</f>
        <v>System.Sources.Incuity.Tags.[PLC13_RUGASFLOW.hrAvg]</v>
      </c>
    </row>
    <row r="686" spans="1:2" x14ac:dyDescent="0.35">
      <c r="A686" t="s">
        <v>52</v>
      </c>
      <c r="B686" s="3" t="str">
        <f>VLOOKUP(A686,Lookup!$A$2:$A$724,1,)</f>
        <v>System.Sources.Incuity.Tags.[PLC14_SOLARGASFLOW.hrAvg]</v>
      </c>
    </row>
    <row r="687" spans="1:2" x14ac:dyDescent="0.35">
      <c r="A687" t="s">
        <v>336</v>
      </c>
      <c r="B687" s="3" t="str">
        <f>VLOOKUP(A687,Lookup!$A$2:$A$724,1,)</f>
        <v>System.Sources.Incuity.Tags.[PLC45_V1401_RL_KWH.hrAvg]</v>
      </c>
    </row>
    <row r="688" spans="1:2" x14ac:dyDescent="0.35">
      <c r="A688" t="s">
        <v>337</v>
      </c>
      <c r="B688" s="3" t="str">
        <f>VLOOKUP(A688,Lookup!$A$2:$A$724,1,)</f>
        <v>System.Sources.Incuity.Tags.[PLC45_V2020_RL_CHW_TONS.hrAvg]</v>
      </c>
    </row>
    <row r="689" spans="1:2" x14ac:dyDescent="0.35">
      <c r="A689" t="s">
        <v>338</v>
      </c>
      <c r="B689" s="3" t="str">
        <f>VLOOKUP(A689,Lookup!$A$2:$A$724,1,)</f>
        <v>System.Sources.Incuity.Tags.[PLC45_V5003_RL_STM_FLW.hrAvg]</v>
      </c>
    </row>
    <row r="690" spans="1:2" x14ac:dyDescent="0.35">
      <c r="A690" t="s">
        <v>339</v>
      </c>
      <c r="B690" s="3" t="str">
        <f>VLOOKUP(A690,Lookup!$A$2:$A$724,1,)</f>
        <v>System.Sources.Incuity.Tags.[PLC46_V2020_NJ_CHW_TONS.hrAvg]</v>
      </c>
    </row>
    <row r="691" spans="1:2" x14ac:dyDescent="0.35">
      <c r="A691" t="s">
        <v>340</v>
      </c>
      <c r="B691" s="3" t="str">
        <f>VLOOKUP(A691,Lookup!$A$2:$A$724,1,)</f>
        <v>System.Sources.Incuity.Tags.[PLC46_V5000_SJ_STM_FLW.hrAvg]</v>
      </c>
    </row>
    <row r="692" spans="1:2" x14ac:dyDescent="0.35">
      <c r="A692" t="s">
        <v>341</v>
      </c>
      <c r="B692" s="3" t="str">
        <f>VLOOKUP(A692,Lookup!$A$2:$A$724,1,)</f>
        <v>System.Sources.Incuity.Tags.[PLC46_V5003_NJ_STM_FLW.hrAvg]</v>
      </c>
    </row>
    <row r="693" spans="1:2" x14ac:dyDescent="0.35">
      <c r="A693" t="s">
        <v>342</v>
      </c>
      <c r="B693" s="3" t="str">
        <f>VLOOKUP(A693,Lookup!$A$2:$A$724,1,)</f>
        <v>System.Sources.Incuity.Tags.[PLC47_V2020_SJ_TONS.hrAvg]</v>
      </c>
    </row>
    <row r="694" spans="1:2" x14ac:dyDescent="0.35">
      <c r="A694" t="s">
        <v>53</v>
      </c>
      <c r="B694" s="3" t="str">
        <f>VLOOKUP(A694,Lookup!$A$2:$A$724,1,)</f>
        <v>System.Sources.Incuity.Tags.[PLC066_V2010_DAILY_GAS_CONSUMPTION.hrAvg]</v>
      </c>
    </row>
    <row r="695" spans="1:2" x14ac:dyDescent="0.35">
      <c r="A695" t="s">
        <v>334</v>
      </c>
      <c r="B695" s="3" t="str">
        <f>VLOOKUP(A695,Lookup!$A$2:$A$724,1,)</f>
        <v>System.Sources.Incuity.Tags.[plc_stadium_kwh.hrAvg]</v>
      </c>
    </row>
    <row r="696" spans="1:2" x14ac:dyDescent="0.35">
      <c r="A696" t="s">
        <v>166</v>
      </c>
      <c r="B696" s="3" t="str">
        <f>VLOOKUP(A696,Lookup!$A$2:$A$724,1,)</f>
        <v>System.Sources.Incuity.Tags.[PT-B601.hrAvg]</v>
      </c>
    </row>
    <row r="697" spans="1:2" x14ac:dyDescent="0.35">
      <c r="A697" t="s">
        <v>167</v>
      </c>
      <c r="B697" s="3" t="str">
        <f>VLOOKUP(A697,Lookup!$A$2:$A$724,1,)</f>
        <v>System.Sources.Incuity.Tags.[PT-B602 Speed Control.hrAvg]</v>
      </c>
    </row>
    <row r="698" spans="1:2" x14ac:dyDescent="0.35">
      <c r="A698" t="s">
        <v>168</v>
      </c>
      <c r="B698" s="3" t="str">
        <f>VLOOKUP(A698,Lookup!$A$2:$A$724,1,)</f>
        <v>System.Sources.Incuity.Tags.[PT-D101 pump control.hrAvg]</v>
      </c>
    </row>
    <row r="699" spans="1:2" x14ac:dyDescent="0.35">
      <c r="A699" t="s">
        <v>54</v>
      </c>
      <c r="B699" s="3" t="str">
        <f>VLOOKUP(A699,Lookup!$A$2:$A$724,1,)</f>
        <v>System.Sources.Incuity.Tags.[RU_KW.hrAvg]</v>
      </c>
    </row>
    <row r="700" spans="1:2" x14ac:dyDescent="0.35">
      <c r="A700" t="s">
        <v>55</v>
      </c>
      <c r="B700" s="3" t="str">
        <f>VLOOKUP(A700,Lookup!$A$2:$A$724,1,)</f>
        <v>System.Sources.Incuity.Tags.[Ruston Gas.hrAvg]</v>
      </c>
    </row>
    <row r="701" spans="1:2" x14ac:dyDescent="0.35">
      <c r="A701" t="s">
        <v>56</v>
      </c>
      <c r="B701" s="3" t="str">
        <f>VLOOKUP(A701,Lookup!$A$2:$A$724,1,)</f>
        <v>System.Sources.Incuity.Tags.[Ruston kwh production.hrAvg]</v>
      </c>
    </row>
    <row r="702" spans="1:2" x14ac:dyDescent="0.35">
      <c r="A702" t="s">
        <v>343</v>
      </c>
      <c r="B702" s="3" t="str">
        <f>VLOOKUP(A702,Lookup!$A$2:$A$724,1,)</f>
        <v>System.Sources.Incuity.Tags.[Ryon Lab Electricity kwh.hrAvg]</v>
      </c>
    </row>
    <row r="703" spans="1:2" x14ac:dyDescent="0.35">
      <c r="A703" t="s">
        <v>344</v>
      </c>
      <c r="B703" s="3" t="str">
        <f>VLOOKUP(A703,Lookup!$A$2:$A$724,1,)</f>
        <v>System.Sources.Incuity.Tags.[Ryon Lab Steam Flow.hrAvg]</v>
      </c>
    </row>
    <row r="704" spans="1:2" x14ac:dyDescent="0.35">
      <c r="A704" t="s">
        <v>57</v>
      </c>
      <c r="B704" s="3" t="e">
        <f>VLOOKUP(A704,Lookup!$A$2:$A$724,1,)</f>
        <v>#N/A</v>
      </c>
    </row>
    <row r="705" spans="1:2" x14ac:dyDescent="0.35">
      <c r="A705" t="s">
        <v>1711</v>
      </c>
      <c r="B705" s="3" t="e">
        <f>VLOOKUP(A705,Lookup!$A$2:$A$724,1,)</f>
        <v>#N/A</v>
      </c>
    </row>
    <row r="706" spans="1:2" x14ac:dyDescent="0.35">
      <c r="A706" t="s">
        <v>58</v>
      </c>
      <c r="B706" s="3" t="str">
        <f>VLOOKUP(A706,Lookup!$A$2:$A$724,1,)</f>
        <v>System.Sources.Incuity.Tags.[SO_POWER_KW.hrAvg]</v>
      </c>
    </row>
    <row r="707" spans="1:2" x14ac:dyDescent="0.35">
      <c r="A707" t="s">
        <v>169</v>
      </c>
      <c r="B707" s="3" t="str">
        <f>VLOOKUP(A707,Lookup!$A$2:$A$724,1,)</f>
        <v>System.Sources.Incuity.Tags.[Soft Water To Condensate Return Tank Flow.hrAvg]</v>
      </c>
    </row>
    <row r="708" spans="1:2" x14ac:dyDescent="0.35">
      <c r="A708" t="s">
        <v>170</v>
      </c>
      <c r="B708" s="3" t="str">
        <f>VLOOKUP(A708,Lookup!$A$2:$A$724,1,)</f>
        <v>System.Sources.Incuity.Tags.[Soft Water To Cooling Tower Flow.hrAvg]</v>
      </c>
    </row>
    <row r="709" spans="1:2" x14ac:dyDescent="0.35">
      <c r="A709" t="s">
        <v>171</v>
      </c>
      <c r="B709" s="3" t="str">
        <f>VLOOKUP(A709,Lookup!$A$2:$A$724,1,)</f>
        <v>System.Sources.Incuity.Tags.[Softener #1 Flow.hrAvg]</v>
      </c>
    </row>
    <row r="710" spans="1:2" x14ac:dyDescent="0.35">
      <c r="A710" t="s">
        <v>172</v>
      </c>
      <c r="B710" s="3" t="str">
        <f>VLOOKUP(A710,Lookup!$A$2:$A$724,1,)</f>
        <v>System.Sources.Incuity.Tags.[Softener #2 flow.hrAvg]</v>
      </c>
    </row>
    <row r="711" spans="1:2" x14ac:dyDescent="0.35">
      <c r="A711" t="s">
        <v>59</v>
      </c>
      <c r="B711" s="3" t="str">
        <f>VLOOKUP(A711,Lookup!$A$2:$A$724,1,)</f>
        <v>System.Sources.Incuity.Tags.[Solar Gas.hrAvg]</v>
      </c>
    </row>
    <row r="712" spans="1:2" x14ac:dyDescent="0.35">
      <c r="A712" t="s">
        <v>60</v>
      </c>
      <c r="B712" s="3" t="str">
        <f>VLOOKUP(A712,Lookup!$A$2:$A$724,1,)</f>
        <v>System.Sources.Incuity.Tags.[Solar kwh production.hrAvg]</v>
      </c>
    </row>
    <row r="713" spans="1:2" x14ac:dyDescent="0.35">
      <c r="A713" t="s">
        <v>345</v>
      </c>
      <c r="B713" s="3" t="e">
        <f>VLOOKUP(A713,Lookup!$A$2:$A$724,1,)</f>
        <v>#N/A</v>
      </c>
    </row>
    <row r="714" spans="1:2" x14ac:dyDescent="0.35">
      <c r="A714" t="s">
        <v>346</v>
      </c>
      <c r="B714" s="3" t="e">
        <f>VLOOKUP(A714,Lookup!$A$2:$A$724,1,)</f>
        <v>#N/A</v>
      </c>
    </row>
    <row r="715" spans="1:2" x14ac:dyDescent="0.35">
      <c r="A715" t="s">
        <v>347</v>
      </c>
      <c r="B715" s="3" t="str">
        <f>VLOOKUP(A715,Lookup!$A$2:$A$724,1,)</f>
        <v>System.Sources.Incuity.Tags.[South Jones Steam.hrAvg]</v>
      </c>
    </row>
    <row r="716" spans="1:2" x14ac:dyDescent="0.35">
      <c r="A716" t="s">
        <v>61</v>
      </c>
      <c r="B716" s="3" t="e">
        <f>VLOOKUP(A716,Lookup!$A$2:$A$724,1,)</f>
        <v>#N/A</v>
      </c>
    </row>
    <row r="717" spans="1:2" x14ac:dyDescent="0.35">
      <c r="A717" t="s">
        <v>62</v>
      </c>
      <c r="B717" s="3" t="e">
        <f>VLOOKUP(A717,Lookup!$A$2:$A$724,1,)</f>
        <v>#N/A</v>
      </c>
    </row>
    <row r="718" spans="1:2" x14ac:dyDescent="0.35">
      <c r="A718" t="s">
        <v>63</v>
      </c>
      <c r="B718" s="3" t="e">
        <f>VLOOKUP(A718,Lookup!$A$2:$A$724,1,)</f>
        <v>#N/A</v>
      </c>
    </row>
    <row r="719" spans="1:2" x14ac:dyDescent="0.35">
      <c r="A719" t="s">
        <v>64</v>
      </c>
      <c r="B719" s="3" t="e">
        <f>VLOOKUP(A719,Lookup!$A$2:$A$724,1,)</f>
        <v>#N/A</v>
      </c>
    </row>
    <row r="720" spans="1:2" x14ac:dyDescent="0.35">
      <c r="A720" t="s">
        <v>173</v>
      </c>
      <c r="B720" s="3" t="e">
        <f>VLOOKUP(A720,Lookup!$A$2:$A$724,1,)</f>
        <v>#N/A</v>
      </c>
    </row>
    <row r="721" spans="1:2" x14ac:dyDescent="0.35">
      <c r="A721" t="s">
        <v>174</v>
      </c>
      <c r="B721" s="3" t="e">
        <f>VLOOKUP(A721,Lookup!$A$2:$A$724,1,)</f>
        <v>#N/A</v>
      </c>
    </row>
    <row r="722" spans="1:2" x14ac:dyDescent="0.35">
      <c r="A722" t="s">
        <v>175</v>
      </c>
      <c r="B722" s="3" t="e">
        <f>VLOOKUP(A722,Lookup!$A$2:$A$724,1,)</f>
        <v>#N/A</v>
      </c>
    </row>
    <row r="723" spans="1:2" x14ac:dyDescent="0.35">
      <c r="A723" t="s">
        <v>1081</v>
      </c>
      <c r="B723" s="3" t="e">
        <f>VLOOKUP(A723,Lookup!$A$2:$A$724,1,)</f>
        <v>#N/A</v>
      </c>
    </row>
    <row r="724" spans="1:2" x14ac:dyDescent="0.35">
      <c r="A724" t="s">
        <v>1082</v>
      </c>
      <c r="B724" s="3" t="e">
        <f>VLOOKUP(A724,Lookup!$A$2:$A$724,1,)</f>
        <v>#N/A</v>
      </c>
    </row>
    <row r="725" spans="1:2" x14ac:dyDescent="0.35">
      <c r="A725" t="s">
        <v>1783</v>
      </c>
      <c r="B725" s="3" t="e">
        <f>VLOOKUP(A725,Lookup!$A$2:$A$724,1,)</f>
        <v>#N/A</v>
      </c>
    </row>
    <row r="726" spans="1:2" x14ac:dyDescent="0.35">
      <c r="A726" t="s">
        <v>1083</v>
      </c>
      <c r="B726" s="3" t="e">
        <f>VLOOKUP(A726,Lookup!$A$2:$A$724,1,)</f>
        <v>#N/A</v>
      </c>
    </row>
    <row r="727" spans="1:2" x14ac:dyDescent="0.35">
      <c r="A727" t="s">
        <v>1084</v>
      </c>
      <c r="B727" s="3" t="e">
        <f>VLOOKUP(A727,Lookup!$A$2:$A$724,1,)</f>
        <v>#N/A</v>
      </c>
    </row>
    <row r="728" spans="1:2" x14ac:dyDescent="0.35">
      <c r="A728" t="s">
        <v>1085</v>
      </c>
      <c r="B728" s="3" t="e">
        <f>VLOOKUP(A728,Lookup!$A$2:$A$724,1,)</f>
        <v>#N/A</v>
      </c>
    </row>
    <row r="729" spans="1:2" x14ac:dyDescent="0.35">
      <c r="A729" t="s">
        <v>1086</v>
      </c>
      <c r="B729" s="3" t="e">
        <f>VLOOKUP(A729,Lookup!$A$2:$A$724,1,)</f>
        <v>#N/A</v>
      </c>
    </row>
    <row r="730" spans="1:2" x14ac:dyDescent="0.35">
      <c r="A730" t="s">
        <v>1784</v>
      </c>
      <c r="B730" s="3" t="e">
        <f>VLOOKUP(A730,Lookup!$A$2:$A$724,1,)</f>
        <v>#N/A</v>
      </c>
    </row>
    <row r="731" spans="1:2" x14ac:dyDescent="0.35">
      <c r="A731" t="s">
        <v>1785</v>
      </c>
      <c r="B731" s="3" t="e">
        <f>VLOOKUP(A731,Lookup!$A$2:$A$724,1,)</f>
        <v>#N/A</v>
      </c>
    </row>
    <row r="732" spans="1:2" x14ac:dyDescent="0.35">
      <c r="A732" t="s">
        <v>1087</v>
      </c>
      <c r="B732" s="3" t="e">
        <f>VLOOKUP(A732,Lookup!$A$2:$A$724,1,)</f>
        <v>#N/A</v>
      </c>
    </row>
    <row r="733" spans="1:2" x14ac:dyDescent="0.35">
      <c r="A733" t="s">
        <v>1088</v>
      </c>
      <c r="B733" s="3" t="e">
        <f>VLOOKUP(A733,Lookup!$A$2:$A$724,1,)</f>
        <v>#N/A</v>
      </c>
    </row>
    <row r="734" spans="1:2" x14ac:dyDescent="0.35">
      <c r="A734" t="s">
        <v>1089</v>
      </c>
      <c r="B734" s="3" t="e">
        <f>VLOOKUP(A734,Lookup!$A$2:$A$724,1,)</f>
        <v>#N/A</v>
      </c>
    </row>
    <row r="735" spans="1:2" x14ac:dyDescent="0.35">
      <c r="A735" t="s">
        <v>1090</v>
      </c>
      <c r="B735" s="3" t="e">
        <f>VLOOKUP(A735,Lookup!$A$2:$A$724,1,)</f>
        <v>#N/A</v>
      </c>
    </row>
    <row r="736" spans="1:2" x14ac:dyDescent="0.35">
      <c r="A736" t="s">
        <v>1091</v>
      </c>
      <c r="B736" s="3" t="e">
        <f>VLOOKUP(A736,Lookup!$A$2:$A$724,1,)</f>
        <v>#N/A</v>
      </c>
    </row>
    <row r="737" spans="1:2" x14ac:dyDescent="0.35">
      <c r="A737" t="s">
        <v>1092</v>
      </c>
      <c r="B737" s="3" t="e">
        <f>VLOOKUP(A737,Lookup!$A$2:$A$724,1,)</f>
        <v>#N/A</v>
      </c>
    </row>
    <row r="738" spans="1:2" x14ac:dyDescent="0.35">
      <c r="A738" t="s">
        <v>1093</v>
      </c>
      <c r="B738" s="3" t="e">
        <f>VLOOKUP(A738,Lookup!$A$2:$A$724,1,)</f>
        <v>#N/A</v>
      </c>
    </row>
    <row r="739" spans="1:2" x14ac:dyDescent="0.35">
      <c r="A739" t="s">
        <v>1094</v>
      </c>
      <c r="B739" s="3" t="e">
        <f>VLOOKUP(A739,Lookup!$A$2:$A$724,1,)</f>
        <v>#N/A</v>
      </c>
    </row>
    <row r="740" spans="1:2" x14ac:dyDescent="0.35">
      <c r="A740" t="s">
        <v>1786</v>
      </c>
      <c r="B740" s="3" t="e">
        <f>VLOOKUP(A740,Lookup!$A$2:$A$724,1,)</f>
        <v>#N/A</v>
      </c>
    </row>
    <row r="741" spans="1:2" x14ac:dyDescent="0.35">
      <c r="A741" t="s">
        <v>1095</v>
      </c>
      <c r="B741" s="3" t="e">
        <f>VLOOKUP(A741,Lookup!$A$2:$A$724,1,)</f>
        <v>#N/A</v>
      </c>
    </row>
    <row r="742" spans="1:2" x14ac:dyDescent="0.35">
      <c r="A742" t="s">
        <v>1787</v>
      </c>
      <c r="B742" s="3" t="e">
        <f>VLOOKUP(A742,Lookup!$A$2:$A$724,1,)</f>
        <v>#N/A</v>
      </c>
    </row>
    <row r="743" spans="1:2" x14ac:dyDescent="0.35">
      <c r="A743" t="s">
        <v>1788</v>
      </c>
      <c r="B743" s="3" t="e">
        <f>VLOOKUP(A743,Lookup!$A$2:$A$724,1,)</f>
        <v>#N/A</v>
      </c>
    </row>
    <row r="744" spans="1:2" x14ac:dyDescent="0.35">
      <c r="A744" t="s">
        <v>1096</v>
      </c>
      <c r="B744" s="3" t="e">
        <f>VLOOKUP(A744,Lookup!$A$2:$A$724,1,)</f>
        <v>#N/A</v>
      </c>
    </row>
    <row r="745" spans="1:2" x14ac:dyDescent="0.35">
      <c r="A745" t="s">
        <v>1789</v>
      </c>
      <c r="B745" s="3" t="e">
        <f>VLOOKUP(A745,Lookup!$A$2:$A$724,1,)</f>
        <v>#N/A</v>
      </c>
    </row>
    <row r="746" spans="1:2" x14ac:dyDescent="0.35">
      <c r="A746" t="s">
        <v>1790</v>
      </c>
      <c r="B746" s="3" t="e">
        <f>VLOOKUP(A746,Lookup!$A$2:$A$724,1,)</f>
        <v>#N/A</v>
      </c>
    </row>
    <row r="747" spans="1:2" x14ac:dyDescent="0.35">
      <c r="A747" t="s">
        <v>1791</v>
      </c>
      <c r="B747" s="3" t="e">
        <f>VLOOKUP(A747,Lookup!$A$2:$A$724,1,)</f>
        <v>#N/A</v>
      </c>
    </row>
    <row r="748" spans="1:2" x14ac:dyDescent="0.35">
      <c r="A748" t="s">
        <v>1097</v>
      </c>
      <c r="B748" s="3" t="e">
        <f>VLOOKUP(A748,Lookup!$A$2:$A$724,1,)</f>
        <v>#N/A</v>
      </c>
    </row>
    <row r="749" spans="1:2" x14ac:dyDescent="0.35">
      <c r="A749" t="s">
        <v>1792</v>
      </c>
      <c r="B749" s="3" t="e">
        <f>VLOOKUP(A749,Lookup!$A$2:$A$724,1,)</f>
        <v>#N/A</v>
      </c>
    </row>
    <row r="750" spans="1:2" x14ac:dyDescent="0.35">
      <c r="A750" t="s">
        <v>1793</v>
      </c>
      <c r="B750" s="3" t="e">
        <f>VLOOKUP(A750,Lookup!$A$2:$A$724,1,)</f>
        <v>#N/A</v>
      </c>
    </row>
    <row r="751" spans="1:2" x14ac:dyDescent="0.35">
      <c r="A751" t="s">
        <v>1794</v>
      </c>
      <c r="B751" s="3" t="e">
        <f>VLOOKUP(A751,Lookup!$A$2:$A$724,1,)</f>
        <v>#N/A</v>
      </c>
    </row>
    <row r="752" spans="1:2" x14ac:dyDescent="0.35">
      <c r="A752" t="s">
        <v>1795</v>
      </c>
      <c r="B752" s="3" t="e">
        <f>VLOOKUP(A752,Lookup!$A$2:$A$724,1,)</f>
        <v>#N/A</v>
      </c>
    </row>
    <row r="753" spans="1:2" x14ac:dyDescent="0.35">
      <c r="A753" t="s">
        <v>1796</v>
      </c>
      <c r="B753" s="3" t="e">
        <f>VLOOKUP(A753,Lookup!$A$2:$A$724,1,)</f>
        <v>#N/A</v>
      </c>
    </row>
    <row r="754" spans="1:2" x14ac:dyDescent="0.35">
      <c r="A754" t="s">
        <v>1797</v>
      </c>
      <c r="B754" s="3" t="e">
        <f>VLOOKUP(A754,Lookup!$A$2:$A$724,1,)</f>
        <v>#N/A</v>
      </c>
    </row>
    <row r="755" spans="1:2" x14ac:dyDescent="0.35">
      <c r="A755" t="s">
        <v>1798</v>
      </c>
      <c r="B755" s="3" t="e">
        <f>VLOOKUP(A755,Lookup!$A$2:$A$724,1,)</f>
        <v>#N/A</v>
      </c>
    </row>
    <row r="756" spans="1:2" x14ac:dyDescent="0.35">
      <c r="A756" t="s">
        <v>1799</v>
      </c>
      <c r="B756" s="3" t="e">
        <f>VLOOKUP(A756,Lookup!$A$2:$A$724,1,)</f>
        <v>#N/A</v>
      </c>
    </row>
    <row r="757" spans="1:2" x14ac:dyDescent="0.35">
      <c r="A757" t="s">
        <v>1800</v>
      </c>
      <c r="B757" s="3" t="e">
        <f>VLOOKUP(A757,Lookup!$A$2:$A$724,1,)</f>
        <v>#N/A</v>
      </c>
    </row>
    <row r="758" spans="1:2" x14ac:dyDescent="0.35">
      <c r="A758" t="s">
        <v>1801</v>
      </c>
      <c r="B758" s="3" t="e">
        <f>VLOOKUP(A758,Lookup!$A$2:$A$724,1,)</f>
        <v>#N/A</v>
      </c>
    </row>
    <row r="759" spans="1:2" x14ac:dyDescent="0.35">
      <c r="A759" t="s">
        <v>1802</v>
      </c>
      <c r="B759" s="3" t="e">
        <f>VLOOKUP(A759,Lookup!$A$2:$A$724,1,)</f>
        <v>#N/A</v>
      </c>
    </row>
    <row r="760" spans="1:2" x14ac:dyDescent="0.35">
      <c r="A760" t="s">
        <v>205</v>
      </c>
      <c r="B760" s="3" t="e">
        <f>VLOOKUP(A760,Lookup!$A$2:$A$724,1,)</f>
        <v>#N/A</v>
      </c>
    </row>
    <row r="761" spans="1:2" x14ac:dyDescent="0.35">
      <c r="A761" t="s">
        <v>203</v>
      </c>
      <c r="B761" s="3" t="e">
        <f>VLOOKUP(A761,Lookup!$A$2:$A$724,1,)</f>
        <v>#N/A</v>
      </c>
    </row>
    <row r="762" spans="1:2" x14ac:dyDescent="0.35">
      <c r="A762" t="s">
        <v>176</v>
      </c>
      <c r="B762" s="3" t="str">
        <f>VLOOKUP(A762,Lookup!$A$2:$A$724,1,)</f>
        <v>System.Sources.Incuity.Tags.[Steam Dump lbs.hrAvg]</v>
      </c>
    </row>
    <row r="763" spans="1:2" x14ac:dyDescent="0.35">
      <c r="A763" t="s">
        <v>65</v>
      </c>
      <c r="B763" s="3" t="str">
        <f>VLOOKUP(A763,Lookup!$A$2:$A$724,1,)</f>
        <v>System.Sources.Incuity.Tags.[STEAM LOOP 1 FLOW.hrAvg]</v>
      </c>
    </row>
    <row r="764" spans="1:2" x14ac:dyDescent="0.35">
      <c r="A764" t="s">
        <v>66</v>
      </c>
      <c r="B764" s="3" t="str">
        <f>VLOOKUP(A764,Lookup!$A$2:$A$724,1,)</f>
        <v>System.Sources.Incuity.Tags.[STEAM LOOP 2 FLOW.hrAvg]</v>
      </c>
    </row>
    <row r="765" spans="1:2" x14ac:dyDescent="0.35">
      <c r="A765" t="s">
        <v>348</v>
      </c>
      <c r="B765" s="3" t="str">
        <f>VLOOKUP(A765,Lookup!$A$2:$A$724,1,)</f>
        <v>System.Sources.Incuity.Tags.[Total Plant.EnergyMeters.Electricity.MeasuredValue.hrAvg]</v>
      </c>
    </row>
    <row r="766" spans="1:2" x14ac:dyDescent="0.35">
      <c r="A766" t="s">
        <v>67</v>
      </c>
      <c r="B766" s="3" t="e">
        <f>VLOOKUP(A766,Lookup!$A$2:$A$724,1,)</f>
        <v>#N/A</v>
      </c>
    </row>
    <row r="772" spans="1:2" x14ac:dyDescent="0.35">
      <c r="A772" t="s">
        <v>2370</v>
      </c>
      <c r="B772" t="str">
        <f>MID(A772,1,LEN(A772)-1)</f>
        <v>George R Brown OAHU 1 Cold Deck Temp.PV_H</v>
      </c>
    </row>
    <row r="773" spans="1:2" x14ac:dyDescent="0.35">
      <c r="A773" t="s">
        <v>2371</v>
      </c>
      <c r="B773" s="3" t="str">
        <f t="shared" ref="B773:B818" si="0">MID(A773,1,LEN(A773)-1)</f>
        <v>George R Brown OAHU 1 Pre Heat Temp.PV_H</v>
      </c>
    </row>
    <row r="774" spans="1:2" x14ac:dyDescent="0.35">
      <c r="A774" t="s">
        <v>2372</v>
      </c>
      <c r="B774" s="3" t="str">
        <f t="shared" si="0"/>
        <v>George R Brown OAHU 1 Supply Air Temp.PV_H</v>
      </c>
    </row>
    <row r="775" spans="1:2" x14ac:dyDescent="0.35">
      <c r="A775" t="s">
        <v>2373</v>
      </c>
      <c r="B775" s="3" t="str">
        <f t="shared" si="0"/>
        <v>George R Brown OAHU 2 Cold Deck Temp.PV_H</v>
      </c>
    </row>
    <row r="776" spans="1:2" x14ac:dyDescent="0.35">
      <c r="A776" t="s">
        <v>2374</v>
      </c>
      <c r="B776" s="3" t="str">
        <f t="shared" si="0"/>
        <v>George R Brown OAHU 2 Pre Heat Temp.PV_H</v>
      </c>
    </row>
    <row r="777" spans="1:2" x14ac:dyDescent="0.35">
      <c r="A777" t="s">
        <v>2375</v>
      </c>
      <c r="B777" s="3" t="str">
        <f t="shared" si="0"/>
        <v>George R Brown OAHU 2 Supply Air Temp.PV_H</v>
      </c>
    </row>
    <row r="778" spans="1:2" x14ac:dyDescent="0.35">
      <c r="A778" t="s">
        <v>2376</v>
      </c>
      <c r="B778" s="3" t="str">
        <f t="shared" si="0"/>
        <v>George R Brown OAHU 3 Cold Deck Temp.PV_H</v>
      </c>
    </row>
    <row r="779" spans="1:2" x14ac:dyDescent="0.35">
      <c r="A779" t="s">
        <v>2377</v>
      </c>
      <c r="B779" s="3" t="str">
        <f t="shared" si="0"/>
        <v>George R Brown OAHU 3 Pre Heat Temp.PV_H</v>
      </c>
    </row>
    <row r="780" spans="1:2" x14ac:dyDescent="0.35">
      <c r="A780" t="s">
        <v>2378</v>
      </c>
      <c r="B780" s="3" t="str">
        <f t="shared" si="0"/>
        <v>George R Brown OAHU 3 Supply Air Temp.PV_H</v>
      </c>
    </row>
    <row r="781" spans="1:2" x14ac:dyDescent="0.35">
      <c r="A781" t="s">
        <v>2379</v>
      </c>
      <c r="B781" s="3" t="str">
        <f t="shared" si="0"/>
        <v>George R Brown OAHU 4 Cold Deck Temp.PV_H</v>
      </c>
    </row>
    <row r="782" spans="1:2" x14ac:dyDescent="0.35">
      <c r="A782" t="s">
        <v>2380</v>
      </c>
      <c r="B782" s="3" t="str">
        <f t="shared" si="0"/>
        <v>George R Brown OAHU 4 Pre Heat Temp.PV_H</v>
      </c>
    </row>
    <row r="783" spans="1:2" x14ac:dyDescent="0.35">
      <c r="A783" t="s">
        <v>2381</v>
      </c>
      <c r="B783" s="3" t="str">
        <f t="shared" si="0"/>
        <v>George R Brown OAHU 4 Supply Air Temp.PV_H</v>
      </c>
    </row>
    <row r="784" spans="1:2" x14ac:dyDescent="0.35">
      <c r="A784" t="s">
        <v>2382</v>
      </c>
      <c r="B784" s="3" t="str">
        <f t="shared" si="0"/>
        <v>Houston_Hobby.OADewpoint.PV_H</v>
      </c>
    </row>
    <row r="785" spans="1:2" x14ac:dyDescent="0.35">
      <c r="A785" t="s">
        <v>2383</v>
      </c>
      <c r="B785" s="3" t="str">
        <f t="shared" si="0"/>
        <v>Houston_Hobby.OAEnthalpy.PV_H</v>
      </c>
    </row>
    <row r="786" spans="1:2" x14ac:dyDescent="0.35">
      <c r="A786" t="s">
        <v>2384</v>
      </c>
      <c r="B786" s="3" t="str">
        <f t="shared" si="0"/>
        <v>Houston_Hobby.OAHumidity.PV_H</v>
      </c>
    </row>
    <row r="787" spans="1:2" x14ac:dyDescent="0.35">
      <c r="A787" t="s">
        <v>2385</v>
      </c>
      <c r="B787" s="3" t="str">
        <f t="shared" si="0"/>
        <v>Houston_Hobby.OASun.PV_H</v>
      </c>
    </row>
    <row r="788" spans="1:2" x14ac:dyDescent="0.35">
      <c r="A788" t="s">
        <v>2386</v>
      </c>
      <c r="B788" s="3" t="str">
        <f t="shared" si="0"/>
        <v>Houston_Hobby.OATemp.PV_H</v>
      </c>
    </row>
    <row r="789" spans="1:2" x14ac:dyDescent="0.35">
      <c r="A789" t="s">
        <v>2387</v>
      </c>
      <c r="B789" s="3" t="str">
        <f t="shared" si="0"/>
        <v>Houston_Hobby.OAVisability.PV_H</v>
      </c>
    </row>
    <row r="790" spans="1:2" x14ac:dyDescent="0.35">
      <c r="A790" t="s">
        <v>2388</v>
      </c>
      <c r="B790" s="3" t="str">
        <f t="shared" si="0"/>
        <v>Actual Demand.hrAvg</v>
      </c>
    </row>
    <row r="791" spans="1:2" x14ac:dyDescent="0.35">
      <c r="A791" t="s">
        <v>2389</v>
      </c>
      <c r="B791" s="3" t="str">
        <f t="shared" si="0"/>
        <v>AggregationSample.hrAvg</v>
      </c>
    </row>
    <row r="792" spans="1:2" x14ac:dyDescent="0.35">
      <c r="A792" t="s">
        <v>2390</v>
      </c>
      <c r="B792" s="3" t="str">
        <f t="shared" si="0"/>
        <v>Anderson Hall Steam Slow.hrAvg</v>
      </c>
    </row>
    <row r="793" spans="1:2" x14ac:dyDescent="0.35">
      <c r="A793" t="s">
        <v>2391</v>
      </c>
      <c r="B793" s="3" t="str">
        <f t="shared" si="0"/>
        <v>APPARENT POWER IN KVA TOTAL.hrAvg</v>
      </c>
    </row>
    <row r="794" spans="1:2" x14ac:dyDescent="0.35">
      <c r="A794" t="s">
        <v>2392</v>
      </c>
      <c r="B794" s="3" t="str">
        <f t="shared" si="0"/>
        <v>Both Plants Total Tonnage.hrAvg</v>
      </c>
    </row>
    <row r="795" spans="1:2" x14ac:dyDescent="0.35">
      <c r="A795" t="s">
        <v>2393</v>
      </c>
      <c r="B795" s="3" t="str">
        <f t="shared" si="0"/>
        <v>BuildingTotal.hrAvg</v>
      </c>
    </row>
    <row r="796" spans="1:2" x14ac:dyDescent="0.35">
      <c r="A796" t="s">
        <v>2394</v>
      </c>
      <c r="B796" s="3" t="str">
        <f t="shared" si="0"/>
        <v>Football_Patterson_Electric_Meter.hrAvg</v>
      </c>
    </row>
    <row r="797" spans="1:2" x14ac:dyDescent="0.35">
      <c r="A797" t="s">
        <v>2395</v>
      </c>
      <c r="B797" s="3" t="str">
        <f t="shared" si="0"/>
        <v>FT-B602.hrAvg</v>
      </c>
    </row>
    <row r="798" spans="1:2" x14ac:dyDescent="0.35">
      <c r="A798" t="s">
        <v>2396</v>
      </c>
      <c r="B798" s="3" t="str">
        <f t="shared" si="0"/>
        <v>North_Plant_V1612_CPCH01TONS.hrAvg</v>
      </c>
    </row>
    <row r="799" spans="1:2" x14ac:dyDescent="0.35">
      <c r="A799" t="s">
        <v>2397</v>
      </c>
      <c r="B799" s="3" t="str">
        <f t="shared" si="0"/>
        <v>North_Plant_V1615_CPCH02TONS.hrAvg</v>
      </c>
    </row>
    <row r="800" spans="1:2" x14ac:dyDescent="0.35">
      <c r="A800" t="s">
        <v>2398</v>
      </c>
      <c r="B800" s="3" t="str">
        <f t="shared" si="0"/>
        <v>North_Plant_YCH2_COMPSTAT.hrAvg</v>
      </c>
    </row>
    <row r="801" spans="1:2" x14ac:dyDescent="0.35">
      <c r="A801" t="s">
        <v>2399</v>
      </c>
      <c r="B801" s="3" t="str">
        <f t="shared" si="0"/>
        <v>North_Plant_YCH3_COMPSTAT.hrAvg</v>
      </c>
    </row>
    <row r="802" spans="1:2" x14ac:dyDescent="0.35">
      <c r="A802" t="s">
        <v>2400</v>
      </c>
      <c r="B802" s="3" t="str">
        <f t="shared" si="0"/>
        <v>North_Plant_YCH4_COMPSTAT.hrAvg</v>
      </c>
    </row>
    <row r="803" spans="1:2" x14ac:dyDescent="0.35">
      <c r="A803" t="s">
        <v>2401</v>
      </c>
      <c r="B803" s="3" t="str">
        <f t="shared" si="0"/>
        <v>P30_V4010_GRB_TONS.hrAvg</v>
      </c>
    </row>
    <row r="804" spans="1:2" x14ac:dyDescent="0.35">
      <c r="A804" t="s">
        <v>2402</v>
      </c>
      <c r="B804" s="3" t="str">
        <f t="shared" si="0"/>
        <v>P38_V3004_FONDREN_CHW_TONS.hrAvg</v>
      </c>
    </row>
    <row r="805" spans="1:2" x14ac:dyDescent="0.35">
      <c r="A805" t="s">
        <v>2403</v>
      </c>
      <c r="B805" s="3" t="str">
        <f t="shared" si="0"/>
        <v>P39_V3004_FONDREN_CHW_TONS.hrAvg</v>
      </c>
    </row>
    <row r="806" spans="1:2" x14ac:dyDescent="0.35">
      <c r="A806" t="s">
        <v>2404</v>
      </c>
      <c r="B806" s="3" t="str">
        <f t="shared" si="0"/>
        <v>PattersonFootballBuildingTotal.hrAvg</v>
      </c>
    </row>
    <row r="807" spans="1:2" x14ac:dyDescent="0.35">
      <c r="A807" t="s">
        <v>2405</v>
      </c>
      <c r="B807" s="3" t="str">
        <f t="shared" si="0"/>
        <v>PLC10_V2014_BC_TONS.hrAvgmk</v>
      </c>
    </row>
    <row r="808" spans="1:2" x14ac:dyDescent="0.35">
      <c r="A808" t="s">
        <v>2406</v>
      </c>
      <c r="B808" s="3" t="str">
        <f t="shared" si="0"/>
        <v>PLC52_V3004_OWR_CHW_TONS.hrAvg</v>
      </c>
    </row>
    <row r="809" spans="1:2" x14ac:dyDescent="0.35">
      <c r="A809" t="s">
        <v>2407</v>
      </c>
      <c r="B809" s="3" t="str">
        <f t="shared" si="0"/>
        <v>PLC53_V3004_McM_TONNAGE.hrAvg</v>
      </c>
    </row>
    <row r="810" spans="1:2" x14ac:dyDescent="0.35">
      <c r="A810" t="s">
        <v>2408</v>
      </c>
      <c r="B810" s="3" t="str">
        <f t="shared" si="0"/>
        <v>PLC54_V3003_NS_STMFLW.hrAvg</v>
      </c>
    </row>
    <row r="811" spans="1:2" x14ac:dyDescent="0.35">
      <c r="A811" t="s">
        <v>2409</v>
      </c>
      <c r="B811" s="3" t="str">
        <f t="shared" si="0"/>
        <v>PLC54_V3004_NS_CHW_TONS.hrAvg</v>
      </c>
    </row>
    <row r="812" spans="1:2" x14ac:dyDescent="0.35">
      <c r="A812" t="s">
        <v>2410</v>
      </c>
      <c r="B812" s="3" t="str">
        <f t="shared" si="0"/>
        <v>PLC55_V3003_KH_STMFLOW.hrAvg</v>
      </c>
    </row>
    <row r="813" spans="1:2" x14ac:dyDescent="0.35">
      <c r="A813" t="s">
        <v>2411</v>
      </c>
      <c r="B813" s="3" t="str">
        <f t="shared" si="0"/>
        <v>PLC55_V3004_KH_CHW_TONS.hrAvg</v>
      </c>
    </row>
    <row r="814" spans="1:2" x14ac:dyDescent="0.35">
      <c r="A814" t="s">
        <v>2412</v>
      </c>
      <c r="B814" s="3" t="str">
        <f t="shared" si="0"/>
        <v>PLC57_V3003_ML_STMFLOW.hrAvg</v>
      </c>
    </row>
    <row r="815" spans="1:2" x14ac:dyDescent="0.35">
      <c r="A815" t="s">
        <v>2413</v>
      </c>
      <c r="B815" s="3" t="str">
        <f t="shared" si="0"/>
        <v>PLC57_V3004_ML_CHWTONS.hrAvg</v>
      </c>
    </row>
    <row r="816" spans="1:2" x14ac:dyDescent="0.35">
      <c r="A816" t="s">
        <v>2414</v>
      </c>
      <c r="B816" s="3" t="str">
        <f t="shared" si="0"/>
        <v>PLC58_V3003_DC_STM_FLOW.hrAvg</v>
      </c>
    </row>
    <row r="817" spans="1:2" x14ac:dyDescent="0.35">
      <c r="A817" t="s">
        <v>2415</v>
      </c>
      <c r="B817" s="3" t="str">
        <f t="shared" si="0"/>
        <v>PLC58_V3004_DC_CHW_TONS.hrAvg</v>
      </c>
    </row>
    <row r="818" spans="1:2" x14ac:dyDescent="0.35">
      <c r="A818" t="s">
        <v>2416</v>
      </c>
      <c r="B818" s="3" t="str">
        <f t="shared" si="0"/>
        <v>PLC59_V3004_LC_CHW_TONS.hrAvg</v>
      </c>
    </row>
  </sheetData>
  <customSheetViews>
    <customSheetView guid="{ABE1FCFB-1B62-4775-BBA6-710CC277EB60}" topLeftCell="A401">
      <selection activeCell="F419" sqref="F419"/>
      <pageMargins left="0.7" right="0.7" top="0.75" bottom="0.75" header="0.3" footer="0.3"/>
    </customSheetView>
    <customSheetView guid="{68E974D3-5B8C-44A1-B9EB-F828471C17C9}" topLeftCell="A800">
      <selection activeCell="B772" sqref="B772:B818"/>
      <pageMargins left="0.7" right="0.7" top="0.75" bottom="0.75" header="0.3" footer="0.3"/>
    </customSheetView>
    <customSheetView guid="{802ADAA0-52D4-47B3-A8F3-B512EFB04D0C}" topLeftCell="A800">
      <selection activeCell="B772" sqref="B772:B818"/>
      <pageMargins left="0.7" right="0.7" top="0.75" bottom="0.75" header="0.3" footer="0.3"/>
    </customSheetView>
    <customSheetView guid="{D50DD574-8494-4B40-B8B9-C60D381B68C6}" topLeftCell="A800">
      <selection activeCell="B772" sqref="B772:B8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6"/>
  <sheetViews>
    <sheetView topLeftCell="A729" workbookViewId="0">
      <selection activeCell="B740" sqref="B740"/>
    </sheetView>
  </sheetViews>
  <sheetFormatPr defaultRowHeight="14.5" x14ac:dyDescent="0.35"/>
  <cols>
    <col min="1" max="1" width="128.54296875" bestFit="1" customWidth="1"/>
  </cols>
  <sheetData>
    <row r="1" spans="1:2" x14ac:dyDescent="0.35">
      <c r="A1" t="s">
        <v>568</v>
      </c>
      <c r="B1" t="s">
        <v>568</v>
      </c>
    </row>
    <row r="2" spans="1:2" x14ac:dyDescent="0.35">
      <c r="A2" t="s">
        <v>569</v>
      </c>
      <c r="B2" t="s">
        <v>569</v>
      </c>
    </row>
    <row r="3" spans="1:2" x14ac:dyDescent="0.35">
      <c r="A3" t="s">
        <v>570</v>
      </c>
      <c r="B3" t="s">
        <v>570</v>
      </c>
    </row>
    <row r="4" spans="1:2" x14ac:dyDescent="0.35">
      <c r="A4" t="s">
        <v>571</v>
      </c>
      <c r="B4" t="s">
        <v>571</v>
      </c>
    </row>
    <row r="5" spans="1:2" x14ac:dyDescent="0.35">
      <c r="A5" t="s">
        <v>572</v>
      </c>
      <c r="B5" t="s">
        <v>572</v>
      </c>
    </row>
    <row r="6" spans="1:2" x14ac:dyDescent="0.35">
      <c r="A6" t="s">
        <v>573</v>
      </c>
      <c r="B6" t="s">
        <v>573</v>
      </c>
    </row>
    <row r="7" spans="1:2" x14ac:dyDescent="0.35">
      <c r="A7" t="s">
        <v>574</v>
      </c>
      <c r="B7" t="s">
        <v>574</v>
      </c>
    </row>
    <row r="8" spans="1:2" x14ac:dyDescent="0.35">
      <c r="A8" t="s">
        <v>575</v>
      </c>
      <c r="B8" t="s">
        <v>575</v>
      </c>
    </row>
    <row r="9" spans="1:2" x14ac:dyDescent="0.35">
      <c r="A9" t="s">
        <v>576</v>
      </c>
      <c r="B9" t="s">
        <v>576</v>
      </c>
    </row>
    <row r="10" spans="1:2" x14ac:dyDescent="0.35">
      <c r="A10" t="s">
        <v>577</v>
      </c>
      <c r="B10" t="s">
        <v>577</v>
      </c>
    </row>
    <row r="11" spans="1:2" x14ac:dyDescent="0.35">
      <c r="A11" t="s">
        <v>578</v>
      </c>
      <c r="B11" t="s">
        <v>578</v>
      </c>
    </row>
    <row r="12" spans="1:2" x14ac:dyDescent="0.35">
      <c r="A12" t="s">
        <v>579</v>
      </c>
      <c r="B12" t="s">
        <v>579</v>
      </c>
    </row>
    <row r="13" spans="1:2" x14ac:dyDescent="0.35">
      <c r="A13" t="s">
        <v>580</v>
      </c>
      <c r="B13" t="s">
        <v>580</v>
      </c>
    </row>
    <row r="14" spans="1:2" x14ac:dyDescent="0.35">
      <c r="A14" t="s">
        <v>581</v>
      </c>
      <c r="B14" t="s">
        <v>581</v>
      </c>
    </row>
    <row r="15" spans="1:2" x14ac:dyDescent="0.35">
      <c r="A15" t="s">
        <v>582</v>
      </c>
      <c r="B15" t="s">
        <v>582</v>
      </c>
    </row>
    <row r="16" spans="1:2" x14ac:dyDescent="0.35">
      <c r="A16" t="s">
        <v>583</v>
      </c>
      <c r="B16" t="s">
        <v>583</v>
      </c>
    </row>
    <row r="17" spans="1:2" x14ac:dyDescent="0.35">
      <c r="A17" t="s">
        <v>584</v>
      </c>
      <c r="B17" t="s">
        <v>584</v>
      </c>
    </row>
    <row r="18" spans="1:2" x14ac:dyDescent="0.35">
      <c r="A18" t="s">
        <v>585</v>
      </c>
      <c r="B18" t="s">
        <v>585</v>
      </c>
    </row>
    <row r="19" spans="1:2" x14ac:dyDescent="0.35">
      <c r="A19" t="s">
        <v>586</v>
      </c>
      <c r="B19" t="s">
        <v>586</v>
      </c>
    </row>
    <row r="20" spans="1:2" x14ac:dyDescent="0.35">
      <c r="A20" t="s">
        <v>587</v>
      </c>
      <c r="B20" t="s">
        <v>587</v>
      </c>
    </row>
    <row r="21" spans="1:2" x14ac:dyDescent="0.35">
      <c r="A21" t="s">
        <v>588</v>
      </c>
      <c r="B21" t="s">
        <v>588</v>
      </c>
    </row>
    <row r="22" spans="1:2" x14ac:dyDescent="0.35">
      <c r="A22" t="s">
        <v>589</v>
      </c>
      <c r="B22" t="s">
        <v>589</v>
      </c>
    </row>
    <row r="23" spans="1:2" x14ac:dyDescent="0.35">
      <c r="A23" t="s">
        <v>590</v>
      </c>
      <c r="B23" t="s">
        <v>590</v>
      </c>
    </row>
    <row r="24" spans="1:2" x14ac:dyDescent="0.35">
      <c r="A24" t="s">
        <v>591</v>
      </c>
      <c r="B24" t="s">
        <v>591</v>
      </c>
    </row>
    <row r="25" spans="1:2" x14ac:dyDescent="0.35">
      <c r="A25" t="s">
        <v>592</v>
      </c>
      <c r="B25" t="s">
        <v>592</v>
      </c>
    </row>
    <row r="26" spans="1:2" x14ac:dyDescent="0.35">
      <c r="A26" t="s">
        <v>593</v>
      </c>
      <c r="B26" t="s">
        <v>593</v>
      </c>
    </row>
    <row r="27" spans="1:2" x14ac:dyDescent="0.35">
      <c r="A27" t="s">
        <v>594</v>
      </c>
      <c r="B27" t="s">
        <v>594</v>
      </c>
    </row>
    <row r="28" spans="1:2" x14ac:dyDescent="0.35">
      <c r="A28" t="s">
        <v>595</v>
      </c>
      <c r="B28" t="s">
        <v>595</v>
      </c>
    </row>
    <row r="29" spans="1:2" x14ac:dyDescent="0.35">
      <c r="A29" t="s">
        <v>596</v>
      </c>
      <c r="B29" t="s">
        <v>596</v>
      </c>
    </row>
    <row r="30" spans="1:2" x14ac:dyDescent="0.35">
      <c r="A30" t="s">
        <v>597</v>
      </c>
      <c r="B30" t="s">
        <v>597</v>
      </c>
    </row>
    <row r="31" spans="1:2" x14ac:dyDescent="0.35">
      <c r="A31" t="s">
        <v>598</v>
      </c>
      <c r="B31" t="s">
        <v>598</v>
      </c>
    </row>
    <row r="32" spans="1:2" x14ac:dyDescent="0.35">
      <c r="A32" t="s">
        <v>599</v>
      </c>
      <c r="B32" t="s">
        <v>599</v>
      </c>
    </row>
    <row r="33" spans="1:2" x14ac:dyDescent="0.35">
      <c r="A33" t="s">
        <v>600</v>
      </c>
      <c r="B33" t="s">
        <v>600</v>
      </c>
    </row>
    <row r="34" spans="1:2" x14ac:dyDescent="0.35">
      <c r="A34" t="s">
        <v>601</v>
      </c>
      <c r="B34" t="s">
        <v>601</v>
      </c>
    </row>
    <row r="35" spans="1:2" x14ac:dyDescent="0.35">
      <c r="A35" t="s">
        <v>602</v>
      </c>
      <c r="B35" t="s">
        <v>602</v>
      </c>
    </row>
    <row r="36" spans="1:2" x14ac:dyDescent="0.35">
      <c r="A36" t="s">
        <v>603</v>
      </c>
      <c r="B36" t="s">
        <v>603</v>
      </c>
    </row>
    <row r="37" spans="1:2" x14ac:dyDescent="0.35">
      <c r="A37" t="s">
        <v>604</v>
      </c>
      <c r="B37" t="s">
        <v>604</v>
      </c>
    </row>
    <row r="38" spans="1:2" x14ac:dyDescent="0.35">
      <c r="A38" t="s">
        <v>605</v>
      </c>
      <c r="B38" t="s">
        <v>605</v>
      </c>
    </row>
    <row r="39" spans="1:2" x14ac:dyDescent="0.35">
      <c r="A39" t="s">
        <v>606</v>
      </c>
      <c r="B39" t="s">
        <v>606</v>
      </c>
    </row>
    <row r="40" spans="1:2" x14ac:dyDescent="0.35">
      <c r="A40" t="s">
        <v>607</v>
      </c>
      <c r="B40" t="s">
        <v>607</v>
      </c>
    </row>
    <row r="41" spans="1:2" x14ac:dyDescent="0.35">
      <c r="A41" t="s">
        <v>608</v>
      </c>
      <c r="B41" t="s">
        <v>608</v>
      </c>
    </row>
    <row r="42" spans="1:2" x14ac:dyDescent="0.35">
      <c r="A42" t="s">
        <v>609</v>
      </c>
      <c r="B42" t="s">
        <v>609</v>
      </c>
    </row>
    <row r="43" spans="1:2" x14ac:dyDescent="0.35">
      <c r="A43" t="s">
        <v>610</v>
      </c>
      <c r="B43" t="s">
        <v>610</v>
      </c>
    </row>
    <row r="44" spans="1:2" x14ac:dyDescent="0.35">
      <c r="A44" t="s">
        <v>611</v>
      </c>
      <c r="B44" t="s">
        <v>611</v>
      </c>
    </row>
    <row r="45" spans="1:2" x14ac:dyDescent="0.35">
      <c r="A45" t="s">
        <v>612</v>
      </c>
      <c r="B45" t="s">
        <v>612</v>
      </c>
    </row>
    <row r="46" spans="1:2" x14ac:dyDescent="0.35">
      <c r="A46" t="s">
        <v>613</v>
      </c>
      <c r="B46" t="s">
        <v>613</v>
      </c>
    </row>
    <row r="47" spans="1:2" x14ac:dyDescent="0.35">
      <c r="A47" t="s">
        <v>614</v>
      </c>
      <c r="B47" t="s">
        <v>614</v>
      </c>
    </row>
    <row r="48" spans="1:2" x14ac:dyDescent="0.35">
      <c r="A48" t="s">
        <v>615</v>
      </c>
      <c r="B48" t="s">
        <v>615</v>
      </c>
    </row>
    <row r="49" spans="1:2" x14ac:dyDescent="0.35">
      <c r="A49" t="s">
        <v>616</v>
      </c>
      <c r="B49" t="s">
        <v>616</v>
      </c>
    </row>
    <row r="50" spans="1:2" x14ac:dyDescent="0.35">
      <c r="A50" t="s">
        <v>617</v>
      </c>
      <c r="B50" t="s">
        <v>617</v>
      </c>
    </row>
    <row r="51" spans="1:2" x14ac:dyDescent="0.35">
      <c r="A51" t="s">
        <v>618</v>
      </c>
      <c r="B51" t="s">
        <v>618</v>
      </c>
    </row>
    <row r="52" spans="1:2" x14ac:dyDescent="0.35">
      <c r="A52" t="s">
        <v>619</v>
      </c>
      <c r="B52" t="s">
        <v>619</v>
      </c>
    </row>
    <row r="53" spans="1:2" x14ac:dyDescent="0.35">
      <c r="A53" t="s">
        <v>620</v>
      </c>
      <c r="B53" t="s">
        <v>620</v>
      </c>
    </row>
    <row r="54" spans="1:2" x14ac:dyDescent="0.35">
      <c r="A54" t="s">
        <v>621</v>
      </c>
      <c r="B54" t="s">
        <v>621</v>
      </c>
    </row>
    <row r="55" spans="1:2" x14ac:dyDescent="0.35">
      <c r="A55" t="s">
        <v>622</v>
      </c>
      <c r="B55" t="s">
        <v>622</v>
      </c>
    </row>
    <row r="56" spans="1:2" x14ac:dyDescent="0.35">
      <c r="A56" t="s">
        <v>623</v>
      </c>
      <c r="B56" t="s">
        <v>623</v>
      </c>
    </row>
    <row r="57" spans="1:2" x14ac:dyDescent="0.35">
      <c r="A57" t="s">
        <v>624</v>
      </c>
      <c r="B57" t="s">
        <v>624</v>
      </c>
    </row>
    <row r="58" spans="1:2" x14ac:dyDescent="0.35">
      <c r="A58" t="s">
        <v>625</v>
      </c>
      <c r="B58" t="s">
        <v>625</v>
      </c>
    </row>
    <row r="59" spans="1:2" x14ac:dyDescent="0.35">
      <c r="A59" t="s">
        <v>626</v>
      </c>
      <c r="B59" t="s">
        <v>626</v>
      </c>
    </row>
    <row r="60" spans="1:2" x14ac:dyDescent="0.35">
      <c r="A60" t="s">
        <v>627</v>
      </c>
      <c r="B60" t="s">
        <v>627</v>
      </c>
    </row>
    <row r="61" spans="1:2" x14ac:dyDescent="0.35">
      <c r="A61" t="s">
        <v>628</v>
      </c>
      <c r="B61" t="s">
        <v>628</v>
      </c>
    </row>
    <row r="62" spans="1:2" x14ac:dyDescent="0.35">
      <c r="A62" t="s">
        <v>629</v>
      </c>
      <c r="B62" t="s">
        <v>629</v>
      </c>
    </row>
    <row r="63" spans="1:2" x14ac:dyDescent="0.35">
      <c r="A63" t="s">
        <v>630</v>
      </c>
      <c r="B63" t="s">
        <v>630</v>
      </c>
    </row>
    <row r="64" spans="1:2" x14ac:dyDescent="0.35">
      <c r="A64" t="s">
        <v>631</v>
      </c>
      <c r="B64" t="s">
        <v>631</v>
      </c>
    </row>
    <row r="65" spans="1:2" x14ac:dyDescent="0.35">
      <c r="A65" t="s">
        <v>632</v>
      </c>
      <c r="B65" t="s">
        <v>632</v>
      </c>
    </row>
    <row r="66" spans="1:2" x14ac:dyDescent="0.35">
      <c r="A66" t="s">
        <v>633</v>
      </c>
      <c r="B66" t="s">
        <v>633</v>
      </c>
    </row>
    <row r="67" spans="1:2" x14ac:dyDescent="0.35">
      <c r="A67" t="s">
        <v>634</v>
      </c>
      <c r="B67" t="s">
        <v>634</v>
      </c>
    </row>
    <row r="68" spans="1:2" x14ac:dyDescent="0.35">
      <c r="A68" t="s">
        <v>635</v>
      </c>
      <c r="B68" t="s">
        <v>635</v>
      </c>
    </row>
    <row r="69" spans="1:2" x14ac:dyDescent="0.35">
      <c r="A69" t="s">
        <v>636</v>
      </c>
      <c r="B69" t="s">
        <v>636</v>
      </c>
    </row>
    <row r="70" spans="1:2" x14ac:dyDescent="0.35">
      <c r="A70" t="s">
        <v>637</v>
      </c>
      <c r="B70" t="s">
        <v>637</v>
      </c>
    </row>
    <row r="71" spans="1:2" x14ac:dyDescent="0.35">
      <c r="A71" t="s">
        <v>638</v>
      </c>
      <c r="B71" t="s">
        <v>638</v>
      </c>
    </row>
    <row r="72" spans="1:2" x14ac:dyDescent="0.35">
      <c r="A72" t="s">
        <v>639</v>
      </c>
      <c r="B72" t="s">
        <v>639</v>
      </c>
    </row>
    <row r="73" spans="1:2" x14ac:dyDescent="0.35">
      <c r="A73" t="s">
        <v>640</v>
      </c>
      <c r="B73" t="s">
        <v>640</v>
      </c>
    </row>
    <row r="74" spans="1:2" x14ac:dyDescent="0.35">
      <c r="A74" t="s">
        <v>641</v>
      </c>
      <c r="B74" t="s">
        <v>641</v>
      </c>
    </row>
    <row r="75" spans="1:2" x14ac:dyDescent="0.35">
      <c r="A75" t="s">
        <v>642</v>
      </c>
      <c r="B75" t="s">
        <v>642</v>
      </c>
    </row>
    <row r="76" spans="1:2" x14ac:dyDescent="0.35">
      <c r="A76" t="s">
        <v>643</v>
      </c>
      <c r="B76" t="s">
        <v>643</v>
      </c>
    </row>
    <row r="77" spans="1:2" x14ac:dyDescent="0.35">
      <c r="A77" t="s">
        <v>644</v>
      </c>
      <c r="B77" t="s">
        <v>644</v>
      </c>
    </row>
    <row r="78" spans="1:2" x14ac:dyDescent="0.35">
      <c r="A78" t="s">
        <v>645</v>
      </c>
      <c r="B78" t="s">
        <v>645</v>
      </c>
    </row>
    <row r="79" spans="1:2" x14ac:dyDescent="0.35">
      <c r="A79" t="s">
        <v>646</v>
      </c>
      <c r="B79" t="s">
        <v>646</v>
      </c>
    </row>
    <row r="80" spans="1:2" x14ac:dyDescent="0.35">
      <c r="A80" t="s">
        <v>647</v>
      </c>
      <c r="B80" t="s">
        <v>647</v>
      </c>
    </row>
    <row r="81" spans="1:2" x14ac:dyDescent="0.35">
      <c r="A81" t="s">
        <v>648</v>
      </c>
      <c r="B81" t="s">
        <v>648</v>
      </c>
    </row>
    <row r="82" spans="1:2" x14ac:dyDescent="0.35">
      <c r="A82" t="s">
        <v>649</v>
      </c>
      <c r="B82" t="s">
        <v>649</v>
      </c>
    </row>
    <row r="83" spans="1:2" x14ac:dyDescent="0.35">
      <c r="A83" t="s">
        <v>650</v>
      </c>
      <c r="B83" t="s">
        <v>650</v>
      </c>
    </row>
    <row r="84" spans="1:2" x14ac:dyDescent="0.35">
      <c r="A84" t="s">
        <v>651</v>
      </c>
      <c r="B84" t="s">
        <v>651</v>
      </c>
    </row>
    <row r="85" spans="1:2" x14ac:dyDescent="0.35">
      <c r="A85" t="s">
        <v>652</v>
      </c>
      <c r="B85" t="s">
        <v>652</v>
      </c>
    </row>
    <row r="86" spans="1:2" x14ac:dyDescent="0.35">
      <c r="A86" t="s">
        <v>653</v>
      </c>
      <c r="B86" t="s">
        <v>653</v>
      </c>
    </row>
    <row r="87" spans="1:2" x14ac:dyDescent="0.35">
      <c r="A87" t="s">
        <v>654</v>
      </c>
      <c r="B87" t="s">
        <v>654</v>
      </c>
    </row>
    <row r="88" spans="1:2" x14ac:dyDescent="0.35">
      <c r="A88" t="s">
        <v>655</v>
      </c>
      <c r="B88" t="s">
        <v>655</v>
      </c>
    </row>
    <row r="89" spans="1:2" x14ac:dyDescent="0.35">
      <c r="A89" t="s">
        <v>656</v>
      </c>
      <c r="B89" t="s">
        <v>656</v>
      </c>
    </row>
    <row r="90" spans="1:2" x14ac:dyDescent="0.35">
      <c r="A90" t="s">
        <v>657</v>
      </c>
      <c r="B90" t="s">
        <v>657</v>
      </c>
    </row>
    <row r="91" spans="1:2" x14ac:dyDescent="0.35">
      <c r="A91" t="s">
        <v>658</v>
      </c>
      <c r="B91" t="s">
        <v>658</v>
      </c>
    </row>
    <row r="92" spans="1:2" x14ac:dyDescent="0.35">
      <c r="A92" t="s">
        <v>659</v>
      </c>
      <c r="B92" t="s">
        <v>659</v>
      </c>
    </row>
    <row r="93" spans="1:2" x14ac:dyDescent="0.35">
      <c r="A93" t="s">
        <v>660</v>
      </c>
      <c r="B93" t="s">
        <v>660</v>
      </c>
    </row>
    <row r="94" spans="1:2" x14ac:dyDescent="0.35">
      <c r="A94" t="s">
        <v>661</v>
      </c>
      <c r="B94" t="s">
        <v>661</v>
      </c>
    </row>
    <row r="95" spans="1:2" x14ac:dyDescent="0.35">
      <c r="A95" t="s">
        <v>662</v>
      </c>
      <c r="B95" t="s">
        <v>662</v>
      </c>
    </row>
    <row r="96" spans="1:2" x14ac:dyDescent="0.35">
      <c r="A96" t="s">
        <v>663</v>
      </c>
      <c r="B96" t="s">
        <v>663</v>
      </c>
    </row>
    <row r="97" spans="1:2" x14ac:dyDescent="0.35">
      <c r="A97" t="s">
        <v>664</v>
      </c>
      <c r="B97" t="s">
        <v>664</v>
      </c>
    </row>
    <row r="98" spans="1:2" x14ac:dyDescent="0.35">
      <c r="A98" t="s">
        <v>665</v>
      </c>
      <c r="B98" t="s">
        <v>665</v>
      </c>
    </row>
    <row r="99" spans="1:2" x14ac:dyDescent="0.35">
      <c r="A99" t="s">
        <v>666</v>
      </c>
      <c r="B99" t="s">
        <v>666</v>
      </c>
    </row>
    <row r="100" spans="1:2" x14ac:dyDescent="0.35">
      <c r="A100" t="s">
        <v>667</v>
      </c>
      <c r="B100" t="s">
        <v>667</v>
      </c>
    </row>
    <row r="101" spans="1:2" x14ac:dyDescent="0.35">
      <c r="A101" t="s">
        <v>668</v>
      </c>
      <c r="B101" t="s">
        <v>668</v>
      </c>
    </row>
    <row r="102" spans="1:2" x14ac:dyDescent="0.35">
      <c r="A102" t="s">
        <v>669</v>
      </c>
      <c r="B102" t="s">
        <v>669</v>
      </c>
    </row>
    <row r="103" spans="1:2" x14ac:dyDescent="0.35">
      <c r="A103" t="s">
        <v>670</v>
      </c>
      <c r="B103" t="s">
        <v>670</v>
      </c>
    </row>
    <row r="104" spans="1:2" x14ac:dyDescent="0.35">
      <c r="A104" t="s">
        <v>671</v>
      </c>
      <c r="B104" t="s">
        <v>671</v>
      </c>
    </row>
    <row r="105" spans="1:2" x14ac:dyDescent="0.35">
      <c r="A105" t="s">
        <v>672</v>
      </c>
      <c r="B105" t="s">
        <v>672</v>
      </c>
    </row>
    <row r="106" spans="1:2" x14ac:dyDescent="0.35">
      <c r="A106" t="s">
        <v>673</v>
      </c>
      <c r="B106" t="s">
        <v>673</v>
      </c>
    </row>
    <row r="107" spans="1:2" x14ac:dyDescent="0.35">
      <c r="A107" t="s">
        <v>674</v>
      </c>
      <c r="B107" t="s">
        <v>674</v>
      </c>
    </row>
    <row r="108" spans="1:2" x14ac:dyDescent="0.35">
      <c r="A108" t="s">
        <v>675</v>
      </c>
      <c r="B108" t="s">
        <v>675</v>
      </c>
    </row>
    <row r="109" spans="1:2" x14ac:dyDescent="0.35">
      <c r="A109" t="s">
        <v>676</v>
      </c>
      <c r="B109" t="s">
        <v>676</v>
      </c>
    </row>
    <row r="110" spans="1:2" x14ac:dyDescent="0.35">
      <c r="A110" t="s">
        <v>677</v>
      </c>
      <c r="B110" t="s">
        <v>677</v>
      </c>
    </row>
    <row r="111" spans="1:2" x14ac:dyDescent="0.35">
      <c r="A111" t="s">
        <v>678</v>
      </c>
      <c r="B111" t="s">
        <v>678</v>
      </c>
    </row>
    <row r="112" spans="1:2" x14ac:dyDescent="0.35">
      <c r="A112" t="s">
        <v>679</v>
      </c>
      <c r="B112" t="s">
        <v>679</v>
      </c>
    </row>
    <row r="113" spans="1:2" x14ac:dyDescent="0.35">
      <c r="A113" t="s">
        <v>680</v>
      </c>
      <c r="B113" t="s">
        <v>680</v>
      </c>
    </row>
    <row r="114" spans="1:2" x14ac:dyDescent="0.35">
      <c r="A114" t="s">
        <v>681</v>
      </c>
      <c r="B114" t="s">
        <v>681</v>
      </c>
    </row>
    <row r="115" spans="1:2" x14ac:dyDescent="0.35">
      <c r="A115" t="s">
        <v>682</v>
      </c>
      <c r="B115" t="s">
        <v>682</v>
      </c>
    </row>
    <row r="116" spans="1:2" x14ac:dyDescent="0.35">
      <c r="A116" t="s">
        <v>683</v>
      </c>
      <c r="B116" t="s">
        <v>683</v>
      </c>
    </row>
    <row r="117" spans="1:2" x14ac:dyDescent="0.35">
      <c r="A117" t="s">
        <v>684</v>
      </c>
      <c r="B117" t="s">
        <v>684</v>
      </c>
    </row>
    <row r="118" spans="1:2" x14ac:dyDescent="0.35">
      <c r="A118" t="s">
        <v>685</v>
      </c>
      <c r="B118" t="s">
        <v>685</v>
      </c>
    </row>
    <row r="119" spans="1:2" x14ac:dyDescent="0.35">
      <c r="A119" t="s">
        <v>686</v>
      </c>
      <c r="B119" t="s">
        <v>686</v>
      </c>
    </row>
    <row r="120" spans="1:2" x14ac:dyDescent="0.35">
      <c r="A120" t="s">
        <v>687</v>
      </c>
      <c r="B120" t="s">
        <v>687</v>
      </c>
    </row>
    <row r="121" spans="1:2" x14ac:dyDescent="0.35">
      <c r="A121" t="s">
        <v>688</v>
      </c>
      <c r="B121" t="s">
        <v>688</v>
      </c>
    </row>
    <row r="122" spans="1:2" x14ac:dyDescent="0.35">
      <c r="A122" t="s">
        <v>689</v>
      </c>
      <c r="B122" t="s">
        <v>689</v>
      </c>
    </row>
    <row r="123" spans="1:2" x14ac:dyDescent="0.35">
      <c r="A123" t="s">
        <v>690</v>
      </c>
      <c r="B123" t="s">
        <v>690</v>
      </c>
    </row>
    <row r="124" spans="1:2" x14ac:dyDescent="0.35">
      <c r="A124" t="s">
        <v>691</v>
      </c>
      <c r="B124" t="s">
        <v>691</v>
      </c>
    </row>
    <row r="125" spans="1:2" x14ac:dyDescent="0.35">
      <c r="A125" t="s">
        <v>692</v>
      </c>
      <c r="B125" t="s">
        <v>692</v>
      </c>
    </row>
    <row r="126" spans="1:2" x14ac:dyDescent="0.35">
      <c r="A126" t="s">
        <v>693</v>
      </c>
      <c r="B126" t="s">
        <v>693</v>
      </c>
    </row>
    <row r="127" spans="1:2" x14ac:dyDescent="0.35">
      <c r="A127" t="s">
        <v>694</v>
      </c>
      <c r="B127" t="s">
        <v>694</v>
      </c>
    </row>
    <row r="128" spans="1:2" x14ac:dyDescent="0.35">
      <c r="A128" t="s">
        <v>695</v>
      </c>
      <c r="B128" t="s">
        <v>695</v>
      </c>
    </row>
    <row r="129" spans="1:2" x14ac:dyDescent="0.35">
      <c r="A129" t="s">
        <v>696</v>
      </c>
      <c r="B129" t="s">
        <v>696</v>
      </c>
    </row>
    <row r="130" spans="1:2" x14ac:dyDescent="0.35">
      <c r="A130" t="s">
        <v>697</v>
      </c>
      <c r="B130" t="s">
        <v>697</v>
      </c>
    </row>
    <row r="131" spans="1:2" x14ac:dyDescent="0.35">
      <c r="A131" t="s">
        <v>698</v>
      </c>
      <c r="B131" t="s">
        <v>698</v>
      </c>
    </row>
    <row r="132" spans="1:2" x14ac:dyDescent="0.35">
      <c r="A132" t="s">
        <v>699</v>
      </c>
      <c r="B132" t="s">
        <v>699</v>
      </c>
    </row>
    <row r="133" spans="1:2" x14ac:dyDescent="0.35">
      <c r="A133" t="s">
        <v>700</v>
      </c>
      <c r="B133" t="s">
        <v>700</v>
      </c>
    </row>
    <row r="134" spans="1:2" x14ac:dyDescent="0.35">
      <c r="A134" t="s">
        <v>701</v>
      </c>
      <c r="B134" t="s">
        <v>701</v>
      </c>
    </row>
    <row r="135" spans="1:2" x14ac:dyDescent="0.35">
      <c r="A135" t="s">
        <v>702</v>
      </c>
      <c r="B135" t="s">
        <v>702</v>
      </c>
    </row>
    <row r="136" spans="1:2" x14ac:dyDescent="0.35">
      <c r="A136" t="s">
        <v>703</v>
      </c>
      <c r="B136" t="s">
        <v>703</v>
      </c>
    </row>
    <row r="137" spans="1:2" x14ac:dyDescent="0.35">
      <c r="A137" t="s">
        <v>704</v>
      </c>
      <c r="B137" t="s">
        <v>704</v>
      </c>
    </row>
    <row r="138" spans="1:2" x14ac:dyDescent="0.35">
      <c r="A138" t="s">
        <v>705</v>
      </c>
      <c r="B138" t="s">
        <v>705</v>
      </c>
    </row>
    <row r="139" spans="1:2" x14ac:dyDescent="0.35">
      <c r="A139" t="s">
        <v>706</v>
      </c>
      <c r="B139" t="s">
        <v>706</v>
      </c>
    </row>
    <row r="140" spans="1:2" x14ac:dyDescent="0.35">
      <c r="A140" t="s">
        <v>707</v>
      </c>
      <c r="B140" t="s">
        <v>707</v>
      </c>
    </row>
    <row r="141" spans="1:2" x14ac:dyDescent="0.35">
      <c r="A141" t="s">
        <v>708</v>
      </c>
      <c r="B141" t="s">
        <v>708</v>
      </c>
    </row>
    <row r="142" spans="1:2" x14ac:dyDescent="0.35">
      <c r="A142" t="s">
        <v>709</v>
      </c>
      <c r="B142" t="s">
        <v>709</v>
      </c>
    </row>
    <row r="143" spans="1:2" x14ac:dyDescent="0.35">
      <c r="A143" t="s">
        <v>710</v>
      </c>
      <c r="B143" t="s">
        <v>710</v>
      </c>
    </row>
    <row r="144" spans="1:2" x14ac:dyDescent="0.35">
      <c r="A144" t="s">
        <v>711</v>
      </c>
      <c r="B144" t="s">
        <v>711</v>
      </c>
    </row>
    <row r="145" spans="1:2" x14ac:dyDescent="0.35">
      <c r="A145" t="s">
        <v>712</v>
      </c>
      <c r="B145" t="s">
        <v>712</v>
      </c>
    </row>
    <row r="146" spans="1:2" x14ac:dyDescent="0.35">
      <c r="A146" t="s">
        <v>713</v>
      </c>
      <c r="B146" t="s">
        <v>713</v>
      </c>
    </row>
    <row r="147" spans="1:2" x14ac:dyDescent="0.35">
      <c r="A147" t="s">
        <v>714</v>
      </c>
      <c r="B147" t="s">
        <v>714</v>
      </c>
    </row>
    <row r="148" spans="1:2" x14ac:dyDescent="0.35">
      <c r="A148" t="s">
        <v>715</v>
      </c>
      <c r="B148" t="s">
        <v>715</v>
      </c>
    </row>
    <row r="149" spans="1:2" x14ac:dyDescent="0.35">
      <c r="A149" t="s">
        <v>716</v>
      </c>
      <c r="B149" t="s">
        <v>716</v>
      </c>
    </row>
    <row r="150" spans="1:2" x14ac:dyDescent="0.35">
      <c r="A150" t="s">
        <v>717</v>
      </c>
      <c r="B150" t="s">
        <v>717</v>
      </c>
    </row>
    <row r="151" spans="1:2" x14ac:dyDescent="0.35">
      <c r="A151" t="s">
        <v>718</v>
      </c>
      <c r="B151" t="s">
        <v>718</v>
      </c>
    </row>
    <row r="152" spans="1:2" x14ac:dyDescent="0.35">
      <c r="A152" t="s">
        <v>719</v>
      </c>
      <c r="B152" t="s">
        <v>719</v>
      </c>
    </row>
    <row r="153" spans="1:2" x14ac:dyDescent="0.35">
      <c r="A153" t="s">
        <v>720</v>
      </c>
      <c r="B153" t="s">
        <v>720</v>
      </c>
    </row>
    <row r="154" spans="1:2" x14ac:dyDescent="0.35">
      <c r="A154" t="s">
        <v>721</v>
      </c>
      <c r="B154" t="s">
        <v>721</v>
      </c>
    </row>
    <row r="155" spans="1:2" x14ac:dyDescent="0.35">
      <c r="A155" t="s">
        <v>722</v>
      </c>
      <c r="B155" t="s">
        <v>722</v>
      </c>
    </row>
    <row r="156" spans="1:2" x14ac:dyDescent="0.35">
      <c r="A156" t="s">
        <v>723</v>
      </c>
      <c r="B156" t="s">
        <v>723</v>
      </c>
    </row>
    <row r="157" spans="1:2" x14ac:dyDescent="0.35">
      <c r="A157" t="s">
        <v>724</v>
      </c>
      <c r="B157" t="s">
        <v>724</v>
      </c>
    </row>
    <row r="158" spans="1:2" x14ac:dyDescent="0.35">
      <c r="A158" t="s">
        <v>725</v>
      </c>
      <c r="B158" t="s">
        <v>725</v>
      </c>
    </row>
    <row r="159" spans="1:2" x14ac:dyDescent="0.35">
      <c r="A159" t="s">
        <v>726</v>
      </c>
      <c r="B159" t="s">
        <v>726</v>
      </c>
    </row>
    <row r="160" spans="1:2" x14ac:dyDescent="0.35">
      <c r="A160" t="s">
        <v>727</v>
      </c>
      <c r="B160" t="s">
        <v>727</v>
      </c>
    </row>
    <row r="161" spans="1:2" x14ac:dyDescent="0.35">
      <c r="A161" t="s">
        <v>728</v>
      </c>
      <c r="B161" t="s">
        <v>728</v>
      </c>
    </row>
    <row r="162" spans="1:2" x14ac:dyDescent="0.35">
      <c r="A162" t="s">
        <v>729</v>
      </c>
      <c r="B162" t="s">
        <v>729</v>
      </c>
    </row>
    <row r="163" spans="1:2" x14ac:dyDescent="0.35">
      <c r="A163" t="s">
        <v>730</v>
      </c>
      <c r="B163" t="s">
        <v>730</v>
      </c>
    </row>
    <row r="164" spans="1:2" x14ac:dyDescent="0.35">
      <c r="A164" t="s">
        <v>731</v>
      </c>
      <c r="B164" t="s">
        <v>731</v>
      </c>
    </row>
    <row r="165" spans="1:2" x14ac:dyDescent="0.35">
      <c r="A165" t="s">
        <v>732</v>
      </c>
      <c r="B165" t="s">
        <v>732</v>
      </c>
    </row>
    <row r="166" spans="1:2" x14ac:dyDescent="0.35">
      <c r="A166" t="s">
        <v>733</v>
      </c>
      <c r="B166" t="s">
        <v>733</v>
      </c>
    </row>
    <row r="167" spans="1:2" x14ac:dyDescent="0.35">
      <c r="A167" t="s">
        <v>734</v>
      </c>
      <c r="B167" t="s">
        <v>734</v>
      </c>
    </row>
    <row r="168" spans="1:2" x14ac:dyDescent="0.35">
      <c r="A168" t="s">
        <v>735</v>
      </c>
      <c r="B168" t="s">
        <v>735</v>
      </c>
    </row>
    <row r="169" spans="1:2" x14ac:dyDescent="0.35">
      <c r="A169" t="s">
        <v>736</v>
      </c>
      <c r="B169" t="s">
        <v>736</v>
      </c>
    </row>
    <row r="170" spans="1:2" x14ac:dyDescent="0.35">
      <c r="A170" t="s">
        <v>737</v>
      </c>
      <c r="B170" t="s">
        <v>737</v>
      </c>
    </row>
    <row r="171" spans="1:2" x14ac:dyDescent="0.35">
      <c r="A171" t="s">
        <v>738</v>
      </c>
      <c r="B171" t="s">
        <v>738</v>
      </c>
    </row>
    <row r="172" spans="1:2" x14ac:dyDescent="0.35">
      <c r="A172" t="s">
        <v>739</v>
      </c>
      <c r="B172" t="s">
        <v>739</v>
      </c>
    </row>
    <row r="173" spans="1:2" x14ac:dyDescent="0.35">
      <c r="A173" t="s">
        <v>740</v>
      </c>
      <c r="B173" t="s">
        <v>740</v>
      </c>
    </row>
    <row r="174" spans="1:2" x14ac:dyDescent="0.35">
      <c r="A174" t="s">
        <v>741</v>
      </c>
      <c r="B174" t="s">
        <v>741</v>
      </c>
    </row>
    <row r="175" spans="1:2" x14ac:dyDescent="0.35">
      <c r="A175" t="s">
        <v>742</v>
      </c>
      <c r="B175" t="s">
        <v>742</v>
      </c>
    </row>
    <row r="176" spans="1:2" x14ac:dyDescent="0.35">
      <c r="A176" t="s">
        <v>743</v>
      </c>
      <c r="B176" t="s">
        <v>743</v>
      </c>
    </row>
    <row r="177" spans="1:2" x14ac:dyDescent="0.35">
      <c r="A177" t="s">
        <v>744</v>
      </c>
      <c r="B177" t="s">
        <v>744</v>
      </c>
    </row>
    <row r="178" spans="1:2" x14ac:dyDescent="0.35">
      <c r="A178" t="s">
        <v>745</v>
      </c>
      <c r="B178" t="s">
        <v>745</v>
      </c>
    </row>
    <row r="179" spans="1:2" x14ac:dyDescent="0.35">
      <c r="A179" t="s">
        <v>746</v>
      </c>
      <c r="B179" t="s">
        <v>746</v>
      </c>
    </row>
    <row r="180" spans="1:2" x14ac:dyDescent="0.35">
      <c r="A180" t="s">
        <v>747</v>
      </c>
      <c r="B180" t="s">
        <v>747</v>
      </c>
    </row>
    <row r="181" spans="1:2" x14ac:dyDescent="0.35">
      <c r="A181" t="s">
        <v>748</v>
      </c>
      <c r="B181" t="s">
        <v>748</v>
      </c>
    </row>
    <row r="182" spans="1:2" x14ac:dyDescent="0.35">
      <c r="A182" t="s">
        <v>749</v>
      </c>
      <c r="B182" t="s">
        <v>749</v>
      </c>
    </row>
    <row r="183" spans="1:2" x14ac:dyDescent="0.35">
      <c r="A183" t="s">
        <v>750</v>
      </c>
      <c r="B183" t="s">
        <v>750</v>
      </c>
    </row>
    <row r="184" spans="1:2" x14ac:dyDescent="0.35">
      <c r="A184" t="s">
        <v>751</v>
      </c>
      <c r="B184" t="s">
        <v>751</v>
      </c>
    </row>
    <row r="185" spans="1:2" x14ac:dyDescent="0.35">
      <c r="A185" t="s">
        <v>752</v>
      </c>
      <c r="B185" t="s">
        <v>752</v>
      </c>
    </row>
    <row r="186" spans="1:2" x14ac:dyDescent="0.35">
      <c r="A186" t="s">
        <v>753</v>
      </c>
      <c r="B186" t="s">
        <v>753</v>
      </c>
    </row>
    <row r="187" spans="1:2" x14ac:dyDescent="0.35">
      <c r="A187" t="s">
        <v>754</v>
      </c>
      <c r="B187" t="s">
        <v>754</v>
      </c>
    </row>
    <row r="188" spans="1:2" x14ac:dyDescent="0.35">
      <c r="A188" t="s">
        <v>755</v>
      </c>
      <c r="B188" t="s">
        <v>755</v>
      </c>
    </row>
    <row r="189" spans="1:2" x14ac:dyDescent="0.35">
      <c r="A189" t="s">
        <v>756</v>
      </c>
      <c r="B189" t="s">
        <v>756</v>
      </c>
    </row>
    <row r="190" spans="1:2" x14ac:dyDescent="0.35">
      <c r="A190" t="s">
        <v>757</v>
      </c>
      <c r="B190" t="s">
        <v>757</v>
      </c>
    </row>
    <row r="191" spans="1:2" x14ac:dyDescent="0.35">
      <c r="A191" t="s">
        <v>758</v>
      </c>
      <c r="B191" t="s">
        <v>758</v>
      </c>
    </row>
    <row r="192" spans="1:2" x14ac:dyDescent="0.35">
      <c r="A192" t="s">
        <v>759</v>
      </c>
      <c r="B192" t="s">
        <v>759</v>
      </c>
    </row>
    <row r="193" spans="1:2" x14ac:dyDescent="0.35">
      <c r="A193" t="s">
        <v>760</v>
      </c>
      <c r="B193" t="s">
        <v>760</v>
      </c>
    </row>
    <row r="194" spans="1:2" x14ac:dyDescent="0.35">
      <c r="A194" t="s">
        <v>761</v>
      </c>
      <c r="B194" t="s">
        <v>761</v>
      </c>
    </row>
    <row r="195" spans="1:2" x14ac:dyDescent="0.35">
      <c r="A195" t="s">
        <v>762</v>
      </c>
      <c r="B195" t="s">
        <v>762</v>
      </c>
    </row>
    <row r="196" spans="1:2" x14ac:dyDescent="0.35">
      <c r="A196" t="s">
        <v>763</v>
      </c>
      <c r="B196" t="s">
        <v>763</v>
      </c>
    </row>
    <row r="197" spans="1:2" x14ac:dyDescent="0.35">
      <c r="A197" t="s">
        <v>764</v>
      </c>
      <c r="B197" t="s">
        <v>764</v>
      </c>
    </row>
    <row r="198" spans="1:2" x14ac:dyDescent="0.35">
      <c r="A198" t="s">
        <v>765</v>
      </c>
      <c r="B198" t="s">
        <v>765</v>
      </c>
    </row>
    <row r="199" spans="1:2" x14ac:dyDescent="0.35">
      <c r="A199" t="s">
        <v>766</v>
      </c>
      <c r="B199" t="s">
        <v>766</v>
      </c>
    </row>
    <row r="200" spans="1:2" x14ac:dyDescent="0.35">
      <c r="A200" t="s">
        <v>767</v>
      </c>
      <c r="B200" t="s">
        <v>767</v>
      </c>
    </row>
    <row r="201" spans="1:2" x14ac:dyDescent="0.35">
      <c r="A201" t="s">
        <v>768</v>
      </c>
      <c r="B201" t="s">
        <v>768</v>
      </c>
    </row>
    <row r="202" spans="1:2" x14ac:dyDescent="0.35">
      <c r="A202" t="s">
        <v>769</v>
      </c>
      <c r="B202" t="s">
        <v>769</v>
      </c>
    </row>
    <row r="203" spans="1:2" x14ac:dyDescent="0.35">
      <c r="A203" t="s">
        <v>770</v>
      </c>
      <c r="B203" t="s">
        <v>770</v>
      </c>
    </row>
    <row r="204" spans="1:2" x14ac:dyDescent="0.35">
      <c r="A204" t="s">
        <v>771</v>
      </c>
      <c r="B204" t="s">
        <v>771</v>
      </c>
    </row>
    <row r="205" spans="1:2" x14ac:dyDescent="0.35">
      <c r="A205" t="s">
        <v>772</v>
      </c>
      <c r="B205" t="s">
        <v>772</v>
      </c>
    </row>
    <row r="206" spans="1:2" x14ac:dyDescent="0.35">
      <c r="A206" t="s">
        <v>773</v>
      </c>
      <c r="B206" t="s">
        <v>773</v>
      </c>
    </row>
    <row r="207" spans="1:2" x14ac:dyDescent="0.35">
      <c r="A207" t="s">
        <v>774</v>
      </c>
      <c r="B207" t="s">
        <v>774</v>
      </c>
    </row>
    <row r="208" spans="1:2" x14ac:dyDescent="0.35">
      <c r="A208" t="s">
        <v>775</v>
      </c>
      <c r="B208" t="s">
        <v>775</v>
      </c>
    </row>
    <row r="209" spans="1:2" x14ac:dyDescent="0.35">
      <c r="A209" t="s">
        <v>776</v>
      </c>
      <c r="B209" t="s">
        <v>776</v>
      </c>
    </row>
    <row r="210" spans="1:2" x14ac:dyDescent="0.35">
      <c r="A210" t="s">
        <v>777</v>
      </c>
      <c r="B210" t="s">
        <v>777</v>
      </c>
    </row>
    <row r="211" spans="1:2" x14ac:dyDescent="0.35">
      <c r="A211" t="s">
        <v>778</v>
      </c>
      <c r="B211" t="s">
        <v>778</v>
      </c>
    </row>
    <row r="212" spans="1:2" x14ac:dyDescent="0.35">
      <c r="A212" t="s">
        <v>779</v>
      </c>
      <c r="B212" t="s">
        <v>779</v>
      </c>
    </row>
    <row r="213" spans="1:2" x14ac:dyDescent="0.35">
      <c r="A213" t="s">
        <v>780</v>
      </c>
      <c r="B213" t="s">
        <v>780</v>
      </c>
    </row>
    <row r="214" spans="1:2" x14ac:dyDescent="0.35">
      <c r="A214" t="s">
        <v>781</v>
      </c>
      <c r="B214" t="s">
        <v>781</v>
      </c>
    </row>
    <row r="215" spans="1:2" x14ac:dyDescent="0.35">
      <c r="A215" t="s">
        <v>782</v>
      </c>
      <c r="B215" t="s">
        <v>782</v>
      </c>
    </row>
    <row r="216" spans="1:2" x14ac:dyDescent="0.35">
      <c r="A216" t="s">
        <v>783</v>
      </c>
      <c r="B216" t="s">
        <v>783</v>
      </c>
    </row>
    <row r="217" spans="1:2" x14ac:dyDescent="0.35">
      <c r="A217" t="s">
        <v>784</v>
      </c>
      <c r="B217" t="s">
        <v>784</v>
      </c>
    </row>
    <row r="218" spans="1:2" x14ac:dyDescent="0.35">
      <c r="A218" t="s">
        <v>785</v>
      </c>
      <c r="B218" t="s">
        <v>785</v>
      </c>
    </row>
    <row r="219" spans="1:2" x14ac:dyDescent="0.35">
      <c r="A219" t="s">
        <v>786</v>
      </c>
      <c r="B219" t="s">
        <v>786</v>
      </c>
    </row>
    <row r="220" spans="1:2" x14ac:dyDescent="0.35">
      <c r="A220" t="s">
        <v>787</v>
      </c>
      <c r="B220" t="s">
        <v>787</v>
      </c>
    </row>
    <row r="221" spans="1:2" x14ac:dyDescent="0.35">
      <c r="A221" t="s">
        <v>788</v>
      </c>
      <c r="B221" t="s">
        <v>788</v>
      </c>
    </row>
    <row r="222" spans="1:2" x14ac:dyDescent="0.35">
      <c r="A222" t="s">
        <v>789</v>
      </c>
      <c r="B222" t="s">
        <v>789</v>
      </c>
    </row>
    <row r="223" spans="1:2" x14ac:dyDescent="0.35">
      <c r="A223" t="s">
        <v>790</v>
      </c>
      <c r="B223" t="s">
        <v>790</v>
      </c>
    </row>
    <row r="224" spans="1:2" x14ac:dyDescent="0.35">
      <c r="A224" t="s">
        <v>791</v>
      </c>
      <c r="B224" t="s">
        <v>791</v>
      </c>
    </row>
    <row r="225" spans="1:2" x14ac:dyDescent="0.35">
      <c r="A225" t="s">
        <v>792</v>
      </c>
      <c r="B225" t="s">
        <v>792</v>
      </c>
    </row>
    <row r="226" spans="1:2" x14ac:dyDescent="0.35">
      <c r="A226" t="s">
        <v>793</v>
      </c>
      <c r="B226" t="s">
        <v>793</v>
      </c>
    </row>
    <row r="227" spans="1:2" x14ac:dyDescent="0.35">
      <c r="A227" t="s">
        <v>794</v>
      </c>
      <c r="B227" t="s">
        <v>794</v>
      </c>
    </row>
    <row r="228" spans="1:2" x14ac:dyDescent="0.35">
      <c r="A228" t="s">
        <v>795</v>
      </c>
      <c r="B228" t="s">
        <v>795</v>
      </c>
    </row>
    <row r="229" spans="1:2" x14ac:dyDescent="0.35">
      <c r="A229" t="s">
        <v>796</v>
      </c>
      <c r="B229" t="s">
        <v>796</v>
      </c>
    </row>
    <row r="230" spans="1:2" x14ac:dyDescent="0.35">
      <c r="A230" t="s">
        <v>797</v>
      </c>
      <c r="B230" t="s">
        <v>797</v>
      </c>
    </row>
    <row r="231" spans="1:2" x14ac:dyDescent="0.35">
      <c r="A231" t="s">
        <v>798</v>
      </c>
      <c r="B231" t="s">
        <v>798</v>
      </c>
    </row>
    <row r="232" spans="1:2" x14ac:dyDescent="0.35">
      <c r="A232" t="s">
        <v>799</v>
      </c>
      <c r="B232" t="s">
        <v>799</v>
      </c>
    </row>
    <row r="233" spans="1:2" x14ac:dyDescent="0.35">
      <c r="A233" t="s">
        <v>800</v>
      </c>
      <c r="B233" t="s">
        <v>800</v>
      </c>
    </row>
    <row r="234" spans="1:2" x14ac:dyDescent="0.35">
      <c r="A234" t="s">
        <v>801</v>
      </c>
      <c r="B234" t="s">
        <v>801</v>
      </c>
    </row>
    <row r="235" spans="1:2" x14ac:dyDescent="0.35">
      <c r="A235" t="s">
        <v>802</v>
      </c>
      <c r="B235" t="s">
        <v>802</v>
      </c>
    </row>
    <row r="236" spans="1:2" x14ac:dyDescent="0.35">
      <c r="A236" t="s">
        <v>803</v>
      </c>
      <c r="B236" t="s">
        <v>803</v>
      </c>
    </row>
    <row r="237" spans="1:2" x14ac:dyDescent="0.35">
      <c r="A237" t="s">
        <v>804</v>
      </c>
      <c r="B237" t="s">
        <v>804</v>
      </c>
    </row>
    <row r="238" spans="1:2" x14ac:dyDescent="0.35">
      <c r="A238" t="s">
        <v>805</v>
      </c>
      <c r="B238" t="s">
        <v>805</v>
      </c>
    </row>
    <row r="239" spans="1:2" x14ac:dyDescent="0.35">
      <c r="A239" t="s">
        <v>806</v>
      </c>
      <c r="B239" t="s">
        <v>806</v>
      </c>
    </row>
    <row r="240" spans="1:2" x14ac:dyDescent="0.35">
      <c r="A240" t="s">
        <v>807</v>
      </c>
      <c r="B240" t="s">
        <v>807</v>
      </c>
    </row>
    <row r="241" spans="1:2" x14ac:dyDescent="0.35">
      <c r="A241" t="s">
        <v>808</v>
      </c>
      <c r="B241" t="s">
        <v>808</v>
      </c>
    </row>
    <row r="242" spans="1:2" x14ac:dyDescent="0.35">
      <c r="A242" t="s">
        <v>809</v>
      </c>
      <c r="B242" t="s">
        <v>809</v>
      </c>
    </row>
    <row r="243" spans="1:2" x14ac:dyDescent="0.35">
      <c r="A243" t="s">
        <v>810</v>
      </c>
      <c r="B243" t="s">
        <v>810</v>
      </c>
    </row>
    <row r="244" spans="1:2" x14ac:dyDescent="0.35">
      <c r="A244" t="s">
        <v>811</v>
      </c>
      <c r="B244" t="s">
        <v>811</v>
      </c>
    </row>
    <row r="245" spans="1:2" x14ac:dyDescent="0.35">
      <c r="A245" t="s">
        <v>812</v>
      </c>
      <c r="B245" t="s">
        <v>812</v>
      </c>
    </row>
    <row r="246" spans="1:2" x14ac:dyDescent="0.35">
      <c r="A246" t="s">
        <v>813</v>
      </c>
      <c r="B246" t="s">
        <v>813</v>
      </c>
    </row>
    <row r="247" spans="1:2" x14ac:dyDescent="0.35">
      <c r="A247" t="s">
        <v>814</v>
      </c>
      <c r="B247" t="s">
        <v>814</v>
      </c>
    </row>
    <row r="248" spans="1:2" x14ac:dyDescent="0.35">
      <c r="A248" t="s">
        <v>815</v>
      </c>
      <c r="B248" t="s">
        <v>815</v>
      </c>
    </row>
    <row r="249" spans="1:2" x14ac:dyDescent="0.35">
      <c r="A249" t="s">
        <v>816</v>
      </c>
      <c r="B249" t="s">
        <v>816</v>
      </c>
    </row>
    <row r="250" spans="1:2" x14ac:dyDescent="0.35">
      <c r="A250" t="s">
        <v>817</v>
      </c>
      <c r="B250" t="s">
        <v>817</v>
      </c>
    </row>
    <row r="251" spans="1:2" x14ac:dyDescent="0.35">
      <c r="A251" t="s">
        <v>818</v>
      </c>
      <c r="B251" t="s">
        <v>818</v>
      </c>
    </row>
    <row r="252" spans="1:2" x14ac:dyDescent="0.35">
      <c r="A252" t="s">
        <v>819</v>
      </c>
      <c r="B252" t="s">
        <v>819</v>
      </c>
    </row>
    <row r="253" spans="1:2" x14ac:dyDescent="0.35">
      <c r="A253" t="s">
        <v>820</v>
      </c>
      <c r="B253" t="s">
        <v>820</v>
      </c>
    </row>
    <row r="254" spans="1:2" x14ac:dyDescent="0.35">
      <c r="A254" t="s">
        <v>821</v>
      </c>
      <c r="B254" t="s">
        <v>821</v>
      </c>
    </row>
    <row r="255" spans="1:2" x14ac:dyDescent="0.35">
      <c r="A255" t="s">
        <v>822</v>
      </c>
      <c r="B255" t="s">
        <v>822</v>
      </c>
    </row>
    <row r="256" spans="1:2" x14ac:dyDescent="0.35">
      <c r="A256" t="s">
        <v>823</v>
      </c>
      <c r="B256" t="s">
        <v>823</v>
      </c>
    </row>
    <row r="257" spans="1:2" x14ac:dyDescent="0.35">
      <c r="A257" t="s">
        <v>824</v>
      </c>
      <c r="B257" t="s">
        <v>824</v>
      </c>
    </row>
    <row r="258" spans="1:2" x14ac:dyDescent="0.35">
      <c r="A258" t="s">
        <v>825</v>
      </c>
      <c r="B258" t="s">
        <v>825</v>
      </c>
    </row>
    <row r="259" spans="1:2" x14ac:dyDescent="0.35">
      <c r="A259" t="s">
        <v>826</v>
      </c>
      <c r="B259" t="s">
        <v>826</v>
      </c>
    </row>
    <row r="260" spans="1:2" x14ac:dyDescent="0.35">
      <c r="A260" t="s">
        <v>827</v>
      </c>
      <c r="B260" t="s">
        <v>827</v>
      </c>
    </row>
    <row r="261" spans="1:2" x14ac:dyDescent="0.35">
      <c r="A261" t="s">
        <v>828</v>
      </c>
      <c r="B261" t="s">
        <v>828</v>
      </c>
    </row>
    <row r="262" spans="1:2" x14ac:dyDescent="0.35">
      <c r="A262" t="s">
        <v>829</v>
      </c>
      <c r="B262" t="s">
        <v>829</v>
      </c>
    </row>
    <row r="263" spans="1:2" x14ac:dyDescent="0.35">
      <c r="A263" t="s">
        <v>830</v>
      </c>
      <c r="B263" t="s">
        <v>830</v>
      </c>
    </row>
    <row r="264" spans="1:2" x14ac:dyDescent="0.35">
      <c r="A264" t="s">
        <v>831</v>
      </c>
      <c r="B264" t="s">
        <v>831</v>
      </c>
    </row>
    <row r="265" spans="1:2" x14ac:dyDescent="0.35">
      <c r="A265" t="s">
        <v>832</v>
      </c>
      <c r="B265" t="s">
        <v>832</v>
      </c>
    </row>
    <row r="266" spans="1:2" x14ac:dyDescent="0.35">
      <c r="A266" t="s">
        <v>833</v>
      </c>
      <c r="B266" t="s">
        <v>833</v>
      </c>
    </row>
    <row r="267" spans="1:2" x14ac:dyDescent="0.35">
      <c r="A267" t="s">
        <v>834</v>
      </c>
      <c r="B267" t="s">
        <v>834</v>
      </c>
    </row>
    <row r="268" spans="1:2" x14ac:dyDescent="0.35">
      <c r="A268" t="s">
        <v>835</v>
      </c>
      <c r="B268" t="s">
        <v>835</v>
      </c>
    </row>
    <row r="269" spans="1:2" x14ac:dyDescent="0.35">
      <c r="A269" t="s">
        <v>836</v>
      </c>
      <c r="B269" t="s">
        <v>836</v>
      </c>
    </row>
    <row r="270" spans="1:2" x14ac:dyDescent="0.35">
      <c r="A270" t="s">
        <v>837</v>
      </c>
      <c r="B270" t="s">
        <v>837</v>
      </c>
    </row>
    <row r="271" spans="1:2" x14ac:dyDescent="0.35">
      <c r="A271" t="s">
        <v>838</v>
      </c>
      <c r="B271" t="s">
        <v>838</v>
      </c>
    </row>
    <row r="272" spans="1:2" x14ac:dyDescent="0.35">
      <c r="A272" t="s">
        <v>839</v>
      </c>
      <c r="B272" t="s">
        <v>839</v>
      </c>
    </row>
    <row r="273" spans="1:2" x14ac:dyDescent="0.35">
      <c r="A273" t="s">
        <v>840</v>
      </c>
      <c r="B273" t="s">
        <v>840</v>
      </c>
    </row>
    <row r="274" spans="1:2" x14ac:dyDescent="0.35">
      <c r="A274" t="s">
        <v>841</v>
      </c>
      <c r="B274" t="s">
        <v>841</v>
      </c>
    </row>
    <row r="275" spans="1:2" x14ac:dyDescent="0.35">
      <c r="A275" t="s">
        <v>842</v>
      </c>
      <c r="B275" t="s">
        <v>842</v>
      </c>
    </row>
    <row r="276" spans="1:2" x14ac:dyDescent="0.35">
      <c r="A276" t="s">
        <v>843</v>
      </c>
      <c r="B276" t="s">
        <v>843</v>
      </c>
    </row>
    <row r="277" spans="1:2" x14ac:dyDescent="0.35">
      <c r="A277" t="s">
        <v>844</v>
      </c>
      <c r="B277" t="s">
        <v>844</v>
      </c>
    </row>
    <row r="278" spans="1:2" x14ac:dyDescent="0.35">
      <c r="A278" t="s">
        <v>845</v>
      </c>
      <c r="B278" t="s">
        <v>845</v>
      </c>
    </row>
    <row r="279" spans="1:2" x14ac:dyDescent="0.35">
      <c r="A279" t="s">
        <v>846</v>
      </c>
      <c r="B279" t="s">
        <v>846</v>
      </c>
    </row>
    <row r="280" spans="1:2" x14ac:dyDescent="0.35">
      <c r="A280" t="s">
        <v>847</v>
      </c>
      <c r="B280" t="s">
        <v>847</v>
      </c>
    </row>
    <row r="281" spans="1:2" x14ac:dyDescent="0.35">
      <c r="A281" t="s">
        <v>848</v>
      </c>
      <c r="B281" t="s">
        <v>848</v>
      </c>
    </row>
    <row r="282" spans="1:2" x14ac:dyDescent="0.35">
      <c r="A282" t="s">
        <v>849</v>
      </c>
      <c r="B282" t="s">
        <v>849</v>
      </c>
    </row>
    <row r="283" spans="1:2" x14ac:dyDescent="0.35">
      <c r="A283" t="s">
        <v>850</v>
      </c>
      <c r="B283" t="s">
        <v>850</v>
      </c>
    </row>
    <row r="284" spans="1:2" x14ac:dyDescent="0.35">
      <c r="A284" t="s">
        <v>851</v>
      </c>
      <c r="B284" t="s">
        <v>851</v>
      </c>
    </row>
    <row r="285" spans="1:2" x14ac:dyDescent="0.35">
      <c r="A285" t="s">
        <v>852</v>
      </c>
      <c r="B285" t="s">
        <v>852</v>
      </c>
    </row>
    <row r="286" spans="1:2" x14ac:dyDescent="0.35">
      <c r="A286" t="s">
        <v>853</v>
      </c>
      <c r="B286" t="s">
        <v>853</v>
      </c>
    </row>
    <row r="287" spans="1:2" x14ac:dyDescent="0.35">
      <c r="A287" t="s">
        <v>854</v>
      </c>
      <c r="B287" t="s">
        <v>854</v>
      </c>
    </row>
    <row r="288" spans="1:2" x14ac:dyDescent="0.35">
      <c r="A288" t="s">
        <v>855</v>
      </c>
      <c r="B288" t="s">
        <v>855</v>
      </c>
    </row>
    <row r="289" spans="1:2" x14ac:dyDescent="0.35">
      <c r="A289" t="s">
        <v>856</v>
      </c>
      <c r="B289" t="s">
        <v>856</v>
      </c>
    </row>
    <row r="290" spans="1:2" x14ac:dyDescent="0.35">
      <c r="A290" t="s">
        <v>857</v>
      </c>
      <c r="B290" t="s">
        <v>857</v>
      </c>
    </row>
    <row r="291" spans="1:2" x14ac:dyDescent="0.35">
      <c r="A291" t="s">
        <v>858</v>
      </c>
      <c r="B291" t="s">
        <v>858</v>
      </c>
    </row>
    <row r="292" spans="1:2" x14ac:dyDescent="0.35">
      <c r="A292" t="s">
        <v>859</v>
      </c>
      <c r="B292" t="s">
        <v>859</v>
      </c>
    </row>
    <row r="293" spans="1:2" x14ac:dyDescent="0.35">
      <c r="A293" t="s">
        <v>860</v>
      </c>
      <c r="B293" t="s">
        <v>860</v>
      </c>
    </row>
    <row r="294" spans="1:2" x14ac:dyDescent="0.35">
      <c r="A294" t="s">
        <v>861</v>
      </c>
      <c r="B294" t="s">
        <v>861</v>
      </c>
    </row>
    <row r="295" spans="1:2" x14ac:dyDescent="0.35">
      <c r="A295" t="s">
        <v>862</v>
      </c>
      <c r="B295" t="s">
        <v>862</v>
      </c>
    </row>
    <row r="296" spans="1:2" x14ac:dyDescent="0.35">
      <c r="A296" t="s">
        <v>863</v>
      </c>
      <c r="B296" t="s">
        <v>863</v>
      </c>
    </row>
    <row r="297" spans="1:2" x14ac:dyDescent="0.35">
      <c r="A297" t="s">
        <v>864</v>
      </c>
      <c r="B297" t="s">
        <v>864</v>
      </c>
    </row>
    <row r="298" spans="1:2" x14ac:dyDescent="0.35">
      <c r="A298" t="s">
        <v>865</v>
      </c>
      <c r="B298" t="s">
        <v>865</v>
      </c>
    </row>
    <row r="299" spans="1:2" x14ac:dyDescent="0.35">
      <c r="A299" t="s">
        <v>866</v>
      </c>
      <c r="B299" t="s">
        <v>866</v>
      </c>
    </row>
    <row r="300" spans="1:2" x14ac:dyDescent="0.35">
      <c r="A300" t="s">
        <v>867</v>
      </c>
      <c r="B300" t="s">
        <v>867</v>
      </c>
    </row>
    <row r="301" spans="1:2" x14ac:dyDescent="0.35">
      <c r="A301" t="s">
        <v>868</v>
      </c>
      <c r="B301" t="s">
        <v>868</v>
      </c>
    </row>
    <row r="302" spans="1:2" x14ac:dyDescent="0.35">
      <c r="A302" t="s">
        <v>869</v>
      </c>
      <c r="B302" t="s">
        <v>869</v>
      </c>
    </row>
    <row r="303" spans="1:2" x14ac:dyDescent="0.35">
      <c r="A303" t="s">
        <v>870</v>
      </c>
      <c r="B303" t="s">
        <v>870</v>
      </c>
    </row>
    <row r="304" spans="1:2" x14ac:dyDescent="0.35">
      <c r="A304" t="s">
        <v>871</v>
      </c>
      <c r="B304" t="s">
        <v>871</v>
      </c>
    </row>
    <row r="305" spans="1:2" x14ac:dyDescent="0.35">
      <c r="A305" t="s">
        <v>872</v>
      </c>
      <c r="B305" t="s">
        <v>872</v>
      </c>
    </row>
    <row r="306" spans="1:2" x14ac:dyDescent="0.35">
      <c r="A306" t="s">
        <v>873</v>
      </c>
      <c r="B306" t="s">
        <v>873</v>
      </c>
    </row>
    <row r="307" spans="1:2" x14ac:dyDescent="0.35">
      <c r="A307" t="s">
        <v>874</v>
      </c>
      <c r="B307" t="s">
        <v>874</v>
      </c>
    </row>
    <row r="308" spans="1:2" x14ac:dyDescent="0.35">
      <c r="A308" t="s">
        <v>875</v>
      </c>
      <c r="B308" t="s">
        <v>875</v>
      </c>
    </row>
    <row r="309" spans="1:2" x14ac:dyDescent="0.35">
      <c r="A309" t="s">
        <v>876</v>
      </c>
      <c r="B309" t="s">
        <v>876</v>
      </c>
    </row>
    <row r="310" spans="1:2" x14ac:dyDescent="0.35">
      <c r="A310" t="s">
        <v>877</v>
      </c>
      <c r="B310" t="s">
        <v>877</v>
      </c>
    </row>
    <row r="311" spans="1:2" x14ac:dyDescent="0.35">
      <c r="A311" t="s">
        <v>878</v>
      </c>
      <c r="B311" t="s">
        <v>878</v>
      </c>
    </row>
    <row r="312" spans="1:2" x14ac:dyDescent="0.35">
      <c r="A312" t="s">
        <v>879</v>
      </c>
      <c r="B312" t="s">
        <v>879</v>
      </c>
    </row>
    <row r="313" spans="1:2" x14ac:dyDescent="0.35">
      <c r="A313" t="s">
        <v>880</v>
      </c>
      <c r="B313" t="s">
        <v>880</v>
      </c>
    </row>
    <row r="314" spans="1:2" x14ac:dyDescent="0.35">
      <c r="A314" t="s">
        <v>881</v>
      </c>
      <c r="B314" t="s">
        <v>881</v>
      </c>
    </row>
    <row r="315" spans="1:2" x14ac:dyDescent="0.35">
      <c r="A315" t="s">
        <v>882</v>
      </c>
      <c r="B315" t="s">
        <v>882</v>
      </c>
    </row>
    <row r="316" spans="1:2" x14ac:dyDescent="0.35">
      <c r="A316" t="s">
        <v>883</v>
      </c>
      <c r="B316" t="s">
        <v>883</v>
      </c>
    </row>
    <row r="317" spans="1:2" x14ac:dyDescent="0.35">
      <c r="A317" t="s">
        <v>884</v>
      </c>
      <c r="B317" t="s">
        <v>884</v>
      </c>
    </row>
    <row r="318" spans="1:2" x14ac:dyDescent="0.35">
      <c r="A318" t="s">
        <v>885</v>
      </c>
      <c r="B318" t="s">
        <v>885</v>
      </c>
    </row>
    <row r="319" spans="1:2" x14ac:dyDescent="0.35">
      <c r="A319" t="s">
        <v>886</v>
      </c>
      <c r="B319" t="s">
        <v>886</v>
      </c>
    </row>
    <row r="320" spans="1:2" x14ac:dyDescent="0.35">
      <c r="A320" t="s">
        <v>887</v>
      </c>
      <c r="B320" t="s">
        <v>887</v>
      </c>
    </row>
    <row r="321" spans="1:2" x14ac:dyDescent="0.35">
      <c r="A321" t="s">
        <v>888</v>
      </c>
      <c r="B321" t="s">
        <v>888</v>
      </c>
    </row>
    <row r="322" spans="1:2" x14ac:dyDescent="0.35">
      <c r="A322" t="s">
        <v>889</v>
      </c>
      <c r="B322" t="s">
        <v>889</v>
      </c>
    </row>
    <row r="323" spans="1:2" x14ac:dyDescent="0.35">
      <c r="A323" t="s">
        <v>890</v>
      </c>
      <c r="B323" t="s">
        <v>890</v>
      </c>
    </row>
    <row r="324" spans="1:2" x14ac:dyDescent="0.35">
      <c r="A324" t="s">
        <v>891</v>
      </c>
      <c r="B324" t="s">
        <v>891</v>
      </c>
    </row>
    <row r="325" spans="1:2" x14ac:dyDescent="0.35">
      <c r="A325" t="s">
        <v>892</v>
      </c>
      <c r="B325" t="s">
        <v>892</v>
      </c>
    </row>
    <row r="326" spans="1:2" x14ac:dyDescent="0.35">
      <c r="A326" t="s">
        <v>893</v>
      </c>
      <c r="B326" t="s">
        <v>893</v>
      </c>
    </row>
    <row r="327" spans="1:2" x14ac:dyDescent="0.35">
      <c r="A327" t="s">
        <v>894</v>
      </c>
      <c r="B327" t="s">
        <v>894</v>
      </c>
    </row>
    <row r="328" spans="1:2" x14ac:dyDescent="0.35">
      <c r="A328" t="s">
        <v>895</v>
      </c>
      <c r="B328" t="s">
        <v>895</v>
      </c>
    </row>
    <row r="329" spans="1:2" x14ac:dyDescent="0.35">
      <c r="A329" t="s">
        <v>896</v>
      </c>
      <c r="B329" t="s">
        <v>896</v>
      </c>
    </row>
    <row r="330" spans="1:2" x14ac:dyDescent="0.35">
      <c r="A330" t="s">
        <v>897</v>
      </c>
      <c r="B330" t="s">
        <v>897</v>
      </c>
    </row>
    <row r="331" spans="1:2" x14ac:dyDescent="0.35">
      <c r="A331" t="s">
        <v>898</v>
      </c>
      <c r="B331" t="s">
        <v>898</v>
      </c>
    </row>
    <row r="332" spans="1:2" x14ac:dyDescent="0.35">
      <c r="A332" t="s">
        <v>899</v>
      </c>
      <c r="B332" t="s">
        <v>899</v>
      </c>
    </row>
    <row r="333" spans="1:2" x14ac:dyDescent="0.35">
      <c r="A333" t="s">
        <v>900</v>
      </c>
      <c r="B333" t="s">
        <v>900</v>
      </c>
    </row>
    <row r="334" spans="1:2" x14ac:dyDescent="0.35">
      <c r="A334" t="s">
        <v>901</v>
      </c>
      <c r="B334" t="s">
        <v>901</v>
      </c>
    </row>
    <row r="335" spans="1:2" x14ac:dyDescent="0.35">
      <c r="A335" t="s">
        <v>902</v>
      </c>
      <c r="B335" t="s">
        <v>902</v>
      </c>
    </row>
    <row r="336" spans="1:2" x14ac:dyDescent="0.35">
      <c r="A336" t="s">
        <v>903</v>
      </c>
      <c r="B336" t="s">
        <v>903</v>
      </c>
    </row>
    <row r="337" spans="1:2" x14ac:dyDescent="0.35">
      <c r="A337" t="s">
        <v>904</v>
      </c>
      <c r="B337" t="s">
        <v>904</v>
      </c>
    </row>
    <row r="338" spans="1:2" x14ac:dyDescent="0.35">
      <c r="A338" t="s">
        <v>905</v>
      </c>
      <c r="B338" t="s">
        <v>905</v>
      </c>
    </row>
    <row r="339" spans="1:2" x14ac:dyDescent="0.35">
      <c r="A339" t="s">
        <v>906</v>
      </c>
      <c r="B339" t="s">
        <v>906</v>
      </c>
    </row>
    <row r="340" spans="1:2" x14ac:dyDescent="0.35">
      <c r="A340" t="s">
        <v>907</v>
      </c>
      <c r="B340" t="s">
        <v>907</v>
      </c>
    </row>
    <row r="341" spans="1:2" x14ac:dyDescent="0.35">
      <c r="A341" t="s">
        <v>908</v>
      </c>
      <c r="B341" t="s">
        <v>908</v>
      </c>
    </row>
    <row r="342" spans="1:2" x14ac:dyDescent="0.35">
      <c r="A342" t="s">
        <v>909</v>
      </c>
      <c r="B342" t="s">
        <v>909</v>
      </c>
    </row>
    <row r="343" spans="1:2" x14ac:dyDescent="0.35">
      <c r="A343" t="s">
        <v>910</v>
      </c>
      <c r="B343" t="s">
        <v>910</v>
      </c>
    </row>
    <row r="344" spans="1:2" x14ac:dyDescent="0.35">
      <c r="A344" t="s">
        <v>911</v>
      </c>
      <c r="B344" t="s">
        <v>911</v>
      </c>
    </row>
    <row r="345" spans="1:2" x14ac:dyDescent="0.35">
      <c r="A345" t="s">
        <v>912</v>
      </c>
      <c r="B345" t="s">
        <v>912</v>
      </c>
    </row>
    <row r="346" spans="1:2" x14ac:dyDescent="0.35">
      <c r="A346" t="s">
        <v>913</v>
      </c>
      <c r="B346" t="s">
        <v>913</v>
      </c>
    </row>
    <row r="347" spans="1:2" x14ac:dyDescent="0.35">
      <c r="A347" t="s">
        <v>914</v>
      </c>
      <c r="B347" t="s">
        <v>914</v>
      </c>
    </row>
    <row r="348" spans="1:2" x14ac:dyDescent="0.35">
      <c r="A348" t="s">
        <v>915</v>
      </c>
      <c r="B348" t="s">
        <v>915</v>
      </c>
    </row>
    <row r="349" spans="1:2" x14ac:dyDescent="0.35">
      <c r="A349" t="s">
        <v>916</v>
      </c>
      <c r="B349" t="s">
        <v>916</v>
      </c>
    </row>
    <row r="350" spans="1:2" x14ac:dyDescent="0.35">
      <c r="A350" t="s">
        <v>917</v>
      </c>
      <c r="B350" t="s">
        <v>917</v>
      </c>
    </row>
    <row r="351" spans="1:2" x14ac:dyDescent="0.35">
      <c r="A351" t="s">
        <v>918</v>
      </c>
      <c r="B351" t="s">
        <v>918</v>
      </c>
    </row>
    <row r="352" spans="1:2" x14ac:dyDescent="0.35">
      <c r="A352" t="s">
        <v>919</v>
      </c>
      <c r="B352" t="s">
        <v>919</v>
      </c>
    </row>
    <row r="353" spans="1:2" x14ac:dyDescent="0.35">
      <c r="A353" t="s">
        <v>920</v>
      </c>
      <c r="B353" t="s">
        <v>920</v>
      </c>
    </row>
    <row r="354" spans="1:2" x14ac:dyDescent="0.35">
      <c r="A354" t="s">
        <v>921</v>
      </c>
      <c r="B354" t="s">
        <v>921</v>
      </c>
    </row>
    <row r="355" spans="1:2" x14ac:dyDescent="0.35">
      <c r="A355" t="s">
        <v>922</v>
      </c>
      <c r="B355" t="s">
        <v>922</v>
      </c>
    </row>
    <row r="356" spans="1:2" x14ac:dyDescent="0.35">
      <c r="A356" t="s">
        <v>923</v>
      </c>
      <c r="B356" t="s">
        <v>923</v>
      </c>
    </row>
    <row r="357" spans="1:2" x14ac:dyDescent="0.35">
      <c r="A357" t="s">
        <v>924</v>
      </c>
      <c r="B357" t="s">
        <v>924</v>
      </c>
    </row>
    <row r="358" spans="1:2" x14ac:dyDescent="0.35">
      <c r="A358" t="s">
        <v>925</v>
      </c>
      <c r="B358" t="s">
        <v>925</v>
      </c>
    </row>
    <row r="359" spans="1:2" x14ac:dyDescent="0.35">
      <c r="A359" t="s">
        <v>926</v>
      </c>
      <c r="B359" t="s">
        <v>926</v>
      </c>
    </row>
    <row r="360" spans="1:2" x14ac:dyDescent="0.35">
      <c r="A360" t="s">
        <v>927</v>
      </c>
      <c r="B360" t="s">
        <v>927</v>
      </c>
    </row>
    <row r="361" spans="1:2" x14ac:dyDescent="0.35">
      <c r="A361" t="s">
        <v>928</v>
      </c>
      <c r="B361" t="s">
        <v>928</v>
      </c>
    </row>
    <row r="362" spans="1:2" x14ac:dyDescent="0.35">
      <c r="A362" t="s">
        <v>929</v>
      </c>
      <c r="B362" t="s">
        <v>929</v>
      </c>
    </row>
    <row r="363" spans="1:2" x14ac:dyDescent="0.35">
      <c r="A363" t="s">
        <v>930</v>
      </c>
      <c r="B363" t="s">
        <v>930</v>
      </c>
    </row>
    <row r="364" spans="1:2" x14ac:dyDescent="0.35">
      <c r="A364" t="s">
        <v>931</v>
      </c>
      <c r="B364" t="s">
        <v>931</v>
      </c>
    </row>
    <row r="365" spans="1:2" x14ac:dyDescent="0.35">
      <c r="A365" t="s">
        <v>932</v>
      </c>
      <c r="B365" t="s">
        <v>932</v>
      </c>
    </row>
    <row r="366" spans="1:2" x14ac:dyDescent="0.35">
      <c r="A366" t="s">
        <v>933</v>
      </c>
      <c r="B366" t="s">
        <v>933</v>
      </c>
    </row>
    <row r="367" spans="1:2" x14ac:dyDescent="0.35">
      <c r="A367" t="s">
        <v>934</v>
      </c>
      <c r="B367" t="s">
        <v>934</v>
      </c>
    </row>
    <row r="368" spans="1:2" x14ac:dyDescent="0.35">
      <c r="A368" t="s">
        <v>935</v>
      </c>
      <c r="B368" t="s">
        <v>935</v>
      </c>
    </row>
    <row r="369" spans="1:2" x14ac:dyDescent="0.35">
      <c r="A369" t="s">
        <v>936</v>
      </c>
      <c r="B369" t="s">
        <v>936</v>
      </c>
    </row>
    <row r="370" spans="1:2" x14ac:dyDescent="0.35">
      <c r="A370" t="s">
        <v>937</v>
      </c>
      <c r="B370" t="s">
        <v>937</v>
      </c>
    </row>
    <row r="371" spans="1:2" x14ac:dyDescent="0.35">
      <c r="A371" t="s">
        <v>938</v>
      </c>
      <c r="B371" t="s">
        <v>938</v>
      </c>
    </row>
    <row r="372" spans="1:2" x14ac:dyDescent="0.35">
      <c r="A372" t="s">
        <v>939</v>
      </c>
      <c r="B372" t="s">
        <v>939</v>
      </c>
    </row>
    <row r="373" spans="1:2" x14ac:dyDescent="0.35">
      <c r="A373" t="s">
        <v>940</v>
      </c>
      <c r="B373" t="s">
        <v>940</v>
      </c>
    </row>
    <row r="374" spans="1:2" x14ac:dyDescent="0.35">
      <c r="A374" t="s">
        <v>941</v>
      </c>
      <c r="B374" t="s">
        <v>941</v>
      </c>
    </row>
    <row r="375" spans="1:2" x14ac:dyDescent="0.35">
      <c r="A375" t="s">
        <v>942</v>
      </c>
      <c r="B375" t="s">
        <v>942</v>
      </c>
    </row>
    <row r="376" spans="1:2" x14ac:dyDescent="0.35">
      <c r="A376" t="s">
        <v>943</v>
      </c>
      <c r="B376" t="s">
        <v>943</v>
      </c>
    </row>
    <row r="377" spans="1:2" x14ac:dyDescent="0.35">
      <c r="A377" t="s">
        <v>944</v>
      </c>
      <c r="B377" t="s">
        <v>944</v>
      </c>
    </row>
    <row r="378" spans="1:2" x14ac:dyDescent="0.35">
      <c r="A378" t="s">
        <v>945</v>
      </c>
      <c r="B378" t="s">
        <v>945</v>
      </c>
    </row>
    <row r="379" spans="1:2" x14ac:dyDescent="0.35">
      <c r="A379" t="s">
        <v>946</v>
      </c>
      <c r="B379" t="s">
        <v>946</v>
      </c>
    </row>
    <row r="380" spans="1:2" x14ac:dyDescent="0.35">
      <c r="A380" t="s">
        <v>947</v>
      </c>
      <c r="B380" t="s">
        <v>947</v>
      </c>
    </row>
    <row r="381" spans="1:2" x14ac:dyDescent="0.35">
      <c r="A381" t="s">
        <v>948</v>
      </c>
      <c r="B381" t="s">
        <v>948</v>
      </c>
    </row>
    <row r="382" spans="1:2" x14ac:dyDescent="0.35">
      <c r="A382" t="s">
        <v>949</v>
      </c>
      <c r="B382" t="s">
        <v>949</v>
      </c>
    </row>
    <row r="383" spans="1:2" x14ac:dyDescent="0.35">
      <c r="A383" t="s">
        <v>950</v>
      </c>
      <c r="B383" t="s">
        <v>950</v>
      </c>
    </row>
    <row r="384" spans="1:2" x14ac:dyDescent="0.35">
      <c r="A384" t="s">
        <v>139</v>
      </c>
      <c r="B384" t="s">
        <v>139</v>
      </c>
    </row>
    <row r="385" spans="1:2" x14ac:dyDescent="0.35">
      <c r="A385" t="s">
        <v>140</v>
      </c>
      <c r="B385" t="s">
        <v>140</v>
      </c>
    </row>
    <row r="386" spans="1:2" x14ac:dyDescent="0.35">
      <c r="A386" t="s">
        <v>141</v>
      </c>
      <c r="B386" t="s">
        <v>141</v>
      </c>
    </row>
    <row r="387" spans="1:2" x14ac:dyDescent="0.35">
      <c r="A387" t="s">
        <v>261</v>
      </c>
      <c r="B387" t="s">
        <v>261</v>
      </c>
    </row>
    <row r="388" spans="1:2" x14ac:dyDescent="0.35">
      <c r="A388" t="s">
        <v>262</v>
      </c>
      <c r="B388" t="s">
        <v>262</v>
      </c>
    </row>
    <row r="389" spans="1:2" x14ac:dyDescent="0.35">
      <c r="A389" t="s">
        <v>263</v>
      </c>
      <c r="B389" t="s">
        <v>263</v>
      </c>
    </row>
    <row r="390" spans="1:2" x14ac:dyDescent="0.35">
      <c r="A390" t="s">
        <v>264</v>
      </c>
      <c r="B390" t="s">
        <v>264</v>
      </c>
    </row>
    <row r="391" spans="1:2" x14ac:dyDescent="0.35">
      <c r="A391" t="s">
        <v>265</v>
      </c>
      <c r="B391" t="s">
        <v>265</v>
      </c>
    </row>
    <row r="392" spans="1:2" x14ac:dyDescent="0.35">
      <c r="A392" t="s">
        <v>266</v>
      </c>
      <c r="B392" t="s">
        <v>266</v>
      </c>
    </row>
    <row r="393" spans="1:2" x14ac:dyDescent="0.35">
      <c r="A393" t="s">
        <v>267</v>
      </c>
      <c r="B393" t="s">
        <v>267</v>
      </c>
    </row>
    <row r="394" spans="1:2" x14ac:dyDescent="0.35">
      <c r="A394" t="s">
        <v>268</v>
      </c>
      <c r="B394" t="s">
        <v>268</v>
      </c>
    </row>
    <row r="395" spans="1:2" x14ac:dyDescent="0.35">
      <c r="A395" t="s">
        <v>269</v>
      </c>
      <c r="B395" t="s">
        <v>269</v>
      </c>
    </row>
    <row r="396" spans="1:2" x14ac:dyDescent="0.35">
      <c r="A396" t="s">
        <v>270</v>
      </c>
      <c r="B396" t="s">
        <v>270</v>
      </c>
    </row>
    <row r="397" spans="1:2" x14ac:dyDescent="0.35">
      <c r="A397" t="s">
        <v>271</v>
      </c>
      <c r="B397" t="s">
        <v>271</v>
      </c>
    </row>
    <row r="398" spans="1:2" x14ac:dyDescent="0.35">
      <c r="A398" t="s">
        <v>272</v>
      </c>
      <c r="B398" t="s">
        <v>272</v>
      </c>
    </row>
    <row r="399" spans="1:2" x14ac:dyDescent="0.35">
      <c r="A399" t="s">
        <v>273</v>
      </c>
      <c r="B399" t="s">
        <v>273</v>
      </c>
    </row>
    <row r="400" spans="1:2" x14ac:dyDescent="0.35">
      <c r="A400" t="s">
        <v>274</v>
      </c>
      <c r="B400" t="s">
        <v>274</v>
      </c>
    </row>
    <row r="401" spans="1:2" x14ac:dyDescent="0.35">
      <c r="A401" t="s">
        <v>275</v>
      </c>
      <c r="B401" t="s">
        <v>275</v>
      </c>
    </row>
    <row r="402" spans="1:2" x14ac:dyDescent="0.35">
      <c r="A402" t="s">
        <v>276</v>
      </c>
      <c r="B402" t="s">
        <v>276</v>
      </c>
    </row>
    <row r="403" spans="1:2" x14ac:dyDescent="0.35">
      <c r="A403" t="s">
        <v>277</v>
      </c>
      <c r="B403" t="s">
        <v>277</v>
      </c>
    </row>
    <row r="404" spans="1:2" x14ac:dyDescent="0.35">
      <c r="A404" t="s">
        <v>212</v>
      </c>
      <c r="B404" t="s">
        <v>212</v>
      </c>
    </row>
    <row r="405" spans="1:2" x14ac:dyDescent="0.35">
      <c r="A405" t="s">
        <v>278</v>
      </c>
      <c r="B405" t="s">
        <v>278</v>
      </c>
    </row>
    <row r="406" spans="1:2" x14ac:dyDescent="0.35">
      <c r="A406" t="s">
        <v>279</v>
      </c>
      <c r="B406" t="s">
        <v>279</v>
      </c>
    </row>
    <row r="407" spans="1:2" x14ac:dyDescent="0.35">
      <c r="A407" t="s">
        <v>237</v>
      </c>
      <c r="B407" t="s">
        <v>237</v>
      </c>
    </row>
    <row r="408" spans="1:2" x14ac:dyDescent="0.35">
      <c r="A408" t="s">
        <v>280</v>
      </c>
      <c r="B408" t="s">
        <v>280</v>
      </c>
    </row>
    <row r="409" spans="1:2" x14ac:dyDescent="0.35">
      <c r="A409" t="s">
        <v>0</v>
      </c>
      <c r="B409" t="s">
        <v>0</v>
      </c>
    </row>
    <row r="410" spans="1:2" x14ac:dyDescent="0.35">
      <c r="A410" t="s">
        <v>235</v>
      </c>
      <c r="B410" t="s">
        <v>235</v>
      </c>
    </row>
    <row r="411" spans="1:2" x14ac:dyDescent="0.35">
      <c r="A411" t="s">
        <v>281</v>
      </c>
      <c r="B411" t="s">
        <v>281</v>
      </c>
    </row>
    <row r="412" spans="1:2" x14ac:dyDescent="0.35">
      <c r="A412" t="s">
        <v>282</v>
      </c>
      <c r="B412" t="s">
        <v>282</v>
      </c>
    </row>
    <row r="413" spans="1:2" x14ac:dyDescent="0.35">
      <c r="A413" t="s">
        <v>283</v>
      </c>
      <c r="B413" t="s">
        <v>283</v>
      </c>
    </row>
    <row r="414" spans="1:2" x14ac:dyDescent="0.35">
      <c r="A414" t="s">
        <v>284</v>
      </c>
      <c r="B414" t="s">
        <v>284</v>
      </c>
    </row>
    <row r="415" spans="1:2" x14ac:dyDescent="0.35">
      <c r="A415" t="s">
        <v>951</v>
      </c>
      <c r="B415" t="s">
        <v>951</v>
      </c>
    </row>
    <row r="416" spans="1:2" x14ac:dyDescent="0.35">
      <c r="A416" t="s">
        <v>952</v>
      </c>
      <c r="B416" t="s">
        <v>952</v>
      </c>
    </row>
    <row r="417" spans="1:2" x14ac:dyDescent="0.35">
      <c r="A417" t="s">
        <v>953</v>
      </c>
      <c r="B417" t="s">
        <v>953</v>
      </c>
    </row>
    <row r="418" spans="1:2" x14ac:dyDescent="0.35">
      <c r="A418" t="s">
        <v>954</v>
      </c>
      <c r="B418" t="s">
        <v>954</v>
      </c>
    </row>
    <row r="419" spans="1:2" x14ac:dyDescent="0.35">
      <c r="A419" t="s">
        <v>955</v>
      </c>
      <c r="B419" t="s">
        <v>955</v>
      </c>
    </row>
    <row r="420" spans="1:2" x14ac:dyDescent="0.35">
      <c r="A420" t="s">
        <v>956</v>
      </c>
      <c r="B420" t="s">
        <v>956</v>
      </c>
    </row>
    <row r="421" spans="1:2" x14ac:dyDescent="0.35">
      <c r="A421" t="s">
        <v>957</v>
      </c>
      <c r="B421" t="s">
        <v>957</v>
      </c>
    </row>
    <row r="422" spans="1:2" x14ac:dyDescent="0.35">
      <c r="A422" t="s">
        <v>958</v>
      </c>
      <c r="B422" t="s">
        <v>958</v>
      </c>
    </row>
    <row r="423" spans="1:2" x14ac:dyDescent="0.35">
      <c r="A423" t="s">
        <v>959</v>
      </c>
      <c r="B423" t="s">
        <v>959</v>
      </c>
    </row>
    <row r="424" spans="1:2" x14ac:dyDescent="0.35">
      <c r="A424" t="s">
        <v>960</v>
      </c>
      <c r="B424" t="s">
        <v>960</v>
      </c>
    </row>
    <row r="425" spans="1:2" x14ac:dyDescent="0.35">
      <c r="A425" t="s">
        <v>137</v>
      </c>
      <c r="B425" t="s">
        <v>137</v>
      </c>
    </row>
    <row r="426" spans="1:2" x14ac:dyDescent="0.35">
      <c r="A426" t="s">
        <v>142</v>
      </c>
      <c r="B426" t="s">
        <v>142</v>
      </c>
    </row>
    <row r="427" spans="1:2" x14ac:dyDescent="0.35">
      <c r="A427" t="s">
        <v>1</v>
      </c>
      <c r="B427" t="s">
        <v>1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3</v>
      </c>
      <c r="B429" t="s">
        <v>3</v>
      </c>
    </row>
    <row r="430" spans="1:2" x14ac:dyDescent="0.35">
      <c r="A430" t="s">
        <v>4</v>
      </c>
      <c r="B430" t="s">
        <v>4</v>
      </c>
    </row>
    <row r="431" spans="1:2" x14ac:dyDescent="0.35">
      <c r="A431" t="s">
        <v>5</v>
      </c>
      <c r="B431" t="s">
        <v>5</v>
      </c>
    </row>
    <row r="432" spans="1:2" x14ac:dyDescent="0.35">
      <c r="A432" t="s">
        <v>6</v>
      </c>
      <c r="B432" t="s">
        <v>6</v>
      </c>
    </row>
    <row r="433" spans="1:2" x14ac:dyDescent="0.35">
      <c r="A433" t="s">
        <v>7</v>
      </c>
      <c r="B433" t="s">
        <v>7</v>
      </c>
    </row>
    <row r="434" spans="1:2" x14ac:dyDescent="0.35">
      <c r="A434" t="s">
        <v>8</v>
      </c>
      <c r="B434" t="s">
        <v>8</v>
      </c>
    </row>
    <row r="435" spans="1:2" x14ac:dyDescent="0.35">
      <c r="A435" t="s">
        <v>9</v>
      </c>
      <c r="B435" t="s">
        <v>9</v>
      </c>
    </row>
    <row r="436" spans="1:2" x14ac:dyDescent="0.35">
      <c r="A436" t="s">
        <v>143</v>
      </c>
      <c r="B436" t="s">
        <v>143</v>
      </c>
    </row>
    <row r="437" spans="1:2" x14ac:dyDescent="0.35">
      <c r="A437" t="s">
        <v>144</v>
      </c>
      <c r="B437" t="s">
        <v>144</v>
      </c>
    </row>
    <row r="438" spans="1:2" x14ac:dyDescent="0.35">
      <c r="A438" t="s">
        <v>145</v>
      </c>
      <c r="B438" t="s">
        <v>145</v>
      </c>
    </row>
    <row r="439" spans="1:2" x14ac:dyDescent="0.35">
      <c r="A439" t="s">
        <v>146</v>
      </c>
      <c r="B439" t="s">
        <v>146</v>
      </c>
    </row>
    <row r="440" spans="1:2" x14ac:dyDescent="0.35">
      <c r="A440" t="s">
        <v>138</v>
      </c>
      <c r="B440" t="s">
        <v>138</v>
      </c>
    </row>
    <row r="441" spans="1:2" x14ac:dyDescent="0.35">
      <c r="A441" t="s">
        <v>147</v>
      </c>
      <c r="B441" t="s">
        <v>147</v>
      </c>
    </row>
    <row r="442" spans="1:2" x14ac:dyDescent="0.35">
      <c r="A442" t="s">
        <v>10</v>
      </c>
      <c r="B442" t="s">
        <v>10</v>
      </c>
    </row>
    <row r="443" spans="1:2" x14ac:dyDescent="0.35">
      <c r="A443" t="s">
        <v>285</v>
      </c>
      <c r="B443" t="s">
        <v>285</v>
      </c>
    </row>
    <row r="444" spans="1:2" x14ac:dyDescent="0.35">
      <c r="A444" t="s">
        <v>148</v>
      </c>
      <c r="B444" t="s">
        <v>148</v>
      </c>
    </row>
    <row r="445" spans="1:2" x14ac:dyDescent="0.35">
      <c r="A445" t="s">
        <v>149</v>
      </c>
      <c r="B445" t="s">
        <v>149</v>
      </c>
    </row>
    <row r="446" spans="1:2" x14ac:dyDescent="0.35">
      <c r="A446" t="s">
        <v>150</v>
      </c>
      <c r="B446" t="s">
        <v>150</v>
      </c>
    </row>
    <row r="447" spans="1:2" x14ac:dyDescent="0.35">
      <c r="A447" t="s">
        <v>151</v>
      </c>
      <c r="B447" t="s">
        <v>151</v>
      </c>
    </row>
    <row r="448" spans="1:2" x14ac:dyDescent="0.35">
      <c r="A448" t="s">
        <v>152</v>
      </c>
      <c r="B448" t="s">
        <v>152</v>
      </c>
    </row>
    <row r="449" spans="1:2" x14ac:dyDescent="0.35">
      <c r="A449" t="s">
        <v>153</v>
      </c>
      <c r="B449" t="s">
        <v>153</v>
      </c>
    </row>
    <row r="450" spans="1:2" x14ac:dyDescent="0.35">
      <c r="A450" t="s">
        <v>154</v>
      </c>
      <c r="B450" t="s">
        <v>154</v>
      </c>
    </row>
    <row r="451" spans="1:2" x14ac:dyDescent="0.35">
      <c r="A451" t="s">
        <v>155</v>
      </c>
      <c r="B451" t="s">
        <v>155</v>
      </c>
    </row>
    <row r="452" spans="1:2" x14ac:dyDescent="0.35">
      <c r="A452" t="s">
        <v>156</v>
      </c>
      <c r="B452" t="s">
        <v>156</v>
      </c>
    </row>
    <row r="453" spans="1:2" x14ac:dyDescent="0.35">
      <c r="A453" t="s">
        <v>157</v>
      </c>
      <c r="B453" t="s">
        <v>157</v>
      </c>
    </row>
    <row r="454" spans="1:2" x14ac:dyDescent="0.35">
      <c r="A454" t="s">
        <v>158</v>
      </c>
      <c r="B454" t="s">
        <v>158</v>
      </c>
    </row>
    <row r="455" spans="1:2" x14ac:dyDescent="0.35">
      <c r="A455" t="s">
        <v>11</v>
      </c>
      <c r="B455" t="s">
        <v>11</v>
      </c>
    </row>
    <row r="456" spans="1:2" x14ac:dyDescent="0.35">
      <c r="A456" t="s">
        <v>12</v>
      </c>
      <c r="B456" t="s">
        <v>12</v>
      </c>
    </row>
    <row r="457" spans="1:2" x14ac:dyDescent="0.35">
      <c r="A457" t="s">
        <v>159</v>
      </c>
      <c r="B457" t="s">
        <v>159</v>
      </c>
    </row>
    <row r="458" spans="1:2" x14ac:dyDescent="0.35">
      <c r="A458" t="s">
        <v>160</v>
      </c>
      <c r="B458" t="s">
        <v>160</v>
      </c>
    </row>
    <row r="459" spans="1:2" x14ac:dyDescent="0.35">
      <c r="A459" t="s">
        <v>161</v>
      </c>
      <c r="B459" t="s">
        <v>161</v>
      </c>
    </row>
    <row r="460" spans="1:2" x14ac:dyDescent="0.35">
      <c r="A460" t="s">
        <v>286</v>
      </c>
      <c r="B460" t="s">
        <v>286</v>
      </c>
    </row>
    <row r="461" spans="1:2" x14ac:dyDescent="0.35">
      <c r="A461" t="s">
        <v>287</v>
      </c>
      <c r="B461" t="s">
        <v>287</v>
      </c>
    </row>
    <row r="462" spans="1:2" x14ac:dyDescent="0.35">
      <c r="A462" t="s">
        <v>288</v>
      </c>
      <c r="B462" t="s">
        <v>288</v>
      </c>
    </row>
    <row r="463" spans="1:2" x14ac:dyDescent="0.35">
      <c r="A463" t="s">
        <v>289</v>
      </c>
      <c r="B463" t="s">
        <v>289</v>
      </c>
    </row>
    <row r="464" spans="1:2" x14ac:dyDescent="0.35">
      <c r="A464" t="s">
        <v>162</v>
      </c>
      <c r="B464" t="s">
        <v>162</v>
      </c>
    </row>
    <row r="465" spans="1:2" x14ac:dyDescent="0.35">
      <c r="A465" t="s">
        <v>290</v>
      </c>
      <c r="B465" t="s">
        <v>290</v>
      </c>
    </row>
    <row r="466" spans="1:2" x14ac:dyDescent="0.35">
      <c r="A466" t="s">
        <v>961</v>
      </c>
      <c r="B466" t="s">
        <v>961</v>
      </c>
    </row>
    <row r="467" spans="1:2" x14ac:dyDescent="0.35">
      <c r="A467" t="s">
        <v>962</v>
      </c>
      <c r="B467" t="s">
        <v>962</v>
      </c>
    </row>
    <row r="468" spans="1:2" x14ac:dyDescent="0.35">
      <c r="A468" t="s">
        <v>963</v>
      </c>
      <c r="B468" t="s">
        <v>963</v>
      </c>
    </row>
    <row r="469" spans="1:2" x14ac:dyDescent="0.35">
      <c r="A469" t="s">
        <v>964</v>
      </c>
      <c r="B469" t="s">
        <v>964</v>
      </c>
    </row>
    <row r="470" spans="1:2" x14ac:dyDescent="0.35">
      <c r="A470" t="s">
        <v>965</v>
      </c>
      <c r="B470" t="s">
        <v>965</v>
      </c>
    </row>
    <row r="471" spans="1:2" x14ac:dyDescent="0.35">
      <c r="A471" t="s">
        <v>966</v>
      </c>
      <c r="B471" t="s">
        <v>966</v>
      </c>
    </row>
    <row r="472" spans="1:2" x14ac:dyDescent="0.35">
      <c r="A472" t="s">
        <v>967</v>
      </c>
      <c r="B472" t="s">
        <v>967</v>
      </c>
    </row>
    <row r="473" spans="1:2" x14ac:dyDescent="0.35">
      <c r="A473" t="s">
        <v>968</v>
      </c>
      <c r="B473" t="s">
        <v>968</v>
      </c>
    </row>
    <row r="474" spans="1:2" x14ac:dyDescent="0.35">
      <c r="A474" t="s">
        <v>969</v>
      </c>
      <c r="B474" t="s">
        <v>969</v>
      </c>
    </row>
    <row r="475" spans="1:2" x14ac:dyDescent="0.35">
      <c r="A475" t="s">
        <v>970</v>
      </c>
      <c r="B475" t="s">
        <v>970</v>
      </c>
    </row>
    <row r="476" spans="1:2" x14ac:dyDescent="0.35">
      <c r="A476" t="s">
        <v>971</v>
      </c>
      <c r="B476" t="s">
        <v>971</v>
      </c>
    </row>
    <row r="477" spans="1:2" x14ac:dyDescent="0.35">
      <c r="A477" t="s">
        <v>13</v>
      </c>
      <c r="B477" t="s">
        <v>13</v>
      </c>
    </row>
    <row r="478" spans="1:2" x14ac:dyDescent="0.35">
      <c r="A478" t="s">
        <v>14</v>
      </c>
      <c r="B478" t="s">
        <v>14</v>
      </c>
    </row>
    <row r="479" spans="1:2" x14ac:dyDescent="0.35">
      <c r="A479" t="s">
        <v>15</v>
      </c>
      <c r="B479" t="s">
        <v>15</v>
      </c>
    </row>
    <row r="480" spans="1:2" x14ac:dyDescent="0.35">
      <c r="A480" t="s">
        <v>16</v>
      </c>
      <c r="B480" t="s">
        <v>16</v>
      </c>
    </row>
    <row r="481" spans="1:2" x14ac:dyDescent="0.35">
      <c r="A481" t="s">
        <v>17</v>
      </c>
      <c r="B481" t="s">
        <v>17</v>
      </c>
    </row>
    <row r="482" spans="1:2" x14ac:dyDescent="0.35">
      <c r="A482" t="s">
        <v>18</v>
      </c>
      <c r="B482" t="s">
        <v>18</v>
      </c>
    </row>
    <row r="483" spans="1:2" x14ac:dyDescent="0.35">
      <c r="A483" t="s">
        <v>19</v>
      </c>
      <c r="B483" t="s">
        <v>19</v>
      </c>
    </row>
    <row r="484" spans="1:2" x14ac:dyDescent="0.35">
      <c r="A484" t="s">
        <v>20</v>
      </c>
      <c r="B484" t="s">
        <v>20</v>
      </c>
    </row>
    <row r="485" spans="1:2" x14ac:dyDescent="0.35">
      <c r="A485" t="s">
        <v>21</v>
      </c>
      <c r="B485" t="s">
        <v>21</v>
      </c>
    </row>
    <row r="486" spans="1:2" x14ac:dyDescent="0.35">
      <c r="A486" t="s">
        <v>22</v>
      </c>
      <c r="B486" t="s">
        <v>22</v>
      </c>
    </row>
    <row r="487" spans="1:2" x14ac:dyDescent="0.35">
      <c r="A487" t="s">
        <v>23</v>
      </c>
      <c r="B487" t="s">
        <v>23</v>
      </c>
    </row>
    <row r="488" spans="1:2" x14ac:dyDescent="0.35">
      <c r="A488" t="s">
        <v>24</v>
      </c>
      <c r="B488" t="s">
        <v>24</v>
      </c>
    </row>
    <row r="489" spans="1:2" x14ac:dyDescent="0.35">
      <c r="A489" t="s">
        <v>25</v>
      </c>
      <c r="B489" t="s">
        <v>25</v>
      </c>
    </row>
    <row r="490" spans="1:2" x14ac:dyDescent="0.35">
      <c r="A490" t="s">
        <v>26</v>
      </c>
      <c r="B490" t="s">
        <v>26</v>
      </c>
    </row>
    <row r="491" spans="1:2" x14ac:dyDescent="0.35">
      <c r="A491" t="s">
        <v>27</v>
      </c>
      <c r="B491" t="s">
        <v>27</v>
      </c>
    </row>
    <row r="492" spans="1:2" x14ac:dyDescent="0.35">
      <c r="A492" t="s">
        <v>28</v>
      </c>
      <c r="B492" t="s">
        <v>28</v>
      </c>
    </row>
    <row r="493" spans="1:2" x14ac:dyDescent="0.35">
      <c r="A493" t="s">
        <v>29</v>
      </c>
      <c r="B493" t="s">
        <v>29</v>
      </c>
    </row>
    <row r="494" spans="1:2" x14ac:dyDescent="0.35">
      <c r="A494" t="s">
        <v>30</v>
      </c>
      <c r="B494" t="s">
        <v>30</v>
      </c>
    </row>
    <row r="495" spans="1:2" x14ac:dyDescent="0.35">
      <c r="A495" t="s">
        <v>31</v>
      </c>
      <c r="B495" t="s">
        <v>31</v>
      </c>
    </row>
    <row r="496" spans="1:2" x14ac:dyDescent="0.35">
      <c r="A496" t="s">
        <v>32</v>
      </c>
      <c r="B496" t="s">
        <v>32</v>
      </c>
    </row>
    <row r="497" spans="1:2" x14ac:dyDescent="0.35">
      <c r="A497" t="s">
        <v>33</v>
      </c>
      <c r="B497" t="s">
        <v>33</v>
      </c>
    </row>
    <row r="498" spans="1:2" x14ac:dyDescent="0.35">
      <c r="A498" t="s">
        <v>34</v>
      </c>
      <c r="B498" t="s">
        <v>34</v>
      </c>
    </row>
    <row r="499" spans="1:2" x14ac:dyDescent="0.35">
      <c r="A499" t="s">
        <v>35</v>
      </c>
      <c r="B499" t="s">
        <v>35</v>
      </c>
    </row>
    <row r="500" spans="1:2" x14ac:dyDescent="0.35">
      <c r="A500" t="s">
        <v>36</v>
      </c>
      <c r="B500" t="s">
        <v>36</v>
      </c>
    </row>
    <row r="501" spans="1:2" x14ac:dyDescent="0.35">
      <c r="A501" t="s">
        <v>291</v>
      </c>
      <c r="B501" t="s">
        <v>291</v>
      </c>
    </row>
    <row r="502" spans="1:2" x14ac:dyDescent="0.35">
      <c r="A502" t="s">
        <v>361</v>
      </c>
      <c r="B502" t="s">
        <v>361</v>
      </c>
    </row>
    <row r="503" spans="1:2" x14ac:dyDescent="0.35">
      <c r="A503" t="s">
        <v>37</v>
      </c>
      <c r="B503" t="s">
        <v>37</v>
      </c>
    </row>
    <row r="504" spans="1:2" x14ac:dyDescent="0.35">
      <c r="A504" t="s">
        <v>352</v>
      </c>
      <c r="B504" t="s">
        <v>352</v>
      </c>
    </row>
    <row r="505" spans="1:2" x14ac:dyDescent="0.35">
      <c r="A505" t="s">
        <v>163</v>
      </c>
      <c r="B505" t="s">
        <v>163</v>
      </c>
    </row>
    <row r="506" spans="1:2" x14ac:dyDescent="0.35">
      <c r="A506" t="s">
        <v>38</v>
      </c>
      <c r="B506" t="s">
        <v>38</v>
      </c>
    </row>
    <row r="507" spans="1:2" x14ac:dyDescent="0.35">
      <c r="A507" t="s">
        <v>292</v>
      </c>
      <c r="B507" t="s">
        <v>292</v>
      </c>
    </row>
    <row r="508" spans="1:2" x14ac:dyDescent="0.35">
      <c r="A508" t="s">
        <v>293</v>
      </c>
      <c r="B508" t="s">
        <v>293</v>
      </c>
    </row>
    <row r="509" spans="1:2" x14ac:dyDescent="0.35">
      <c r="A509" t="s">
        <v>294</v>
      </c>
      <c r="B509" t="s">
        <v>294</v>
      </c>
    </row>
    <row r="510" spans="1:2" x14ac:dyDescent="0.35">
      <c r="A510" t="s">
        <v>295</v>
      </c>
      <c r="B510" t="s">
        <v>295</v>
      </c>
    </row>
    <row r="511" spans="1:2" x14ac:dyDescent="0.35">
      <c r="A511" t="s">
        <v>296</v>
      </c>
      <c r="B511" t="s">
        <v>296</v>
      </c>
    </row>
    <row r="512" spans="1:2" x14ac:dyDescent="0.35">
      <c r="A512" t="s">
        <v>297</v>
      </c>
      <c r="B512" t="s">
        <v>297</v>
      </c>
    </row>
    <row r="513" spans="1:2" x14ac:dyDescent="0.35">
      <c r="A513" t="s">
        <v>298</v>
      </c>
      <c r="B513" t="s">
        <v>298</v>
      </c>
    </row>
    <row r="514" spans="1:2" x14ac:dyDescent="0.35">
      <c r="A514" t="s">
        <v>164</v>
      </c>
      <c r="B514" t="s">
        <v>164</v>
      </c>
    </row>
    <row r="515" spans="1:2" x14ac:dyDescent="0.35">
      <c r="A515" t="s">
        <v>165</v>
      </c>
      <c r="B515" t="s">
        <v>165</v>
      </c>
    </row>
    <row r="516" spans="1:2" x14ac:dyDescent="0.35">
      <c r="A516" t="s">
        <v>972</v>
      </c>
      <c r="B516" t="s">
        <v>972</v>
      </c>
    </row>
    <row r="517" spans="1:2" x14ac:dyDescent="0.35">
      <c r="A517" t="s">
        <v>973</v>
      </c>
      <c r="B517" t="s">
        <v>973</v>
      </c>
    </row>
    <row r="518" spans="1:2" x14ac:dyDescent="0.35">
      <c r="A518" t="s">
        <v>299</v>
      </c>
      <c r="B518" t="s">
        <v>299</v>
      </c>
    </row>
    <row r="519" spans="1:2" x14ac:dyDescent="0.35">
      <c r="A519" t="s">
        <v>300</v>
      </c>
      <c r="B519" t="s">
        <v>300</v>
      </c>
    </row>
    <row r="520" spans="1:2" x14ac:dyDescent="0.35">
      <c r="A520" t="s">
        <v>301</v>
      </c>
      <c r="B520" t="s">
        <v>301</v>
      </c>
    </row>
    <row r="521" spans="1:2" x14ac:dyDescent="0.35">
      <c r="A521" t="s">
        <v>302</v>
      </c>
      <c r="B521" t="s">
        <v>302</v>
      </c>
    </row>
    <row r="522" spans="1:2" x14ac:dyDescent="0.35">
      <c r="A522" t="s">
        <v>303</v>
      </c>
      <c r="B522" t="s">
        <v>303</v>
      </c>
    </row>
    <row r="523" spans="1:2" x14ac:dyDescent="0.35">
      <c r="A523" t="s">
        <v>42</v>
      </c>
      <c r="B523" t="s">
        <v>42</v>
      </c>
    </row>
    <row r="524" spans="1:2" x14ac:dyDescent="0.35">
      <c r="A524" t="s">
        <v>43</v>
      </c>
      <c r="B524" t="s">
        <v>43</v>
      </c>
    </row>
    <row r="525" spans="1:2" x14ac:dyDescent="0.35">
      <c r="A525" t="s">
        <v>44</v>
      </c>
      <c r="B525" t="s">
        <v>44</v>
      </c>
    </row>
    <row r="526" spans="1:2" x14ac:dyDescent="0.35">
      <c r="A526" t="s">
        <v>45</v>
      </c>
      <c r="B526" t="s">
        <v>45</v>
      </c>
    </row>
    <row r="527" spans="1:2" x14ac:dyDescent="0.35">
      <c r="A527" t="s">
        <v>974</v>
      </c>
      <c r="B527" t="s">
        <v>974</v>
      </c>
    </row>
    <row r="528" spans="1:2" x14ac:dyDescent="0.35">
      <c r="A528" t="s">
        <v>975</v>
      </c>
      <c r="B528" t="s">
        <v>975</v>
      </c>
    </row>
    <row r="529" spans="1:2" x14ac:dyDescent="0.35">
      <c r="A529" t="s">
        <v>976</v>
      </c>
      <c r="B529" t="s">
        <v>976</v>
      </c>
    </row>
    <row r="530" spans="1:2" x14ac:dyDescent="0.35">
      <c r="A530" t="s">
        <v>977</v>
      </c>
      <c r="B530" t="s">
        <v>977</v>
      </c>
    </row>
    <row r="531" spans="1:2" x14ac:dyDescent="0.35">
      <c r="A531" t="s">
        <v>978</v>
      </c>
      <c r="B531" t="s">
        <v>978</v>
      </c>
    </row>
    <row r="532" spans="1:2" x14ac:dyDescent="0.35">
      <c r="A532" t="s">
        <v>979</v>
      </c>
      <c r="B532" t="s">
        <v>979</v>
      </c>
    </row>
    <row r="533" spans="1:2" x14ac:dyDescent="0.35">
      <c r="A533" t="s">
        <v>980</v>
      </c>
      <c r="B533" t="s">
        <v>980</v>
      </c>
    </row>
    <row r="534" spans="1:2" x14ac:dyDescent="0.35">
      <c r="A534" t="s">
        <v>981</v>
      </c>
      <c r="B534" t="s">
        <v>981</v>
      </c>
    </row>
    <row r="535" spans="1:2" x14ac:dyDescent="0.35">
      <c r="A535" t="s">
        <v>982</v>
      </c>
      <c r="B535" t="s">
        <v>982</v>
      </c>
    </row>
    <row r="536" spans="1:2" x14ac:dyDescent="0.35">
      <c r="A536" t="s">
        <v>983</v>
      </c>
      <c r="B536" t="s">
        <v>983</v>
      </c>
    </row>
    <row r="537" spans="1:2" x14ac:dyDescent="0.35">
      <c r="A537" t="s">
        <v>984</v>
      </c>
      <c r="B537" t="s">
        <v>984</v>
      </c>
    </row>
    <row r="538" spans="1:2" x14ac:dyDescent="0.35">
      <c r="A538" t="s">
        <v>985</v>
      </c>
      <c r="B538" t="s">
        <v>985</v>
      </c>
    </row>
    <row r="539" spans="1:2" x14ac:dyDescent="0.35">
      <c r="A539" t="s">
        <v>986</v>
      </c>
      <c r="B539" t="s">
        <v>986</v>
      </c>
    </row>
    <row r="540" spans="1:2" x14ac:dyDescent="0.35">
      <c r="A540" t="s">
        <v>987</v>
      </c>
      <c r="B540" t="s">
        <v>987</v>
      </c>
    </row>
    <row r="541" spans="1:2" x14ac:dyDescent="0.35">
      <c r="A541" t="s">
        <v>988</v>
      </c>
      <c r="B541" t="s">
        <v>988</v>
      </c>
    </row>
    <row r="542" spans="1:2" x14ac:dyDescent="0.35">
      <c r="A542" t="s">
        <v>989</v>
      </c>
      <c r="B542" t="s">
        <v>989</v>
      </c>
    </row>
    <row r="543" spans="1:2" x14ac:dyDescent="0.35">
      <c r="A543" t="s">
        <v>990</v>
      </c>
      <c r="B543" t="s">
        <v>990</v>
      </c>
    </row>
    <row r="544" spans="1:2" x14ac:dyDescent="0.35">
      <c r="A544" t="s">
        <v>991</v>
      </c>
      <c r="B544" t="s">
        <v>991</v>
      </c>
    </row>
    <row r="545" spans="1:2" x14ac:dyDescent="0.35">
      <c r="A545" t="s">
        <v>992</v>
      </c>
      <c r="B545" t="s">
        <v>992</v>
      </c>
    </row>
    <row r="546" spans="1:2" x14ac:dyDescent="0.35">
      <c r="A546" t="s">
        <v>993</v>
      </c>
      <c r="B546" t="s">
        <v>993</v>
      </c>
    </row>
    <row r="547" spans="1:2" x14ac:dyDescent="0.35">
      <c r="A547" t="s">
        <v>994</v>
      </c>
      <c r="B547" t="s">
        <v>994</v>
      </c>
    </row>
    <row r="548" spans="1:2" x14ac:dyDescent="0.35">
      <c r="A548" t="s">
        <v>995</v>
      </c>
      <c r="B548" t="s">
        <v>995</v>
      </c>
    </row>
    <row r="549" spans="1:2" x14ac:dyDescent="0.35">
      <c r="A549" t="s">
        <v>996</v>
      </c>
      <c r="B549" t="s">
        <v>996</v>
      </c>
    </row>
    <row r="550" spans="1:2" x14ac:dyDescent="0.35">
      <c r="A550" t="s">
        <v>997</v>
      </c>
      <c r="B550" t="s">
        <v>997</v>
      </c>
    </row>
    <row r="551" spans="1:2" x14ac:dyDescent="0.35">
      <c r="A551" t="s">
        <v>998</v>
      </c>
      <c r="B551" t="s">
        <v>998</v>
      </c>
    </row>
    <row r="552" spans="1:2" x14ac:dyDescent="0.35">
      <c r="A552" t="s">
        <v>999</v>
      </c>
      <c r="B552" t="s">
        <v>999</v>
      </c>
    </row>
    <row r="553" spans="1:2" x14ac:dyDescent="0.35">
      <c r="A553" t="s">
        <v>1000</v>
      </c>
      <c r="B553" t="s">
        <v>1000</v>
      </c>
    </row>
    <row r="554" spans="1:2" x14ac:dyDescent="0.35">
      <c r="A554" t="s">
        <v>1001</v>
      </c>
      <c r="B554" t="s">
        <v>1001</v>
      </c>
    </row>
    <row r="555" spans="1:2" x14ac:dyDescent="0.35">
      <c r="A555" t="s">
        <v>1002</v>
      </c>
      <c r="B555" t="s">
        <v>1002</v>
      </c>
    </row>
    <row r="556" spans="1:2" x14ac:dyDescent="0.35">
      <c r="A556" t="s">
        <v>1003</v>
      </c>
      <c r="B556" t="s">
        <v>1003</v>
      </c>
    </row>
    <row r="557" spans="1:2" x14ac:dyDescent="0.35">
      <c r="A557" t="s">
        <v>1004</v>
      </c>
      <c r="B557" t="s">
        <v>1004</v>
      </c>
    </row>
    <row r="558" spans="1:2" x14ac:dyDescent="0.35">
      <c r="A558" t="s">
        <v>1005</v>
      </c>
      <c r="B558" t="s">
        <v>1005</v>
      </c>
    </row>
    <row r="559" spans="1:2" x14ac:dyDescent="0.35">
      <c r="A559" t="s">
        <v>1006</v>
      </c>
      <c r="B559" t="s">
        <v>1006</v>
      </c>
    </row>
    <row r="560" spans="1:2" x14ac:dyDescent="0.35">
      <c r="A560" t="s">
        <v>1007</v>
      </c>
      <c r="B560" t="s">
        <v>1007</v>
      </c>
    </row>
    <row r="561" spans="1:2" x14ac:dyDescent="0.35">
      <c r="A561" t="s">
        <v>1008</v>
      </c>
      <c r="B561" t="s">
        <v>1008</v>
      </c>
    </row>
    <row r="562" spans="1:2" x14ac:dyDescent="0.35">
      <c r="A562" t="s">
        <v>1009</v>
      </c>
      <c r="B562" t="s">
        <v>1009</v>
      </c>
    </row>
    <row r="563" spans="1:2" x14ac:dyDescent="0.35">
      <c r="A563" t="s">
        <v>1010</v>
      </c>
      <c r="B563" t="s">
        <v>1010</v>
      </c>
    </row>
    <row r="564" spans="1:2" x14ac:dyDescent="0.35">
      <c r="A564" t="s">
        <v>1011</v>
      </c>
      <c r="B564" t="s">
        <v>1011</v>
      </c>
    </row>
    <row r="565" spans="1:2" x14ac:dyDescent="0.35">
      <c r="A565" t="s">
        <v>1012</v>
      </c>
      <c r="B565" t="s">
        <v>1012</v>
      </c>
    </row>
    <row r="566" spans="1:2" x14ac:dyDescent="0.35">
      <c r="A566" t="s">
        <v>1013</v>
      </c>
      <c r="B566" t="s">
        <v>1013</v>
      </c>
    </row>
    <row r="567" spans="1:2" x14ac:dyDescent="0.35">
      <c r="A567" t="s">
        <v>1014</v>
      </c>
      <c r="B567" t="s">
        <v>1014</v>
      </c>
    </row>
    <row r="568" spans="1:2" x14ac:dyDescent="0.35">
      <c r="A568" t="s">
        <v>1015</v>
      </c>
      <c r="B568" t="s">
        <v>1015</v>
      </c>
    </row>
    <row r="569" spans="1:2" x14ac:dyDescent="0.35">
      <c r="A569" t="s">
        <v>1016</v>
      </c>
      <c r="B569" t="s">
        <v>1016</v>
      </c>
    </row>
    <row r="570" spans="1:2" x14ac:dyDescent="0.35">
      <c r="A570" t="s">
        <v>1017</v>
      </c>
      <c r="B570" t="s">
        <v>1017</v>
      </c>
    </row>
    <row r="571" spans="1:2" x14ac:dyDescent="0.35">
      <c r="A571" t="s">
        <v>1018</v>
      </c>
      <c r="B571" t="s">
        <v>1018</v>
      </c>
    </row>
    <row r="572" spans="1:2" x14ac:dyDescent="0.35">
      <c r="A572" t="s">
        <v>1019</v>
      </c>
      <c r="B572" t="s">
        <v>1019</v>
      </c>
    </row>
    <row r="573" spans="1:2" x14ac:dyDescent="0.35">
      <c r="A573" t="s">
        <v>1020</v>
      </c>
      <c r="B573" t="s">
        <v>1020</v>
      </c>
    </row>
    <row r="574" spans="1:2" x14ac:dyDescent="0.35">
      <c r="A574" t="s">
        <v>1021</v>
      </c>
      <c r="B574" t="s">
        <v>1021</v>
      </c>
    </row>
    <row r="575" spans="1:2" x14ac:dyDescent="0.35">
      <c r="A575" t="s">
        <v>1022</v>
      </c>
      <c r="B575" t="s">
        <v>1022</v>
      </c>
    </row>
    <row r="576" spans="1:2" x14ac:dyDescent="0.35">
      <c r="A576" t="s">
        <v>1023</v>
      </c>
      <c r="B576" t="s">
        <v>1023</v>
      </c>
    </row>
    <row r="577" spans="1:2" x14ac:dyDescent="0.35">
      <c r="A577" t="s">
        <v>1024</v>
      </c>
      <c r="B577" t="s">
        <v>1024</v>
      </c>
    </row>
    <row r="578" spans="1:2" x14ac:dyDescent="0.35">
      <c r="A578" t="s">
        <v>1025</v>
      </c>
      <c r="B578" t="s">
        <v>1025</v>
      </c>
    </row>
    <row r="579" spans="1:2" x14ac:dyDescent="0.35">
      <c r="A579" t="s">
        <v>1026</v>
      </c>
      <c r="B579" t="s">
        <v>1026</v>
      </c>
    </row>
    <row r="580" spans="1:2" x14ac:dyDescent="0.35">
      <c r="A580" t="s">
        <v>1027</v>
      </c>
      <c r="B580" t="s">
        <v>1027</v>
      </c>
    </row>
    <row r="581" spans="1:2" x14ac:dyDescent="0.35">
      <c r="A581" t="s">
        <v>1028</v>
      </c>
      <c r="B581" t="s">
        <v>1028</v>
      </c>
    </row>
    <row r="582" spans="1:2" x14ac:dyDescent="0.35">
      <c r="A582" t="s">
        <v>1029</v>
      </c>
      <c r="B582" t="s">
        <v>1029</v>
      </c>
    </row>
    <row r="583" spans="1:2" x14ac:dyDescent="0.35">
      <c r="A583" t="s">
        <v>1030</v>
      </c>
      <c r="B583" t="s">
        <v>1030</v>
      </c>
    </row>
    <row r="584" spans="1:2" x14ac:dyDescent="0.35">
      <c r="A584" t="s">
        <v>1031</v>
      </c>
      <c r="B584" t="s">
        <v>1031</v>
      </c>
    </row>
    <row r="585" spans="1:2" x14ac:dyDescent="0.35">
      <c r="A585" t="s">
        <v>1032</v>
      </c>
      <c r="B585" t="s">
        <v>1032</v>
      </c>
    </row>
    <row r="586" spans="1:2" x14ac:dyDescent="0.35">
      <c r="A586" t="s">
        <v>1033</v>
      </c>
      <c r="B586" t="s">
        <v>1033</v>
      </c>
    </row>
    <row r="587" spans="1:2" x14ac:dyDescent="0.35">
      <c r="A587" t="s">
        <v>1034</v>
      </c>
      <c r="B587" t="s">
        <v>1034</v>
      </c>
    </row>
    <row r="588" spans="1:2" x14ac:dyDescent="0.35">
      <c r="A588" t="s">
        <v>1035</v>
      </c>
      <c r="B588" t="s">
        <v>1035</v>
      </c>
    </row>
    <row r="589" spans="1:2" x14ac:dyDescent="0.35">
      <c r="A589" t="s">
        <v>1036</v>
      </c>
      <c r="B589" t="s">
        <v>1036</v>
      </c>
    </row>
    <row r="590" spans="1:2" x14ac:dyDescent="0.35">
      <c r="A590" t="s">
        <v>1037</v>
      </c>
      <c r="B590" t="s">
        <v>1037</v>
      </c>
    </row>
    <row r="591" spans="1:2" x14ac:dyDescent="0.35">
      <c r="A591" t="s">
        <v>1038</v>
      </c>
      <c r="B591" t="s">
        <v>1038</v>
      </c>
    </row>
    <row r="592" spans="1:2" x14ac:dyDescent="0.35">
      <c r="A592" t="s">
        <v>1039</v>
      </c>
      <c r="B592" t="s">
        <v>1039</v>
      </c>
    </row>
    <row r="593" spans="1:2" x14ac:dyDescent="0.35">
      <c r="A593" t="s">
        <v>1040</v>
      </c>
      <c r="B593" t="s">
        <v>1040</v>
      </c>
    </row>
    <row r="594" spans="1:2" x14ac:dyDescent="0.35">
      <c r="A594" t="s">
        <v>1041</v>
      </c>
      <c r="B594" t="s">
        <v>1041</v>
      </c>
    </row>
    <row r="595" spans="1:2" x14ac:dyDescent="0.35">
      <c r="A595" t="s">
        <v>1042</v>
      </c>
      <c r="B595" t="s">
        <v>1042</v>
      </c>
    </row>
    <row r="596" spans="1:2" x14ac:dyDescent="0.35">
      <c r="A596" t="s">
        <v>1043</v>
      </c>
      <c r="B596" t="s">
        <v>1043</v>
      </c>
    </row>
    <row r="597" spans="1:2" x14ac:dyDescent="0.35">
      <c r="A597" t="s">
        <v>1044</v>
      </c>
      <c r="B597" t="s">
        <v>1044</v>
      </c>
    </row>
    <row r="598" spans="1:2" x14ac:dyDescent="0.35">
      <c r="A598" t="s">
        <v>1045</v>
      </c>
      <c r="B598" t="s">
        <v>1045</v>
      </c>
    </row>
    <row r="599" spans="1:2" x14ac:dyDescent="0.35">
      <c r="A599" t="s">
        <v>1046</v>
      </c>
      <c r="B599" t="s">
        <v>1046</v>
      </c>
    </row>
    <row r="600" spans="1:2" x14ac:dyDescent="0.35">
      <c r="A600" t="s">
        <v>1047</v>
      </c>
      <c r="B600" t="s">
        <v>1047</v>
      </c>
    </row>
    <row r="601" spans="1:2" x14ac:dyDescent="0.35">
      <c r="A601" t="s">
        <v>1048</v>
      </c>
      <c r="B601" t="s">
        <v>1048</v>
      </c>
    </row>
    <row r="602" spans="1:2" x14ac:dyDescent="0.35">
      <c r="A602" t="s">
        <v>1049</v>
      </c>
      <c r="B602" t="s">
        <v>1049</v>
      </c>
    </row>
    <row r="603" spans="1:2" x14ac:dyDescent="0.35">
      <c r="A603" t="s">
        <v>1050</v>
      </c>
      <c r="B603" t="s">
        <v>1050</v>
      </c>
    </row>
    <row r="604" spans="1:2" x14ac:dyDescent="0.35">
      <c r="A604" t="s">
        <v>1051</v>
      </c>
      <c r="B604" t="s">
        <v>1051</v>
      </c>
    </row>
    <row r="605" spans="1:2" x14ac:dyDescent="0.35">
      <c r="A605" t="s">
        <v>1052</v>
      </c>
      <c r="B605" t="s">
        <v>1052</v>
      </c>
    </row>
    <row r="606" spans="1:2" x14ac:dyDescent="0.35">
      <c r="A606" t="s">
        <v>1053</v>
      </c>
      <c r="B606" t="s">
        <v>1053</v>
      </c>
    </row>
    <row r="607" spans="1:2" x14ac:dyDescent="0.35">
      <c r="A607" t="s">
        <v>1054</v>
      </c>
      <c r="B607" t="s">
        <v>1054</v>
      </c>
    </row>
    <row r="608" spans="1:2" x14ac:dyDescent="0.35">
      <c r="A608" t="s">
        <v>1055</v>
      </c>
      <c r="B608" t="s">
        <v>1055</v>
      </c>
    </row>
    <row r="609" spans="1:2" x14ac:dyDescent="0.35">
      <c r="A609" t="s">
        <v>1056</v>
      </c>
      <c r="B609" t="s">
        <v>1056</v>
      </c>
    </row>
    <row r="610" spans="1:2" x14ac:dyDescent="0.35">
      <c r="A610" t="s">
        <v>1057</v>
      </c>
      <c r="B610" t="s">
        <v>1057</v>
      </c>
    </row>
    <row r="611" spans="1:2" x14ac:dyDescent="0.35">
      <c r="A611" t="s">
        <v>1058</v>
      </c>
      <c r="B611" t="s">
        <v>1058</v>
      </c>
    </row>
    <row r="612" spans="1:2" x14ac:dyDescent="0.35">
      <c r="A612" t="s">
        <v>1059</v>
      </c>
      <c r="B612" t="s">
        <v>1059</v>
      </c>
    </row>
    <row r="613" spans="1:2" x14ac:dyDescent="0.35">
      <c r="A613" t="s">
        <v>1060</v>
      </c>
      <c r="B613" t="s">
        <v>1060</v>
      </c>
    </row>
    <row r="614" spans="1:2" x14ac:dyDescent="0.35">
      <c r="A614" t="s">
        <v>1061</v>
      </c>
      <c r="B614" t="s">
        <v>1061</v>
      </c>
    </row>
    <row r="615" spans="1:2" x14ac:dyDescent="0.35">
      <c r="A615" t="s">
        <v>1062</v>
      </c>
      <c r="B615" t="s">
        <v>1062</v>
      </c>
    </row>
    <row r="616" spans="1:2" x14ac:dyDescent="0.35">
      <c r="A616" t="s">
        <v>1063</v>
      </c>
      <c r="B616" t="s">
        <v>1063</v>
      </c>
    </row>
    <row r="617" spans="1:2" x14ac:dyDescent="0.35">
      <c r="A617" t="s">
        <v>1064</v>
      </c>
      <c r="B617" t="s">
        <v>1064</v>
      </c>
    </row>
    <row r="618" spans="1:2" x14ac:dyDescent="0.35">
      <c r="A618" t="s">
        <v>1065</v>
      </c>
      <c r="B618" t="s">
        <v>1065</v>
      </c>
    </row>
    <row r="619" spans="1:2" x14ac:dyDescent="0.35">
      <c r="A619" t="s">
        <v>1066</v>
      </c>
      <c r="B619" t="s">
        <v>1066</v>
      </c>
    </row>
    <row r="620" spans="1:2" x14ac:dyDescent="0.35">
      <c r="A620" t="s">
        <v>1067</v>
      </c>
      <c r="B620" t="s">
        <v>1067</v>
      </c>
    </row>
    <row r="621" spans="1:2" x14ac:dyDescent="0.35">
      <c r="A621" t="s">
        <v>1068</v>
      </c>
      <c r="B621" t="s">
        <v>1068</v>
      </c>
    </row>
    <row r="622" spans="1:2" x14ac:dyDescent="0.35">
      <c r="A622" t="s">
        <v>1069</v>
      </c>
      <c r="B622" t="s">
        <v>1069</v>
      </c>
    </row>
    <row r="623" spans="1:2" x14ac:dyDescent="0.35">
      <c r="A623" t="s">
        <v>1070</v>
      </c>
      <c r="B623" t="s">
        <v>1070</v>
      </c>
    </row>
    <row r="624" spans="1:2" x14ac:dyDescent="0.35">
      <c r="A624" t="s">
        <v>1071</v>
      </c>
      <c r="B624" t="s">
        <v>1071</v>
      </c>
    </row>
    <row r="625" spans="1:2" x14ac:dyDescent="0.35">
      <c r="A625" t="s">
        <v>1072</v>
      </c>
      <c r="B625" t="s">
        <v>1072</v>
      </c>
    </row>
    <row r="626" spans="1:2" x14ac:dyDescent="0.35">
      <c r="A626" t="s">
        <v>1073</v>
      </c>
      <c r="B626" t="s">
        <v>1073</v>
      </c>
    </row>
    <row r="627" spans="1:2" x14ac:dyDescent="0.35">
      <c r="A627" t="s">
        <v>1074</v>
      </c>
      <c r="B627" t="s">
        <v>1074</v>
      </c>
    </row>
    <row r="628" spans="1:2" x14ac:dyDescent="0.35">
      <c r="A628" t="s">
        <v>1075</v>
      </c>
      <c r="B628" t="s">
        <v>1075</v>
      </c>
    </row>
    <row r="629" spans="1:2" x14ac:dyDescent="0.35">
      <c r="A629" t="s">
        <v>41</v>
      </c>
      <c r="B629" t="s">
        <v>41</v>
      </c>
    </row>
    <row r="630" spans="1:2" x14ac:dyDescent="0.35">
      <c r="A630" t="s">
        <v>304</v>
      </c>
      <c r="B630" t="s">
        <v>304</v>
      </c>
    </row>
    <row r="631" spans="1:2" x14ac:dyDescent="0.35">
      <c r="A631" t="s">
        <v>46</v>
      </c>
      <c r="B631" t="s">
        <v>46</v>
      </c>
    </row>
    <row r="632" spans="1:2" x14ac:dyDescent="0.35">
      <c r="A632" t="s">
        <v>47</v>
      </c>
      <c r="B632" t="s">
        <v>47</v>
      </c>
    </row>
    <row r="633" spans="1:2" x14ac:dyDescent="0.35">
      <c r="A633" t="s">
        <v>48</v>
      </c>
      <c r="B633" t="s">
        <v>48</v>
      </c>
    </row>
    <row r="634" spans="1:2" x14ac:dyDescent="0.35">
      <c r="A634" t="s">
        <v>305</v>
      </c>
      <c r="B634" t="s">
        <v>305</v>
      </c>
    </row>
    <row r="635" spans="1:2" x14ac:dyDescent="0.35">
      <c r="A635" t="s">
        <v>306</v>
      </c>
      <c r="B635" t="s">
        <v>306</v>
      </c>
    </row>
    <row r="636" spans="1:2" x14ac:dyDescent="0.35">
      <c r="A636" t="s">
        <v>49</v>
      </c>
      <c r="B636" t="s">
        <v>49</v>
      </c>
    </row>
    <row r="637" spans="1:2" x14ac:dyDescent="0.35">
      <c r="A637" t="s">
        <v>50</v>
      </c>
      <c r="B637" t="s">
        <v>50</v>
      </c>
    </row>
    <row r="638" spans="1:2" x14ac:dyDescent="0.35">
      <c r="A638" t="s">
        <v>307</v>
      </c>
      <c r="B638" t="s">
        <v>307</v>
      </c>
    </row>
    <row r="639" spans="1:2" x14ac:dyDescent="0.35">
      <c r="A639" t="s">
        <v>308</v>
      </c>
      <c r="B639" t="s">
        <v>308</v>
      </c>
    </row>
    <row r="640" spans="1:2" x14ac:dyDescent="0.35">
      <c r="A640" t="s">
        <v>309</v>
      </c>
      <c r="B640" t="s">
        <v>309</v>
      </c>
    </row>
    <row r="641" spans="1:2" x14ac:dyDescent="0.35">
      <c r="A641" t="s">
        <v>310</v>
      </c>
      <c r="B641" t="s">
        <v>310</v>
      </c>
    </row>
    <row r="642" spans="1:2" x14ac:dyDescent="0.35">
      <c r="A642" t="s">
        <v>311</v>
      </c>
      <c r="B642" t="s">
        <v>311</v>
      </c>
    </row>
    <row r="643" spans="1:2" x14ac:dyDescent="0.35">
      <c r="A643" t="s">
        <v>312</v>
      </c>
      <c r="B643" t="s">
        <v>312</v>
      </c>
    </row>
    <row r="644" spans="1:2" x14ac:dyDescent="0.35">
      <c r="A644" t="s">
        <v>313</v>
      </c>
      <c r="B644" t="s">
        <v>313</v>
      </c>
    </row>
    <row r="645" spans="1:2" x14ac:dyDescent="0.35">
      <c r="A645" t="s">
        <v>314</v>
      </c>
      <c r="B645" t="s">
        <v>314</v>
      </c>
    </row>
    <row r="646" spans="1:2" x14ac:dyDescent="0.35">
      <c r="A646" t="s">
        <v>315</v>
      </c>
      <c r="B646" t="s">
        <v>315</v>
      </c>
    </row>
    <row r="647" spans="1:2" x14ac:dyDescent="0.35">
      <c r="A647" t="s">
        <v>316</v>
      </c>
      <c r="B647" t="s">
        <v>316</v>
      </c>
    </row>
    <row r="648" spans="1:2" x14ac:dyDescent="0.35">
      <c r="A648" t="s">
        <v>317</v>
      </c>
      <c r="B648" t="s">
        <v>317</v>
      </c>
    </row>
    <row r="649" spans="1:2" x14ac:dyDescent="0.35">
      <c r="A649" t="s">
        <v>318</v>
      </c>
      <c r="B649" t="s">
        <v>318</v>
      </c>
    </row>
    <row r="650" spans="1:2" x14ac:dyDescent="0.35">
      <c r="A650" t="s">
        <v>319</v>
      </c>
      <c r="B650" t="s">
        <v>319</v>
      </c>
    </row>
    <row r="651" spans="1:2" x14ac:dyDescent="0.35">
      <c r="A651" t="s">
        <v>320</v>
      </c>
      <c r="B651" t="s">
        <v>320</v>
      </c>
    </row>
    <row r="652" spans="1:2" x14ac:dyDescent="0.35">
      <c r="A652" t="s">
        <v>321</v>
      </c>
      <c r="B652" t="s">
        <v>321</v>
      </c>
    </row>
    <row r="653" spans="1:2" x14ac:dyDescent="0.35">
      <c r="A653" t="s">
        <v>322</v>
      </c>
      <c r="B653" t="s">
        <v>322</v>
      </c>
    </row>
    <row r="654" spans="1:2" x14ac:dyDescent="0.35">
      <c r="A654" t="s">
        <v>323</v>
      </c>
      <c r="B654" t="s">
        <v>323</v>
      </c>
    </row>
    <row r="655" spans="1:2" x14ac:dyDescent="0.35">
      <c r="A655" t="s">
        <v>324</v>
      </c>
      <c r="B655" t="s">
        <v>324</v>
      </c>
    </row>
    <row r="656" spans="1:2" x14ac:dyDescent="0.35">
      <c r="A656" t="s">
        <v>1076</v>
      </c>
      <c r="B656" t="s">
        <v>1076</v>
      </c>
    </row>
    <row r="657" spans="1:2" x14ac:dyDescent="0.35">
      <c r="A657" t="s">
        <v>1077</v>
      </c>
      <c r="B657" t="s">
        <v>1077</v>
      </c>
    </row>
    <row r="658" spans="1:2" x14ac:dyDescent="0.35">
      <c r="A658" t="s">
        <v>1078</v>
      </c>
      <c r="B658" t="s">
        <v>1078</v>
      </c>
    </row>
    <row r="659" spans="1:2" x14ac:dyDescent="0.35">
      <c r="A659" t="s">
        <v>1079</v>
      </c>
      <c r="B659" t="s">
        <v>1079</v>
      </c>
    </row>
    <row r="660" spans="1:2" x14ac:dyDescent="0.35">
      <c r="A660" t="s">
        <v>325</v>
      </c>
      <c r="B660" t="s">
        <v>325</v>
      </c>
    </row>
    <row r="661" spans="1:2" x14ac:dyDescent="0.35">
      <c r="A661" t="s">
        <v>326</v>
      </c>
      <c r="B661" t="s">
        <v>326</v>
      </c>
    </row>
    <row r="662" spans="1:2" x14ac:dyDescent="0.35">
      <c r="A662" t="s">
        <v>327</v>
      </c>
      <c r="B662" t="s">
        <v>327</v>
      </c>
    </row>
    <row r="663" spans="1:2" x14ac:dyDescent="0.35">
      <c r="A663" t="s">
        <v>353</v>
      </c>
      <c r="B663" t="s">
        <v>353</v>
      </c>
    </row>
    <row r="664" spans="1:2" x14ac:dyDescent="0.35">
      <c r="A664" t="s">
        <v>354</v>
      </c>
      <c r="B664" t="s">
        <v>354</v>
      </c>
    </row>
    <row r="665" spans="1:2" x14ac:dyDescent="0.35">
      <c r="A665" t="s">
        <v>328</v>
      </c>
      <c r="B665" t="s">
        <v>328</v>
      </c>
    </row>
    <row r="666" spans="1:2" x14ac:dyDescent="0.35">
      <c r="A666" t="s">
        <v>329</v>
      </c>
      <c r="B666" t="s">
        <v>329</v>
      </c>
    </row>
    <row r="667" spans="1:2" x14ac:dyDescent="0.35">
      <c r="A667" t="s">
        <v>330</v>
      </c>
      <c r="B667" t="s">
        <v>330</v>
      </c>
    </row>
    <row r="668" spans="1:2" x14ac:dyDescent="0.35">
      <c r="A668" t="s">
        <v>331</v>
      </c>
      <c r="B668" t="s">
        <v>331</v>
      </c>
    </row>
    <row r="669" spans="1:2" x14ac:dyDescent="0.35">
      <c r="A669" t="s">
        <v>332</v>
      </c>
      <c r="B669" t="s">
        <v>332</v>
      </c>
    </row>
    <row r="670" spans="1:2" x14ac:dyDescent="0.35">
      <c r="A670" t="s">
        <v>333</v>
      </c>
      <c r="B670" t="s">
        <v>333</v>
      </c>
    </row>
    <row r="671" spans="1:2" x14ac:dyDescent="0.35">
      <c r="A671" t="s">
        <v>334</v>
      </c>
      <c r="B671" t="s">
        <v>334</v>
      </c>
    </row>
    <row r="672" spans="1:2" x14ac:dyDescent="0.35">
      <c r="A672" t="s">
        <v>53</v>
      </c>
      <c r="B672" t="s">
        <v>53</v>
      </c>
    </row>
    <row r="673" spans="1:2" x14ac:dyDescent="0.35">
      <c r="A673" t="s">
        <v>335</v>
      </c>
      <c r="B673" t="s">
        <v>335</v>
      </c>
    </row>
    <row r="674" spans="1:2" x14ac:dyDescent="0.35">
      <c r="A674" t="s">
        <v>51</v>
      </c>
      <c r="B674" t="s">
        <v>51</v>
      </c>
    </row>
    <row r="675" spans="1:2" x14ac:dyDescent="0.35">
      <c r="A675" t="s">
        <v>52</v>
      </c>
      <c r="B675" t="s">
        <v>52</v>
      </c>
    </row>
    <row r="676" spans="1:2" x14ac:dyDescent="0.35">
      <c r="A676" t="s">
        <v>336</v>
      </c>
      <c r="B676" t="s">
        <v>336</v>
      </c>
    </row>
    <row r="677" spans="1:2" x14ac:dyDescent="0.35">
      <c r="A677" t="s">
        <v>337</v>
      </c>
      <c r="B677" t="s">
        <v>337</v>
      </c>
    </row>
    <row r="678" spans="1:2" x14ac:dyDescent="0.35">
      <c r="A678" t="s">
        <v>338</v>
      </c>
      <c r="B678" t="s">
        <v>338</v>
      </c>
    </row>
    <row r="679" spans="1:2" x14ac:dyDescent="0.35">
      <c r="A679" t="s">
        <v>339</v>
      </c>
      <c r="B679" t="s">
        <v>339</v>
      </c>
    </row>
    <row r="680" spans="1:2" x14ac:dyDescent="0.35">
      <c r="A680" t="s">
        <v>340</v>
      </c>
      <c r="B680" t="s">
        <v>340</v>
      </c>
    </row>
    <row r="681" spans="1:2" x14ac:dyDescent="0.35">
      <c r="A681" t="s">
        <v>341</v>
      </c>
      <c r="B681" t="s">
        <v>341</v>
      </c>
    </row>
    <row r="682" spans="1:2" x14ac:dyDescent="0.35">
      <c r="A682" t="s">
        <v>342</v>
      </c>
      <c r="B682" t="s">
        <v>342</v>
      </c>
    </row>
    <row r="683" spans="1:2" x14ac:dyDescent="0.35">
      <c r="A683" t="s">
        <v>166</v>
      </c>
      <c r="B683" t="s">
        <v>166</v>
      </c>
    </row>
    <row r="684" spans="1:2" x14ac:dyDescent="0.35">
      <c r="A684" t="s">
        <v>167</v>
      </c>
      <c r="B684" t="s">
        <v>167</v>
      </c>
    </row>
    <row r="685" spans="1:2" x14ac:dyDescent="0.35">
      <c r="A685" t="s">
        <v>168</v>
      </c>
      <c r="B685" t="s">
        <v>168</v>
      </c>
    </row>
    <row r="686" spans="1:2" x14ac:dyDescent="0.35">
      <c r="A686" t="s">
        <v>54</v>
      </c>
      <c r="B686" t="s">
        <v>54</v>
      </c>
    </row>
    <row r="687" spans="1:2" x14ac:dyDescent="0.35">
      <c r="A687" t="s">
        <v>55</v>
      </c>
      <c r="B687" t="s">
        <v>55</v>
      </c>
    </row>
    <row r="688" spans="1:2" x14ac:dyDescent="0.35">
      <c r="A688" t="s">
        <v>56</v>
      </c>
      <c r="B688" t="s">
        <v>56</v>
      </c>
    </row>
    <row r="689" spans="1:2" x14ac:dyDescent="0.35">
      <c r="A689" t="s">
        <v>343</v>
      </c>
      <c r="B689" t="s">
        <v>343</v>
      </c>
    </row>
    <row r="690" spans="1:2" x14ac:dyDescent="0.35">
      <c r="A690" t="s">
        <v>344</v>
      </c>
      <c r="B690" t="s">
        <v>344</v>
      </c>
    </row>
    <row r="691" spans="1:2" x14ac:dyDescent="0.35">
      <c r="A691" t="s">
        <v>58</v>
      </c>
      <c r="B691" t="s">
        <v>58</v>
      </c>
    </row>
    <row r="692" spans="1:2" x14ac:dyDescent="0.35">
      <c r="A692" t="s">
        <v>169</v>
      </c>
      <c r="B692" t="s">
        <v>169</v>
      </c>
    </row>
    <row r="693" spans="1:2" x14ac:dyDescent="0.35">
      <c r="A693" t="s">
        <v>170</v>
      </c>
      <c r="B693" t="s">
        <v>170</v>
      </c>
    </row>
    <row r="694" spans="1:2" x14ac:dyDescent="0.35">
      <c r="A694" t="s">
        <v>171</v>
      </c>
      <c r="B694" t="s">
        <v>171</v>
      </c>
    </row>
    <row r="695" spans="1:2" x14ac:dyDescent="0.35">
      <c r="A695" t="s">
        <v>172</v>
      </c>
      <c r="B695" t="s">
        <v>172</v>
      </c>
    </row>
    <row r="696" spans="1:2" x14ac:dyDescent="0.35">
      <c r="A696" t="s">
        <v>59</v>
      </c>
      <c r="B696" t="s">
        <v>59</v>
      </c>
    </row>
    <row r="697" spans="1:2" x14ac:dyDescent="0.35">
      <c r="A697" t="s">
        <v>60</v>
      </c>
      <c r="B697" t="s">
        <v>60</v>
      </c>
    </row>
    <row r="698" spans="1:2" x14ac:dyDescent="0.35">
      <c r="A698" t="s">
        <v>345</v>
      </c>
      <c r="B698" t="s">
        <v>345</v>
      </c>
    </row>
    <row r="699" spans="1:2" x14ac:dyDescent="0.35">
      <c r="A699" t="s">
        <v>346</v>
      </c>
      <c r="B699" t="s">
        <v>346</v>
      </c>
    </row>
    <row r="700" spans="1:2" x14ac:dyDescent="0.35">
      <c r="A700" t="s">
        <v>347</v>
      </c>
      <c r="B700" t="s">
        <v>347</v>
      </c>
    </row>
    <row r="701" spans="1:2" x14ac:dyDescent="0.35">
      <c r="A701" t="s">
        <v>63</v>
      </c>
      <c r="B701" t="s">
        <v>63</v>
      </c>
    </row>
    <row r="702" spans="1:2" x14ac:dyDescent="0.35">
      <c r="A702" t="s">
        <v>64</v>
      </c>
      <c r="B702" t="s">
        <v>64</v>
      </c>
    </row>
    <row r="703" spans="1:2" x14ac:dyDescent="0.35">
      <c r="A703" t="s">
        <v>61</v>
      </c>
      <c r="B703" t="s">
        <v>61</v>
      </c>
    </row>
    <row r="704" spans="1:2" x14ac:dyDescent="0.35">
      <c r="A704" t="s">
        <v>62</v>
      </c>
      <c r="B704" t="s">
        <v>62</v>
      </c>
    </row>
    <row r="705" spans="1:2" x14ac:dyDescent="0.35">
      <c r="A705" t="s">
        <v>173</v>
      </c>
      <c r="B705" t="s">
        <v>173</v>
      </c>
    </row>
    <row r="706" spans="1:2" x14ac:dyDescent="0.35">
      <c r="A706" t="s">
        <v>174</v>
      </c>
      <c r="B706" t="s">
        <v>174</v>
      </c>
    </row>
    <row r="707" spans="1:2" x14ac:dyDescent="0.35">
      <c r="A707" t="s">
        <v>175</v>
      </c>
      <c r="B707" t="s">
        <v>175</v>
      </c>
    </row>
    <row r="708" spans="1:2" x14ac:dyDescent="0.35">
      <c r="A708" t="s">
        <v>1081</v>
      </c>
      <c r="B708" t="s">
        <v>1081</v>
      </c>
    </row>
    <row r="709" spans="1:2" x14ac:dyDescent="0.35">
      <c r="A709" t="s">
        <v>1082</v>
      </c>
      <c r="B709" t="s">
        <v>1082</v>
      </c>
    </row>
    <row r="710" spans="1:2" x14ac:dyDescent="0.35">
      <c r="A710" t="s">
        <v>1083</v>
      </c>
      <c r="B710" t="s">
        <v>1083</v>
      </c>
    </row>
    <row r="711" spans="1:2" x14ac:dyDescent="0.35">
      <c r="A711" t="s">
        <v>1084</v>
      </c>
      <c r="B711" t="s">
        <v>1084</v>
      </c>
    </row>
    <row r="712" spans="1:2" x14ac:dyDescent="0.35">
      <c r="A712" t="s">
        <v>1085</v>
      </c>
      <c r="B712" t="s">
        <v>1085</v>
      </c>
    </row>
    <row r="713" spans="1:2" x14ac:dyDescent="0.35">
      <c r="A713" t="s">
        <v>1086</v>
      </c>
      <c r="B713" t="s">
        <v>1086</v>
      </c>
    </row>
    <row r="714" spans="1:2" x14ac:dyDescent="0.35">
      <c r="A714" t="s">
        <v>1087</v>
      </c>
      <c r="B714" t="s">
        <v>1087</v>
      </c>
    </row>
    <row r="715" spans="1:2" x14ac:dyDescent="0.35">
      <c r="A715" t="s">
        <v>1088</v>
      </c>
      <c r="B715" t="s">
        <v>1088</v>
      </c>
    </row>
    <row r="716" spans="1:2" x14ac:dyDescent="0.35">
      <c r="A716" t="s">
        <v>1089</v>
      </c>
      <c r="B716" t="s">
        <v>1089</v>
      </c>
    </row>
    <row r="717" spans="1:2" x14ac:dyDescent="0.35">
      <c r="A717" t="s">
        <v>1090</v>
      </c>
      <c r="B717" t="s">
        <v>1090</v>
      </c>
    </row>
    <row r="718" spans="1:2" x14ac:dyDescent="0.35">
      <c r="A718" t="s">
        <v>1091</v>
      </c>
      <c r="B718" t="s">
        <v>1091</v>
      </c>
    </row>
    <row r="719" spans="1:2" x14ac:dyDescent="0.35">
      <c r="A719" t="s">
        <v>1092</v>
      </c>
      <c r="B719" t="s">
        <v>1092</v>
      </c>
    </row>
    <row r="720" spans="1:2" x14ac:dyDescent="0.35">
      <c r="A720" t="s">
        <v>1093</v>
      </c>
      <c r="B720" t="s">
        <v>1093</v>
      </c>
    </row>
    <row r="721" spans="1:2" x14ac:dyDescent="0.35">
      <c r="A721" t="s">
        <v>1094</v>
      </c>
      <c r="B721" t="s">
        <v>1094</v>
      </c>
    </row>
    <row r="722" spans="1:2" x14ac:dyDescent="0.35">
      <c r="A722" t="s">
        <v>1095</v>
      </c>
      <c r="B722" t="s">
        <v>1095</v>
      </c>
    </row>
    <row r="723" spans="1:2" x14ac:dyDescent="0.35">
      <c r="A723" t="s">
        <v>1096</v>
      </c>
      <c r="B723" t="s">
        <v>1096</v>
      </c>
    </row>
    <row r="724" spans="1:2" x14ac:dyDescent="0.35">
      <c r="A724" t="s">
        <v>1097</v>
      </c>
      <c r="B724" t="s">
        <v>1097</v>
      </c>
    </row>
    <row r="725" spans="1:2" x14ac:dyDescent="0.35">
      <c r="A725" t="s">
        <v>205</v>
      </c>
      <c r="B725" t="s">
        <v>205</v>
      </c>
    </row>
    <row r="726" spans="1:2" x14ac:dyDescent="0.35">
      <c r="A726" t="s">
        <v>203</v>
      </c>
      <c r="B726" t="s">
        <v>203</v>
      </c>
    </row>
    <row r="727" spans="1:2" x14ac:dyDescent="0.35">
      <c r="A727" t="s">
        <v>57</v>
      </c>
      <c r="B727" t="s">
        <v>57</v>
      </c>
    </row>
    <row r="728" spans="1:2" x14ac:dyDescent="0.35">
      <c r="A728" t="s">
        <v>1711</v>
      </c>
      <c r="B728" t="s">
        <v>1711</v>
      </c>
    </row>
    <row r="729" spans="1:2" x14ac:dyDescent="0.35">
      <c r="A729" t="s">
        <v>176</v>
      </c>
      <c r="B729" t="s">
        <v>176</v>
      </c>
    </row>
    <row r="730" spans="1:2" x14ac:dyDescent="0.35">
      <c r="A730" t="s">
        <v>65</v>
      </c>
      <c r="B730" t="s">
        <v>65</v>
      </c>
    </row>
    <row r="731" spans="1:2" x14ac:dyDescent="0.35">
      <c r="A731" t="s">
        <v>66</v>
      </c>
      <c r="B731" t="s">
        <v>66</v>
      </c>
    </row>
    <row r="732" spans="1:2" x14ac:dyDescent="0.35">
      <c r="A732" t="s">
        <v>348</v>
      </c>
      <c r="B732" t="s">
        <v>348</v>
      </c>
    </row>
    <row r="733" spans="1:2" x14ac:dyDescent="0.35">
      <c r="A733" t="s">
        <v>67</v>
      </c>
      <c r="B733" t="s">
        <v>67</v>
      </c>
    </row>
    <row r="734" spans="1:2" x14ac:dyDescent="0.35">
      <c r="A734" t="s">
        <v>1774</v>
      </c>
      <c r="B734" t="e">
        <v>#N/A</v>
      </c>
    </row>
    <row r="735" spans="1:2" x14ac:dyDescent="0.35">
      <c r="A735" t="s">
        <v>1775</v>
      </c>
      <c r="B735" t="e">
        <v>#N/A</v>
      </c>
    </row>
    <row r="736" spans="1:2" x14ac:dyDescent="0.35">
      <c r="A736" t="s">
        <v>1772</v>
      </c>
      <c r="B736" t="e">
        <v>#N/A</v>
      </c>
    </row>
    <row r="737" spans="1:2" x14ac:dyDescent="0.35">
      <c r="A737" t="s">
        <v>1773</v>
      </c>
      <c r="B737" t="e">
        <v>#N/A</v>
      </c>
    </row>
    <row r="738" spans="1:2" x14ac:dyDescent="0.35">
      <c r="A738" t="s">
        <v>1776</v>
      </c>
      <c r="B738" t="e">
        <v>#N/A</v>
      </c>
    </row>
    <row r="739" spans="1:2" x14ac:dyDescent="0.35">
      <c r="A739" t="s">
        <v>1777</v>
      </c>
      <c r="B739" t="e">
        <v>#N/A</v>
      </c>
    </row>
    <row r="740" spans="1:2" x14ac:dyDescent="0.35">
      <c r="A740" t="s">
        <v>1778</v>
      </c>
      <c r="B740" t="e">
        <v>#N/A</v>
      </c>
    </row>
    <row r="741" spans="1:2" x14ac:dyDescent="0.35">
      <c r="A741" t="s">
        <v>1779</v>
      </c>
      <c r="B741" t="e">
        <v>#N/A</v>
      </c>
    </row>
    <row r="742" spans="1:2" x14ac:dyDescent="0.35">
      <c r="A742" t="s">
        <v>1780</v>
      </c>
      <c r="B742" t="e">
        <v>#N/A</v>
      </c>
    </row>
    <row r="743" spans="1:2" x14ac:dyDescent="0.35">
      <c r="A743" t="s">
        <v>1781</v>
      </c>
      <c r="B743" t="e">
        <v>#N/A</v>
      </c>
    </row>
    <row r="744" spans="1:2" x14ac:dyDescent="0.35">
      <c r="A744" t="s">
        <v>39</v>
      </c>
      <c r="B744" t="e">
        <v>#N/A</v>
      </c>
    </row>
    <row r="745" spans="1:2" x14ac:dyDescent="0.35">
      <c r="A745" t="s">
        <v>1782</v>
      </c>
      <c r="B745" t="e">
        <v>#N/A</v>
      </c>
    </row>
    <row r="746" spans="1:2" x14ac:dyDescent="0.35">
      <c r="A746" t="s">
        <v>1080</v>
      </c>
      <c r="B746" t="e">
        <v>#N/A</v>
      </c>
    </row>
    <row r="747" spans="1:2" x14ac:dyDescent="0.35">
      <c r="A747" t="s">
        <v>1783</v>
      </c>
      <c r="B747" t="e">
        <v>#N/A</v>
      </c>
    </row>
    <row r="748" spans="1:2" x14ac:dyDescent="0.35">
      <c r="A748" t="s">
        <v>1784</v>
      </c>
      <c r="B748" t="e">
        <v>#N/A</v>
      </c>
    </row>
    <row r="749" spans="1:2" x14ac:dyDescent="0.35">
      <c r="A749" t="s">
        <v>1785</v>
      </c>
      <c r="B749" t="e">
        <v>#N/A</v>
      </c>
    </row>
    <row r="750" spans="1:2" x14ac:dyDescent="0.35">
      <c r="A750" t="s">
        <v>1786</v>
      </c>
      <c r="B750" t="e">
        <v>#N/A</v>
      </c>
    </row>
    <row r="751" spans="1:2" x14ac:dyDescent="0.35">
      <c r="A751" t="s">
        <v>1787</v>
      </c>
      <c r="B751" t="e">
        <v>#N/A</v>
      </c>
    </row>
    <row r="752" spans="1:2" x14ac:dyDescent="0.35">
      <c r="A752" t="s">
        <v>1788</v>
      </c>
      <c r="B752" t="e">
        <v>#N/A</v>
      </c>
    </row>
    <row r="753" spans="1:2" x14ac:dyDescent="0.35">
      <c r="A753" t="s">
        <v>1789</v>
      </c>
      <c r="B753" t="e">
        <v>#N/A</v>
      </c>
    </row>
    <row r="754" spans="1:2" x14ac:dyDescent="0.35">
      <c r="A754" t="s">
        <v>1790</v>
      </c>
      <c r="B754" t="e">
        <v>#N/A</v>
      </c>
    </row>
    <row r="755" spans="1:2" x14ac:dyDescent="0.35">
      <c r="A755" t="s">
        <v>1791</v>
      </c>
      <c r="B755" t="e">
        <v>#N/A</v>
      </c>
    </row>
    <row r="756" spans="1:2" x14ac:dyDescent="0.35">
      <c r="A756" t="s">
        <v>1792</v>
      </c>
      <c r="B756" t="e">
        <v>#N/A</v>
      </c>
    </row>
    <row r="757" spans="1:2" x14ac:dyDescent="0.35">
      <c r="A757" t="s">
        <v>1793</v>
      </c>
      <c r="B757" t="e">
        <v>#N/A</v>
      </c>
    </row>
    <row r="758" spans="1:2" x14ac:dyDescent="0.35">
      <c r="A758" t="s">
        <v>1794</v>
      </c>
      <c r="B758" t="e">
        <v>#N/A</v>
      </c>
    </row>
    <row r="759" spans="1:2" x14ac:dyDescent="0.35">
      <c r="A759" t="s">
        <v>1795</v>
      </c>
      <c r="B759" t="e">
        <v>#N/A</v>
      </c>
    </row>
    <row r="760" spans="1:2" x14ac:dyDescent="0.35">
      <c r="A760" t="s">
        <v>1796</v>
      </c>
      <c r="B760" t="e">
        <v>#N/A</v>
      </c>
    </row>
    <row r="761" spans="1:2" x14ac:dyDescent="0.35">
      <c r="A761" t="s">
        <v>1797</v>
      </c>
      <c r="B761" t="e">
        <v>#N/A</v>
      </c>
    </row>
    <row r="762" spans="1:2" x14ac:dyDescent="0.35">
      <c r="A762" t="s">
        <v>1798</v>
      </c>
      <c r="B762" t="e">
        <v>#N/A</v>
      </c>
    </row>
    <row r="763" spans="1:2" x14ac:dyDescent="0.35">
      <c r="A763" t="s">
        <v>1799</v>
      </c>
      <c r="B763" t="e">
        <v>#N/A</v>
      </c>
    </row>
    <row r="764" spans="1:2" x14ac:dyDescent="0.35">
      <c r="A764" t="s">
        <v>1800</v>
      </c>
      <c r="B764" t="e">
        <v>#N/A</v>
      </c>
    </row>
    <row r="765" spans="1:2" x14ac:dyDescent="0.35">
      <c r="A765" t="s">
        <v>1801</v>
      </c>
      <c r="B765" t="e">
        <v>#N/A</v>
      </c>
    </row>
    <row r="766" spans="1:2" x14ac:dyDescent="0.35">
      <c r="A766" t="s">
        <v>1802</v>
      </c>
      <c r="B766" t="e">
        <v>#N/A</v>
      </c>
    </row>
  </sheetData>
  <sortState ref="A1:B766">
    <sortCondition ref="B1:B766"/>
  </sortState>
  <customSheetViews>
    <customSheetView guid="{ABE1FCFB-1B62-4775-BBA6-710CC277EB60}" topLeftCell="A729">
      <selection activeCell="B740" sqref="B740"/>
      <pageMargins left="0.7" right="0.7" top="0.75" bottom="0.75" header="0.3" footer="0.3"/>
    </customSheetView>
    <customSheetView guid="{68E974D3-5B8C-44A1-B9EB-F828471C17C9}" topLeftCell="A729">
      <selection activeCell="B740" sqref="B740"/>
      <pageMargins left="0.7" right="0.7" top="0.75" bottom="0.75" header="0.3" footer="0.3"/>
    </customSheetView>
    <customSheetView guid="{802ADAA0-52D4-47B3-A8F3-B512EFB04D0C}" topLeftCell="A729">
      <selection activeCell="B740" sqref="B740"/>
      <pageMargins left="0.7" right="0.7" top="0.75" bottom="0.75" header="0.3" footer="0.3"/>
    </customSheetView>
    <customSheetView guid="{D50DD574-8494-4B40-B8B9-C60D381B68C6}" topLeftCell="A729">
      <selection activeCell="B740" sqref="B74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customSheetViews>
    <customSheetView guid="{ABE1FCFB-1B62-4775-BBA6-710CC277EB60}">
      <pageMargins left="0.7" right="0.7" top="0.75" bottom="0.75" header="0.3" footer="0.3"/>
    </customSheetView>
    <customSheetView guid="{D50DD574-8494-4B40-B8B9-C60D381B68C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C73" workbookViewId="0">
      <selection activeCell="D97" sqref="D97"/>
    </sheetView>
  </sheetViews>
  <sheetFormatPr defaultRowHeight="14.5" x14ac:dyDescent="0.35"/>
  <cols>
    <col min="1" max="1" width="68.7265625" bestFit="1" customWidth="1"/>
    <col min="2" max="2" width="33.54296875" bestFit="1" customWidth="1"/>
    <col min="3" max="3" width="83" style="2" bestFit="1" customWidth="1"/>
    <col min="4" max="4" width="23.7265625" bestFit="1" customWidth="1"/>
    <col min="5" max="5" width="51.7265625" bestFit="1" customWidth="1"/>
    <col min="6" max="6" width="65.7265625" bestFit="1" customWidth="1"/>
  </cols>
  <sheetData>
    <row r="1" spans="1:7" x14ac:dyDescent="0.35">
      <c r="A1" t="s">
        <v>2560</v>
      </c>
      <c r="B1" t="s">
        <v>2561</v>
      </c>
      <c r="C1" s="2" t="s">
        <v>2562</v>
      </c>
      <c r="D1" t="s">
        <v>2563</v>
      </c>
      <c r="E1" t="s">
        <v>198</v>
      </c>
      <c r="F1" t="s">
        <v>2564</v>
      </c>
    </row>
    <row r="2" spans="1:7" x14ac:dyDescent="0.35">
      <c r="A2" t="s">
        <v>2565</v>
      </c>
      <c r="B2" t="s">
        <v>2566</v>
      </c>
      <c r="C2" s="2" t="s">
        <v>2459</v>
      </c>
      <c r="D2" t="s">
        <v>2567</v>
      </c>
      <c r="E2" t="s">
        <v>2568</v>
      </c>
      <c r="F2" t="s">
        <v>2569</v>
      </c>
      <c r="G2" t="str">
        <f>RIGHT(F2,5)</f>
        <v>Deg F</v>
      </c>
    </row>
    <row r="3" spans="1:7" x14ac:dyDescent="0.35">
      <c r="A3" t="s">
        <v>2570</v>
      </c>
      <c r="B3" t="s">
        <v>2571</v>
      </c>
      <c r="C3" s="2" t="s">
        <v>2460</v>
      </c>
      <c r="D3" t="s">
        <v>2567</v>
      </c>
      <c r="E3" t="s">
        <v>2572</v>
      </c>
      <c r="F3" t="s">
        <v>2569</v>
      </c>
      <c r="G3" s="3" t="str">
        <f t="shared" ref="G3:G66" si="0">RIGHT(F3,5)</f>
        <v>Deg F</v>
      </c>
    </row>
    <row r="4" spans="1:7" x14ac:dyDescent="0.35">
      <c r="A4" t="s">
        <v>2573</v>
      </c>
      <c r="B4" t="s">
        <v>2574</v>
      </c>
      <c r="C4" s="2" t="s">
        <v>2461</v>
      </c>
      <c r="D4" t="s">
        <v>2567</v>
      </c>
      <c r="E4" t="s">
        <v>2575</v>
      </c>
      <c r="F4" t="s">
        <v>2569</v>
      </c>
      <c r="G4" s="3" t="str">
        <f t="shared" si="0"/>
        <v>Deg F</v>
      </c>
    </row>
    <row r="5" spans="1:7" x14ac:dyDescent="0.35">
      <c r="A5" t="s">
        <v>2576</v>
      </c>
      <c r="B5" t="s">
        <v>2577</v>
      </c>
      <c r="C5" s="2" t="s">
        <v>2462</v>
      </c>
      <c r="D5" t="s">
        <v>2567</v>
      </c>
      <c r="E5" t="s">
        <v>2578</v>
      </c>
      <c r="F5" t="s">
        <v>2569</v>
      </c>
      <c r="G5" s="3" t="str">
        <f t="shared" si="0"/>
        <v>Deg F</v>
      </c>
    </row>
    <row r="6" spans="1:7" x14ac:dyDescent="0.35">
      <c r="A6" t="s">
        <v>2579</v>
      </c>
      <c r="B6" t="s">
        <v>2580</v>
      </c>
      <c r="C6" s="2" t="s">
        <v>2463</v>
      </c>
      <c r="D6" t="s">
        <v>2567</v>
      </c>
      <c r="E6" t="s">
        <v>2581</v>
      </c>
      <c r="F6" t="s">
        <v>2569</v>
      </c>
      <c r="G6" s="3" t="str">
        <f t="shared" si="0"/>
        <v>Deg F</v>
      </c>
    </row>
    <row r="7" spans="1:7" x14ac:dyDescent="0.35">
      <c r="A7" t="s">
        <v>2582</v>
      </c>
      <c r="B7" t="s">
        <v>2583</v>
      </c>
      <c r="C7" s="2" t="s">
        <v>2464</v>
      </c>
      <c r="D7" t="s">
        <v>2567</v>
      </c>
      <c r="E7" t="s">
        <v>2584</v>
      </c>
      <c r="F7" t="s">
        <v>2569</v>
      </c>
      <c r="G7" s="3" t="str">
        <f t="shared" si="0"/>
        <v>Deg F</v>
      </c>
    </row>
    <row r="8" spans="1:7" x14ac:dyDescent="0.35">
      <c r="A8" t="s">
        <v>2585</v>
      </c>
      <c r="B8" t="s">
        <v>2586</v>
      </c>
      <c r="C8" s="2" t="s">
        <v>2465</v>
      </c>
      <c r="D8" t="s">
        <v>2567</v>
      </c>
      <c r="E8" t="s">
        <v>2587</v>
      </c>
      <c r="F8" t="s">
        <v>2569</v>
      </c>
      <c r="G8" s="3" t="str">
        <f t="shared" si="0"/>
        <v>Deg F</v>
      </c>
    </row>
    <row r="9" spans="1:7" x14ac:dyDescent="0.35">
      <c r="A9" t="s">
        <v>2588</v>
      </c>
      <c r="B9" t="s">
        <v>2589</v>
      </c>
      <c r="C9" s="2" t="s">
        <v>2466</v>
      </c>
      <c r="D9" t="s">
        <v>2567</v>
      </c>
      <c r="E9" t="s">
        <v>2590</v>
      </c>
      <c r="F9" t="s">
        <v>2569</v>
      </c>
      <c r="G9" s="3" t="str">
        <f t="shared" si="0"/>
        <v>Deg F</v>
      </c>
    </row>
    <row r="10" spans="1:7" x14ac:dyDescent="0.35">
      <c r="A10" t="s">
        <v>2591</v>
      </c>
      <c r="B10" t="s">
        <v>2592</v>
      </c>
      <c r="C10" s="2" t="s">
        <v>2467</v>
      </c>
      <c r="D10" t="s">
        <v>2567</v>
      </c>
      <c r="E10" t="s">
        <v>2593</v>
      </c>
      <c r="F10" t="s">
        <v>2569</v>
      </c>
      <c r="G10" s="3" t="str">
        <f t="shared" si="0"/>
        <v>Deg F</v>
      </c>
    </row>
    <row r="11" spans="1:7" x14ac:dyDescent="0.35">
      <c r="A11" t="s">
        <v>2594</v>
      </c>
      <c r="B11" t="s">
        <v>2595</v>
      </c>
      <c r="C11" s="2" t="s">
        <v>2468</v>
      </c>
      <c r="D11" t="s">
        <v>2567</v>
      </c>
      <c r="E11" t="s">
        <v>2596</v>
      </c>
      <c r="F11" t="s">
        <v>2569</v>
      </c>
      <c r="G11" s="3" t="str">
        <f t="shared" si="0"/>
        <v>Deg F</v>
      </c>
    </row>
    <row r="12" spans="1:7" x14ac:dyDescent="0.35">
      <c r="A12" t="s">
        <v>2597</v>
      </c>
      <c r="B12" t="s">
        <v>2598</v>
      </c>
      <c r="C12" s="2" t="s">
        <v>2469</v>
      </c>
      <c r="D12" t="s">
        <v>2567</v>
      </c>
      <c r="E12" t="s">
        <v>2599</v>
      </c>
      <c r="F12" t="s">
        <v>2569</v>
      </c>
      <c r="G12" s="3" t="str">
        <f t="shared" si="0"/>
        <v>Deg F</v>
      </c>
    </row>
    <row r="13" spans="1:7" x14ac:dyDescent="0.35">
      <c r="A13" t="s">
        <v>2600</v>
      </c>
      <c r="B13" t="s">
        <v>2601</v>
      </c>
      <c r="C13" s="2" t="s">
        <v>2470</v>
      </c>
      <c r="D13" t="s">
        <v>2567</v>
      </c>
      <c r="E13" t="s">
        <v>2602</v>
      </c>
      <c r="F13" t="s">
        <v>2569</v>
      </c>
      <c r="G13" s="3" t="str">
        <f t="shared" si="0"/>
        <v>Deg F</v>
      </c>
    </row>
    <row r="14" spans="1:7" x14ac:dyDescent="0.35">
      <c r="A14" t="s">
        <v>2603</v>
      </c>
      <c r="B14" t="s">
        <v>2604</v>
      </c>
      <c r="C14" s="2" t="s">
        <v>2471</v>
      </c>
      <c r="D14" t="s">
        <v>2567</v>
      </c>
      <c r="E14" t="s">
        <v>2605</v>
      </c>
      <c r="F14" t="s">
        <v>2569</v>
      </c>
      <c r="G14" s="3" t="str">
        <f t="shared" si="0"/>
        <v>Deg F</v>
      </c>
    </row>
    <row r="15" spans="1:7" x14ac:dyDescent="0.35">
      <c r="A15" t="s">
        <v>2606</v>
      </c>
      <c r="B15" t="s">
        <v>2607</v>
      </c>
      <c r="C15" s="2" t="s">
        <v>2472</v>
      </c>
      <c r="D15" t="s">
        <v>2567</v>
      </c>
      <c r="E15" t="s">
        <v>2608</v>
      </c>
      <c r="F15" t="s">
        <v>2569</v>
      </c>
      <c r="G15" s="3" t="str">
        <f t="shared" si="0"/>
        <v>Deg F</v>
      </c>
    </row>
    <row r="16" spans="1:7" x14ac:dyDescent="0.35">
      <c r="A16" t="s">
        <v>2609</v>
      </c>
      <c r="B16" t="s">
        <v>2610</v>
      </c>
      <c r="C16" s="2" t="s">
        <v>2473</v>
      </c>
      <c r="D16" t="s">
        <v>2567</v>
      </c>
      <c r="E16" t="s">
        <v>2611</v>
      </c>
      <c r="F16" t="s">
        <v>2569</v>
      </c>
      <c r="G16" s="3" t="str">
        <f t="shared" si="0"/>
        <v>Deg F</v>
      </c>
    </row>
    <row r="17" spans="1:7" x14ac:dyDescent="0.35">
      <c r="A17" t="s">
        <v>2612</v>
      </c>
      <c r="B17" t="s">
        <v>2613</v>
      </c>
      <c r="C17" s="2" t="s">
        <v>2474</v>
      </c>
      <c r="D17" t="s">
        <v>2567</v>
      </c>
      <c r="E17" t="s">
        <v>2614</v>
      </c>
      <c r="F17" t="s">
        <v>2569</v>
      </c>
      <c r="G17" s="3" t="str">
        <f t="shared" si="0"/>
        <v>Deg F</v>
      </c>
    </row>
    <row r="18" spans="1:7" x14ac:dyDescent="0.35">
      <c r="A18" t="s">
        <v>2615</v>
      </c>
      <c r="B18" t="s">
        <v>2616</v>
      </c>
      <c r="C18" s="2" t="s">
        <v>2475</v>
      </c>
      <c r="D18" t="s">
        <v>2567</v>
      </c>
      <c r="E18" t="s">
        <v>2617</v>
      </c>
      <c r="F18" t="s">
        <v>2569</v>
      </c>
      <c r="G18" s="3" t="str">
        <f t="shared" si="0"/>
        <v>Deg F</v>
      </c>
    </row>
    <row r="19" spans="1:7" x14ac:dyDescent="0.35">
      <c r="A19" t="s">
        <v>2618</v>
      </c>
      <c r="B19" t="s">
        <v>2619</v>
      </c>
      <c r="C19" s="2" t="s">
        <v>2476</v>
      </c>
      <c r="D19" t="s">
        <v>2567</v>
      </c>
      <c r="E19" t="s">
        <v>2620</v>
      </c>
      <c r="F19" t="s">
        <v>2569</v>
      </c>
      <c r="G19" s="3" t="str">
        <f t="shared" si="0"/>
        <v>Deg F</v>
      </c>
    </row>
    <row r="20" spans="1:7" x14ac:dyDescent="0.35">
      <c r="A20" t="s">
        <v>2621</v>
      </c>
      <c r="B20" t="s">
        <v>2622</v>
      </c>
      <c r="C20" s="2" t="s">
        <v>2477</v>
      </c>
      <c r="D20" t="s">
        <v>2567</v>
      </c>
      <c r="E20" t="s">
        <v>2623</v>
      </c>
      <c r="F20" t="s">
        <v>2569</v>
      </c>
      <c r="G20" s="3" t="str">
        <f t="shared" si="0"/>
        <v>Deg F</v>
      </c>
    </row>
    <row r="21" spans="1:7" x14ac:dyDescent="0.35">
      <c r="A21" t="s">
        <v>2624</v>
      </c>
      <c r="B21" t="s">
        <v>2625</v>
      </c>
      <c r="C21" s="2" t="s">
        <v>2478</v>
      </c>
      <c r="D21" t="s">
        <v>2567</v>
      </c>
      <c r="E21" t="s">
        <v>2626</v>
      </c>
      <c r="F21" t="s">
        <v>2627</v>
      </c>
      <c r="G21" s="3" t="str">
        <f t="shared" si="0"/>
        <v>ts.RH</v>
      </c>
    </row>
    <row r="22" spans="1:7" x14ac:dyDescent="0.35">
      <c r="A22" t="s">
        <v>2628</v>
      </c>
      <c r="B22" t="s">
        <v>2629</v>
      </c>
      <c r="C22" s="2" t="s">
        <v>2479</v>
      </c>
      <c r="D22" t="s">
        <v>2567</v>
      </c>
      <c r="E22" t="s">
        <v>2630</v>
      </c>
      <c r="F22" t="s">
        <v>2569</v>
      </c>
      <c r="G22" s="3" t="str">
        <f t="shared" si="0"/>
        <v>Deg F</v>
      </c>
    </row>
    <row r="23" spans="1:7" x14ac:dyDescent="0.35">
      <c r="A23" t="s">
        <v>2631</v>
      </c>
      <c r="B23" t="s">
        <v>2632</v>
      </c>
      <c r="C23" s="2" t="s">
        <v>2480</v>
      </c>
      <c r="D23" t="s">
        <v>2567</v>
      </c>
      <c r="E23" t="s">
        <v>2633</v>
      </c>
      <c r="F23" t="s">
        <v>2627</v>
      </c>
      <c r="G23" s="3" t="str">
        <f t="shared" si="0"/>
        <v>ts.RH</v>
      </c>
    </row>
    <row r="24" spans="1:7" x14ac:dyDescent="0.35">
      <c r="A24" t="s">
        <v>2634</v>
      </c>
      <c r="B24" t="s">
        <v>2635</v>
      </c>
      <c r="C24" s="2" t="s">
        <v>2481</v>
      </c>
      <c r="D24" t="s">
        <v>2567</v>
      </c>
      <c r="E24" t="s">
        <v>2636</v>
      </c>
      <c r="F24" t="s">
        <v>2569</v>
      </c>
      <c r="G24" s="3" t="str">
        <f t="shared" si="0"/>
        <v>Deg F</v>
      </c>
    </row>
    <row r="25" spans="1:7" x14ac:dyDescent="0.35">
      <c r="A25" t="s">
        <v>2637</v>
      </c>
      <c r="B25" t="s">
        <v>2638</v>
      </c>
      <c r="C25" s="2" t="s">
        <v>2482</v>
      </c>
      <c r="D25" t="s">
        <v>2567</v>
      </c>
      <c r="E25" t="s">
        <v>2639</v>
      </c>
      <c r="F25" t="s">
        <v>2569</v>
      </c>
      <c r="G25" s="3" t="str">
        <f t="shared" si="0"/>
        <v>Deg F</v>
      </c>
    </row>
    <row r="26" spans="1:7" x14ac:dyDescent="0.35">
      <c r="A26" t="s">
        <v>2640</v>
      </c>
      <c r="B26" t="s">
        <v>2641</v>
      </c>
      <c r="C26" s="2" t="s">
        <v>2483</v>
      </c>
      <c r="D26" t="s">
        <v>2567</v>
      </c>
      <c r="E26" t="s">
        <v>2642</v>
      </c>
      <c r="F26" t="s">
        <v>2569</v>
      </c>
      <c r="G26" s="3" t="str">
        <f t="shared" si="0"/>
        <v>Deg F</v>
      </c>
    </row>
    <row r="27" spans="1:7" x14ac:dyDescent="0.35">
      <c r="A27" t="s">
        <v>2643</v>
      </c>
      <c r="B27" t="s">
        <v>2644</v>
      </c>
      <c r="C27" s="2" t="s">
        <v>2484</v>
      </c>
      <c r="D27" t="s">
        <v>2567</v>
      </c>
      <c r="E27" t="s">
        <v>2645</v>
      </c>
      <c r="F27" t="s">
        <v>2569</v>
      </c>
      <c r="G27" s="3" t="str">
        <f t="shared" si="0"/>
        <v>Deg F</v>
      </c>
    </row>
    <row r="28" spans="1:7" x14ac:dyDescent="0.35">
      <c r="A28" t="s">
        <v>2646</v>
      </c>
      <c r="B28" t="s">
        <v>2647</v>
      </c>
      <c r="C28" s="2" t="s">
        <v>2485</v>
      </c>
      <c r="D28" t="s">
        <v>2567</v>
      </c>
      <c r="E28" t="s">
        <v>2648</v>
      </c>
      <c r="F28" t="s">
        <v>2569</v>
      </c>
      <c r="G28" s="3" t="str">
        <f t="shared" si="0"/>
        <v>Deg F</v>
      </c>
    </row>
    <row r="29" spans="1:7" x14ac:dyDescent="0.35">
      <c r="A29" t="s">
        <v>2649</v>
      </c>
      <c r="B29" t="s">
        <v>2650</v>
      </c>
      <c r="C29" s="2" t="s">
        <v>2486</v>
      </c>
      <c r="D29" t="s">
        <v>2567</v>
      </c>
      <c r="E29" t="s">
        <v>2651</v>
      </c>
      <c r="F29" t="s">
        <v>2569</v>
      </c>
      <c r="G29" s="3" t="str">
        <f t="shared" si="0"/>
        <v>Deg F</v>
      </c>
    </row>
    <row r="30" spans="1:7" x14ac:dyDescent="0.35">
      <c r="A30" t="s">
        <v>2652</v>
      </c>
      <c r="B30" t="s">
        <v>2653</v>
      </c>
      <c r="C30" s="2" t="s">
        <v>2487</v>
      </c>
      <c r="D30" t="s">
        <v>2567</v>
      </c>
      <c r="E30" t="s">
        <v>2654</v>
      </c>
      <c r="F30" t="s">
        <v>2569</v>
      </c>
      <c r="G30" s="3" t="str">
        <f t="shared" si="0"/>
        <v>Deg F</v>
      </c>
    </row>
    <row r="31" spans="1:7" x14ac:dyDescent="0.35">
      <c r="A31" t="s">
        <v>2655</v>
      </c>
      <c r="B31" t="s">
        <v>2656</v>
      </c>
      <c r="C31" s="2" t="s">
        <v>2488</v>
      </c>
      <c r="D31" t="s">
        <v>2567</v>
      </c>
      <c r="E31" t="s">
        <v>2657</v>
      </c>
      <c r="F31" t="s">
        <v>2569</v>
      </c>
      <c r="G31" s="3" t="str">
        <f t="shared" si="0"/>
        <v>Deg F</v>
      </c>
    </row>
    <row r="32" spans="1:7" x14ac:dyDescent="0.35">
      <c r="A32" t="s">
        <v>2658</v>
      </c>
      <c r="B32" t="s">
        <v>2659</v>
      </c>
      <c r="C32" s="2" t="s">
        <v>2489</v>
      </c>
      <c r="D32" t="s">
        <v>2567</v>
      </c>
      <c r="E32" t="s">
        <v>2660</v>
      </c>
      <c r="F32" t="s">
        <v>2569</v>
      </c>
      <c r="G32" s="3" t="str">
        <f t="shared" si="0"/>
        <v>Deg F</v>
      </c>
    </row>
    <row r="33" spans="1:7" x14ac:dyDescent="0.35">
      <c r="A33" t="s">
        <v>2661</v>
      </c>
      <c r="B33" t="s">
        <v>2662</v>
      </c>
      <c r="C33" s="2" t="s">
        <v>2490</v>
      </c>
      <c r="D33" t="s">
        <v>2567</v>
      </c>
      <c r="E33" t="s">
        <v>2663</v>
      </c>
      <c r="F33" t="s">
        <v>2569</v>
      </c>
      <c r="G33" s="3" t="str">
        <f t="shared" si="0"/>
        <v>Deg F</v>
      </c>
    </row>
    <row r="34" spans="1:7" x14ac:dyDescent="0.35">
      <c r="A34" t="s">
        <v>2664</v>
      </c>
      <c r="B34" t="s">
        <v>2665</v>
      </c>
      <c r="C34" s="2" t="s">
        <v>2491</v>
      </c>
      <c r="D34" t="s">
        <v>2567</v>
      </c>
      <c r="E34" t="s">
        <v>2666</v>
      </c>
      <c r="F34" t="s">
        <v>2569</v>
      </c>
      <c r="G34" s="3" t="str">
        <f t="shared" si="0"/>
        <v>Deg F</v>
      </c>
    </row>
    <row r="35" spans="1:7" x14ac:dyDescent="0.35">
      <c r="A35" t="s">
        <v>2667</v>
      </c>
      <c r="B35" t="s">
        <v>2668</v>
      </c>
      <c r="C35" s="2" t="s">
        <v>2492</v>
      </c>
      <c r="D35" t="s">
        <v>2567</v>
      </c>
      <c r="E35" t="s">
        <v>2669</v>
      </c>
      <c r="F35" t="s">
        <v>2569</v>
      </c>
      <c r="G35" s="3" t="str">
        <f t="shared" si="0"/>
        <v>Deg F</v>
      </c>
    </row>
    <row r="36" spans="1:7" x14ac:dyDescent="0.35">
      <c r="A36" t="s">
        <v>2670</v>
      </c>
      <c r="B36" t="s">
        <v>2671</v>
      </c>
      <c r="C36" s="2" t="s">
        <v>2493</v>
      </c>
      <c r="D36" t="s">
        <v>2567</v>
      </c>
      <c r="E36" t="s">
        <v>2672</v>
      </c>
      <c r="F36" t="s">
        <v>2569</v>
      </c>
      <c r="G36" s="3" t="str">
        <f t="shared" si="0"/>
        <v>Deg F</v>
      </c>
    </row>
    <row r="37" spans="1:7" x14ac:dyDescent="0.35">
      <c r="A37" t="s">
        <v>2673</v>
      </c>
      <c r="B37" t="s">
        <v>2674</v>
      </c>
      <c r="C37" s="2" t="s">
        <v>2494</v>
      </c>
      <c r="D37" t="s">
        <v>2567</v>
      </c>
      <c r="E37" t="s">
        <v>2675</v>
      </c>
      <c r="F37" t="s">
        <v>2569</v>
      </c>
      <c r="G37" s="3" t="str">
        <f t="shared" si="0"/>
        <v>Deg F</v>
      </c>
    </row>
    <row r="38" spans="1:7" x14ac:dyDescent="0.35">
      <c r="A38" t="s">
        <v>2676</v>
      </c>
      <c r="B38" t="s">
        <v>2677</v>
      </c>
      <c r="C38" s="2" t="s">
        <v>2495</v>
      </c>
      <c r="D38" t="s">
        <v>2567</v>
      </c>
      <c r="E38" t="s">
        <v>2678</v>
      </c>
      <c r="F38" t="s">
        <v>2569</v>
      </c>
      <c r="G38" s="3" t="str">
        <f t="shared" si="0"/>
        <v>Deg F</v>
      </c>
    </row>
    <row r="39" spans="1:7" x14ac:dyDescent="0.35">
      <c r="A39" t="s">
        <v>2679</v>
      </c>
      <c r="B39" t="s">
        <v>2680</v>
      </c>
      <c r="C39" s="2" t="s">
        <v>2496</v>
      </c>
      <c r="D39" t="s">
        <v>2567</v>
      </c>
      <c r="E39" t="s">
        <v>2681</v>
      </c>
      <c r="F39" t="s">
        <v>2569</v>
      </c>
      <c r="G39" s="3" t="str">
        <f t="shared" si="0"/>
        <v>Deg F</v>
      </c>
    </row>
    <row r="40" spans="1:7" x14ac:dyDescent="0.35">
      <c r="A40" t="s">
        <v>2682</v>
      </c>
      <c r="B40" t="s">
        <v>2683</v>
      </c>
      <c r="C40" s="2" t="s">
        <v>2497</v>
      </c>
      <c r="D40" t="s">
        <v>2567</v>
      </c>
      <c r="E40" t="s">
        <v>2684</v>
      </c>
      <c r="F40" t="s">
        <v>2569</v>
      </c>
      <c r="G40" s="3" t="str">
        <f t="shared" si="0"/>
        <v>Deg F</v>
      </c>
    </row>
    <row r="41" spans="1:7" x14ac:dyDescent="0.35">
      <c r="A41" t="s">
        <v>2685</v>
      </c>
      <c r="B41" t="s">
        <v>2686</v>
      </c>
      <c r="C41" s="2" t="s">
        <v>2498</v>
      </c>
      <c r="D41" t="s">
        <v>2567</v>
      </c>
      <c r="E41" t="s">
        <v>2687</v>
      </c>
      <c r="F41" t="s">
        <v>2569</v>
      </c>
      <c r="G41" s="3" t="str">
        <f t="shared" si="0"/>
        <v>Deg F</v>
      </c>
    </row>
    <row r="42" spans="1:7" x14ac:dyDescent="0.35">
      <c r="A42" t="s">
        <v>2688</v>
      </c>
      <c r="B42" t="s">
        <v>2689</v>
      </c>
      <c r="C42" s="2" t="s">
        <v>2499</v>
      </c>
      <c r="D42" t="s">
        <v>2567</v>
      </c>
      <c r="E42" t="s">
        <v>2690</v>
      </c>
      <c r="F42" t="s">
        <v>2569</v>
      </c>
      <c r="G42" s="3" t="str">
        <f t="shared" si="0"/>
        <v>Deg F</v>
      </c>
    </row>
    <row r="43" spans="1:7" x14ac:dyDescent="0.35">
      <c r="A43" t="s">
        <v>2691</v>
      </c>
      <c r="B43" t="s">
        <v>2692</v>
      </c>
      <c r="C43" s="2" t="s">
        <v>2500</v>
      </c>
      <c r="D43" t="s">
        <v>2567</v>
      </c>
      <c r="E43" t="s">
        <v>2693</v>
      </c>
      <c r="F43" t="s">
        <v>2569</v>
      </c>
      <c r="G43" s="3" t="str">
        <f t="shared" si="0"/>
        <v>Deg F</v>
      </c>
    </row>
    <row r="44" spans="1:7" x14ac:dyDescent="0.35">
      <c r="A44" t="s">
        <v>2694</v>
      </c>
      <c r="B44" t="s">
        <v>2695</v>
      </c>
      <c r="C44" s="2" t="s">
        <v>2501</v>
      </c>
      <c r="D44" t="s">
        <v>2567</v>
      </c>
      <c r="E44" t="s">
        <v>2696</v>
      </c>
      <c r="F44" t="s">
        <v>2569</v>
      </c>
      <c r="G44" s="3" t="str">
        <f t="shared" si="0"/>
        <v>Deg F</v>
      </c>
    </row>
    <row r="45" spans="1:7" x14ac:dyDescent="0.35">
      <c r="A45" t="s">
        <v>2697</v>
      </c>
      <c r="B45" t="s">
        <v>2698</v>
      </c>
      <c r="C45" s="2" t="s">
        <v>2502</v>
      </c>
      <c r="D45" t="s">
        <v>2567</v>
      </c>
      <c r="E45" t="s">
        <v>2699</v>
      </c>
      <c r="F45" t="s">
        <v>2569</v>
      </c>
      <c r="G45" s="3" t="str">
        <f t="shared" si="0"/>
        <v>Deg F</v>
      </c>
    </row>
    <row r="46" spans="1:7" x14ac:dyDescent="0.35">
      <c r="A46" t="s">
        <v>2700</v>
      </c>
      <c r="B46" t="s">
        <v>2701</v>
      </c>
      <c r="C46" s="2" t="s">
        <v>2503</v>
      </c>
      <c r="D46" t="s">
        <v>2567</v>
      </c>
      <c r="E46" t="s">
        <v>2702</v>
      </c>
      <c r="F46" t="s">
        <v>2569</v>
      </c>
      <c r="G46" s="3" t="str">
        <f t="shared" si="0"/>
        <v>Deg F</v>
      </c>
    </row>
    <row r="47" spans="1:7" x14ac:dyDescent="0.35">
      <c r="A47" t="s">
        <v>2703</v>
      </c>
      <c r="B47" t="s">
        <v>2704</v>
      </c>
      <c r="C47" s="2" t="s">
        <v>2504</v>
      </c>
      <c r="D47" t="s">
        <v>2567</v>
      </c>
      <c r="E47" t="s">
        <v>2705</v>
      </c>
      <c r="F47" t="s">
        <v>2569</v>
      </c>
      <c r="G47" s="3" t="str">
        <f t="shared" si="0"/>
        <v>Deg F</v>
      </c>
    </row>
    <row r="48" spans="1:7" x14ac:dyDescent="0.35">
      <c r="A48" t="s">
        <v>2709</v>
      </c>
      <c r="B48" t="s">
        <v>2710</v>
      </c>
      <c r="C48" s="2" t="s">
        <v>2506</v>
      </c>
      <c r="D48" t="s">
        <v>2567</v>
      </c>
      <c r="E48" t="s">
        <v>2711</v>
      </c>
      <c r="F48" t="s">
        <v>2569</v>
      </c>
      <c r="G48" s="3" t="str">
        <f t="shared" si="0"/>
        <v>Deg F</v>
      </c>
    </row>
    <row r="49" spans="1:7" x14ac:dyDescent="0.35">
      <c r="A49" t="s">
        <v>2712</v>
      </c>
      <c r="B49" t="s">
        <v>2713</v>
      </c>
      <c r="C49" s="2" t="s">
        <v>2507</v>
      </c>
      <c r="D49" t="s">
        <v>2567</v>
      </c>
      <c r="E49" t="s">
        <v>2714</v>
      </c>
      <c r="F49" t="s">
        <v>2569</v>
      </c>
      <c r="G49" s="3" t="str">
        <f t="shared" si="0"/>
        <v>Deg F</v>
      </c>
    </row>
    <row r="50" spans="1:7" x14ac:dyDescent="0.35">
      <c r="A50" t="s">
        <v>2715</v>
      </c>
      <c r="B50" t="s">
        <v>2716</v>
      </c>
      <c r="C50" s="2" t="s">
        <v>2508</v>
      </c>
      <c r="D50" t="s">
        <v>2567</v>
      </c>
      <c r="E50" t="s">
        <v>2717</v>
      </c>
      <c r="F50" t="s">
        <v>2569</v>
      </c>
      <c r="G50" s="3" t="str">
        <f t="shared" si="0"/>
        <v>Deg F</v>
      </c>
    </row>
    <row r="51" spans="1:7" x14ac:dyDescent="0.35">
      <c r="A51" t="s">
        <v>2718</v>
      </c>
      <c r="B51" t="s">
        <v>2719</v>
      </c>
      <c r="C51" s="2" t="s">
        <v>2509</v>
      </c>
      <c r="D51" t="s">
        <v>2567</v>
      </c>
      <c r="E51" t="s">
        <v>2720</v>
      </c>
      <c r="F51" t="s">
        <v>2569</v>
      </c>
      <c r="G51" s="3" t="str">
        <f t="shared" si="0"/>
        <v>Deg F</v>
      </c>
    </row>
    <row r="52" spans="1:7" x14ac:dyDescent="0.35">
      <c r="A52" t="s">
        <v>2721</v>
      </c>
      <c r="B52" t="s">
        <v>2722</v>
      </c>
      <c r="C52" s="2" t="s">
        <v>2510</v>
      </c>
      <c r="D52" t="s">
        <v>2567</v>
      </c>
      <c r="E52" t="s">
        <v>2723</v>
      </c>
      <c r="F52" t="s">
        <v>2569</v>
      </c>
      <c r="G52" s="3" t="str">
        <f t="shared" si="0"/>
        <v>Deg F</v>
      </c>
    </row>
    <row r="53" spans="1:7" x14ac:dyDescent="0.35">
      <c r="A53" t="s">
        <v>2706</v>
      </c>
      <c r="B53" t="s">
        <v>2707</v>
      </c>
      <c r="C53" s="2" t="s">
        <v>2505</v>
      </c>
      <c r="D53" t="s">
        <v>2567</v>
      </c>
      <c r="E53" t="s">
        <v>2708</v>
      </c>
      <c r="F53" t="s">
        <v>2569</v>
      </c>
      <c r="G53" s="3" t="str">
        <f t="shared" si="0"/>
        <v>Deg F</v>
      </c>
    </row>
    <row r="54" spans="1:7" x14ac:dyDescent="0.35">
      <c r="A54" t="s">
        <v>2724</v>
      </c>
      <c r="B54" t="s">
        <v>2725</v>
      </c>
      <c r="C54" s="2" t="s">
        <v>2511</v>
      </c>
      <c r="D54" t="s">
        <v>2567</v>
      </c>
      <c r="E54" t="s">
        <v>2726</v>
      </c>
      <c r="F54" t="s">
        <v>2569</v>
      </c>
      <c r="G54" s="3" t="str">
        <f t="shared" si="0"/>
        <v>Deg F</v>
      </c>
    </row>
    <row r="55" spans="1:7" x14ac:dyDescent="0.35">
      <c r="A55" t="s">
        <v>2727</v>
      </c>
      <c r="B55" t="s">
        <v>2728</v>
      </c>
      <c r="C55" s="2" t="s">
        <v>2512</v>
      </c>
      <c r="D55" t="s">
        <v>2567</v>
      </c>
      <c r="E55" t="s">
        <v>2729</v>
      </c>
      <c r="F55" t="s">
        <v>2569</v>
      </c>
      <c r="G55" s="3" t="str">
        <f t="shared" si="0"/>
        <v>Deg F</v>
      </c>
    </row>
    <row r="56" spans="1:7" x14ac:dyDescent="0.35">
      <c r="A56" t="s">
        <v>2730</v>
      </c>
      <c r="B56" t="s">
        <v>2731</v>
      </c>
      <c r="C56" s="2" t="s">
        <v>2513</v>
      </c>
      <c r="D56" t="s">
        <v>2567</v>
      </c>
      <c r="E56" t="s">
        <v>2732</v>
      </c>
      <c r="F56" t="s">
        <v>2569</v>
      </c>
      <c r="G56" s="3" t="str">
        <f t="shared" si="0"/>
        <v>Deg F</v>
      </c>
    </row>
    <row r="57" spans="1:7" x14ac:dyDescent="0.35">
      <c r="A57" t="s">
        <v>2733</v>
      </c>
      <c r="B57" t="s">
        <v>2734</v>
      </c>
      <c r="C57" s="2" t="s">
        <v>2514</v>
      </c>
      <c r="D57" t="s">
        <v>2567</v>
      </c>
      <c r="E57" t="s">
        <v>2735</v>
      </c>
      <c r="F57" t="s">
        <v>2569</v>
      </c>
      <c r="G57" s="3" t="str">
        <f t="shared" si="0"/>
        <v>Deg F</v>
      </c>
    </row>
    <row r="58" spans="1:7" x14ac:dyDescent="0.35">
      <c r="A58" t="s">
        <v>2736</v>
      </c>
      <c r="B58" t="s">
        <v>2737</v>
      </c>
      <c r="C58" s="2" t="s">
        <v>2515</v>
      </c>
      <c r="D58" t="s">
        <v>2567</v>
      </c>
      <c r="E58" t="s">
        <v>2738</v>
      </c>
      <c r="F58" t="s">
        <v>2569</v>
      </c>
      <c r="G58" s="3" t="str">
        <f t="shared" si="0"/>
        <v>Deg F</v>
      </c>
    </row>
    <row r="59" spans="1:7" x14ac:dyDescent="0.35">
      <c r="A59" t="s">
        <v>2766</v>
      </c>
      <c r="B59" t="s">
        <v>2767</v>
      </c>
      <c r="C59" s="2" t="s">
        <v>2525</v>
      </c>
      <c r="D59" t="s">
        <v>2567</v>
      </c>
      <c r="E59" t="s">
        <v>2768</v>
      </c>
      <c r="F59" t="s">
        <v>2569</v>
      </c>
      <c r="G59" s="3" t="str">
        <f t="shared" si="0"/>
        <v>Deg F</v>
      </c>
    </row>
    <row r="60" spans="1:7" x14ac:dyDescent="0.35">
      <c r="A60" t="s">
        <v>2769</v>
      </c>
      <c r="B60" t="s">
        <v>2770</v>
      </c>
      <c r="C60" s="2" t="s">
        <v>2526</v>
      </c>
      <c r="D60" t="s">
        <v>2567</v>
      </c>
      <c r="E60" t="s">
        <v>2771</v>
      </c>
      <c r="F60" t="s">
        <v>2569</v>
      </c>
      <c r="G60" s="3" t="str">
        <f t="shared" si="0"/>
        <v>Deg F</v>
      </c>
    </row>
    <row r="61" spans="1:7" x14ac:dyDescent="0.35">
      <c r="A61" t="s">
        <v>2772</v>
      </c>
      <c r="B61" t="s">
        <v>2773</v>
      </c>
      <c r="C61" s="2" t="s">
        <v>2527</v>
      </c>
      <c r="D61" t="s">
        <v>2567</v>
      </c>
      <c r="E61" t="s">
        <v>2774</v>
      </c>
      <c r="F61" t="s">
        <v>2569</v>
      </c>
      <c r="G61" s="3" t="str">
        <f t="shared" si="0"/>
        <v>Deg F</v>
      </c>
    </row>
    <row r="62" spans="1:7" x14ac:dyDescent="0.35">
      <c r="A62" t="s">
        <v>2775</v>
      </c>
      <c r="B62" t="s">
        <v>2776</v>
      </c>
      <c r="C62" s="2" t="s">
        <v>2528</v>
      </c>
      <c r="D62" t="s">
        <v>2567</v>
      </c>
      <c r="E62" t="s">
        <v>2777</v>
      </c>
      <c r="F62" t="s">
        <v>2569</v>
      </c>
      <c r="G62" s="3" t="str">
        <f t="shared" si="0"/>
        <v>Deg F</v>
      </c>
    </row>
    <row r="63" spans="1:7" x14ac:dyDescent="0.35">
      <c r="A63" t="s">
        <v>2778</v>
      </c>
      <c r="B63" t="s">
        <v>2779</v>
      </c>
      <c r="C63" s="2" t="s">
        <v>2529</v>
      </c>
      <c r="D63" t="s">
        <v>2567</v>
      </c>
      <c r="E63" t="s">
        <v>2780</v>
      </c>
      <c r="F63" t="s">
        <v>2569</v>
      </c>
      <c r="G63" s="3" t="str">
        <f t="shared" si="0"/>
        <v>Deg F</v>
      </c>
    </row>
    <row r="64" spans="1:7" x14ac:dyDescent="0.35">
      <c r="A64" t="s">
        <v>2781</v>
      </c>
      <c r="B64" t="s">
        <v>2782</v>
      </c>
      <c r="C64" s="2" t="s">
        <v>2530</v>
      </c>
      <c r="D64" t="s">
        <v>2567</v>
      </c>
      <c r="E64" t="s">
        <v>2783</v>
      </c>
      <c r="F64" t="s">
        <v>2569</v>
      </c>
      <c r="G64" s="3" t="str">
        <f t="shared" si="0"/>
        <v>Deg F</v>
      </c>
    </row>
    <row r="65" spans="1:7" x14ac:dyDescent="0.35">
      <c r="A65" t="s">
        <v>2784</v>
      </c>
      <c r="B65" t="s">
        <v>2785</v>
      </c>
      <c r="C65" s="2" t="s">
        <v>2531</v>
      </c>
      <c r="D65" t="s">
        <v>2567</v>
      </c>
      <c r="E65" t="s">
        <v>2786</v>
      </c>
      <c r="F65" t="s">
        <v>2569</v>
      </c>
      <c r="G65" s="3" t="str">
        <f t="shared" si="0"/>
        <v>Deg F</v>
      </c>
    </row>
    <row r="66" spans="1:7" x14ac:dyDescent="0.35">
      <c r="A66" t="s">
        <v>2787</v>
      </c>
      <c r="B66" t="s">
        <v>2788</v>
      </c>
      <c r="C66" s="2" t="s">
        <v>2532</v>
      </c>
      <c r="D66" t="s">
        <v>2567</v>
      </c>
      <c r="E66" t="s">
        <v>2789</v>
      </c>
      <c r="F66" t="s">
        <v>2569</v>
      </c>
      <c r="G66" s="3" t="str">
        <f t="shared" si="0"/>
        <v>Deg F</v>
      </c>
    </row>
    <row r="67" spans="1:7" x14ac:dyDescent="0.35">
      <c r="A67" t="s">
        <v>2790</v>
      </c>
      <c r="B67" t="s">
        <v>2791</v>
      </c>
      <c r="C67" s="2" t="s">
        <v>2533</v>
      </c>
      <c r="D67" t="s">
        <v>2567</v>
      </c>
      <c r="E67" t="s">
        <v>2792</v>
      </c>
      <c r="F67" t="s">
        <v>2569</v>
      </c>
      <c r="G67" s="3" t="str">
        <f t="shared" ref="G67:G104" si="1">RIGHT(F67,5)</f>
        <v>Deg F</v>
      </c>
    </row>
    <row r="68" spans="1:7" x14ac:dyDescent="0.35">
      <c r="A68" t="s">
        <v>2793</v>
      </c>
      <c r="B68" t="s">
        <v>2794</v>
      </c>
      <c r="C68" s="2" t="s">
        <v>2534</v>
      </c>
      <c r="D68" t="s">
        <v>2567</v>
      </c>
      <c r="E68" t="s">
        <v>2795</v>
      </c>
      <c r="F68" t="s">
        <v>2569</v>
      </c>
      <c r="G68" s="3" t="str">
        <f t="shared" si="1"/>
        <v>Deg F</v>
      </c>
    </row>
    <row r="69" spans="1:7" x14ac:dyDescent="0.35">
      <c r="A69" t="s">
        <v>2796</v>
      </c>
      <c r="B69" t="s">
        <v>2797</v>
      </c>
      <c r="C69" s="2" t="s">
        <v>2535</v>
      </c>
      <c r="D69" t="s">
        <v>2567</v>
      </c>
      <c r="E69" t="s">
        <v>2798</v>
      </c>
      <c r="F69" t="s">
        <v>2569</v>
      </c>
      <c r="G69" s="3" t="str">
        <f t="shared" si="1"/>
        <v>Deg F</v>
      </c>
    </row>
    <row r="70" spans="1:7" x14ac:dyDescent="0.35">
      <c r="A70" t="s">
        <v>2799</v>
      </c>
      <c r="B70" t="s">
        <v>2800</v>
      </c>
      <c r="C70" s="2" t="s">
        <v>2536</v>
      </c>
      <c r="D70" t="s">
        <v>2567</v>
      </c>
      <c r="E70" t="s">
        <v>2801</v>
      </c>
      <c r="F70" t="s">
        <v>2569</v>
      </c>
      <c r="G70" s="3" t="str">
        <f t="shared" si="1"/>
        <v>Deg F</v>
      </c>
    </row>
    <row r="71" spans="1:7" x14ac:dyDescent="0.35">
      <c r="A71" t="s">
        <v>2802</v>
      </c>
      <c r="B71" t="s">
        <v>2803</v>
      </c>
      <c r="C71" s="2" t="s">
        <v>2537</v>
      </c>
      <c r="D71" t="s">
        <v>2567</v>
      </c>
      <c r="E71" t="s">
        <v>2804</v>
      </c>
      <c r="F71" t="s">
        <v>2569</v>
      </c>
      <c r="G71" s="3" t="str">
        <f t="shared" si="1"/>
        <v>Deg F</v>
      </c>
    </row>
    <row r="72" spans="1:7" x14ac:dyDescent="0.35">
      <c r="A72" t="s">
        <v>2805</v>
      </c>
      <c r="B72" t="s">
        <v>2806</v>
      </c>
      <c r="C72" s="2" t="s">
        <v>2538</v>
      </c>
      <c r="D72" t="s">
        <v>2567</v>
      </c>
      <c r="E72" t="s">
        <v>2807</v>
      </c>
      <c r="F72" t="s">
        <v>2569</v>
      </c>
      <c r="G72" s="3" t="str">
        <f t="shared" si="1"/>
        <v>Deg F</v>
      </c>
    </row>
    <row r="73" spans="1:7" x14ac:dyDescent="0.35">
      <c r="A73" t="s">
        <v>2808</v>
      </c>
      <c r="B73" t="s">
        <v>2809</v>
      </c>
      <c r="C73" s="2" t="s">
        <v>2539</v>
      </c>
      <c r="D73" t="s">
        <v>2567</v>
      </c>
      <c r="E73" t="s">
        <v>2810</v>
      </c>
      <c r="F73" t="s">
        <v>2569</v>
      </c>
      <c r="G73" s="3" t="str">
        <f t="shared" si="1"/>
        <v>Deg F</v>
      </c>
    </row>
    <row r="74" spans="1:7" x14ac:dyDescent="0.35">
      <c r="A74" t="s">
        <v>2811</v>
      </c>
      <c r="B74" t="s">
        <v>2812</v>
      </c>
      <c r="C74" s="2" t="s">
        <v>2540</v>
      </c>
      <c r="D74" t="s">
        <v>2567</v>
      </c>
      <c r="E74" t="s">
        <v>2813</v>
      </c>
      <c r="F74" t="s">
        <v>2569</v>
      </c>
      <c r="G74" s="3" t="str">
        <f t="shared" si="1"/>
        <v>Deg F</v>
      </c>
    </row>
    <row r="75" spans="1:7" x14ac:dyDescent="0.35">
      <c r="A75" t="s">
        <v>2814</v>
      </c>
      <c r="B75" t="s">
        <v>2815</v>
      </c>
      <c r="C75" s="2" t="s">
        <v>2541</v>
      </c>
      <c r="D75" t="s">
        <v>2567</v>
      </c>
      <c r="E75" t="s">
        <v>2816</v>
      </c>
      <c r="F75" t="s">
        <v>2569</v>
      </c>
      <c r="G75" s="3" t="str">
        <f t="shared" si="1"/>
        <v>Deg F</v>
      </c>
    </row>
    <row r="76" spans="1:7" x14ac:dyDescent="0.35">
      <c r="A76" t="s">
        <v>2817</v>
      </c>
      <c r="B76" t="s">
        <v>2818</v>
      </c>
      <c r="C76" s="2" t="s">
        <v>2542</v>
      </c>
      <c r="D76" t="s">
        <v>2567</v>
      </c>
      <c r="E76" t="s">
        <v>2819</v>
      </c>
      <c r="F76" t="s">
        <v>2569</v>
      </c>
      <c r="G76" s="3" t="str">
        <f t="shared" si="1"/>
        <v>Deg F</v>
      </c>
    </row>
    <row r="77" spans="1:7" x14ac:dyDescent="0.35">
      <c r="A77" t="s">
        <v>2820</v>
      </c>
      <c r="B77" t="s">
        <v>2821</v>
      </c>
      <c r="C77" s="2" t="s">
        <v>2543</v>
      </c>
      <c r="D77" t="s">
        <v>2567</v>
      </c>
      <c r="E77" t="s">
        <v>2822</v>
      </c>
      <c r="F77" t="s">
        <v>2569</v>
      </c>
      <c r="G77" s="3" t="str">
        <f t="shared" si="1"/>
        <v>Deg F</v>
      </c>
    </row>
    <row r="78" spans="1:7" x14ac:dyDescent="0.35">
      <c r="A78" t="s">
        <v>2823</v>
      </c>
      <c r="B78" t="s">
        <v>2824</v>
      </c>
      <c r="C78" s="2" t="s">
        <v>2544</v>
      </c>
      <c r="D78" t="s">
        <v>2567</v>
      </c>
      <c r="E78" t="s">
        <v>2825</v>
      </c>
      <c r="F78" t="s">
        <v>2569</v>
      </c>
      <c r="G78" s="3" t="str">
        <f t="shared" si="1"/>
        <v>Deg F</v>
      </c>
    </row>
    <row r="79" spans="1:7" x14ac:dyDescent="0.35">
      <c r="A79" t="s">
        <v>2826</v>
      </c>
      <c r="B79" t="s">
        <v>2827</v>
      </c>
      <c r="C79" s="2" t="s">
        <v>2545</v>
      </c>
      <c r="D79" t="s">
        <v>2567</v>
      </c>
      <c r="E79" t="s">
        <v>2828</v>
      </c>
      <c r="F79" t="s">
        <v>2569</v>
      </c>
      <c r="G79" s="3" t="str">
        <f t="shared" si="1"/>
        <v>Deg F</v>
      </c>
    </row>
    <row r="80" spans="1:7" x14ac:dyDescent="0.35">
      <c r="A80" t="s">
        <v>2829</v>
      </c>
      <c r="B80" t="s">
        <v>2830</v>
      </c>
      <c r="C80" s="2" t="s">
        <v>2546</v>
      </c>
      <c r="D80" t="s">
        <v>2567</v>
      </c>
      <c r="E80" t="s">
        <v>2831</v>
      </c>
      <c r="F80" t="s">
        <v>2569</v>
      </c>
      <c r="G80" s="3" t="str">
        <f t="shared" si="1"/>
        <v>Deg F</v>
      </c>
    </row>
    <row r="81" spans="1:7" x14ac:dyDescent="0.35">
      <c r="A81" t="s">
        <v>2832</v>
      </c>
      <c r="B81" t="s">
        <v>2833</v>
      </c>
      <c r="C81" s="2" t="s">
        <v>2547</v>
      </c>
      <c r="D81" t="s">
        <v>2567</v>
      </c>
      <c r="E81" t="s">
        <v>2834</v>
      </c>
      <c r="F81" t="s">
        <v>2569</v>
      </c>
      <c r="G81" s="3" t="str">
        <f t="shared" si="1"/>
        <v>Deg F</v>
      </c>
    </row>
    <row r="82" spans="1:7" x14ac:dyDescent="0.35">
      <c r="A82" t="s">
        <v>2835</v>
      </c>
      <c r="B82" t="s">
        <v>2836</v>
      </c>
      <c r="C82" s="2" t="s">
        <v>2548</v>
      </c>
      <c r="D82" t="s">
        <v>2567</v>
      </c>
      <c r="E82" t="s">
        <v>2837</v>
      </c>
      <c r="F82" t="s">
        <v>2569</v>
      </c>
      <c r="G82" s="3" t="str">
        <f t="shared" si="1"/>
        <v>Deg F</v>
      </c>
    </row>
    <row r="83" spans="1:7" x14ac:dyDescent="0.35">
      <c r="A83" t="s">
        <v>2838</v>
      </c>
      <c r="B83" t="s">
        <v>2839</v>
      </c>
      <c r="C83" s="2" t="s">
        <v>2549</v>
      </c>
      <c r="D83" t="s">
        <v>2567</v>
      </c>
      <c r="E83" t="s">
        <v>2840</v>
      </c>
      <c r="F83" t="s">
        <v>2569</v>
      </c>
      <c r="G83" s="3" t="str">
        <f t="shared" si="1"/>
        <v>Deg F</v>
      </c>
    </row>
    <row r="84" spans="1:7" x14ac:dyDescent="0.35">
      <c r="A84" t="s">
        <v>2841</v>
      </c>
      <c r="B84" t="s">
        <v>2842</v>
      </c>
      <c r="C84" s="2" t="s">
        <v>2550</v>
      </c>
      <c r="D84" t="s">
        <v>2567</v>
      </c>
      <c r="E84" t="s">
        <v>2843</v>
      </c>
      <c r="F84" t="s">
        <v>2569</v>
      </c>
      <c r="G84" s="3" t="str">
        <f t="shared" si="1"/>
        <v>Deg F</v>
      </c>
    </row>
    <row r="85" spans="1:7" x14ac:dyDescent="0.35">
      <c r="A85" t="s">
        <v>2844</v>
      </c>
      <c r="B85" t="s">
        <v>2845</v>
      </c>
      <c r="C85" s="2" t="s">
        <v>2551</v>
      </c>
      <c r="D85" t="s">
        <v>2567</v>
      </c>
      <c r="E85" t="s">
        <v>2846</v>
      </c>
      <c r="F85" t="s">
        <v>2569</v>
      </c>
      <c r="G85" s="3" t="str">
        <f t="shared" si="1"/>
        <v>Deg F</v>
      </c>
    </row>
    <row r="86" spans="1:7" x14ac:dyDescent="0.35">
      <c r="A86" t="s">
        <v>2847</v>
      </c>
      <c r="B86" t="s">
        <v>2848</v>
      </c>
      <c r="C86" s="2" t="s">
        <v>2552</v>
      </c>
      <c r="D86" t="s">
        <v>2567</v>
      </c>
      <c r="E86" t="s">
        <v>2849</v>
      </c>
      <c r="F86" t="s">
        <v>2569</v>
      </c>
      <c r="G86" s="3" t="str">
        <f t="shared" si="1"/>
        <v>Deg F</v>
      </c>
    </row>
    <row r="87" spans="1:7" x14ac:dyDescent="0.35">
      <c r="A87" t="s">
        <v>2850</v>
      </c>
      <c r="B87" t="s">
        <v>2851</v>
      </c>
      <c r="C87" s="2" t="s">
        <v>2553</v>
      </c>
      <c r="D87" t="s">
        <v>2567</v>
      </c>
      <c r="E87" t="s">
        <v>2852</v>
      </c>
      <c r="F87" t="s">
        <v>2569</v>
      </c>
      <c r="G87" s="3" t="str">
        <f t="shared" si="1"/>
        <v>Deg F</v>
      </c>
    </row>
    <row r="88" spans="1:7" x14ac:dyDescent="0.35">
      <c r="A88" t="s">
        <v>2853</v>
      </c>
      <c r="B88" t="s">
        <v>2854</v>
      </c>
      <c r="C88" s="2" t="s">
        <v>2554</v>
      </c>
      <c r="D88" t="s">
        <v>2567</v>
      </c>
      <c r="E88" t="s">
        <v>2855</v>
      </c>
      <c r="F88" t="s">
        <v>2569</v>
      </c>
      <c r="G88" s="3" t="str">
        <f t="shared" si="1"/>
        <v>Deg F</v>
      </c>
    </row>
    <row r="89" spans="1:7" x14ac:dyDescent="0.35">
      <c r="A89" t="s">
        <v>2856</v>
      </c>
      <c r="B89" t="s">
        <v>2857</v>
      </c>
      <c r="C89" s="2" t="s">
        <v>2555</v>
      </c>
      <c r="D89" t="s">
        <v>2567</v>
      </c>
      <c r="E89" t="s">
        <v>2858</v>
      </c>
      <c r="F89" t="s">
        <v>2569</v>
      </c>
      <c r="G89" s="3" t="str">
        <f t="shared" si="1"/>
        <v>Deg F</v>
      </c>
    </row>
    <row r="90" spans="1:7" x14ac:dyDescent="0.35">
      <c r="A90" t="s">
        <v>2859</v>
      </c>
      <c r="B90" t="s">
        <v>2860</v>
      </c>
      <c r="C90" s="2" t="s">
        <v>2556</v>
      </c>
      <c r="D90" t="s">
        <v>2567</v>
      </c>
      <c r="E90" t="s">
        <v>2861</v>
      </c>
      <c r="F90" t="s">
        <v>2569</v>
      </c>
      <c r="G90" s="3" t="str">
        <f t="shared" si="1"/>
        <v>Deg F</v>
      </c>
    </row>
    <row r="91" spans="1:7" x14ac:dyDescent="0.35">
      <c r="A91" t="s">
        <v>2862</v>
      </c>
      <c r="B91" t="s">
        <v>2863</v>
      </c>
      <c r="C91" s="2" t="s">
        <v>2557</v>
      </c>
      <c r="D91" t="s">
        <v>2567</v>
      </c>
      <c r="E91" t="s">
        <v>2864</v>
      </c>
      <c r="F91" t="s">
        <v>2569</v>
      </c>
      <c r="G91" s="3" t="str">
        <f t="shared" si="1"/>
        <v>Deg F</v>
      </c>
    </row>
    <row r="92" spans="1:7" x14ac:dyDescent="0.35">
      <c r="A92" t="s">
        <v>2865</v>
      </c>
      <c r="B92" t="s">
        <v>2866</v>
      </c>
      <c r="C92" s="2" t="s">
        <v>2558</v>
      </c>
      <c r="D92" t="s">
        <v>2567</v>
      </c>
      <c r="E92" t="s">
        <v>2867</v>
      </c>
      <c r="F92" t="s">
        <v>2569</v>
      </c>
      <c r="G92" s="3" t="str">
        <f t="shared" si="1"/>
        <v>Deg F</v>
      </c>
    </row>
    <row r="93" spans="1:7" x14ac:dyDescent="0.35">
      <c r="A93" t="s">
        <v>2739</v>
      </c>
      <c r="B93" t="s">
        <v>2740</v>
      </c>
      <c r="C93" s="2" t="s">
        <v>2516</v>
      </c>
      <c r="D93" t="s">
        <v>2567</v>
      </c>
      <c r="E93" t="s">
        <v>2741</v>
      </c>
      <c r="F93" t="s">
        <v>2569</v>
      </c>
      <c r="G93" s="3" t="str">
        <f t="shared" si="1"/>
        <v>Deg F</v>
      </c>
    </row>
    <row r="94" spans="1:7" x14ac:dyDescent="0.35">
      <c r="A94" t="s">
        <v>2742</v>
      </c>
      <c r="B94" t="s">
        <v>2743</v>
      </c>
      <c r="C94" s="2" t="s">
        <v>2517</v>
      </c>
      <c r="D94" t="s">
        <v>2567</v>
      </c>
      <c r="E94" t="s">
        <v>2744</v>
      </c>
      <c r="F94" t="s">
        <v>2569</v>
      </c>
      <c r="G94" s="3" t="str">
        <f t="shared" si="1"/>
        <v>Deg F</v>
      </c>
    </row>
    <row r="95" spans="1:7" x14ac:dyDescent="0.35">
      <c r="A95" t="s">
        <v>2745</v>
      </c>
      <c r="B95" t="s">
        <v>2746</v>
      </c>
      <c r="C95" s="2" t="s">
        <v>2518</v>
      </c>
      <c r="D95" t="s">
        <v>2567</v>
      </c>
      <c r="E95" t="s">
        <v>2747</v>
      </c>
      <c r="F95" t="s">
        <v>2569</v>
      </c>
      <c r="G95" s="3" t="str">
        <f t="shared" si="1"/>
        <v>Deg F</v>
      </c>
    </row>
    <row r="96" spans="1:7" x14ac:dyDescent="0.35">
      <c r="A96" t="s">
        <v>2748</v>
      </c>
      <c r="B96" t="s">
        <v>2749</v>
      </c>
      <c r="C96" s="2" t="s">
        <v>2519</v>
      </c>
      <c r="D96" t="s">
        <v>2567</v>
      </c>
      <c r="E96" t="s">
        <v>2750</v>
      </c>
      <c r="F96" t="s">
        <v>2569</v>
      </c>
      <c r="G96" s="3" t="str">
        <f t="shared" si="1"/>
        <v>Deg F</v>
      </c>
    </row>
    <row r="97" spans="1:7" x14ac:dyDescent="0.35">
      <c r="A97" t="s">
        <v>2751</v>
      </c>
      <c r="B97" t="s">
        <v>2752</v>
      </c>
      <c r="C97" s="2" t="s">
        <v>2520</v>
      </c>
      <c r="D97" t="s">
        <v>2567</v>
      </c>
      <c r="E97" t="s">
        <v>2753</v>
      </c>
      <c r="F97" t="s">
        <v>2569</v>
      </c>
      <c r="G97" s="3" t="str">
        <f t="shared" si="1"/>
        <v>Deg F</v>
      </c>
    </row>
    <row r="98" spans="1:7" x14ac:dyDescent="0.35">
      <c r="A98" t="s">
        <v>2754</v>
      </c>
      <c r="B98" t="s">
        <v>2755</v>
      </c>
      <c r="C98" s="2" t="s">
        <v>2521</v>
      </c>
      <c r="D98" t="s">
        <v>2567</v>
      </c>
      <c r="E98" t="s">
        <v>2756</v>
      </c>
      <c r="F98" t="s">
        <v>2569</v>
      </c>
      <c r="G98" s="3" t="str">
        <f t="shared" si="1"/>
        <v>Deg F</v>
      </c>
    </row>
    <row r="99" spans="1:7" x14ac:dyDescent="0.35">
      <c r="A99" t="s">
        <v>2757</v>
      </c>
      <c r="B99" t="s">
        <v>2758</v>
      </c>
      <c r="C99" s="2" t="s">
        <v>2522</v>
      </c>
      <c r="D99" t="s">
        <v>2567</v>
      </c>
      <c r="E99" t="s">
        <v>2759</v>
      </c>
      <c r="F99" t="s">
        <v>2569</v>
      </c>
      <c r="G99" s="3" t="str">
        <f t="shared" si="1"/>
        <v>Deg F</v>
      </c>
    </row>
    <row r="100" spans="1:7" x14ac:dyDescent="0.35">
      <c r="A100" t="s">
        <v>2760</v>
      </c>
      <c r="B100" t="s">
        <v>2761</v>
      </c>
      <c r="C100" s="2" t="s">
        <v>2523</v>
      </c>
      <c r="D100" t="s">
        <v>2567</v>
      </c>
      <c r="E100" t="s">
        <v>2762</v>
      </c>
      <c r="F100" t="s">
        <v>2569</v>
      </c>
      <c r="G100" s="3" t="str">
        <f t="shared" si="1"/>
        <v>Deg F</v>
      </c>
    </row>
    <row r="101" spans="1:7" x14ac:dyDescent="0.35">
      <c r="A101" t="s">
        <v>2763</v>
      </c>
      <c r="B101" t="s">
        <v>2764</v>
      </c>
      <c r="C101" s="2" t="s">
        <v>2524</v>
      </c>
      <c r="D101" t="s">
        <v>2567</v>
      </c>
      <c r="E101" t="s">
        <v>2765</v>
      </c>
      <c r="F101" t="s">
        <v>2569</v>
      </c>
      <c r="G101" s="3" t="str">
        <f t="shared" si="1"/>
        <v>Deg F</v>
      </c>
    </row>
    <row r="102" spans="1:7" x14ac:dyDescent="0.35">
      <c r="A102" t="s">
        <v>2868</v>
      </c>
      <c r="B102" t="s">
        <v>2869</v>
      </c>
      <c r="C102" s="2" t="s">
        <v>2277</v>
      </c>
      <c r="D102" t="s">
        <v>2870</v>
      </c>
      <c r="E102" t="s">
        <v>1725</v>
      </c>
      <c r="F102">
        <v>0</v>
      </c>
      <c r="G102" s="3" t="str">
        <f t="shared" si="1"/>
        <v>0</v>
      </c>
    </row>
    <row r="103" spans="1:7" x14ac:dyDescent="0.35">
      <c r="A103" t="s">
        <v>2871</v>
      </c>
      <c r="B103" t="s">
        <v>2872</v>
      </c>
      <c r="C103" s="2" t="s">
        <v>2278</v>
      </c>
      <c r="D103" t="s">
        <v>2870</v>
      </c>
      <c r="E103" t="s">
        <v>1725</v>
      </c>
      <c r="F103">
        <v>0</v>
      </c>
      <c r="G103" s="3" t="str">
        <f t="shared" si="1"/>
        <v>0</v>
      </c>
    </row>
    <row r="104" spans="1:7" x14ac:dyDescent="0.35">
      <c r="A104" t="s">
        <v>2873</v>
      </c>
      <c r="B104" t="s">
        <v>2874</v>
      </c>
      <c r="C104" s="2" t="s">
        <v>2559</v>
      </c>
      <c r="D104" t="s">
        <v>2870</v>
      </c>
      <c r="E104" t="s">
        <v>1725</v>
      </c>
      <c r="F104">
        <v>0</v>
      </c>
      <c r="G104" s="3" t="str">
        <f t="shared" si="1"/>
        <v>0</v>
      </c>
    </row>
  </sheetData>
  <sortState ref="A2:F104">
    <sortCondition ref="C2:C104"/>
  </sortState>
  <customSheetViews>
    <customSheetView guid="{ABE1FCFB-1B62-4775-BBA6-710CC277EB60}" topLeftCell="C73">
      <selection activeCell="D97" sqref="D97"/>
      <pageMargins left="0.7" right="0.7" top="0.75" bottom="0.75" header="0.3" footer="0.3"/>
    </customSheetView>
    <customSheetView guid="{68E974D3-5B8C-44A1-B9EB-F828471C17C9}" topLeftCell="C73">
      <selection activeCell="D97" sqref="D97"/>
      <pageMargins left="0.7" right="0.7" top="0.75" bottom="0.75" header="0.3" footer="0.3"/>
    </customSheetView>
    <customSheetView guid="{802ADAA0-52D4-47B3-A8F3-B512EFB04D0C}" topLeftCell="C73">
      <selection activeCell="D97" sqref="D97"/>
      <pageMargins left="0.7" right="0.7" top="0.75" bottom="0.75" header="0.3" footer="0.3"/>
    </customSheetView>
    <customSheetView guid="{D50DD574-8494-4B40-B8B9-C60D381B68C6}" topLeftCell="C73">
      <selection activeCell="D97" sqref="D9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Lookup</vt:lpstr>
      <vt:lpstr>Bad</vt:lpstr>
      <vt:lpstr>kwh per sq ft per year</vt:lpstr>
      <vt:lpstr>Building names 2-27-18</vt:lpstr>
      <vt:lpstr>Lookup-Tableau</vt:lpstr>
      <vt:lpstr>Sheet1</vt:lpstr>
      <vt:lpstr>Sheet2</vt:lpstr>
      <vt:lpstr>Sheet4</vt:lpstr>
      <vt:lpstr>Sheet3</vt:lpstr>
      <vt:lpstr>kwh avg</vt:lpstr>
      <vt:lpstr>tons avg</vt:lpstr>
      <vt:lpstr>Sheet6</vt:lpstr>
      <vt:lpstr>'Building names 2-27-18'!Print_Area</vt:lpstr>
      <vt:lpstr>Lookup!Print_Area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Gardner</dc:creator>
  <cp:lastModifiedBy>Keaton R Kinstley</cp:lastModifiedBy>
  <cp:lastPrinted>2018-06-14T20:07:26Z</cp:lastPrinted>
  <dcterms:created xsi:type="dcterms:W3CDTF">2015-12-01T16:42:50Z</dcterms:created>
  <dcterms:modified xsi:type="dcterms:W3CDTF">2021-07-22T20:48:17Z</dcterms:modified>
</cp:coreProperties>
</file>