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isaac\Downloads\"/>
    </mc:Choice>
  </mc:AlternateContent>
  <xr:revisionPtr revIDLastSave="0" documentId="13_ncr:1_{411D32C5-1CF5-4E98-957B-D0CC0312D6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D21" i="3" s="1"/>
  <c r="E21" i="3" s="1"/>
  <c r="F21" i="3" s="1"/>
  <c r="G21" i="3" s="1"/>
  <c r="H21" i="3" s="1"/>
  <c r="C20" i="3"/>
  <c r="D20" i="3" s="1"/>
  <c r="E20" i="3" s="1"/>
  <c r="F20" i="3" s="1"/>
  <c r="G20" i="3" s="1"/>
  <c r="H20" i="3" s="1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<sst xmlns="http://schemas.openxmlformats.org/spreadsheetml/2006/main" count="193" uniqueCount="83">
  <si>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</si>
  <si>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</si>
  <si>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</si>
  <si>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</si>
  <si>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</si>
  <si>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</si>
  <si>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</si>
  <si>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</si>
  <si>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</si>
  <si>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</si>
  <si>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Administrador/usuario</t>
  </si>
  <si>
    <t>Ingresar al sistema según el perfil</t>
  </si>
  <si>
    <t>Iniciar sesión y acceder a las funcionalidades.</t>
  </si>
  <si>
    <t>Alta</t>
  </si>
  <si>
    <t>Terminado</t>
  </si>
  <si>
    <t>REQ002</t>
  </si>
  <si>
    <t>Registro de usuarios</t>
  </si>
  <si>
    <t>Administrador</t>
  </si>
  <si>
    <t>Almacenar las cuentas de los usuarios creados.</t>
  </si>
  <si>
    <t>REQ003</t>
  </si>
  <si>
    <t>Registro de asistencias</t>
  </si>
  <si>
    <t>usuario</t>
  </si>
  <si>
    <t>Registrar asistencias</t>
  </si>
  <si>
    <t>Llevar un registro del horario de entrada y salida</t>
  </si>
  <si>
    <t>REQ004</t>
  </si>
  <si>
    <t>Gestión de cuentas</t>
  </si>
  <si>
    <t>Editar información y/o eliminar cuentas</t>
  </si>
  <si>
    <t>Mejorar la adminstración de las cuentas registradas</t>
  </si>
  <si>
    <t>Media</t>
  </si>
  <si>
    <t>REQ005</t>
  </si>
  <si>
    <t>Historial de asistencias</t>
  </si>
  <si>
    <t>Acceder al historial de asistencia de los usuarios</t>
  </si>
  <si>
    <t>Mejorar la administración de asistencias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</si>
  <si>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</si>
  <si>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</si>
  <si>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</si>
  <si>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</si>
  <si>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</si>
  <si>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</si>
  <si>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</si>
  <si>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</si>
  <si>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</si>
  <si>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Creación de un formulario para el registro de los datos.</t>
  </si>
  <si>
    <t>Henry Suin</t>
  </si>
  <si>
    <t>REQ001-2</t>
  </si>
  <si>
    <t>Ingreso de las credenciales.</t>
  </si>
  <si>
    <t>REQ001-3</t>
  </si>
  <si>
    <t>Ingreso al sistema.</t>
  </si>
  <si>
    <t>Registrar cuentas</t>
  </si>
  <si>
    <t>Crear nuevos usuarios</t>
  </si>
  <si>
    <t>Mostrar el contenido según el perfil del usuario.</t>
  </si>
  <si>
    <t>REQ002-1</t>
  </si>
  <si>
    <t>Crear una tabla para la recoleccion y almacenamiento de los datos del usuario.</t>
  </si>
  <si>
    <t>Gerald Astudillo</t>
  </si>
  <si>
    <t>REQ002-2</t>
  </si>
  <si>
    <t>REQ002-3</t>
  </si>
  <si>
    <t>Encriptación de la contraseña.</t>
  </si>
  <si>
    <t>REQ002-4</t>
  </si>
  <si>
    <t>Creación y autenticación de cuentas.</t>
  </si>
  <si>
    <t>REQ003-1</t>
  </si>
  <si>
    <t>REQ003-2</t>
  </si>
  <si>
    <t>Crear una tabla para el almacenamiento de los horarios de llegada y salida del usuario</t>
  </si>
  <si>
    <t>Henry Chalcualan</t>
  </si>
  <si>
    <t>Creación de un formulario para el registro de horarios</t>
  </si>
  <si>
    <t>REQ004-1</t>
  </si>
  <si>
    <t>REQ004-2</t>
  </si>
  <si>
    <t>Poder editar los datos de usuarios existentes</t>
  </si>
  <si>
    <t>Isaac Erazo</t>
  </si>
  <si>
    <t>Poder eliminar usuarios existentes</t>
  </si>
  <si>
    <t>Acceder al historial de asistencia</t>
  </si>
  <si>
    <t>Filtrar por numero de cédula</t>
  </si>
  <si>
    <t>Filtrar por fecha</t>
  </si>
  <si>
    <t>Dia 5</t>
  </si>
  <si>
    <t>Dia 4</t>
  </si>
  <si>
    <t>Dia 3</t>
  </si>
  <si>
    <t>Dia 2</t>
  </si>
  <si>
    <t>Dia 1</t>
  </si>
  <si>
    <t>Total de Horas</t>
  </si>
  <si>
    <t>REQ005-1</t>
  </si>
  <si>
    <t>REQ005-2</t>
  </si>
  <si>
    <t>Horas Estimadas</t>
  </si>
  <si>
    <t>Horas Estimadas
Restantes</t>
  </si>
  <si>
    <t>Poder registrar nuevos usuarios.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</si>
</sst>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5" borderId="0" xfId="0" applyFont="1" applyFill="1"/>
    <xf numFmtId="0" fontId="3" fillId="5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6" borderId="0" xfId="0" applyFont="1" applyFill="1"/>
    <xf numFmtId="0" fontId="7" fillId="0" borderId="0" xfId="0" applyFont="1"/>
    <xf numFmtId="0" fontId="8" fillId="0" borderId="0" xfId="0" applyFont="1"/>
    <xf numFmtId="0" fontId="3" fillId="0" borderId="0" xfId="0" applyFont="1"/>
    <xf numFmtId="0" fontId="5" fillId="0" borderId="0" xfId="0" applyFont="1"/>
    <xf numFmtId="0" fontId="9" fillId="7" borderId="0" xfId="0" applyFont="1" applyFill="1"/>
    <xf numFmtId="0" fontId="10" fillId="5" borderId="0" xfId="0" applyFont="1" applyFill="1"/>
    <xf numFmtId="0" fontId="11" fillId="0" borderId="0" xfId="0" applyFont="1"/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5E64F825-3F5E-4E62-97FC-0FADE3408A18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"/>
          <c:y val="5.7502246181491502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9-476E-822A-0D1742C1B96E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17.600000000000001</c:v>
                </c:pt>
                <c:pt idx="3">
                  <c:v>13.200000000000001</c:v>
                </c:pt>
                <c:pt idx="4">
                  <c:v>8.8000000000000007</c:v>
                </c:pt>
                <c:pt idx="5">
                  <c:v>4.4000000000000004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9-476E-822A-0D1742C1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13278669-3188-49b3-9113-efd381f619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s-MX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18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 totalsRowFunction="custom">
      <calculatedColumnFormula>SUM(D4:H4)</calculatedColumnFormula>
      <totalsRowFormula>SUM(#REF!)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opLeftCell="B1" workbookViewId="0">
      <selection activeCell="D10" sqref="D10"/>
    </sheetView>
  </sheetViews>
  <sheetFormatPr baseColWidth="10" defaultColWidth="12.5546875" defaultRowHeight="15" customHeight="1"/>
  <cols>
    <col min="1" max="1" width="12.44140625" customWidth="1"/>
    <col min="2" max="2" width="26.88671875" customWidth="1"/>
    <col min="3" max="3" width="36" customWidth="1"/>
    <col min="4" max="4" width="45.6640625" customWidth="1"/>
    <col min="5" max="5" width="54.44140625" customWidth="1"/>
    <col min="6" max="26" width="12.44140625" customWidth="1"/>
  </cols>
  <sheetData>
    <row r="1" spans="1:8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 customHeight="1">
      <c r="A2" s="13" t="s">
        <v>8</v>
      </c>
      <c r="B2" s="13" t="s">
        <v>9</v>
      </c>
      <c r="C2" s="13" t="s">
        <v>10</v>
      </c>
      <c r="D2" s="23" t="s">
        <v>11</v>
      </c>
      <c r="E2" s="13" t="s">
        <v>12</v>
      </c>
      <c r="F2" s="18"/>
      <c r="G2" s="13" t="s">
        <v>13</v>
      </c>
      <c r="H2" s="13" t="s">
        <v>14</v>
      </c>
    </row>
    <row r="3" spans="1:8" ht="15.75" customHeight="1">
      <c r="A3" s="13" t="s">
        <v>15</v>
      </c>
      <c r="B3" s="13" t="s">
        <v>16</v>
      </c>
      <c r="C3" s="13" t="s">
        <v>17</v>
      </c>
      <c r="D3" s="21" t="s">
        <v>82</v>
      </c>
      <c r="E3" s="13" t="s">
        <v>18</v>
      </c>
      <c r="F3" s="13"/>
      <c r="G3" s="13" t="s">
        <v>13</v>
      </c>
      <c r="H3" s="13" t="s">
        <v>14</v>
      </c>
    </row>
    <row r="4" spans="1:8" ht="15.75" customHeight="1">
      <c r="A4" s="13" t="s">
        <v>19</v>
      </c>
      <c r="B4" s="13" t="s">
        <v>20</v>
      </c>
      <c r="C4" s="13" t="s">
        <v>21</v>
      </c>
      <c r="D4" s="13" t="s">
        <v>22</v>
      </c>
      <c r="E4" s="13" t="s">
        <v>23</v>
      </c>
      <c r="F4" s="18"/>
      <c r="G4" s="13" t="s">
        <v>13</v>
      </c>
      <c r="H4" s="13" t="s">
        <v>14</v>
      </c>
    </row>
    <row r="5" spans="1:8" ht="15.75" customHeight="1">
      <c r="A5" s="13" t="s">
        <v>24</v>
      </c>
      <c r="B5" s="13" t="s">
        <v>25</v>
      </c>
      <c r="C5" s="13" t="s">
        <v>17</v>
      </c>
      <c r="D5" s="21" t="s">
        <v>26</v>
      </c>
      <c r="E5" s="13" t="s">
        <v>27</v>
      </c>
      <c r="F5" s="18"/>
      <c r="G5" s="13" t="s">
        <v>28</v>
      </c>
      <c r="H5" s="13" t="s">
        <v>14</v>
      </c>
    </row>
    <row r="6" spans="1:8" ht="15.75" customHeight="1">
      <c r="A6" s="13" t="s">
        <v>29</v>
      </c>
      <c r="B6" s="13" t="s">
        <v>30</v>
      </c>
      <c r="C6" s="13" t="s">
        <v>17</v>
      </c>
      <c r="D6" s="21" t="s">
        <v>31</v>
      </c>
      <c r="E6" s="13" t="s">
        <v>32</v>
      </c>
      <c r="F6" s="18"/>
      <c r="G6" s="13" t="s">
        <v>13</v>
      </c>
      <c r="H6" s="13" t="s">
        <v>14</v>
      </c>
    </row>
    <row r="7" spans="1:8" ht="15.75" customHeight="1">
      <c r="A7" s="1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workbookViewId="0">
      <selection activeCell="C44" sqref="C44"/>
    </sheetView>
  </sheetViews>
  <sheetFormatPr baseColWidth="10" defaultColWidth="12.5546875" defaultRowHeight="15" customHeight="1"/>
  <cols>
    <col min="1" max="2" width="12.44140625" customWidth="1"/>
    <col min="3" max="3" width="20.109375" customWidth="1"/>
    <col min="4" max="4" width="34.33203125" customWidth="1"/>
    <col min="5" max="5" width="33.33203125" customWidth="1"/>
    <col min="6" max="6" width="56.109375" customWidth="1"/>
    <col min="7" max="7" width="15.44140625" customWidth="1"/>
    <col min="8" max="26" width="12.44140625" customWidth="1"/>
  </cols>
  <sheetData>
    <row r="1" spans="2:9" ht="15.75" customHeight="1"/>
    <row r="2" spans="2:9" ht="15.75" customHeight="1"/>
    <row r="3" spans="2:9" ht="15.75" customHeight="1">
      <c r="B3" s="9" t="s">
        <v>33</v>
      </c>
      <c r="C3" s="9" t="s">
        <v>1</v>
      </c>
      <c r="D3" s="9" t="s">
        <v>2</v>
      </c>
      <c r="E3" s="9" t="s">
        <v>34</v>
      </c>
      <c r="F3" s="9" t="s">
        <v>35</v>
      </c>
      <c r="G3" s="9" t="s">
        <v>5</v>
      </c>
      <c r="H3" s="9" t="s">
        <v>36</v>
      </c>
      <c r="I3" s="9" t="s">
        <v>37</v>
      </c>
    </row>
    <row r="4" spans="2:9" ht="15.75" customHeight="1">
      <c r="B4" s="10" t="s">
        <v>8</v>
      </c>
      <c r="C4" s="10" t="s">
        <v>9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0" t="s">
        <v>14</v>
      </c>
    </row>
    <row r="5" spans="2:9" ht="15.75" customHeight="1">
      <c r="B5" s="1"/>
      <c r="C5" s="12" t="s">
        <v>38</v>
      </c>
      <c r="D5" s="1"/>
      <c r="E5" s="1"/>
      <c r="F5" s="1"/>
      <c r="G5" s="12" t="s">
        <v>39</v>
      </c>
      <c r="H5" s="1"/>
      <c r="I5" s="12" t="s">
        <v>40</v>
      </c>
    </row>
    <row r="6" spans="2:9" ht="15.75" customHeight="1">
      <c r="B6" s="13" t="s">
        <v>41</v>
      </c>
      <c r="C6" s="19" t="s">
        <v>42</v>
      </c>
      <c r="D6" s="20"/>
      <c r="E6" s="20"/>
      <c r="F6" s="20"/>
      <c r="G6" s="1" t="s">
        <v>43</v>
      </c>
      <c r="H6" s="1"/>
      <c r="I6" s="3">
        <v>1</v>
      </c>
    </row>
    <row r="7" spans="2:9" ht="15.75" customHeight="1">
      <c r="B7" s="13" t="s">
        <v>44</v>
      </c>
      <c r="C7" s="19" t="s">
        <v>45</v>
      </c>
      <c r="D7" s="20"/>
      <c r="E7" s="20"/>
      <c r="F7" s="20"/>
      <c r="G7" s="1" t="s">
        <v>43</v>
      </c>
      <c r="H7" s="1"/>
      <c r="I7" s="3">
        <v>1</v>
      </c>
    </row>
    <row r="8" spans="2:9" ht="15.75" customHeight="1">
      <c r="B8" s="23" t="s">
        <v>46</v>
      </c>
      <c r="C8" s="13" t="s">
        <v>47</v>
      </c>
      <c r="D8" s="14"/>
      <c r="E8" s="14"/>
      <c r="F8" s="14"/>
      <c r="G8" s="1" t="s">
        <v>43</v>
      </c>
      <c r="H8" s="1"/>
      <c r="I8" s="1">
        <v>1</v>
      </c>
    </row>
    <row r="9" spans="2:9" ht="15.75" customHeight="1">
      <c r="B9" s="13"/>
      <c r="C9" s="13"/>
      <c r="D9" s="14"/>
      <c r="E9" s="14"/>
      <c r="F9" s="14"/>
      <c r="G9" s="1"/>
      <c r="H9" s="1"/>
      <c r="I9" s="1"/>
    </row>
    <row r="10" spans="2:9" ht="15.75" customHeight="1">
      <c r="B10" s="13"/>
      <c r="C10" s="9"/>
      <c r="D10" s="9"/>
      <c r="E10" s="9"/>
      <c r="F10" s="9"/>
      <c r="G10" s="9"/>
      <c r="H10" s="9"/>
      <c r="I10" s="9"/>
    </row>
    <row r="11" spans="2:9" ht="15.75" customHeight="1">
      <c r="B11" s="9" t="s">
        <v>33</v>
      </c>
      <c r="C11" s="9" t="s">
        <v>1</v>
      </c>
      <c r="D11" s="9" t="s">
        <v>2</v>
      </c>
      <c r="E11" s="9" t="s">
        <v>34</v>
      </c>
      <c r="F11" s="9" t="s">
        <v>35</v>
      </c>
      <c r="G11" s="9" t="s">
        <v>5</v>
      </c>
      <c r="H11" s="9" t="s">
        <v>36</v>
      </c>
      <c r="I11" s="9" t="s">
        <v>37</v>
      </c>
    </row>
    <row r="12" spans="2:9" ht="15.75" customHeight="1">
      <c r="B12" s="10" t="s">
        <v>15</v>
      </c>
      <c r="C12" s="10" t="s">
        <v>48</v>
      </c>
      <c r="D12" s="10" t="s">
        <v>17</v>
      </c>
      <c r="E12" s="10" t="s">
        <v>49</v>
      </c>
      <c r="F12" s="10" t="s">
        <v>50</v>
      </c>
      <c r="G12" s="10"/>
      <c r="H12" s="10" t="s">
        <v>13</v>
      </c>
      <c r="I12" s="10" t="s">
        <v>14</v>
      </c>
    </row>
    <row r="13" spans="2:9" ht="15.75" customHeight="1">
      <c r="C13" s="12" t="s">
        <v>38</v>
      </c>
      <c r="G13" s="12" t="s">
        <v>39</v>
      </c>
      <c r="I13" s="12" t="s">
        <v>40</v>
      </c>
    </row>
    <row r="14" spans="2:9" ht="15.75" customHeight="1">
      <c r="B14" s="13" t="s">
        <v>51</v>
      </c>
      <c r="C14" s="19" t="s">
        <v>52</v>
      </c>
      <c r="D14" s="20"/>
      <c r="E14" s="20"/>
      <c r="F14" s="20"/>
      <c r="G14" s="1" t="s">
        <v>53</v>
      </c>
      <c r="H14" s="1"/>
      <c r="I14" s="3">
        <v>2</v>
      </c>
    </row>
    <row r="15" spans="2:9" ht="15.75" customHeight="1">
      <c r="B15" s="13" t="s">
        <v>54</v>
      </c>
      <c r="C15" s="19" t="s">
        <v>42</v>
      </c>
      <c r="D15" s="20"/>
      <c r="E15" s="20"/>
      <c r="F15" s="20"/>
      <c r="G15" s="1" t="s">
        <v>53</v>
      </c>
      <c r="H15" s="1"/>
      <c r="I15" s="3">
        <v>3</v>
      </c>
    </row>
    <row r="16" spans="2:9" ht="15.75" customHeight="1">
      <c r="B16" s="13" t="s">
        <v>55</v>
      </c>
      <c r="C16" s="19" t="s">
        <v>56</v>
      </c>
      <c r="D16" s="20"/>
      <c r="E16" s="20"/>
      <c r="F16" s="20"/>
      <c r="G16" s="1" t="s">
        <v>53</v>
      </c>
      <c r="H16" s="1"/>
      <c r="I16" s="1">
        <v>3</v>
      </c>
    </row>
    <row r="17" spans="2:9" ht="15.75" customHeight="1">
      <c r="B17" s="13" t="s">
        <v>57</v>
      </c>
      <c r="C17" s="13" t="s">
        <v>58</v>
      </c>
      <c r="D17" s="14"/>
      <c r="E17" s="14"/>
      <c r="F17" s="14"/>
      <c r="G17" s="1" t="s">
        <v>53</v>
      </c>
      <c r="H17" s="1"/>
      <c r="I17" s="1">
        <v>1</v>
      </c>
    </row>
    <row r="18" spans="2:9" ht="15.75" customHeight="1">
      <c r="B18" s="15"/>
      <c r="C18" s="15"/>
      <c r="G18" s="15"/>
      <c r="I18" s="17"/>
    </row>
    <row r="19" spans="2:9" ht="15.75" customHeight="1">
      <c r="B19" s="9" t="s">
        <v>33</v>
      </c>
      <c r="C19" s="9" t="s">
        <v>1</v>
      </c>
      <c r="D19" s="9" t="s">
        <v>2</v>
      </c>
      <c r="E19" s="9" t="s">
        <v>34</v>
      </c>
      <c r="F19" s="9" t="s">
        <v>35</v>
      </c>
      <c r="G19" s="9" t="s">
        <v>5</v>
      </c>
      <c r="H19" s="9" t="s">
        <v>36</v>
      </c>
      <c r="I19" s="9" t="s">
        <v>37</v>
      </c>
    </row>
    <row r="20" spans="2:9" ht="15.75" customHeight="1">
      <c r="B20" s="10" t="s">
        <v>19</v>
      </c>
      <c r="C20" s="16" t="s">
        <v>20</v>
      </c>
      <c r="D20" s="16" t="s">
        <v>21</v>
      </c>
      <c r="E20" s="10" t="s">
        <v>22</v>
      </c>
      <c r="F20" s="10" t="s">
        <v>23</v>
      </c>
      <c r="G20" s="10"/>
      <c r="H20" s="16" t="s">
        <v>13</v>
      </c>
      <c r="I20" s="10" t="s">
        <v>14</v>
      </c>
    </row>
    <row r="21" spans="2:9" ht="15.75" customHeight="1">
      <c r="B21" s="1"/>
      <c r="C21" s="12" t="s">
        <v>38</v>
      </c>
      <c r="D21" s="1"/>
      <c r="E21" s="1"/>
      <c r="F21" s="1"/>
      <c r="G21" s="12" t="s">
        <v>39</v>
      </c>
      <c r="H21" s="1"/>
      <c r="I21" s="12" t="s">
        <v>40</v>
      </c>
    </row>
    <row r="22" spans="2:9" ht="15.75" customHeight="1">
      <c r="B22" s="24" t="s">
        <v>59</v>
      </c>
      <c r="C22" s="1" t="s">
        <v>61</v>
      </c>
      <c r="G22" s="1" t="s">
        <v>62</v>
      </c>
      <c r="H22" s="1"/>
      <c r="I22" s="4">
        <v>1</v>
      </c>
    </row>
    <row r="23" spans="2:9" ht="15.75" customHeight="1">
      <c r="B23" s="24" t="s">
        <v>60</v>
      </c>
      <c r="C23" s="1" t="s">
        <v>63</v>
      </c>
      <c r="G23" s="1" t="s">
        <v>62</v>
      </c>
      <c r="H23" s="1"/>
      <c r="I23" s="4">
        <v>1</v>
      </c>
    </row>
    <row r="24" spans="2:9" ht="15.75" customHeight="1">
      <c r="B24" s="1"/>
      <c r="C24" s="1"/>
      <c r="G24" s="1"/>
      <c r="H24" s="1"/>
      <c r="I24" s="4"/>
    </row>
    <row r="25" spans="2:9" ht="15.75" customHeight="1">
      <c r="B25" s="1"/>
      <c r="C25" s="1"/>
      <c r="G25" s="1"/>
      <c r="I25" s="4"/>
    </row>
    <row r="26" spans="2:9" ht="15.75" customHeight="1"/>
    <row r="27" spans="2:9" ht="15.75" customHeight="1">
      <c r="B27" s="9" t="s">
        <v>33</v>
      </c>
      <c r="C27" s="9" t="s">
        <v>1</v>
      </c>
      <c r="D27" s="9" t="s">
        <v>2</v>
      </c>
      <c r="E27" s="9" t="s">
        <v>34</v>
      </c>
      <c r="F27" s="9" t="s">
        <v>35</v>
      </c>
      <c r="G27" s="9" t="s">
        <v>5</v>
      </c>
      <c r="H27" s="9" t="s">
        <v>36</v>
      </c>
      <c r="I27" s="9" t="s">
        <v>37</v>
      </c>
    </row>
    <row r="28" spans="2:9" ht="15.75" customHeight="1">
      <c r="B28" s="10" t="s">
        <v>24</v>
      </c>
      <c r="C28" s="16" t="s">
        <v>25</v>
      </c>
      <c r="D28" s="16" t="s">
        <v>17</v>
      </c>
      <c r="E28" s="10" t="s">
        <v>26</v>
      </c>
      <c r="F28" s="10" t="s">
        <v>27</v>
      </c>
      <c r="G28" s="10"/>
      <c r="H28" s="16" t="s">
        <v>28</v>
      </c>
      <c r="I28" s="10" t="s">
        <v>14</v>
      </c>
    </row>
    <row r="29" spans="2:9" ht="15.75" customHeight="1">
      <c r="B29" s="1"/>
      <c r="C29" s="12" t="s">
        <v>38</v>
      </c>
      <c r="D29" s="1"/>
      <c r="E29" s="1"/>
      <c r="F29" s="1"/>
      <c r="G29" s="12" t="s">
        <v>39</v>
      </c>
      <c r="H29" s="1"/>
      <c r="I29" s="12" t="s">
        <v>40</v>
      </c>
    </row>
    <row r="30" spans="2:9" ht="15.75" customHeight="1">
      <c r="B30" s="24" t="s">
        <v>64</v>
      </c>
      <c r="C30" s="1" t="s">
        <v>66</v>
      </c>
      <c r="G30" s="1" t="s">
        <v>67</v>
      </c>
      <c r="H30" s="1"/>
      <c r="I30" s="4">
        <v>2</v>
      </c>
    </row>
    <row r="31" spans="2:9" ht="15.75" customHeight="1">
      <c r="B31" s="24" t="s">
        <v>65</v>
      </c>
      <c r="C31" s="1" t="s">
        <v>68</v>
      </c>
      <c r="G31" s="1" t="s">
        <v>67</v>
      </c>
      <c r="H31" s="1"/>
      <c r="I31" s="4">
        <v>1</v>
      </c>
    </row>
    <row r="32" spans="2:9" ht="15.75" customHeight="1">
      <c r="B32" s="1"/>
      <c r="C32" s="1"/>
      <c r="G32" s="1"/>
      <c r="H32" s="1"/>
      <c r="I32" s="4"/>
    </row>
    <row r="33" spans="2:9" ht="15.75" customHeight="1"/>
    <row r="34" spans="2:9" ht="15.75" customHeight="1">
      <c r="B34" s="9"/>
      <c r="C34" s="9" t="s">
        <v>1</v>
      </c>
      <c r="D34" s="9" t="s">
        <v>2</v>
      </c>
      <c r="E34" s="9" t="s">
        <v>34</v>
      </c>
      <c r="F34" s="9" t="s">
        <v>35</v>
      </c>
      <c r="G34" s="9" t="s">
        <v>5</v>
      </c>
      <c r="H34" s="9" t="s">
        <v>36</v>
      </c>
      <c r="I34" s="9" t="s">
        <v>37</v>
      </c>
    </row>
    <row r="35" spans="2:9" ht="15.75" customHeight="1">
      <c r="B35" s="22" t="s">
        <v>29</v>
      </c>
      <c r="C35" s="16" t="s">
        <v>30</v>
      </c>
      <c r="D35" s="16" t="s">
        <v>17</v>
      </c>
      <c r="E35" s="10" t="s">
        <v>69</v>
      </c>
      <c r="F35" s="10" t="s">
        <v>32</v>
      </c>
      <c r="G35" s="10"/>
      <c r="H35" s="16" t="s">
        <v>13</v>
      </c>
      <c r="I35" s="10" t="s">
        <v>14</v>
      </c>
    </row>
    <row r="36" spans="2:9" ht="15.75" customHeight="1">
      <c r="B36" s="1"/>
      <c r="C36" s="12" t="s">
        <v>38</v>
      </c>
      <c r="D36" s="1"/>
      <c r="E36" s="1"/>
      <c r="F36" s="1"/>
      <c r="G36" s="12" t="s">
        <v>39</v>
      </c>
      <c r="H36" s="1"/>
      <c r="I36" s="12" t="s">
        <v>40</v>
      </c>
    </row>
    <row r="37" spans="2:9" ht="15.75" customHeight="1">
      <c r="B37" s="24" t="s">
        <v>64</v>
      </c>
      <c r="C37" s="1" t="s">
        <v>70</v>
      </c>
      <c r="G37" s="1" t="s">
        <v>53</v>
      </c>
      <c r="H37" s="1"/>
      <c r="I37" s="4">
        <v>2</v>
      </c>
    </row>
    <row r="38" spans="2:9" ht="15.75" customHeight="1">
      <c r="B38" s="24" t="s">
        <v>65</v>
      </c>
      <c r="C38" s="1" t="s">
        <v>71</v>
      </c>
      <c r="G38" s="1" t="s">
        <v>53</v>
      </c>
      <c r="H38" s="1"/>
      <c r="I38" s="4">
        <v>2</v>
      </c>
    </row>
    <row r="39" spans="2:9" ht="15.75" customHeight="1">
      <c r="B39" s="1"/>
      <c r="C39" s="1"/>
      <c r="G39" s="1"/>
      <c r="H39" s="1"/>
      <c r="I39" s="4"/>
    </row>
    <row r="40" spans="2:9" ht="15.75" customHeight="1"/>
    <row r="41" spans="2:9" ht="15.75" customHeight="1">
      <c r="B41" s="1"/>
      <c r="C41" s="1"/>
      <c r="G41" s="1"/>
      <c r="I41" s="4"/>
    </row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C16:F16"/>
    <mergeCell ref="C6:F6"/>
    <mergeCell ref="C7:F7"/>
    <mergeCell ref="C14:F14"/>
    <mergeCell ref="C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5"/>
  <sheetViews>
    <sheetView tabSelected="1" workbookViewId="0">
      <selection activeCell="C24" sqref="C24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/>
    <row r="2" spans="1:9" ht="15.75" customHeight="1"/>
    <row r="3" spans="1:9" ht="15.75" customHeight="1">
      <c r="B3" s="1"/>
      <c r="C3" s="1" t="s">
        <v>40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</row>
    <row r="4" spans="1:9" ht="15.75" customHeight="1">
      <c r="B4" s="2" t="s">
        <v>41</v>
      </c>
      <c r="C4" s="3">
        <v>1</v>
      </c>
      <c r="D4" s="4"/>
      <c r="E4" s="4"/>
      <c r="F4" s="4"/>
      <c r="G4" s="4"/>
      <c r="H4" s="4">
        <v>1</v>
      </c>
      <c r="I4" s="8">
        <f>SUM(D4:H4)</f>
        <v>1</v>
      </c>
    </row>
    <row r="5" spans="1:9" ht="15.75" customHeight="1">
      <c r="B5" s="2" t="s">
        <v>44</v>
      </c>
      <c r="C5" s="3">
        <v>1</v>
      </c>
      <c r="D5" s="4"/>
      <c r="E5" s="4"/>
      <c r="F5" s="4"/>
      <c r="G5" s="4">
        <v>1</v>
      </c>
      <c r="H5" s="4"/>
      <c r="I5" s="8">
        <f t="shared" ref="I5:I12" si="0">SUM(D5:H5)</f>
        <v>1</v>
      </c>
    </row>
    <row r="6" spans="1:9" ht="15.75" customHeight="1">
      <c r="A6" s="1"/>
      <c r="B6" s="2" t="s">
        <v>46</v>
      </c>
      <c r="C6" s="1">
        <v>2</v>
      </c>
      <c r="D6" s="4"/>
      <c r="E6" s="4">
        <v>1</v>
      </c>
      <c r="F6" s="4">
        <v>1</v>
      </c>
      <c r="G6" s="4"/>
      <c r="H6" s="4"/>
      <c r="I6" s="8">
        <f t="shared" si="0"/>
        <v>2</v>
      </c>
    </row>
    <row r="7" spans="1:9" ht="15.75" customHeight="1">
      <c r="B7" s="2" t="s">
        <v>51</v>
      </c>
      <c r="C7" s="3">
        <v>2</v>
      </c>
      <c r="D7" s="4"/>
      <c r="E7" s="4"/>
      <c r="F7" s="4"/>
      <c r="G7" s="4"/>
      <c r="H7" s="4">
        <v>2</v>
      </c>
      <c r="I7" s="8">
        <f t="shared" si="0"/>
        <v>2</v>
      </c>
    </row>
    <row r="8" spans="1:9" ht="15.75" customHeight="1">
      <c r="B8" s="2" t="s">
        <v>54</v>
      </c>
      <c r="C8" s="3">
        <v>3</v>
      </c>
      <c r="D8" s="4"/>
      <c r="E8" s="4"/>
      <c r="F8" s="4">
        <v>1</v>
      </c>
      <c r="G8" s="4">
        <v>2</v>
      </c>
      <c r="H8" s="4"/>
      <c r="I8" s="8">
        <f t="shared" si="0"/>
        <v>3</v>
      </c>
    </row>
    <row r="9" spans="1:9" ht="15.75" customHeight="1">
      <c r="B9" s="2" t="s">
        <v>55</v>
      </c>
      <c r="C9" s="1">
        <v>3</v>
      </c>
      <c r="D9" s="4"/>
      <c r="E9" s="4">
        <v>3</v>
      </c>
      <c r="F9" s="4"/>
      <c r="G9" s="4"/>
      <c r="H9" s="4"/>
      <c r="I9" s="8">
        <f t="shared" si="0"/>
        <v>3</v>
      </c>
    </row>
    <row r="10" spans="1:9" ht="15.75" customHeight="1">
      <c r="B10" s="2" t="s">
        <v>57</v>
      </c>
      <c r="C10" s="1">
        <v>1</v>
      </c>
      <c r="D10" s="4">
        <v>1</v>
      </c>
      <c r="E10" s="4"/>
      <c r="F10" s="4"/>
      <c r="G10" s="4"/>
      <c r="H10" s="4"/>
      <c r="I10" s="8">
        <f t="shared" si="0"/>
        <v>1</v>
      </c>
    </row>
    <row r="11" spans="1:9" ht="15.6" customHeight="1">
      <c r="B11" s="2" t="s">
        <v>59</v>
      </c>
      <c r="C11" s="5">
        <v>1</v>
      </c>
      <c r="D11" s="4"/>
      <c r="E11" s="4"/>
      <c r="F11" s="4"/>
      <c r="G11" s="4"/>
      <c r="H11" s="4">
        <v>1</v>
      </c>
      <c r="I11" s="8">
        <f t="shared" si="0"/>
        <v>1</v>
      </c>
    </row>
    <row r="12" spans="1:9" ht="15.75" customHeight="1">
      <c r="B12" s="2" t="s">
        <v>60</v>
      </c>
      <c r="C12" s="5">
        <v>1</v>
      </c>
      <c r="D12" s="4"/>
      <c r="E12" s="4"/>
      <c r="F12" s="4"/>
      <c r="G12" s="4">
        <v>1</v>
      </c>
      <c r="H12" s="4"/>
      <c r="I12" s="8">
        <f t="shared" si="0"/>
        <v>1</v>
      </c>
    </row>
    <row r="13" spans="1:9" ht="15.75" customHeight="1">
      <c r="B13" s="2" t="s">
        <v>64</v>
      </c>
      <c r="C13" s="5">
        <v>2</v>
      </c>
      <c r="D13" s="4"/>
      <c r="E13" s="4">
        <v>1</v>
      </c>
      <c r="F13" s="4">
        <v>1</v>
      </c>
      <c r="G13" s="4"/>
      <c r="H13" s="4"/>
      <c r="I13" s="8">
        <f>SUM(D13:H13)</f>
        <v>2</v>
      </c>
    </row>
    <row r="14" spans="1:9" ht="15.75" customHeight="1">
      <c r="B14" s="2" t="s">
        <v>65</v>
      </c>
      <c r="C14" s="5">
        <v>1</v>
      </c>
      <c r="D14" s="4">
        <v>1</v>
      </c>
      <c r="E14" s="4"/>
      <c r="F14" s="4"/>
      <c r="G14" s="4"/>
      <c r="H14" s="4"/>
      <c r="I14" s="8">
        <f>SUM(D14:H14)</f>
        <v>1</v>
      </c>
    </row>
    <row r="15" spans="1:9" ht="15.75" customHeight="1">
      <c r="B15" s="2" t="s">
        <v>78</v>
      </c>
      <c r="C15" s="5">
        <v>2</v>
      </c>
      <c r="D15" s="4"/>
      <c r="E15" s="4"/>
      <c r="F15" s="4">
        <v>2</v>
      </c>
      <c r="G15" s="4"/>
      <c r="H15" s="4"/>
      <c r="I15" s="8">
        <f>SUM(D15:H15)</f>
        <v>2</v>
      </c>
    </row>
    <row r="16" spans="1:9" ht="15.75" customHeight="1">
      <c r="B16" s="2" t="s">
        <v>79</v>
      </c>
      <c r="C16" s="5">
        <v>2</v>
      </c>
      <c r="D16" s="4">
        <v>1</v>
      </c>
      <c r="E16" s="4">
        <v>1</v>
      </c>
      <c r="F16" s="4"/>
      <c r="G16" s="4"/>
      <c r="H16" s="4"/>
      <c r="I16" s="8">
        <f>SUM(D16:H16)</f>
        <v>2</v>
      </c>
    </row>
    <row r="17" spans="2:8" ht="15.75" customHeight="1"/>
    <row r="18" spans="2:8" ht="15.75" customHeight="1"/>
    <row r="19" spans="2:8" ht="15.75" customHeight="1"/>
    <row r="20" spans="2:8" ht="15.75" customHeight="1">
      <c r="C20" s="1">
        <f>SUM(C4:C16)</f>
        <v>22</v>
      </c>
      <c r="D20" s="1">
        <f>C20-SUM(D4:D16)</f>
        <v>19</v>
      </c>
      <c r="E20" s="1">
        <f>D20-SUM(E4:E16)</f>
        <v>13</v>
      </c>
      <c r="F20" s="1">
        <f>E20-SUM(F4:F16)</f>
        <v>8</v>
      </c>
      <c r="G20" s="1">
        <f>F20-SUM(G4:G16)</f>
        <v>4</v>
      </c>
      <c r="H20" s="1">
        <f>G20-SUM(H4:H16)</f>
        <v>0</v>
      </c>
    </row>
    <row r="21" spans="2:8" ht="15.75" customHeight="1">
      <c r="B21" s="6" t="s">
        <v>80</v>
      </c>
      <c r="C21" s="1">
        <f>SUM(C4:C16)</f>
        <v>22</v>
      </c>
      <c r="D21" s="1">
        <f>C21-(SUM(C4:C16)/5)</f>
        <v>17.600000000000001</v>
      </c>
      <c r="E21" s="1">
        <f>D21-(SUM(C4:C16)/5)</f>
        <v>13.200000000000001</v>
      </c>
      <c r="F21" s="1">
        <f>E21-(SUM(C4:C16)/5)</f>
        <v>8.8000000000000007</v>
      </c>
      <c r="G21" s="1">
        <f>F21-(SUM(C4:C16)/5)</f>
        <v>4.4000000000000004</v>
      </c>
      <c r="H21" s="1">
        <f>G21-(SUM(C4:C16)/5)</f>
        <v>0</v>
      </c>
    </row>
    <row r="22" spans="2:8" ht="15.75" customHeight="1">
      <c r="B22" s="6" t="s">
        <v>81</v>
      </c>
    </row>
    <row r="23" spans="2:8" ht="15.75" customHeight="1"/>
    <row r="24" spans="2:8" ht="15.75" customHeight="1"/>
    <row r="25" spans="2:8" ht="15.75" customHeight="1">
      <c r="C25" s="7"/>
      <c r="D25" s="7"/>
      <c r="E25" s="7"/>
      <c r="F25" s="7"/>
      <c r="G25" s="7"/>
    </row>
    <row r="26" spans="2:8" ht="15.75" customHeight="1">
      <c r="B26" s="7"/>
      <c r="C26" s="7"/>
      <c r="D26" s="7"/>
      <c r="E26" s="7"/>
      <c r="F26" s="7"/>
      <c r="G26" s="7"/>
    </row>
    <row r="27" spans="2:8" ht="15.75" customHeight="1">
      <c r="B27" s="7"/>
      <c r="C27" s="7"/>
      <c r="D27" s="7"/>
      <c r="E27" s="7"/>
      <c r="F27" s="7"/>
      <c r="G27" s="7"/>
    </row>
    <row r="28" spans="2:8" ht="15.75" customHeight="1">
      <c r="B28" s="7"/>
      <c r="C28" s="7"/>
      <c r="D28" s="7"/>
      <c r="E28" s="7"/>
      <c r="F28" s="7"/>
      <c r="G28" s="7"/>
    </row>
    <row r="29" spans="2:8" ht="15.75" customHeight="1">
      <c r="B29" s="7"/>
      <c r="C29" s="7"/>
      <c r="D29" s="7"/>
      <c r="E29" s="7"/>
      <c r="F29" s="7"/>
      <c r="G29" s="7"/>
    </row>
    <row r="30" spans="2:8" ht="15.75" customHeight="1">
      <c r="B30" s="7"/>
      <c r="C30" s="7"/>
      <c r="D30" s="7"/>
      <c r="E30" s="7"/>
      <c r="F30" s="7"/>
      <c r="G30" s="7"/>
    </row>
    <row r="31" spans="2:8" ht="15.75" customHeight="1">
      <c r="B31" s="7"/>
      <c r="C31" s="7"/>
      <c r="D31" s="7"/>
      <c r="E31" s="7"/>
      <c r="F31" s="7"/>
      <c r="G31" s="7"/>
    </row>
    <row r="32" spans="2:8" ht="15.75" customHeight="1">
      <c r="B32" s="7"/>
      <c r="C32" s="7"/>
      <c r="D32" s="7"/>
      <c r="E32" s="7"/>
      <c r="F32" s="7"/>
      <c r="G32" s="7"/>
    </row>
    <row r="33" spans="2:2" ht="15.75" customHeight="1">
      <c r="B33" s="7"/>
    </row>
    <row r="34" spans="2:2" ht="15.75" customHeight="1"/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Isaac Erazo</cp:lastModifiedBy>
  <dcterms:created xsi:type="dcterms:W3CDTF">2023-06-05T13:12:00Z</dcterms:created>
  <dcterms:modified xsi:type="dcterms:W3CDTF">2025-02-25T16:57:56Z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71EAC4DAC3BF4AA1899ECBFF946E48ED_13</vt:lpwstr>
  </property>
  <property fmtid="{D5CDD505-2E9C-101B-9397-08002B2CF9AE}" pid="3" name="KSOProductBuildVer">
    <vt:lpwstr>2058-12.2.0.19805</vt:lpwstr>
  </property>
</Properties>
</file>