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89" firstSheet="0" activeTab="0" autoFilterDateGrouping="1"/>
  </bookViews>
  <sheets>
    <sheet name="EXPORT" sheetId="1" state="visible" r:id="rId1"/>
    <sheet name="JUN" sheetId="2" state="hidden" r:id="rId2"/>
    <sheet name="JUL" sheetId="3" state="hidden" r:id="rId3"/>
    <sheet name="AGO" sheetId="4" state="hidden" r:id="rId4"/>
    <sheet name="SET" sheetId="5" state="hidden" r:id="rId5"/>
    <sheet name="OUT" sheetId="6" state="hidden" r:id="rId6"/>
    <sheet name="NOV" sheetId="7" state="hidden" r:id="rId7"/>
    <sheet name="DEZ" sheetId="8" state="hidden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Calibri"/>
      <b val="1"/>
      <color rgb="FF3A3838"/>
      <sz val="10"/>
    </font>
    <font>
      <name val="Calibri"/>
      <sz val="11"/>
    </font>
    <font>
      <name val="Calibri"/>
      <b val="1"/>
      <color rgb="FF595959"/>
      <sz val="10"/>
    </font>
    <font>
      <name val="Calibri"/>
      <color theme="1"/>
      <sz val="11"/>
      <scheme val="minor"/>
    </font>
    <font>
      <name val="Calibri"/>
      <b val="1"/>
      <color rgb="FF3A3838"/>
      <sz val="11"/>
    </font>
    <font>
      <name val="Calibri"/>
      <b val="1"/>
      <color rgb="FF595959"/>
      <sz val="11"/>
    </font>
    <font>
      <name val="Calibri"/>
      <color rgb="FF3A3838"/>
      <sz val="11"/>
    </font>
    <font>
      <name val="Calibri"/>
      <color rgb="FF595959"/>
      <sz val="11"/>
    </font>
    <font>
      <name val="Calibri"/>
      <color theme="1"/>
      <sz val="11"/>
    </font>
    <font>
      <name val="Calibri"/>
      <family val="2"/>
      <color rgb="FF3A3838"/>
      <sz val="11"/>
    </font>
    <font>
      <name val="Calibri"/>
      <family val="2"/>
      <b val="1"/>
      <color rgb="FF3A3838"/>
      <sz val="10"/>
    </font>
  </fonts>
  <fills count="8">
    <fill>
      <patternFill/>
    </fill>
    <fill>
      <patternFill patternType="gray125"/>
    </fill>
    <fill>
      <patternFill patternType="solid">
        <fgColor rgb="FFE8F949"/>
        <bgColor rgb="FFE8F949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</fills>
  <borders count="8">
    <border>
      <left/>
      <right/>
      <top/>
      <bottom/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57070"/>
      </left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</borders>
  <cellStyleXfs count="1">
    <xf numFmtId="0" fontId="4" fillId="0" borderId="3"/>
  </cellStyleXfs>
  <cellXfs count="36">
    <xf numFmtId="0" fontId="0" fillId="0" borderId="0" pivotButton="0" quotePrefix="0" xfId="0"/>
    <xf numFmtId="0" fontId="4" fillId="0" borderId="0" pivotButton="0" quotePrefix="0" xfId="0"/>
    <xf numFmtId="0" fontId="1" fillId="2" borderId="7" applyAlignment="1" pivotButton="0" quotePrefix="0" xfId="0">
      <alignment horizontal="center" vertical="center" wrapText="1"/>
    </xf>
    <xf numFmtId="0" fontId="5" fillId="3" borderId="7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left" vertical="center" wrapText="1"/>
    </xf>
    <xf numFmtId="0" fontId="7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2" borderId="7" applyAlignment="1" pivotButton="0" quotePrefix="0" xfId="0">
      <alignment horizontal="left" vertical="top" wrapText="1"/>
    </xf>
    <xf numFmtId="0" fontId="9" fillId="0" borderId="0" applyAlignment="1" pivotButton="0" quotePrefix="0" xfId="0">
      <alignment vertical="center" wrapText="1"/>
    </xf>
    <xf numFmtId="0" fontId="5" fillId="6" borderId="7" applyAlignment="1" pivotButton="0" quotePrefix="0" xfId="0">
      <alignment horizontal="center" vertical="center"/>
    </xf>
    <xf numFmtId="0" fontId="1" fillId="6" borderId="7" applyAlignment="1" pivotButton="0" quotePrefix="0" xfId="0">
      <alignment horizontal="left" vertical="center" wrapText="1"/>
    </xf>
    <xf numFmtId="0" fontId="1" fillId="7" borderId="7" applyAlignment="1" pivotButton="0" quotePrefix="0" xfId="0">
      <alignment horizontal="center" vertical="center" wrapText="1"/>
    </xf>
    <xf numFmtId="0" fontId="1" fillId="7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3" fillId="0" borderId="0" applyAlignment="1" pivotButton="0" quotePrefix="0" xfId="0">
      <alignment horizontal="left" vertical="top" wrapText="1"/>
    </xf>
    <xf numFmtId="0" fontId="0" fillId="0" borderId="0" pivotButton="0" quotePrefix="0" xfId="0"/>
    <xf numFmtId="0" fontId="5" fillId="6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11" fillId="6" borderId="7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6" pivotButton="0" quotePrefix="0" xfId="0"/>
    <xf numFmtId="0" fontId="5" fillId="6" borderId="4" applyAlignment="1" pivotButton="0" quotePrefix="0" xfId="0">
      <alignment horizontal="center" vertical="center"/>
    </xf>
    <xf numFmtId="0" fontId="5" fillId="7" borderId="4" applyAlignment="1" pivotButton="0" quotePrefix="0" xfId="0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tabSelected="1" zoomScaleNormal="100" workbookViewId="0">
      <selection activeCell="A14" sqref="A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inlineStr"/>
      <c r="C4" s="9" t="inlineStr"/>
      <c r="D4" s="9" t="inlineStr"/>
      <c r="E4" s="9" t="inlineStr"/>
      <c r="F4" s="9" t="inlineStr"/>
      <c r="G4" s="9" t="inlineStr"/>
      <c r="H4" s="9" t="inlineStr">
        <is>
          <t>NC</t>
        </is>
      </c>
      <c r="I4" s="9" t="inlineStr">
        <is>
          <t>C</t>
        </is>
      </c>
      <c r="J4" s="9" t="inlineStr"/>
      <c r="K4" s="9" t="inlineStr"/>
      <c r="L4" s="9" t="inlineStr">
        <is>
          <t>NA</t>
        </is>
      </c>
      <c r="M4" s="9" t="inlineStr"/>
      <c r="N4" s="9" t="inlineStr"/>
      <c r="O4" s="9" t="inlineStr"/>
      <c r="P4" s="9" t="inlineStr"/>
      <c r="Q4" s="9" t="inlineStr"/>
      <c r="R4" s="9" t="inlineStr"/>
      <c r="S4" s="9" t="inlineStr"/>
      <c r="T4" s="9" t="inlineStr">
        <is>
          <t>C</t>
        </is>
      </c>
      <c r="U4" s="9" t="inlineStr">
        <is>
          <t>C</t>
        </is>
      </c>
      <c r="V4" s="9" t="inlineStr">
        <is>
          <t>NA</t>
        </is>
      </c>
      <c r="W4" s="9" t="inlineStr">
        <is>
          <t>NA</t>
        </is>
      </c>
      <c r="X4" s="9" t="inlineStr">
        <is>
          <t>NC</t>
        </is>
      </c>
      <c r="Y4" s="9" t="inlineStr">
        <is>
          <t>NC</t>
        </is>
      </c>
      <c r="Z4" s="9" t="inlineStr">
        <is>
          <t>C</t>
        </is>
      </c>
      <c r="AA4" s="9" t="inlineStr">
        <is>
          <t>NC</t>
        </is>
      </c>
      <c r="AB4" s="9" t="inlineStr">
        <is>
          <t>NA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NC</t>
        </is>
      </c>
      <c r="AF4" s="9" t="inlineStr">
        <is>
          <t>NA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inlineStr"/>
      <c r="C5" s="9" t="inlineStr"/>
      <c r="D5" s="9" t="inlineStr"/>
      <c r="E5" s="9" t="inlineStr"/>
      <c r="F5" s="9" t="inlineStr"/>
      <c r="G5" s="9" t="inlineStr">
        <is>
          <t>C</t>
        </is>
      </c>
      <c r="H5" s="9" t="inlineStr">
        <is>
          <t>NC</t>
        </is>
      </c>
      <c r="I5" s="9" t="inlineStr">
        <is>
          <t>NC</t>
        </is>
      </c>
      <c r="J5" s="9" t="inlineStr"/>
      <c r="K5" s="9" t="inlineStr"/>
      <c r="L5" s="9" t="inlineStr">
        <is>
          <t>C</t>
        </is>
      </c>
      <c r="M5" s="9" t="inlineStr"/>
      <c r="N5" s="9" t="inlineStr"/>
      <c r="O5" s="9" t="inlineStr"/>
      <c r="P5" s="9" t="inlineStr"/>
      <c r="Q5" s="9" t="inlineStr"/>
      <c r="R5" s="9" t="inlineStr"/>
      <c r="S5" s="9" t="inlineStr"/>
      <c r="T5" s="9" t="inlineStr"/>
      <c r="U5" s="9" t="inlineStr"/>
      <c r="V5" s="9" t="inlineStr"/>
      <c r="W5" s="9" t="inlineStr"/>
      <c r="X5" s="9" t="inlineStr"/>
      <c r="Y5" s="9" t="inlineStr"/>
      <c r="Z5" s="9" t="inlineStr">
        <is>
          <t>NA</t>
        </is>
      </c>
      <c r="AA5" s="9" t="inlineStr"/>
      <c r="AB5" s="9" t="inlineStr">
        <is>
          <t>NC</t>
        </is>
      </c>
      <c r="AC5" s="9" t="inlineStr"/>
      <c r="AD5" s="9" t="inlineStr"/>
      <c r="AE5" s="9" t="inlineStr">
        <is>
          <t>NC</t>
        </is>
      </c>
      <c r="AF5" s="9" t="inlineStr">
        <is>
          <t>NA</t>
        </is>
      </c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inlineStr"/>
      <c r="C6" s="9" t="inlineStr"/>
      <c r="D6" s="9" t="inlineStr"/>
      <c r="E6" s="9" t="inlineStr"/>
      <c r="F6" s="9" t="inlineStr"/>
      <c r="G6" s="9" t="inlineStr">
        <is>
          <t>NC</t>
        </is>
      </c>
      <c r="H6" s="9" t="inlineStr">
        <is>
          <t>NC</t>
        </is>
      </c>
      <c r="I6" s="9" t="inlineStr"/>
      <c r="J6" s="9" t="inlineStr"/>
      <c r="K6" s="9" t="inlineStr"/>
      <c r="L6" s="18" t="inlineStr"/>
      <c r="M6" s="9" t="inlineStr"/>
      <c r="N6" s="9" t="inlineStr"/>
      <c r="O6" s="9" t="inlineStr"/>
      <c r="P6" s="9" t="inlineStr"/>
      <c r="Q6" s="9" t="inlineStr"/>
      <c r="R6" s="9" t="inlineStr"/>
      <c r="S6" s="9" t="n"/>
      <c r="T6" s="9" t="inlineStr"/>
      <c r="U6" s="9" t="inlineStr"/>
      <c r="V6" s="9" t="inlineStr"/>
      <c r="W6" s="9" t="inlineStr"/>
      <c r="X6" s="9" t="inlineStr"/>
      <c r="Y6" s="9" t="inlineStr"/>
      <c r="Z6" s="9" t="inlineStr"/>
      <c r="AA6" s="9" t="inlineStr"/>
      <c r="AB6" s="9" t="inlineStr"/>
      <c r="AC6" s="9" t="inlineStr"/>
      <c r="AD6" s="9" t="inlineStr"/>
      <c r="AE6" s="9" t="inlineStr">
        <is>
          <t>NC</t>
        </is>
      </c>
      <c r="AF6" s="9" t="inlineStr">
        <is>
          <t>NA</t>
        </is>
      </c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inlineStr"/>
      <c r="C7" s="9" t="inlineStr"/>
      <c r="D7" s="9" t="inlineStr"/>
      <c r="E7" s="9" t="inlineStr"/>
      <c r="F7" s="9" t="inlineStr"/>
      <c r="G7" s="9" t="inlineStr"/>
      <c r="H7" s="9" t="inlineStr"/>
      <c r="I7" s="9" t="inlineStr"/>
      <c r="J7" s="9" t="inlineStr"/>
      <c r="K7" s="9" t="inlineStr"/>
      <c r="L7" s="9" t="inlineStr"/>
      <c r="M7" s="9" t="inlineStr"/>
      <c r="N7" s="9" t="inlineStr"/>
      <c r="O7" s="9" t="inlineStr"/>
      <c r="P7" s="9" t="inlineStr"/>
      <c r="Q7" s="9" t="inlineStr"/>
      <c r="R7" s="9" t="inlineStr"/>
      <c r="S7" s="9" t="inlineStr"/>
      <c r="T7" s="9" t="inlineStr"/>
      <c r="U7" s="9" t="inlineStr"/>
      <c r="V7" s="9" t="inlineStr"/>
      <c r="W7" s="9" t="inlineStr"/>
      <c r="X7" s="9" t="inlineStr"/>
      <c r="Y7" s="9" t="inlineStr"/>
      <c r="Z7" s="9" t="inlineStr"/>
      <c r="AA7" s="9" t="inlineStr"/>
      <c r="AB7" s="9" t="inlineStr"/>
      <c r="AC7" s="9" t="inlineStr"/>
      <c r="AD7" s="9" t="inlineStr"/>
      <c r="AE7" s="9" t="inlineStr">
        <is>
          <t>NC</t>
        </is>
      </c>
      <c r="AF7" s="9" t="inlineStr">
        <is>
          <t>NA</t>
        </is>
      </c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inlineStr"/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" t="inlineStr"/>
      <c r="AE12" s="9" t="inlineStr">
        <is>
          <t>NC</t>
        </is>
      </c>
      <c r="AF12" s="9" t="inlineStr">
        <is>
          <t>NA</t>
        </is>
      </c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inlineStr"/>
      <c r="C13" s="9" t="inlineStr"/>
      <c r="D13" s="9" t="inlineStr"/>
      <c r="E13" s="9" t="inlineStr"/>
      <c r="F13" s="9" t="inlineStr"/>
      <c r="G13" s="9" t="inlineStr"/>
      <c r="H13" s="9" t="inlineStr"/>
      <c r="I13" s="9" t="inlineStr"/>
      <c r="J13" s="9" t="inlineStr"/>
      <c r="K13" s="9" t="inlineStr"/>
      <c r="L13" s="9" t="inlineStr"/>
      <c r="M13" s="9" t="inlineStr"/>
      <c r="N13" s="9" t="inlineStr"/>
      <c r="O13" s="9" t="inlineStr"/>
      <c r="P13" s="9" t="inlineStr"/>
      <c r="Q13" s="9" t="inlineStr"/>
      <c r="R13" s="9" t="inlineStr"/>
      <c r="S13" s="9" t="inlineStr"/>
      <c r="T13" s="9" t="inlineStr"/>
      <c r="U13" s="9" t="inlineStr"/>
      <c r="V13" s="9" t="inlineStr"/>
      <c r="W13" s="9" t="inlineStr"/>
      <c r="X13" s="9" t="inlineStr"/>
      <c r="Y13" s="9" t="inlineStr"/>
      <c r="Z13" s="9" t="inlineStr"/>
      <c r="AA13" s="9" t="inlineStr"/>
      <c r="AB13" s="9" t="inlineStr"/>
      <c r="AC13" s="9" t="inlineStr"/>
      <c r="AD13" s="9" t="inlineStr"/>
      <c r="AE13" s="9" t="inlineStr">
        <is>
          <t>NC</t>
        </is>
      </c>
      <c r="AF13" s="9" t="inlineStr">
        <is>
          <t>NA</t>
        </is>
      </c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29" t="inlineStr">
        <is>
          <t>3. Realizar a manutenção do sistema de infusão (equipos e conectores)</t>
        </is>
      </c>
      <c r="B14" s="9" t="inlineStr"/>
      <c r="C14" s="9" t="inlineStr"/>
      <c r="D14" s="9" t="inlineStr"/>
      <c r="E14" s="9" t="inlineStr"/>
      <c r="F14" s="9" t="inlineStr"/>
      <c r="G14" s="9" t="inlineStr"/>
      <c r="H14" s="9" t="inlineStr"/>
      <c r="I14" s="9" t="inlineStr"/>
      <c r="J14" s="9" t="inlineStr"/>
      <c r="K14" s="9" t="inlineStr"/>
      <c r="L14" s="9" t="inlineStr"/>
      <c r="M14" s="9" t="inlineStr"/>
      <c r="N14" s="9" t="inlineStr"/>
      <c r="O14" s="9" t="inlineStr"/>
      <c r="P14" s="9" t="inlineStr"/>
      <c r="Q14" s="9" t="inlineStr"/>
      <c r="R14" s="9" t="inlineStr"/>
      <c r="S14" s="9" t="inlineStr"/>
      <c r="T14" s="9" t="inlineStr"/>
      <c r="U14" s="9" t="inlineStr"/>
      <c r="V14" s="9" t="inlineStr"/>
      <c r="W14" s="9" t="inlineStr"/>
      <c r="X14" s="9" t="inlineStr"/>
      <c r="Y14" s="9" t="inlineStr"/>
      <c r="Z14" s="9" t="inlineStr"/>
      <c r="AA14" s="9" t="inlineStr"/>
      <c r="AB14" s="9" t="inlineStr"/>
      <c r="AC14" s="9" t="inlineStr"/>
      <c r="AD14" s="9" t="inlineStr"/>
      <c r="AE14" s="9" t="inlineStr">
        <is>
          <t>NC</t>
        </is>
      </c>
      <c r="AF14" s="9" t="inlineStr">
        <is>
          <t>NA</t>
        </is>
      </c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inlineStr"/>
      <c r="C15" s="9" t="inlineStr"/>
      <c r="D15" s="9" t="inlineStr"/>
      <c r="E15" s="9" t="inlineStr"/>
      <c r="F15" s="9" t="inlineStr"/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9" t="inlineStr"/>
      <c r="Q15" s="9" t="inlineStr"/>
      <c r="R15" s="9" t="inlineStr"/>
      <c r="S15" s="9" t="inlineStr"/>
      <c r="T15" s="9" t="inlineStr"/>
      <c r="U15" s="9" t="inlineStr"/>
      <c r="V15" s="9" t="inlineStr"/>
      <c r="W15" s="9" t="inlineStr"/>
      <c r="X15" s="9" t="inlineStr"/>
      <c r="Y15" s="9" t="inlineStr"/>
      <c r="Z15" s="9" t="inlineStr"/>
      <c r="AA15" s="9" t="inlineStr"/>
      <c r="AB15" s="9" t="inlineStr"/>
      <c r="AC15" s="9" t="inlineStr"/>
      <c r="AD15" s="9" t="inlineStr"/>
      <c r="AE15" s="9" t="inlineStr">
        <is>
          <t>NC</t>
        </is>
      </c>
      <c r="AF15" s="9" t="inlineStr">
        <is>
          <t>NA</t>
        </is>
      </c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inlineStr"/>
      <c r="C20" s="9" t="inlineStr"/>
      <c r="D20" s="9" t="inlineStr"/>
      <c r="E20" s="9" t="inlineStr"/>
      <c r="F20" s="9" t="inlineStr"/>
      <c r="G20" s="9" t="inlineStr"/>
      <c r="H20" s="9" t="inlineStr"/>
      <c r="I20" s="9" t="inlineStr"/>
      <c r="J20" s="9" t="inlineStr"/>
      <c r="K20" s="9" t="inlineStr"/>
      <c r="L20" s="9" t="inlineStr"/>
      <c r="M20" s="9" t="inlineStr"/>
      <c r="N20" s="9" t="inlineStr"/>
      <c r="O20" s="9" t="inlineStr"/>
      <c r="P20" s="9" t="inlineStr"/>
      <c r="Q20" s="9" t="inlineStr"/>
      <c r="R20" s="9" t="inlineStr"/>
      <c r="S20" s="9" t="inlineStr"/>
      <c r="T20" s="9" t="inlineStr"/>
      <c r="U20" s="9" t="inlineStr"/>
      <c r="V20" s="9" t="inlineStr"/>
      <c r="W20" s="9" t="inlineStr"/>
      <c r="X20" s="9" t="inlineStr"/>
      <c r="Y20" s="9" t="inlineStr"/>
      <c r="Z20" s="9" t="inlineStr"/>
      <c r="AA20" s="9" t="inlineStr"/>
      <c r="AB20" s="9" t="inlineStr"/>
      <c r="AC20" s="9" t="inlineStr"/>
      <c r="AD20" s="9" t="inlineStr"/>
      <c r="AE20" s="9" t="inlineStr">
        <is>
          <t>NC</t>
        </is>
      </c>
      <c r="AF20" s="9" t="inlineStr">
        <is>
          <t>NA</t>
        </is>
      </c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inlineStr"/>
      <c r="C21" s="9" t="inlineStr"/>
      <c r="D21" s="9" t="inlineStr"/>
      <c r="E21" s="9" t="inlineStr"/>
      <c r="F21" s="9" t="inlineStr"/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" t="inlineStr"/>
      <c r="AE21" s="9" t="inlineStr">
        <is>
          <t>NC</t>
        </is>
      </c>
      <c r="AF21" s="9" t="inlineStr">
        <is>
          <t>NA</t>
        </is>
      </c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inlineStr"/>
      <c r="C22" s="9" t="inlineStr"/>
      <c r="D22" s="9" t="inlineStr"/>
      <c r="E22" s="9" t="inlineStr"/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" t="inlineStr"/>
      <c r="AE22" s="9" t="inlineStr">
        <is>
          <t>NC</t>
        </is>
      </c>
      <c r="AF22" s="9" t="inlineStr">
        <is>
          <t>NA</t>
        </is>
      </c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inlineStr"/>
      <c r="C23" s="9" t="inlineStr"/>
      <c r="D23" s="9" t="inlineStr"/>
      <c r="E23" s="9" t="inlineStr"/>
      <c r="F23" s="9" t="inlineStr"/>
      <c r="G23" s="9" t="inlineStr"/>
      <c r="H23" s="9" t="inlineStr"/>
      <c r="I23" s="9" t="inlineStr"/>
      <c r="J23" s="9" t="inlineStr"/>
      <c r="K23" s="9" t="inlineStr"/>
      <c r="L23" s="9" t="inlineStr"/>
      <c r="M23" s="9" t="inlineStr"/>
      <c r="N23" s="9" t="inlineStr"/>
      <c r="O23" s="9" t="inlineStr"/>
      <c r="P23" s="9" t="inlineStr"/>
      <c r="Q23" s="9" t="inlineStr"/>
      <c r="R23" s="9" t="inlineStr"/>
      <c r="S23" s="9" t="inlineStr"/>
      <c r="T23" s="9" t="inlineStr"/>
      <c r="U23" s="9" t="inlineStr"/>
      <c r="V23" s="9" t="inlineStr"/>
      <c r="W23" s="9" t="inlineStr"/>
      <c r="X23" s="9" t="inlineStr"/>
      <c r="Y23" s="9" t="inlineStr"/>
      <c r="Z23" s="9" t="inlineStr"/>
      <c r="AA23" s="9" t="inlineStr"/>
      <c r="AB23" s="9" t="inlineStr"/>
      <c r="AC23" s="9" t="inlineStr"/>
      <c r="AD23" s="9" t="inlineStr"/>
      <c r="AE23" s="9" t="inlineStr">
        <is>
          <t>NC</t>
        </is>
      </c>
      <c r="AF23" s="9" t="inlineStr">
        <is>
          <t>NA</t>
        </is>
      </c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inlineStr"/>
      <c r="C24" s="9" t="inlineStr"/>
      <c r="D24" s="9" t="inlineStr"/>
      <c r="E24" s="9" t="inlineStr"/>
      <c r="F24" s="9" t="inlineStr"/>
      <c r="G24" s="9" t="inlineStr"/>
      <c r="H24" s="9" t="inlineStr"/>
      <c r="I24" s="9" t="inlineStr"/>
      <c r="J24" s="9" t="inlineStr"/>
      <c r="K24" s="9" t="inlineStr"/>
      <c r="L24" s="9" t="inlineStr"/>
      <c r="M24" s="9" t="inlineStr"/>
      <c r="N24" s="9" t="inlineStr"/>
      <c r="O24" s="9" t="inlineStr"/>
      <c r="P24" s="9" t="inlineStr"/>
      <c r="Q24" s="9" t="inlineStr"/>
      <c r="R24" s="9" t="inlineStr"/>
      <c r="S24" s="9" t="inlineStr"/>
      <c r="T24" s="9" t="inlineStr"/>
      <c r="U24" s="9" t="inlineStr"/>
      <c r="V24" s="9" t="inlineStr"/>
      <c r="W24" s="9" t="inlineStr"/>
      <c r="X24" s="9" t="inlineStr"/>
      <c r="Y24" s="9" t="inlineStr"/>
      <c r="Z24" s="9" t="inlineStr"/>
      <c r="AA24" s="9" t="inlineStr"/>
      <c r="AB24" s="9" t="inlineStr"/>
      <c r="AC24" s="9" t="inlineStr"/>
      <c r="AD24" s="9" t="inlineStr"/>
      <c r="AE24" s="9" t="inlineStr">
        <is>
          <t>NC</t>
        </is>
      </c>
      <c r="AF24" s="9" t="inlineStr">
        <is>
          <t>NA</t>
        </is>
      </c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inlineStr"/>
      <c r="C25" s="9" t="inlineStr"/>
      <c r="D25" s="9" t="inlineStr"/>
      <c r="E25" s="9" t="inlineStr"/>
      <c r="F25" s="9" t="inlineStr"/>
      <c r="G25" s="9" t="inlineStr"/>
      <c r="H25" s="9" t="inlineStr"/>
      <c r="I25" s="9" t="inlineStr"/>
      <c r="J25" s="9" t="inlineStr"/>
      <c r="K25" s="9" t="inlineStr"/>
      <c r="L25" s="9" t="inlineStr"/>
      <c r="M25" s="9" t="inlineStr"/>
      <c r="N25" s="9" t="inlineStr"/>
      <c r="O25" s="9" t="inlineStr"/>
      <c r="P25" s="9" t="inlineStr"/>
      <c r="Q25" s="9" t="inlineStr"/>
      <c r="R25" s="9" t="inlineStr"/>
      <c r="S25" s="9" t="inlineStr"/>
      <c r="T25" s="9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" t="inlineStr"/>
      <c r="AE25" s="9" t="inlineStr">
        <is>
          <t>C</t>
        </is>
      </c>
      <c r="AF25" s="9" t="inlineStr">
        <is>
          <t>NA</t>
        </is>
      </c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inlineStr"/>
      <c r="C26" s="9" t="inlineStr"/>
      <c r="D26" s="9" t="inlineStr"/>
      <c r="E26" s="9" t="inlineStr"/>
      <c r="F26" s="9" t="inlineStr"/>
      <c r="G26" s="9" t="inlineStr"/>
      <c r="H26" s="9" t="inlineStr"/>
      <c r="I26" s="9" t="inlineStr"/>
      <c r="J26" s="9" t="inlineStr"/>
      <c r="K26" s="9" t="inlineStr"/>
      <c r="L26" s="9" t="inlineStr"/>
      <c r="M26" s="9" t="inlineStr"/>
      <c r="N26" s="9" t="inlineStr"/>
      <c r="O26" s="9" t="inlineStr"/>
      <c r="P26" s="9" t="inlineStr"/>
      <c r="Q26" s="9" t="inlineStr"/>
      <c r="R26" s="9" t="inlineStr"/>
      <c r="S26" s="9" t="inlineStr"/>
      <c r="T26" s="9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" t="inlineStr"/>
      <c r="AE26" s="9" t="inlineStr">
        <is>
          <t>C</t>
        </is>
      </c>
      <c r="AF26" s="9" t="inlineStr">
        <is>
          <t>NA</t>
        </is>
      </c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inlineStr"/>
      <c r="C27" s="9" t="inlineStr"/>
      <c r="D27" s="9" t="inlineStr"/>
      <c r="E27" s="9" t="inlineStr"/>
      <c r="F27" s="9" t="inlineStr"/>
      <c r="G27" s="9" t="inlineStr"/>
      <c r="H27" s="9" t="inlineStr"/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inlineStr"/>
      <c r="T27" s="9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" t="inlineStr"/>
      <c r="AE27" s="9" t="inlineStr">
        <is>
          <t>NC</t>
        </is>
      </c>
      <c r="AF27" s="9" t="inlineStr">
        <is>
          <t>NA</t>
        </is>
      </c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E14" sqref="E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L14" sqref="L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E14" sqref="E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E14" sqref="E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E14" sqref="E14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O13" sqref="O13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U27"/>
  <sheetViews>
    <sheetView showGridLines="0" workbookViewId="0">
      <selection activeCell="O13" sqref="O13"/>
    </sheetView>
  </sheetViews>
  <sheetFormatPr baseColWidth="8" defaultColWidth="14.42578125" defaultRowHeight="15" customHeight="1"/>
  <cols>
    <col width="45.85546875" customWidth="1" style="26" min="1" max="1"/>
    <col width="3.7109375" customWidth="1" style="26" min="2" max="32"/>
    <col width="5.7109375" customWidth="1" style="26" min="33" max="35"/>
    <col width="8.7109375" customWidth="1" style="26" min="36" max="36"/>
    <col width="11.42578125" customWidth="1" style="26" min="37" max="37"/>
    <col width="8.7109375" customWidth="1" style="26" min="38" max="42"/>
    <col width="9.140625" customWidth="1" style="26" min="43" max="43"/>
    <col width="8.7109375" customWidth="1" style="26" min="44" max="46"/>
    <col hidden="1" width="8.7109375" customWidth="1" style="26" min="47" max="47"/>
  </cols>
  <sheetData>
    <row r="1" ht="15" customHeight="1" s="26">
      <c r="A1" s="30" t="inlineStr">
        <is>
          <t>ADESÃO MENSAL AO PACOTE DE CUIDADOS DE CATETER VESICAL DE DEMORA (CVD)</t>
        </is>
      </c>
      <c r="AN1" s="31" t="inlineStr">
        <is>
      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      </is>
      </c>
      <c r="AU1" s="1" t="inlineStr">
        <is>
          <t>C</t>
        </is>
      </c>
    </row>
    <row r="2" ht="15" customHeight="1" s="26">
      <c r="A2" s="32" t="n"/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3" t="n"/>
      <c r="U2" s="33" t="n"/>
      <c r="V2" s="33" t="n"/>
      <c r="W2" s="33" t="n"/>
      <c r="X2" s="33" t="n"/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  <c r="AU2" s="1" t="inlineStr">
        <is>
          <t>NC</t>
        </is>
      </c>
    </row>
    <row r="3" ht="30" customHeight="1" s="26">
      <c r="A3" s="2" t="inlineStr">
        <is>
          <t>PACOTE</t>
        </is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3" t="inlineStr">
        <is>
          <t>C</t>
        </is>
      </c>
      <c r="AH3" s="4" t="inlineStr">
        <is>
          <t>NC</t>
        </is>
      </c>
      <c r="AI3" s="5" t="inlineStr">
        <is>
          <t>NA</t>
        </is>
      </c>
      <c r="AJ3" s="6" t="inlineStr">
        <is>
          <t>SEM COLETA</t>
        </is>
      </c>
      <c r="AK3" s="6" t="inlineStr">
        <is>
          <t>Total de cartões coletados</t>
        </is>
      </c>
      <c r="AL3" s="7" t="n"/>
      <c r="AM3" s="7" t="n"/>
      <c r="AU3" s="1" t="inlineStr">
        <is>
          <t>NA</t>
        </is>
      </c>
    </row>
    <row r="4" ht="30" customHeight="1" s="26">
      <c r="A4" s="8" t="inlineStr">
        <is>
          <t>1. Verificar diariamente a necessidade de manter o cateter vesical</t>
        </is>
      </c>
      <c r="B4" s="9" t="n"/>
      <c r="C4" s="9" t="n"/>
      <c r="D4" s="9" t="inlineStr">
        <is>
          <t>C</t>
        </is>
      </c>
      <c r="E4" s="9" t="inlineStr">
        <is>
          <t>C</t>
        </is>
      </c>
      <c r="F4" s="9" t="inlineStr">
        <is>
          <t>C</t>
        </is>
      </c>
      <c r="G4" s="9" t="inlineStr">
        <is>
          <t>C</t>
        </is>
      </c>
      <c r="H4" s="9" t="inlineStr">
        <is>
          <t>C</t>
        </is>
      </c>
      <c r="I4" s="9" t="inlineStr">
        <is>
          <t>C</t>
        </is>
      </c>
      <c r="J4" s="9" t="inlineStr">
        <is>
          <t>C</t>
        </is>
      </c>
      <c r="K4" s="9" t="inlineStr">
        <is>
          <t>C</t>
        </is>
      </c>
      <c r="L4" s="9" t="inlineStr">
        <is>
          <t>C</t>
        </is>
      </c>
      <c r="M4" s="9" t="inlineStr">
        <is>
          <t>C</t>
        </is>
      </c>
      <c r="N4" s="9" t="inlineStr">
        <is>
          <t>C</t>
        </is>
      </c>
      <c r="O4" s="9" t="inlineStr">
        <is>
          <t>C</t>
        </is>
      </c>
      <c r="P4" s="9" t="inlineStr">
        <is>
          <t>C</t>
        </is>
      </c>
      <c r="Q4" s="9" t="inlineStr">
        <is>
          <t>C</t>
        </is>
      </c>
      <c r="R4" s="9" t="inlineStr">
        <is>
          <t>C</t>
        </is>
      </c>
      <c r="S4" s="9" t="inlineStr">
        <is>
          <t>C</t>
        </is>
      </c>
      <c r="T4" s="9" t="inlineStr">
        <is>
          <t>C</t>
        </is>
      </c>
      <c r="U4" s="9" t="inlineStr">
        <is>
          <t>C</t>
        </is>
      </c>
      <c r="V4" s="9" t="inlineStr">
        <is>
          <t>C</t>
        </is>
      </c>
      <c r="W4" s="9" t="inlineStr">
        <is>
          <t>C</t>
        </is>
      </c>
      <c r="X4" s="9" t="inlineStr">
        <is>
          <t>C</t>
        </is>
      </c>
      <c r="Y4" s="9" t="inlineStr">
        <is>
          <t>C</t>
        </is>
      </c>
      <c r="Z4" s="9" t="inlineStr">
        <is>
          <t>C</t>
        </is>
      </c>
      <c r="AA4" s="9" t="inlineStr">
        <is>
          <t>C</t>
        </is>
      </c>
      <c r="AB4" s="9" t="inlineStr">
        <is>
          <t>C</t>
        </is>
      </c>
      <c r="AC4" s="9" t="inlineStr">
        <is>
          <t>C</t>
        </is>
      </c>
      <c r="AD4" s="9" t="inlineStr">
        <is>
          <t>C</t>
        </is>
      </c>
      <c r="AE4" s="9" t="inlineStr">
        <is>
          <t>C</t>
        </is>
      </c>
      <c r="AF4" s="9" t="inlineStr">
        <is>
          <t>C</t>
        </is>
      </c>
      <c r="AG4" s="9">
        <f>COUNTIF(B4:AF4,"C")</f>
        <v/>
      </c>
      <c r="AH4" s="9">
        <f>COUNTIF(B4:AF4,"NC")</f>
        <v/>
      </c>
      <c r="AI4" s="9">
        <f>COUNTIF(B4:AF4,"NA")</f>
        <v/>
      </c>
      <c r="AJ4" s="10">
        <f>COUNTIF(B4:AF4,"")</f>
        <v/>
      </c>
      <c r="AK4" s="10">
        <f>SUM(AG4:AH4)</f>
        <v/>
      </c>
      <c r="AL4" s="11" t="n"/>
      <c r="AM4" s="11" t="n"/>
    </row>
    <row r="5" ht="30" customHeight="1" s="26">
      <c r="A5" s="12" t="inlineStr">
        <is>
          <t>2. Executar a técnica correta durante manipulação do sistema de drenagem (desprezar diurese)</t>
        </is>
      </c>
      <c r="B5" s="9" t="n"/>
      <c r="C5" s="9" t="n"/>
      <c r="D5" s="9" t="inlineStr">
        <is>
          <t>NC</t>
        </is>
      </c>
      <c r="E5" s="9" t="n"/>
      <c r="F5" s="9" t="n"/>
      <c r="G5" s="9" t="inlineStr">
        <is>
          <t>C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>
        <f>COUNTIF(B5:AF5,"C")</f>
        <v/>
      </c>
      <c r="AH5" s="9">
        <f>COUNTIF(B5:AF5,"NC")</f>
        <v/>
      </c>
      <c r="AI5" s="9">
        <f>COUNTIF(B5:AF5,"NA")</f>
        <v/>
      </c>
      <c r="AJ5" s="10">
        <f>COUNTIF(B5:AF5,"")</f>
        <v/>
      </c>
      <c r="AK5" s="10">
        <f>SUM(AG5:AH5)</f>
        <v/>
      </c>
      <c r="AL5" s="11" t="n"/>
      <c r="AM5" s="11" t="n"/>
    </row>
    <row r="6" ht="30" customHeight="1" s="26">
      <c r="A6" s="8" t="inlineStr">
        <is>
          <t>3. Realizar a higiene diária do meato uretral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inlineStr">
        <is>
          <t>NA</t>
        </is>
      </c>
      <c r="K6" s="9" t="n"/>
      <c r="L6" s="9" t="n"/>
      <c r="M6" s="9" t="n"/>
      <c r="N6" s="9" t="inlineStr">
        <is>
          <t>NA</t>
        </is>
      </c>
      <c r="O6" s="9" t="n"/>
      <c r="P6" s="9" t="n"/>
      <c r="Q6" s="9" t="n"/>
      <c r="R6" s="9" t="n"/>
      <c r="S6" s="9" t="n"/>
      <c r="T6" s="9" t="n"/>
      <c r="U6" s="9" t="inlineStr">
        <is>
          <t>NC</t>
        </is>
      </c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>
        <f>COUNTIF(B6:AF6,"C")</f>
        <v/>
      </c>
      <c r="AH6" s="9">
        <f>COUNTIF(B6:AF6,"NC")</f>
        <v/>
      </c>
      <c r="AI6" s="9">
        <f>COUNTIF(B6:AF6,"NA")</f>
        <v/>
      </c>
      <c r="AJ6" s="10">
        <f>COUNTIF(B6:AF6,"")</f>
        <v/>
      </c>
      <c r="AK6" s="10">
        <f>SUM(AG6:AH6)</f>
        <v/>
      </c>
      <c r="AL6" s="11" t="n"/>
      <c r="AM6" s="11" t="n"/>
    </row>
    <row r="7" ht="30" customHeight="1" s="26">
      <c r="A7" s="12" t="inlineStr">
        <is>
          <t>4. Manter o sistema de drenagem estéril e continuamente fechado (durante coleta de amostra de urina)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inlineStr">
        <is>
          <t>C</t>
        </is>
      </c>
      <c r="AE7" s="9" t="n"/>
      <c r="AF7" s="9" t="n"/>
      <c r="AG7" s="9">
        <f>COUNTIF(B7:AF7,"C")</f>
        <v/>
      </c>
      <c r="AH7" s="9">
        <f>COUNTIF(B7:AF7,"NC")</f>
        <v/>
      </c>
      <c r="AI7" s="9">
        <f>COUNTIF(B7:AF7,"NA")</f>
        <v/>
      </c>
      <c r="AJ7" s="10">
        <f>COUNTIF(B7:AF7,"")</f>
        <v/>
      </c>
      <c r="AK7" s="10">
        <f>SUM(AG7:AH7)</f>
        <v/>
      </c>
      <c r="AL7" s="11" t="n"/>
      <c r="AM7" s="11" t="n"/>
    </row>
    <row r="8" ht="30" customHeight="1" s="26">
      <c r="A8" s="13" t="n"/>
    </row>
    <row r="9" ht="15" customHeight="1" s="26">
      <c r="A9" s="34" t="inlineStr">
        <is>
          <t xml:space="preserve">ADESÃO MENSAL AO PACOTE DE CUIDADOS DE CATETER VENOSO CENTRAL (CVC) </t>
        </is>
      </c>
    </row>
    <row r="10" ht="15" customHeight="1" s="26">
      <c r="A10" s="32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26">
      <c r="A11" s="14" t="inlineStr">
        <is>
          <t>PACOTE</t>
        </is>
      </c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</v>
      </c>
      <c r="K11" s="14" t="n">
        <v>10</v>
      </c>
      <c r="L11" s="14" t="n">
        <v>11</v>
      </c>
      <c r="M11" s="14" t="n">
        <v>12</v>
      </c>
      <c r="N11" s="14" t="n">
        <v>13</v>
      </c>
      <c r="O11" s="14" t="n">
        <v>14</v>
      </c>
      <c r="P11" s="14" t="n">
        <v>15</v>
      </c>
      <c r="Q11" s="14" t="n">
        <v>16</v>
      </c>
      <c r="R11" s="14" t="n">
        <v>17</v>
      </c>
      <c r="S11" s="14" t="n">
        <v>18</v>
      </c>
      <c r="T11" s="14" t="n">
        <v>19</v>
      </c>
      <c r="U11" s="14" t="n">
        <v>20</v>
      </c>
      <c r="V11" s="14" t="n">
        <v>21</v>
      </c>
      <c r="W11" s="14" t="n">
        <v>22</v>
      </c>
      <c r="X11" s="14" t="n">
        <v>23</v>
      </c>
      <c r="Y11" s="14" t="n">
        <v>24</v>
      </c>
      <c r="Z11" s="14" t="n">
        <v>25</v>
      </c>
      <c r="AA11" s="14" t="n">
        <v>26</v>
      </c>
      <c r="AB11" s="14" t="n">
        <v>27</v>
      </c>
      <c r="AC11" s="14" t="n">
        <v>28</v>
      </c>
      <c r="AD11" s="14" t="n">
        <v>29</v>
      </c>
      <c r="AE11" s="14" t="n">
        <v>30</v>
      </c>
      <c r="AF11" s="14" t="n">
        <v>31</v>
      </c>
      <c r="AG11" s="3" t="inlineStr">
        <is>
          <t>C</t>
        </is>
      </c>
      <c r="AH11" s="4" t="inlineStr">
        <is>
          <t>NC</t>
        </is>
      </c>
      <c r="AI11" s="5" t="inlineStr">
        <is>
          <t>NA</t>
        </is>
      </c>
      <c r="AJ11" s="6" t="inlineStr">
        <is>
          <t>SEM COLETA</t>
        </is>
      </c>
      <c r="AK11" s="6" t="inlineStr">
        <is>
          <t>Total de cartões coletados</t>
        </is>
      </c>
    </row>
    <row r="12" ht="30" customHeight="1" s="26">
      <c r="A12" s="15" t="inlineStr">
        <is>
          <t>1.  Avaliar diariamente a indicação de permanência do cateter central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>
        <f>COUNTIF(B12:AF12,"C")</f>
        <v/>
      </c>
      <c r="AH12" s="9">
        <f>COUNTIF(B12:AF12,"NC")</f>
        <v/>
      </c>
      <c r="AI12" s="9">
        <f>COUNTIF(B12:AF12,"NA")</f>
        <v/>
      </c>
      <c r="AJ12" s="10">
        <f>COUNTIF(B12:AF12,"")</f>
        <v/>
      </c>
      <c r="AK12" s="10">
        <f>SUM(AG12:AH12)</f>
        <v/>
      </c>
    </row>
    <row r="13" ht="30" customHeight="1" s="26">
      <c r="A13" s="15" t="inlineStr">
        <is>
          <t>2.  Aderir a técnica asséptica no manuseio do cateter</t>
        </is>
      </c>
      <c r="B13" s="9" t="n"/>
      <c r="C13" s="9" t="n"/>
      <c r="D13" s="9" t="inlineStr">
        <is>
          <t>NA</t>
        </is>
      </c>
      <c r="E13" s="9" t="n"/>
      <c r="F13" s="9" t="n"/>
      <c r="G13" s="9" t="n"/>
      <c r="H13" s="9" t="n"/>
      <c r="I13" s="9" t="inlineStr">
        <is>
          <t>NC</t>
        </is>
      </c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>
        <f>COUNTIF(B13:AF13,"C")</f>
        <v/>
      </c>
      <c r="AH13" s="9">
        <f>COUNTIF(B13:AF13,"NC")</f>
        <v/>
      </c>
      <c r="AI13" s="9">
        <f>COUNTIF(B13:AF13,"NA")</f>
        <v/>
      </c>
      <c r="AJ13" s="10">
        <f>COUNTIF(B13:AF13,"")</f>
        <v/>
      </c>
      <c r="AK13" s="10">
        <f>SUM(AG13:AH13)</f>
        <v/>
      </c>
    </row>
    <row r="14" ht="30" customHeight="1" s="26">
      <c r="A14" s="15" t="inlineStr">
        <is>
          <t>4. Realizar a manutenção do sistema de infusão (equipos e conectores)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>
        <f>COUNTIF(B14:AF14,"C")</f>
        <v/>
      </c>
      <c r="AH14" s="9">
        <f>COUNTIF(B14:AF14,"NC")</f>
        <v/>
      </c>
      <c r="AI14" s="9">
        <f>COUNTIF(B14:AF14,"NA")</f>
        <v/>
      </c>
      <c r="AJ14" s="10">
        <f>COUNTIF(B14:AF14,"")</f>
        <v/>
      </c>
      <c r="AK14" s="10">
        <f>SUM(AG14:AH14)</f>
        <v/>
      </c>
    </row>
    <row r="15" ht="30" customHeight="1" s="26">
      <c r="A15" s="15" t="inlineStr">
        <is>
          <t>4. Avaliar as condições do curativo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>
        <f>COUNTIF(B15:AF15,"C")</f>
        <v/>
      </c>
      <c r="AH15" s="9">
        <f>COUNTIF(B15:AF15,"NC")</f>
        <v/>
      </c>
      <c r="AI15" s="9">
        <f>COUNTIF(B15:AF15,"NA")</f>
        <v/>
      </c>
      <c r="AJ15" s="10">
        <f>COUNTIF(B15:AF15,"")</f>
        <v/>
      </c>
      <c r="AK15" s="10">
        <f>SUM(AG15:AH15)</f>
        <v/>
      </c>
    </row>
    <row r="16" ht="30" customHeight="1" s="26"/>
    <row r="17" ht="15" customHeight="1" s="26">
      <c r="A17" s="35" t="inlineStr">
        <is>
          <t xml:space="preserve">ADESÃO MENSAL AO PACOTE DE PREVENÇÃO A PNEUMONIA ASSOCIADA À VENTILAÇÃO MECÂNICA (PAV) </t>
        </is>
      </c>
    </row>
    <row r="18" ht="15" customHeight="1" s="26">
      <c r="A18" s="32" t="n"/>
      <c r="B18" s="33" t="n"/>
      <c r="C18" s="33" t="n"/>
      <c r="D18" s="33" t="n"/>
      <c r="E18" s="33" t="n"/>
      <c r="F18" s="33" t="n"/>
      <c r="G18" s="33" t="n"/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26">
      <c r="A19" s="16" t="inlineStr">
        <is>
          <t>PACOTE</t>
        </is>
      </c>
      <c r="B19" s="16" t="n">
        <v>1</v>
      </c>
      <c r="C19" s="16" t="n">
        <v>2</v>
      </c>
      <c r="D19" s="16" t="n">
        <v>3</v>
      </c>
      <c r="E19" s="16" t="n">
        <v>4</v>
      </c>
      <c r="F19" s="16" t="n">
        <v>5</v>
      </c>
      <c r="G19" s="16" t="n">
        <v>6</v>
      </c>
      <c r="H19" s="16" t="n">
        <v>7</v>
      </c>
      <c r="I19" s="16" t="n">
        <v>8</v>
      </c>
      <c r="J19" s="16" t="n">
        <v>9</v>
      </c>
      <c r="K19" s="16" t="n">
        <v>10</v>
      </c>
      <c r="L19" s="16" t="n">
        <v>11</v>
      </c>
      <c r="M19" s="16" t="n">
        <v>12</v>
      </c>
      <c r="N19" s="16" t="n">
        <v>13</v>
      </c>
      <c r="O19" s="16" t="n">
        <v>14</v>
      </c>
      <c r="P19" s="16" t="n">
        <v>15</v>
      </c>
      <c r="Q19" s="16" t="n">
        <v>16</v>
      </c>
      <c r="R19" s="16" t="n">
        <v>17</v>
      </c>
      <c r="S19" s="16" t="n">
        <v>18</v>
      </c>
      <c r="T19" s="16" t="n">
        <v>19</v>
      </c>
      <c r="U19" s="16" t="n">
        <v>20</v>
      </c>
      <c r="V19" s="16" t="n">
        <v>21</v>
      </c>
      <c r="W19" s="16" t="n">
        <v>22</v>
      </c>
      <c r="X19" s="16" t="n">
        <v>23</v>
      </c>
      <c r="Y19" s="16" t="n">
        <v>24</v>
      </c>
      <c r="Z19" s="16" t="n">
        <v>25</v>
      </c>
      <c r="AA19" s="16" t="n">
        <v>26</v>
      </c>
      <c r="AB19" s="16" t="n">
        <v>27</v>
      </c>
      <c r="AC19" s="16" t="n">
        <v>28</v>
      </c>
      <c r="AD19" s="16" t="n">
        <v>29</v>
      </c>
      <c r="AE19" s="16" t="n">
        <v>30</v>
      </c>
      <c r="AF19" s="16" t="n">
        <v>31</v>
      </c>
      <c r="AG19" s="3" t="inlineStr">
        <is>
          <t>C</t>
        </is>
      </c>
      <c r="AH19" s="4" t="inlineStr">
        <is>
          <t>NC</t>
        </is>
      </c>
      <c r="AI19" s="5" t="inlineStr">
        <is>
          <t>NA</t>
        </is>
      </c>
      <c r="AJ19" s="6" t="inlineStr">
        <is>
          <t>SEM COLETA</t>
        </is>
      </c>
      <c r="AK19" s="6" t="inlineStr">
        <is>
          <t>Total de cartões coletados</t>
        </is>
      </c>
    </row>
    <row r="20" ht="30" customHeight="1" s="26">
      <c r="A20" s="17" t="inlineStr">
        <is>
          <t>1. Avaliar os critérios de ventilação mecânica invasiva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>
        <f>COUNTIF(B20:AF20,"C")</f>
        <v/>
      </c>
      <c r="AH20" s="9">
        <f>COUNTIF(B20:AF20,"NC")</f>
        <v/>
      </c>
      <c r="AI20" s="9">
        <f>COUNTIF(B20:AF20,"NA")</f>
        <v/>
      </c>
      <c r="AJ20" s="10">
        <f>COUNTIF(B20:AF20,"")</f>
        <v/>
      </c>
      <c r="AK20" s="10">
        <f>SUM(AG20:AH20)</f>
        <v/>
      </c>
    </row>
    <row r="21" ht="30" customHeight="1" s="26">
      <c r="A21" s="17" t="inlineStr">
        <is>
          <t>2. Realizar higiene oral diariamente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>
        <f>COUNTIF(B21:AF21,"C")</f>
        <v/>
      </c>
      <c r="AH21" s="9">
        <f>COUNTIF(B21:AF21,"NC")</f>
        <v/>
      </c>
      <c r="AI21" s="9">
        <f>COUNTIF(B21:AF21,"NA")</f>
        <v/>
      </c>
      <c r="AJ21" s="10">
        <f>COUNTIF(B21:AF21,"")</f>
        <v/>
      </c>
      <c r="AK21" s="10">
        <f>SUM(AG21:AH21)</f>
        <v/>
      </c>
    </row>
    <row r="22" ht="30" customHeight="1" s="26">
      <c r="A22" s="17" t="inlineStr">
        <is>
          <t>3. Manter a cabeceira da cama elevada (30º - 45º)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>
        <f>COUNTIF(B22:AF22,"C")</f>
        <v/>
      </c>
      <c r="AH22" s="9">
        <f>COUNTIF(B22:AF22,"NC")</f>
        <v/>
      </c>
      <c r="AI22" s="9">
        <f>COUNTIF(B22:AF22,"NA")</f>
        <v/>
      </c>
      <c r="AJ22" s="10">
        <f>COUNTIF(B22:AF22,"")</f>
        <v/>
      </c>
      <c r="AK22" s="10">
        <f>SUM(AG22:AH22)</f>
        <v/>
      </c>
    </row>
    <row r="23" ht="30" customHeight="1" s="26">
      <c r="A23" s="17" t="inlineStr">
        <is>
          <t>4. Adequar nível de sedação e analgesia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inlineStr">
        <is>
          <t>NC</t>
        </is>
      </c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>
        <f>COUNTIF(B23:AF23,"C")</f>
        <v/>
      </c>
      <c r="AH23" s="9">
        <f>COUNTIF(B23:AF23,"NC")</f>
        <v/>
      </c>
      <c r="AI23" s="9">
        <f>COUNTIF(B23:AF23,"NA")</f>
        <v/>
      </c>
      <c r="AJ23" s="10">
        <f>COUNTIF(B23:AF23,"")</f>
        <v/>
      </c>
      <c r="AK23" s="10">
        <f>SUM(AG23:AH23)</f>
        <v/>
      </c>
    </row>
    <row r="24" ht="30" customHeight="1" s="26">
      <c r="A24" s="17" t="inlineStr">
        <is>
          <t>5. Verificar diariamente a possibilidade de extubação</t>
        </is>
      </c>
      <c r="B24" s="9" t="n"/>
      <c r="C24" s="9" t="n"/>
      <c r="D24" s="9" t="n"/>
      <c r="E24" s="9" t="n"/>
      <c r="F24" s="9" t="n"/>
      <c r="G24" s="9" t="inlineStr">
        <is>
          <t>C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>
        <f>COUNTIF(B24:AF24,"C")</f>
        <v/>
      </c>
      <c r="AH24" s="9">
        <f>COUNTIF(B24:AF24,"NC")</f>
        <v/>
      </c>
      <c r="AI24" s="9">
        <f>COUNTIF(B24:AF24,"NA")</f>
        <v/>
      </c>
      <c r="AJ24" s="10">
        <f>COUNTIF(B24:AF24,"")</f>
        <v/>
      </c>
      <c r="AK24" s="10">
        <f>SUM(AG24:AH24)</f>
        <v/>
      </c>
    </row>
    <row r="25" ht="30" customHeight="1" s="26">
      <c r="A25" s="17" t="inlineStr">
        <is>
          <t>6. Monitorar a pressão do balonete da cânula traqueal</t>
        </is>
      </c>
      <c r="B25" s="9" t="n"/>
      <c r="C25" s="9" t="n"/>
      <c r="D25" s="9" t="n"/>
      <c r="E25" s="9" t="n"/>
      <c r="F25" s="9" t="n"/>
      <c r="G25" s="9" t="inlineStr">
        <is>
          <t>C</t>
        </is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>
        <f>COUNTIF(B25:AF25,"C")</f>
        <v/>
      </c>
      <c r="AH25" s="9">
        <f>COUNTIF(B25:AF25,"NC")</f>
        <v/>
      </c>
      <c r="AI25" s="9">
        <f>COUNTIF(B25:AF25,"NA")</f>
        <v/>
      </c>
      <c r="AJ25" s="10">
        <f>COUNTIF(B25:AF25,"")</f>
        <v/>
      </c>
      <c r="AK25" s="10">
        <f>SUM(AG25:AH25)</f>
        <v/>
      </c>
    </row>
    <row r="26" ht="30" customHeight="1" s="26">
      <c r="A26" s="17" t="inlineStr">
        <is>
          <t>7. Manutenção do sistema de ventilação mecânica</t>
        </is>
      </c>
      <c r="B26" s="9" t="n"/>
      <c r="C26" s="9" t="n"/>
      <c r="D26" s="9" t="n"/>
      <c r="E26" s="9" t="n"/>
      <c r="F26" s="9" t="n"/>
      <c r="G26" s="9" t="inlineStr">
        <is>
          <t>C</t>
        </is>
      </c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>
        <f>COUNTIF(B26:AF26,"C")</f>
        <v/>
      </c>
      <c r="AH26" s="9">
        <f>COUNTIF(B26:AF26,"NC")</f>
        <v/>
      </c>
      <c r="AI26" s="9">
        <f>COUNTIF(B26:AF26,"NA")</f>
        <v/>
      </c>
      <c r="AJ26" s="10">
        <f>COUNTIF(B26:AF26,"")</f>
        <v/>
      </c>
      <c r="AK26" s="10">
        <f>SUM(AG26:AH26)</f>
        <v/>
      </c>
    </row>
    <row r="27" ht="30" customHeight="1" s="26">
      <c r="A27" s="17" t="inlineStr">
        <is>
          <t>8. Manter ou melhorar o condicionamento físico</t>
        </is>
      </c>
      <c r="B27" s="9" t="n"/>
      <c r="C27" s="9" t="n"/>
      <c r="D27" s="9" t="n"/>
      <c r="E27" s="9" t="n"/>
      <c r="F27" s="9" t="n"/>
      <c r="G27" s="9" t="inlineStr">
        <is>
          <t>C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>
        <f>COUNTIF(B27:AF27,"C")</f>
        <v/>
      </c>
      <c r="AH27" s="9">
        <f>COUNTIF(B27:AF27,"NC")</f>
        <v/>
      </c>
      <c r="AI27" s="9">
        <f>COUNTIF(B27:AF27,"NA")</f>
        <v/>
      </c>
      <c r="AJ27" s="10">
        <f>COUNTIF(B27:AF27,"")</f>
        <v/>
      </c>
      <c r="AK27" s="10">
        <f>SUM(AG27:AH27)</f>
        <v/>
      </c>
    </row>
    <row r="28" ht="15.75" customHeight="1" s="26"/>
    <row r="29" ht="15.75" customHeight="1" s="26"/>
    <row r="30" ht="15.75" customHeight="1" s="26"/>
    <row r="31" ht="15.75" customHeight="1" s="26"/>
    <row r="32" ht="15.75" customHeight="1" s="26"/>
    <row r="33" ht="15.75" customHeight="1" s="26"/>
    <row r="34" ht="15.75" customHeight="1" s="26"/>
    <row r="35" ht="15.75" customHeight="1" s="26"/>
    <row r="36" ht="15.75" customHeight="1" s="26"/>
    <row r="37" ht="15.75" customHeight="1" s="26"/>
    <row r="38" ht="15.75" customHeight="1" s="26"/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</sheetData>
  <mergeCells count="4">
    <mergeCell ref="A1:AK2"/>
    <mergeCell ref="A17:AK18"/>
    <mergeCell ref="A9:AK10"/>
    <mergeCell ref="AN1:AT4"/>
  </mergeCells>
  <conditionalFormatting sqref="B4:AF7 B12:AF15 B20:AF27">
    <cfRule type="cellIs" priority="1" operator="equal" dxfId="2">
      <formula>"NA"</formula>
    </cfRule>
    <cfRule type="cellIs" priority="2" operator="equal" dxfId="1">
      <formula>"NC"</formula>
    </cfRule>
    <cfRule type="cellIs" priority="3" operator="equal" dxfId="0">
      <formula>"C"</formula>
    </cfRule>
  </conditionalFormatting>
  <dataValidations count="1">
    <dataValidation sqref="B4:AF7 B12:AF15 B20:AF27" showDropDown="0" showInputMessage="0" showErrorMessage="1" allowBlank="1" type="list">
      <formula1>$AU$1:$AU$6</formula1>
    </dataValidation>
  </dataValidations>
  <pageMargins left="0.511811024" right="0.511811024" top="0.787401575" bottom="0.7874015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Lais Silvestre Bizerra Baltazar</dc:creator>
  <dcterms:created xsi:type="dcterms:W3CDTF">2023-01-03T18:54:54Z</dcterms:created>
  <dcterms:modified xsi:type="dcterms:W3CDTF">2025-08-07T13:59:16Z</dcterms:modified>
  <cp:lastModifiedBy>Henry Thiago Sanablia Dias</cp:lastModifiedBy>
  <cp:lastPrinted>2025-05-05T10:56:46Z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0x01010003F02D2EAE252743BA6DB6D496FE3D09</vt:lpwstr>
  </property>
</Properties>
</file>