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<sst xmlns="http://schemas.openxmlformats.org/spreadsheetml/2006/main" count="8" uniqueCount="8">
  <si>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Treatment Groups</t>
  </si>
  <si>
    <t>WT_Ab_protein</t>
  </si>
  <si>
    <t>Model_Ab_protein</t>
  </si>
  <si>
    <t>EA_Ab_protein</t>
  </si>
  <si>
    <t>mean</t>
  </si>
  <si>
    <t>sem</t>
  </si>
  <si>
    <t>mean+sem</t>
  </si>
  <si>
    <t>sd (sem * sqrt(8))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</si>
</sst>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6</xdr:row>
      <xdr:rowOff>95250</xdr:rowOff>
    </xdr:from>
    <xdr:ext cx="2657475" cy="26384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142875</xdr:colOff>
      <xdr:row>7</xdr:row>
      <xdr:rowOff>-66675</xdr:rowOff>
    </xdr:from>
    <xdr:ext cx="3800475" cy="22764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18.25"/>
    <col customWidth="1" min="3" max="3" width="16.0"/>
    <col customWidth="1" min="4" max="4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3.87409200968523</v>
      </c>
      <c r="C2" s="1">
        <v>19.273607748184</v>
      </c>
      <c r="D2" s="1">
        <v>13.6561743341404</v>
      </c>
    </row>
    <row r="3">
      <c r="A3" s="1" t="s">
        <v>5</v>
      </c>
      <c r="B3" s="2">
        <f t="shared" ref="B3:D3" si="1">B4-B2</f>
        <v>0.387409201</v>
      </c>
      <c r="C3" s="2">
        <f t="shared" si="1"/>
        <v>1.937046005</v>
      </c>
      <c r="D3" s="2">
        <f t="shared" si="1"/>
        <v>1.743341404</v>
      </c>
    </row>
    <row r="4">
      <c r="A4" s="1" t="s">
        <v>6</v>
      </c>
      <c r="B4" s="1">
        <v>4.26150121065375</v>
      </c>
      <c r="C4" s="1">
        <v>21.2106537530266</v>
      </c>
      <c r="D4" s="1">
        <v>15.3995157384987</v>
      </c>
    </row>
    <row r="5">
      <c r="A5" s="1" t="s">
        <v>7</v>
      </c>
      <c r="B5" s="2">
        <f t="shared" ref="B5:C5" si="2">B3 * SQRT(7)</f>
        <v>1.024988401</v>
      </c>
      <c r="C5" s="2">
        <f t="shared" si="2"/>
        <v>5.124942007</v>
      </c>
      <c r="D5" s="2">
        <f>D3 * SQRT(8)</f>
        <v>4.930914116</v>
      </c>
    </row>
  </sheetData>
  <drawing r:id="rId1"/>
</worksheet>
</file>