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<sst xmlns="http://schemas.openxmlformats.org/spreadsheetml/2006/main" count="25" uniqueCount="25">
  <si>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Treatment Groups</t>
  </si>
  <si>
    <t>WT_discrimination_index (0h)</t>
  </si>
  <si>
    <t>5xFAD_discrimination_index (0h)</t>
  </si>
  <si>
    <t>EA-ST25_discrimination_index (0h)</t>
  </si>
  <si>
    <t>EA-ST36_discrimination_index (0h)</t>
  </si>
  <si>
    <t>WT_discrimination_index (1h)</t>
  </si>
  <si>
    <t>5xFAD_discrimination_index (1h)</t>
  </si>
  <si>
    <t>EA-ST25_discrimination_index (1h)</t>
  </si>
  <si>
    <t>EA-ST36_discrimination_index (1h)</t>
  </si>
  <si>
    <t>WT_discrimination_index (24h)</t>
  </si>
  <si>
    <t>5xFAD_discrimination_index (24h)</t>
  </si>
  <si>
    <t>EA-ST25_discrimination_index (24h)</t>
  </si>
  <si>
    <t>EA-ST36_discrimination_index (24h)</t>
  </si>
  <si>
    <t>mean (3month)</t>
  </si>
  <si>
    <t>sem (3month)</t>
  </si>
  <si>
    <t>mean + sem (3month)</t>
  </si>
  <si>
    <t>sd (sem * sqrt(10)) (3month)</t>
  </si>
  <si>
    <t>mean (6month)</t>
  </si>
  <si>
    <t>sem (6month)</t>
  </si>
  <si>
    <t>mean + sem (6month)</t>
  </si>
  <si>
    <t>sd (sem * sqrt(10)) (6month)</t>
  </si>
  <si>
    <t>mean (9month)</t>
  </si>
  <si>
    <t>sem (9month)</t>
  </si>
  <si>
    <t>mean + sem (9month)</t>
  </si>
  <si>
    <t>sd (sem * sqrt(10)) (9month)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</si>
</sst>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5" Type="http://schemas.openxmlformats.org/officeDocument/2006/relationships/image" Target="../media/image5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</xdr:row>
      <xdr:rowOff>180975</xdr:rowOff>
    </xdr:from>
    <xdr:ext cx="3781425" cy="31527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571500</xdr:colOff>
      <xdr:row>14</xdr:row>
      <xdr:rowOff>180975</xdr:rowOff>
    </xdr:from>
    <xdr:ext cx="3838575" cy="2362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209550</xdr:colOff>
      <xdr:row>31</xdr:row>
      <xdr:rowOff>123825</xdr:rowOff>
    </xdr:from>
    <xdr:ext cx="3571875" cy="26860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571500</xdr:colOff>
      <xdr:row>32</xdr:row>
      <xdr:rowOff>-76200</xdr:rowOff>
    </xdr:from>
    <xdr:ext cx="3838575" cy="23241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45</xdr:row>
      <xdr:rowOff>200025</xdr:rowOff>
    </xdr:from>
    <xdr:ext cx="3571875" cy="28289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647700</xdr:colOff>
      <xdr:row>45</xdr:row>
      <xdr:rowOff>104775</xdr:rowOff>
    </xdr:from>
    <xdr:ext cx="3781425" cy="21431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7.5"/>
    <col customWidth="1" min="3" max="3" width="30.0"/>
    <col customWidth="1" min="4" max="4" width="30.13"/>
    <col customWidth="1" min="5" max="5" width="29.0"/>
    <col customWidth="1" min="6" max="6" width="26.0"/>
    <col customWidth="1" min="7" max="7" width="26.25"/>
    <col customWidth="1" min="8" max="8" width="32.75"/>
    <col customWidth="1" min="9" max="9" width="26.75"/>
    <col customWidth="1" min="10" max="10" width="28.0"/>
    <col customWidth="1" min="11" max="11" width="26.75"/>
    <col customWidth="1" min="12" max="12" width="27.5"/>
    <col customWidth="1" min="13" max="13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0.495495495495495</v>
      </c>
      <c r="C2" s="1">
        <v>0.519519519519519</v>
      </c>
      <c r="D2" s="1">
        <v>0.504504504504504</v>
      </c>
      <c r="E2" s="1">
        <v>0.519519519519519</v>
      </c>
      <c r="F2" s="1">
        <v>0.546546546546546</v>
      </c>
      <c r="G2" s="1">
        <v>0.57057057057057</v>
      </c>
      <c r="H2" s="1">
        <v>0.57057057057057</v>
      </c>
      <c r="I2" s="1">
        <v>0.501501501501501</v>
      </c>
      <c r="J2" s="1">
        <v>0.555555555555555</v>
      </c>
      <c r="K2" s="1">
        <v>0.486486486486486</v>
      </c>
      <c r="L2" s="1">
        <v>0.495495495495495</v>
      </c>
      <c r="M2" s="1">
        <v>0.531531531531531</v>
      </c>
    </row>
    <row r="3">
      <c r="A3" s="1" t="s">
        <v>14</v>
      </c>
      <c r="B3" s="2">
        <f t="shared" ref="B3:M3" si="1">B4-B2</f>
        <v>0.06606606607</v>
      </c>
      <c r="C3" s="2">
        <f t="shared" si="1"/>
        <v>0.05105105105</v>
      </c>
      <c r="D3" s="2">
        <f t="shared" si="1"/>
        <v>0.01801801802</v>
      </c>
      <c r="E3" s="2">
        <f t="shared" si="1"/>
        <v>0.04204204204</v>
      </c>
      <c r="F3" s="2">
        <f t="shared" si="1"/>
        <v>0.04504504505</v>
      </c>
      <c r="G3" s="2">
        <f t="shared" si="1"/>
        <v>0.04204204204</v>
      </c>
      <c r="H3" s="2">
        <f t="shared" si="1"/>
        <v>0.02402402402</v>
      </c>
      <c r="I3" s="2">
        <f t="shared" si="1"/>
        <v>0.04504504505</v>
      </c>
      <c r="J3" s="2">
        <f t="shared" si="1"/>
        <v>0.05705705706</v>
      </c>
      <c r="K3" s="2">
        <f t="shared" si="1"/>
        <v>0.06306306306</v>
      </c>
      <c r="L3" s="2">
        <f t="shared" si="1"/>
        <v>0.06006006006</v>
      </c>
      <c r="M3" s="2">
        <f t="shared" si="1"/>
        <v>0.05405405405</v>
      </c>
    </row>
    <row r="4">
      <c r="A4" s="1" t="s">
        <v>15</v>
      </c>
      <c r="B4" s="1">
        <v>0.561561561561561</v>
      </c>
      <c r="C4" s="1">
        <v>0.57057057057057</v>
      </c>
      <c r="D4" s="1">
        <v>0.522522522522522</v>
      </c>
      <c r="E4" s="1">
        <v>0.561561561561561</v>
      </c>
      <c r="F4" s="1">
        <v>0.591591591591591</v>
      </c>
      <c r="G4" s="1">
        <v>0.612612612612612</v>
      </c>
      <c r="H4" s="1">
        <v>0.594594594594594</v>
      </c>
      <c r="I4" s="1">
        <v>0.546546546546546</v>
      </c>
      <c r="J4" s="1">
        <v>0.612612612612612</v>
      </c>
      <c r="K4" s="1">
        <v>0.549549549549549</v>
      </c>
      <c r="L4" s="1">
        <v>0.555555555555555</v>
      </c>
      <c r="M4" s="1">
        <v>0.585585585585585</v>
      </c>
    </row>
    <row r="5">
      <c r="A5" s="1" t="s">
        <v>16</v>
      </c>
      <c r="B5" s="2">
        <f t="shared" ref="B5:M5" si="2">B3 * SQRT(10)</f>
        <v>0.2089192448</v>
      </c>
      <c r="C5" s="2">
        <f t="shared" si="2"/>
        <v>0.1614375983</v>
      </c>
      <c r="D5" s="2">
        <f t="shared" si="2"/>
        <v>0.05697797586</v>
      </c>
      <c r="E5" s="2">
        <f t="shared" si="2"/>
        <v>0.1329486103</v>
      </c>
      <c r="F5" s="2">
        <f t="shared" si="2"/>
        <v>0.1424449396</v>
      </c>
      <c r="G5" s="2">
        <f t="shared" si="2"/>
        <v>0.1329486103</v>
      </c>
      <c r="H5" s="2">
        <f t="shared" si="2"/>
        <v>0.07597063448</v>
      </c>
      <c r="I5" s="2">
        <f t="shared" si="2"/>
        <v>0.1424449396</v>
      </c>
      <c r="J5" s="2">
        <f t="shared" si="2"/>
        <v>0.1804302569</v>
      </c>
      <c r="K5" s="2">
        <f t="shared" si="2"/>
        <v>0.1994229155</v>
      </c>
      <c r="L5" s="2">
        <f t="shared" si="2"/>
        <v>0.1899265862</v>
      </c>
      <c r="M5" s="2">
        <f t="shared" si="2"/>
        <v>0.1709339276</v>
      </c>
    </row>
    <row r="6">
      <c r="A6" s="1" t="s">
        <v>17</v>
      </c>
      <c r="B6" s="1">
        <v>0.47667638483965</v>
      </c>
      <c r="C6" s="1">
        <v>0.454810495626822</v>
      </c>
      <c r="D6" s="1">
        <v>0.428571428571428</v>
      </c>
      <c r="E6" s="1">
        <v>0.537900874635568</v>
      </c>
      <c r="F6" s="1">
        <v>0.704081632653061</v>
      </c>
      <c r="G6" s="1">
        <v>0.494169096209912</v>
      </c>
      <c r="H6" s="1">
        <v>0.542274052478134</v>
      </c>
      <c r="I6" s="1">
        <v>0.677842565597667</v>
      </c>
      <c r="J6" s="1">
        <v>0.638483965014577</v>
      </c>
      <c r="K6" s="1">
        <v>0.472303206997084</v>
      </c>
      <c r="L6" s="1">
        <v>0.415451895043731</v>
      </c>
      <c r="M6" s="1">
        <v>0.581632653061224</v>
      </c>
    </row>
    <row r="7">
      <c r="A7" s="1" t="s">
        <v>18</v>
      </c>
      <c r="B7" s="2">
        <f t="shared" ref="B7:M7" si="3">B8-B6</f>
        <v>0.06559766764</v>
      </c>
      <c r="C7" s="2">
        <f t="shared" si="3"/>
        <v>0.04373177843</v>
      </c>
      <c r="D7" s="2">
        <f t="shared" si="3"/>
        <v>0.06997084548</v>
      </c>
      <c r="E7" s="2">
        <f t="shared" si="3"/>
        <v>0.0612244898</v>
      </c>
      <c r="F7" s="2">
        <f t="shared" si="3"/>
        <v>0.05685131195</v>
      </c>
      <c r="G7" s="2">
        <f t="shared" si="3"/>
        <v>0.07871720117</v>
      </c>
      <c r="H7" s="2">
        <f t="shared" si="3"/>
        <v>0.04373177843</v>
      </c>
      <c r="I7" s="2">
        <f t="shared" si="3"/>
        <v>0.05247813411</v>
      </c>
      <c r="J7" s="2">
        <f t="shared" si="3"/>
        <v>0.06559766764</v>
      </c>
      <c r="K7" s="2">
        <f t="shared" si="3"/>
        <v>0.08309037901</v>
      </c>
      <c r="L7" s="2">
        <f t="shared" si="3"/>
        <v>0.03498542274</v>
      </c>
      <c r="M7" s="2">
        <f t="shared" si="3"/>
        <v>0.04810495627</v>
      </c>
    </row>
    <row r="8">
      <c r="A8" s="1" t="s">
        <v>19</v>
      </c>
      <c r="B8" s="1">
        <v>0.542274052478134</v>
      </c>
      <c r="C8" s="1">
        <v>0.498542274052478</v>
      </c>
      <c r="D8" s="1">
        <v>0.498542274052478</v>
      </c>
      <c r="E8" s="1">
        <v>0.599125364431486</v>
      </c>
      <c r="F8" s="1">
        <v>0.760932944606414</v>
      </c>
      <c r="G8" s="1">
        <v>0.572886297376093</v>
      </c>
      <c r="H8" s="1">
        <v>0.58600583090379</v>
      </c>
      <c r="I8" s="1">
        <v>0.730320699708454</v>
      </c>
      <c r="J8" s="1">
        <v>0.704081632653061</v>
      </c>
      <c r="K8" s="1">
        <v>0.555393586005831</v>
      </c>
      <c r="L8" s="1">
        <v>0.450437317784256</v>
      </c>
      <c r="M8" s="1">
        <v>0.629737609329446</v>
      </c>
    </row>
    <row r="9">
      <c r="A9" s="1" t="s">
        <v>20</v>
      </c>
      <c r="B9" s="2">
        <f t="shared" ref="B9:M9" si="4">B7 * SQRT(10)</f>
        <v>0.2074380389</v>
      </c>
      <c r="C9" s="2">
        <f t="shared" si="4"/>
        <v>0.138292026</v>
      </c>
      <c r="D9" s="2">
        <f t="shared" si="4"/>
        <v>0.2212672415</v>
      </c>
      <c r="E9" s="2">
        <f t="shared" si="4"/>
        <v>0.1936088363</v>
      </c>
      <c r="F9" s="2">
        <f t="shared" si="4"/>
        <v>0.1797796337</v>
      </c>
      <c r="G9" s="2">
        <f t="shared" si="4"/>
        <v>0.2489256467</v>
      </c>
      <c r="H9" s="2">
        <f t="shared" si="4"/>
        <v>0.138292026</v>
      </c>
      <c r="I9" s="2">
        <f t="shared" si="4"/>
        <v>0.1659504311</v>
      </c>
      <c r="J9" s="2">
        <f t="shared" si="4"/>
        <v>0.2074380389</v>
      </c>
      <c r="K9" s="2">
        <f t="shared" si="4"/>
        <v>0.2627548493</v>
      </c>
      <c r="L9" s="2">
        <f t="shared" si="4"/>
        <v>0.1106336208</v>
      </c>
      <c r="M9" s="2">
        <f t="shared" si="4"/>
        <v>0.1521212286</v>
      </c>
    </row>
    <row r="10">
      <c r="A10" s="1" t="s">
        <v>21</v>
      </c>
      <c r="B10" s="1">
        <v>0.44921875</v>
      </c>
      <c r="C10" s="1">
        <v>0.406249999999999</v>
      </c>
      <c r="D10" s="1">
        <v>0.499999999999999</v>
      </c>
      <c r="E10" s="1">
        <v>0.480468749999999</v>
      </c>
      <c r="F10" s="1">
        <v>0.6171875</v>
      </c>
      <c r="G10" s="1">
        <v>0.445312499999999</v>
      </c>
      <c r="H10" s="1">
        <v>0.45703125</v>
      </c>
      <c r="I10" s="1">
        <v>0.69140625</v>
      </c>
      <c r="J10" s="1">
        <v>0.6875</v>
      </c>
      <c r="K10" s="1">
        <v>0.46875</v>
      </c>
      <c r="L10" s="1">
        <v>0.4296875</v>
      </c>
      <c r="M10" s="1">
        <v>0.52734375</v>
      </c>
    </row>
    <row r="11">
      <c r="A11" s="1" t="s">
        <v>22</v>
      </c>
      <c r="B11" s="2">
        <f t="shared" ref="B11:M11" si="5">B12-B10</f>
        <v>0.0390625</v>
      </c>
      <c r="C11" s="2">
        <f t="shared" si="5"/>
        <v>0.078125</v>
      </c>
      <c r="D11" s="2">
        <f t="shared" si="5"/>
        <v>0.03515625</v>
      </c>
      <c r="E11" s="2">
        <f t="shared" si="5"/>
        <v>0.078125</v>
      </c>
      <c r="F11" s="2">
        <f t="shared" si="5"/>
        <v>0.09765625</v>
      </c>
      <c r="G11" s="2">
        <f t="shared" si="5"/>
        <v>0.0859375</v>
      </c>
      <c r="H11" s="2">
        <f t="shared" si="5"/>
        <v>0.046875</v>
      </c>
      <c r="I11" s="2">
        <f t="shared" si="5"/>
        <v>0.0703125</v>
      </c>
      <c r="J11" s="2">
        <f t="shared" si="5"/>
        <v>0.06640625</v>
      </c>
      <c r="K11" s="2">
        <f t="shared" si="5"/>
        <v>0.0546875</v>
      </c>
      <c r="L11" s="2">
        <f t="shared" si="5"/>
        <v>0.04296875</v>
      </c>
      <c r="M11" s="2">
        <f t="shared" si="5"/>
        <v>0.08203125</v>
      </c>
    </row>
    <row r="12">
      <c r="A12" s="1" t="s">
        <v>23</v>
      </c>
      <c r="B12" s="1">
        <v>0.48828125</v>
      </c>
      <c r="C12" s="1">
        <v>0.484374999999999</v>
      </c>
      <c r="D12" s="1">
        <v>0.535156249999999</v>
      </c>
      <c r="E12" s="1">
        <v>0.55859375</v>
      </c>
      <c r="F12" s="1">
        <v>0.714843749999999</v>
      </c>
      <c r="G12" s="1">
        <v>0.531249999999999</v>
      </c>
      <c r="H12" s="1">
        <v>0.50390625</v>
      </c>
      <c r="I12" s="1">
        <v>0.761718749999999</v>
      </c>
      <c r="J12" s="1">
        <v>0.75390625</v>
      </c>
      <c r="K12" s="1">
        <v>0.5234375</v>
      </c>
      <c r="L12" s="1">
        <v>0.47265625</v>
      </c>
      <c r="M12" s="1">
        <v>0.609374999999999</v>
      </c>
    </row>
    <row r="13">
      <c r="A13" s="1" t="s">
        <v>24</v>
      </c>
      <c r="B13" s="2">
        <f t="shared" ref="B13:M13" si="6">B11 * SQRT(10)</f>
        <v>0.1235264711</v>
      </c>
      <c r="C13" s="2">
        <f t="shared" si="6"/>
        <v>0.2470529422</v>
      </c>
      <c r="D13" s="2">
        <f t="shared" si="6"/>
        <v>0.111173824</v>
      </c>
      <c r="E13" s="2">
        <f t="shared" si="6"/>
        <v>0.2470529422</v>
      </c>
      <c r="F13" s="2">
        <f t="shared" si="6"/>
        <v>0.3088161778</v>
      </c>
      <c r="G13" s="2">
        <f t="shared" si="6"/>
        <v>0.2717582364</v>
      </c>
      <c r="H13" s="2">
        <f t="shared" si="6"/>
        <v>0.1482317653</v>
      </c>
      <c r="I13" s="2">
        <f t="shared" si="6"/>
        <v>0.222347648</v>
      </c>
      <c r="J13" s="2">
        <f t="shared" si="6"/>
        <v>0.2099950009</v>
      </c>
      <c r="K13" s="2">
        <f t="shared" si="6"/>
        <v>0.1729370595</v>
      </c>
      <c r="L13" s="2">
        <f t="shared" si="6"/>
        <v>0.1358791182</v>
      </c>
      <c r="M13" s="2">
        <f t="shared" si="6"/>
        <v>0.2594055893</v>
      </c>
    </row>
  </sheetData>
  <drawing r:id="rId1"/>
</worksheet>
</file>