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"/>
    </mc:Choice>
  </mc:AlternateContent>
  <xr:revisionPtr revIDLastSave="0" documentId="13_ncr:1_{5EC00439-CA20-412C-863A-E3477F08C305}" xr6:coauthVersionLast="47" xr6:coauthVersionMax="47" xr10:uidLastSave="{00000000-0000-0000-0000-000000000000}"/>
  <bookViews>
    <workbookView xWindow="-108" yWindow="-108" windowWidth="23256" windowHeight="12456" activeTab="4" xr2:uid="{A90F16B4-F616-44C7-AEC7-C2DA467BE55D}"/>
  </bookViews>
  <sheets>
    <sheet name="交易分析表" sheetId="1" r:id="rId1"/>
    <sheet name="調整表" sheetId="2" r:id="rId2"/>
    <sheet name="結帳表" sheetId="3" r:id="rId3"/>
    <sheet name="綜合損益表" sheetId="4" r:id="rId4"/>
    <sheet name="資產負債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D15" i="1"/>
  <c r="C15" i="1"/>
</calcChain>
</file>

<file path=xl/sharedStrings.xml><?xml version="1.0" encoding="utf-8"?>
<sst xmlns="http://schemas.openxmlformats.org/spreadsheetml/2006/main" count="102" uniqueCount="50">
  <si>
    <t>資產</t>
    <phoneticPr fontId="1" type="noConversion"/>
  </si>
  <si>
    <t>現金</t>
    <phoneticPr fontId="1" type="noConversion"/>
  </si>
  <si>
    <t>應收帳款</t>
    <phoneticPr fontId="1" type="noConversion"/>
  </si>
  <si>
    <t>文具用品</t>
    <phoneticPr fontId="1" type="noConversion"/>
  </si>
  <si>
    <t>機器設備</t>
    <phoneticPr fontId="1" type="noConversion"/>
  </si>
  <si>
    <t>折舊費用</t>
    <phoneticPr fontId="1" type="noConversion"/>
  </si>
  <si>
    <t>負債</t>
    <phoneticPr fontId="1" type="noConversion"/>
  </si>
  <si>
    <t>應付帳款</t>
    <phoneticPr fontId="1" type="noConversion"/>
  </si>
  <si>
    <t>預收收入</t>
    <phoneticPr fontId="1" type="noConversion"/>
  </si>
  <si>
    <t>應付薪工</t>
    <phoneticPr fontId="1" type="noConversion"/>
  </si>
  <si>
    <t>權益</t>
    <phoneticPr fontId="1" type="noConversion"/>
  </si>
  <si>
    <t>股本</t>
    <phoneticPr fontId="1" type="noConversion"/>
  </si>
  <si>
    <t>保留盈餘</t>
    <phoneticPr fontId="1" type="noConversion"/>
  </si>
  <si>
    <t>本期損益</t>
    <phoneticPr fontId="1" type="noConversion"/>
  </si>
  <si>
    <t>收入</t>
    <phoneticPr fontId="1" type="noConversion"/>
  </si>
  <si>
    <t>薪資費用</t>
    <phoneticPr fontId="1" type="noConversion"/>
  </si>
  <si>
    <t>租金費用</t>
    <phoneticPr fontId="1" type="noConversion"/>
  </si>
  <si>
    <t>文具費用</t>
    <phoneticPr fontId="1" type="noConversion"/>
  </si>
  <si>
    <t>累計折舊</t>
    <phoneticPr fontId="1" type="noConversion"/>
  </si>
  <si>
    <t>合計</t>
    <phoneticPr fontId="1" type="noConversion"/>
  </si>
  <si>
    <r>
      <t>9月8日  支付員工到期的薪資</t>
    </r>
    <r>
      <rPr>
        <sz val="12"/>
        <color theme="1"/>
        <rFont val="新細明體"/>
        <family val="1"/>
        <charset val="136"/>
      </rPr>
      <t>₤1,700，其中有₤1,200屬於9月份薪資。</t>
    </r>
    <phoneticPr fontId="1" type="noConversion"/>
  </si>
  <si>
    <t xml:space="preserve">    10日  收到顧客所賒欠的帳款₤1,200。</t>
    <phoneticPr fontId="1" type="noConversion"/>
  </si>
  <si>
    <t xml:space="preserve">    12日  9月份提供服務於顧客，收到現金₤3,400。</t>
    <phoneticPr fontId="1" type="noConversion"/>
  </si>
  <si>
    <t xml:space="preserve">    15日 賒購商店設備₤3,000。</t>
    <phoneticPr fontId="1" type="noConversion"/>
  </si>
  <si>
    <t xml:space="preserve">    17日 賒購文具用品₤1,200。</t>
    <phoneticPr fontId="1" type="noConversion"/>
  </si>
  <si>
    <t xml:space="preserve">    20日 清償賒欠債權人款項，付現₤4,500。</t>
    <phoneticPr fontId="1" type="noConversion"/>
  </si>
  <si>
    <t xml:space="preserve">    22日 支付9月份之租金費用₤500。</t>
    <phoneticPr fontId="1" type="noConversion"/>
  </si>
  <si>
    <t xml:space="preserve">    25日 支付薪資費用₤1,050。</t>
    <phoneticPr fontId="1" type="noConversion"/>
  </si>
  <si>
    <t xml:space="preserve">    27日 提供服務與顧客，同意顧客賒欠，並寄發帳單給顧客₤1,600。</t>
    <phoneticPr fontId="1" type="noConversion"/>
  </si>
  <si>
    <t xml:space="preserve">    29日 預收未來提供服務給顧客之款項₤750。</t>
    <phoneticPr fontId="1" type="noConversion"/>
  </si>
  <si>
    <t>收益結清</t>
    <phoneticPr fontId="1" type="noConversion"/>
  </si>
  <si>
    <t>費損結清</t>
    <phoneticPr fontId="1" type="noConversion"/>
  </si>
  <si>
    <t>本期損益結至保留盈餘</t>
    <phoneticPr fontId="1" type="noConversion"/>
  </si>
  <si>
    <t>盈餘</t>
    <phoneticPr fontId="1" type="noConversion"/>
  </si>
  <si>
    <t>結帳後餘額</t>
    <phoneticPr fontId="1" type="noConversion"/>
  </si>
  <si>
    <t>Beck設備維修公司</t>
    <phoneticPr fontId="1" type="noConversion"/>
  </si>
  <si>
    <t>綜合損益表</t>
    <phoneticPr fontId="1" type="noConversion"/>
  </si>
  <si>
    <t>2014年9月</t>
    <phoneticPr fontId="1" type="noConversion"/>
  </si>
  <si>
    <t>服務收入</t>
    <phoneticPr fontId="1" type="noConversion"/>
  </si>
  <si>
    <t>本期淨利</t>
    <phoneticPr fontId="1" type="noConversion"/>
  </si>
  <si>
    <t>資產負債表</t>
    <phoneticPr fontId="1" type="noConversion"/>
  </si>
  <si>
    <t>資產總額</t>
    <phoneticPr fontId="1" type="noConversion"/>
  </si>
  <si>
    <t>應收收入</t>
    <phoneticPr fontId="1" type="noConversion"/>
  </si>
  <si>
    <t>負債總額</t>
    <phoneticPr fontId="1" type="noConversion"/>
  </si>
  <si>
    <t>權益總額</t>
    <phoneticPr fontId="1" type="noConversion"/>
  </si>
  <si>
    <t>負債及權益總額</t>
    <phoneticPr fontId="1" type="noConversion"/>
  </si>
  <si>
    <t>1.文具用品盤存尚有₤1,700。</t>
    <phoneticPr fontId="1" type="noConversion"/>
  </si>
  <si>
    <t>2.應計應付薪工₤400。</t>
    <phoneticPr fontId="1" type="noConversion"/>
  </si>
  <si>
    <t>3.每個月提列折舊費用₤140。</t>
    <phoneticPr fontId="1" type="noConversion"/>
  </si>
  <si>
    <t>4.預收服務收入中有₤1,450已賺得。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</si>
</sst>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m&quot;月&quot;d&quot;日&quot;"/>
    <numFmt numFmtId="178" formatCode="_-&quot;$&quot;* #,##0_-;\-&quot;$&quot;* #,##0_-;_-&quot;$&quot;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4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31" fontId="0" fillId="0" borderId="1" xfId="0" applyNumberFormat="1" applyBorder="1" applyAlignment="1">
      <alignment horizontal="center" vertical="center"/>
    </xf>
    <xf numFmtId="178" fontId="0" fillId="0" borderId="3" xfId="0" applyNumberFormat="1" applyBorder="1">
      <alignment vertical="center"/>
    </xf>
    <xf numFmtId="178" fontId="0" fillId="0" borderId="4" xfId="0" applyNumberFormat="1" applyBorder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773F-844C-4345-BEFE-46ECDA06F089}">
  <dimension ref="B3:T27"/>
  <sheetViews>
    <sheetView workbookViewId="0">
      <selection activeCell="B18" sqref="B18:H18"/>
    </sheetView>
  </sheetViews>
  <sheetFormatPr defaultRowHeight="16.2" x14ac:dyDescent="0.3"/>
  <cols>
    <col min="3" max="5" width="11.109375" bestFit="1" customWidth="1"/>
    <col min="6" max="6" width="12.21875" bestFit="1" customWidth="1"/>
    <col min="7" max="7" width="11.109375" bestFit="1" customWidth="1"/>
    <col min="8" max="8" width="1.44140625" customWidth="1"/>
    <col min="9" max="10" width="11.109375" bestFit="1" customWidth="1"/>
    <col min="11" max="11" width="10.5546875" bestFit="1" customWidth="1"/>
    <col min="12" max="12" width="1.44140625" customWidth="1"/>
    <col min="13" max="14" width="12.21875" bestFit="1" customWidth="1"/>
    <col min="15" max="15" width="10.44140625" bestFit="1" customWidth="1"/>
    <col min="16" max="17" width="11.109375" bestFit="1" customWidth="1"/>
    <col min="18" max="20" width="10.44140625" bestFit="1" customWidth="1"/>
  </cols>
  <sheetData>
    <row r="3" spans="2:20" ht="16.8" thickBot="1" x14ac:dyDescent="0.35">
      <c r="C3" s="3" t="s">
        <v>0</v>
      </c>
      <c r="D3" s="3"/>
      <c r="E3" s="3"/>
      <c r="F3" s="3"/>
      <c r="G3" s="3"/>
      <c r="I3" s="3" t="s">
        <v>6</v>
      </c>
      <c r="J3" s="3"/>
      <c r="K3" s="3"/>
      <c r="M3" s="3" t="s">
        <v>10</v>
      </c>
      <c r="N3" s="3"/>
      <c r="O3" s="3"/>
      <c r="P3" s="3"/>
      <c r="Q3" s="3"/>
      <c r="R3" s="3"/>
      <c r="S3" s="3"/>
      <c r="T3" s="3"/>
    </row>
    <row r="4" spans="2:20" x14ac:dyDescent="0.3">
      <c r="C4" t="s">
        <v>1</v>
      </c>
      <c r="D4" t="s">
        <v>2</v>
      </c>
      <c r="E4" t="s">
        <v>3</v>
      </c>
      <c r="F4" t="s">
        <v>4</v>
      </c>
      <c r="G4" t="s">
        <v>18</v>
      </c>
      <c r="I4" t="s">
        <v>7</v>
      </c>
      <c r="J4" t="s">
        <v>8</v>
      </c>
      <c r="K4" t="s">
        <v>9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5</v>
      </c>
    </row>
    <row r="5" spans="2:20" x14ac:dyDescent="0.3">
      <c r="B5" s="4">
        <v>44805</v>
      </c>
      <c r="C5" s="6">
        <v>4880</v>
      </c>
      <c r="D5" s="6">
        <v>3520</v>
      </c>
      <c r="E5" s="6">
        <v>2000</v>
      </c>
      <c r="F5" s="6">
        <v>18000</v>
      </c>
      <c r="G5" s="6">
        <v>2100</v>
      </c>
      <c r="H5" s="6"/>
      <c r="I5" s="6">
        <v>3400</v>
      </c>
      <c r="J5" s="6">
        <v>1400</v>
      </c>
      <c r="K5" s="6">
        <v>500</v>
      </c>
      <c r="L5" s="6"/>
      <c r="M5" s="6">
        <v>10000</v>
      </c>
      <c r="N5" s="6">
        <v>11000</v>
      </c>
      <c r="O5" s="6"/>
      <c r="P5" s="6"/>
      <c r="Q5" s="6"/>
      <c r="R5" s="6"/>
      <c r="S5" s="6"/>
      <c r="T5" s="6"/>
    </row>
    <row r="6" spans="2:20" x14ac:dyDescent="0.3">
      <c r="B6" s="4">
        <v>44812</v>
      </c>
      <c r="C6" s="6">
        <v>-1700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1700</v>
      </c>
      <c r="R6" s="6"/>
      <c r="S6" s="6"/>
      <c r="T6" s="6"/>
    </row>
    <row r="7" spans="2:20" x14ac:dyDescent="0.3">
      <c r="B7" s="4">
        <v>44816</v>
      </c>
      <c r="C7" s="6">
        <v>3400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>
        <v>3400</v>
      </c>
      <c r="Q7" s="6"/>
      <c r="R7" s="6"/>
      <c r="S7" s="6"/>
      <c r="T7" s="6"/>
    </row>
    <row r="8" spans="2:20" x14ac:dyDescent="0.3">
      <c r="B8" s="4">
        <v>44819</v>
      </c>
      <c r="C8" s="6"/>
      <c r="D8" s="6"/>
      <c r="E8" s="6"/>
      <c r="F8" s="6">
        <v>3000</v>
      </c>
      <c r="G8" s="6"/>
      <c r="H8" s="6"/>
      <c r="I8" s="6">
        <v>3000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x14ac:dyDescent="0.3">
      <c r="B9" s="4">
        <v>44821</v>
      </c>
      <c r="C9" s="6"/>
      <c r="D9" s="6"/>
      <c r="E9" s="6">
        <v>1200</v>
      </c>
      <c r="F9" s="6"/>
      <c r="G9" s="6"/>
      <c r="H9" s="6"/>
      <c r="I9" s="6">
        <v>1200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x14ac:dyDescent="0.3">
      <c r="B10" s="4">
        <v>44824</v>
      </c>
      <c r="C10" s="6">
        <v>-4500</v>
      </c>
      <c r="D10" s="6"/>
      <c r="E10" s="6"/>
      <c r="F10" s="6"/>
      <c r="G10" s="6"/>
      <c r="H10" s="6"/>
      <c r="I10" s="6">
        <v>-4500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x14ac:dyDescent="0.3">
      <c r="B11" s="4">
        <v>44826</v>
      </c>
      <c r="C11" s="6">
        <v>-500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-500</v>
      </c>
      <c r="S11" s="6"/>
      <c r="T11" s="6"/>
    </row>
    <row r="12" spans="2:20" x14ac:dyDescent="0.3">
      <c r="B12" s="4">
        <v>44829</v>
      </c>
      <c r="C12" s="6">
        <v>-1050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-1050</v>
      </c>
      <c r="R12" s="6"/>
      <c r="S12" s="6"/>
      <c r="T12" s="6"/>
    </row>
    <row r="13" spans="2:20" x14ac:dyDescent="0.3">
      <c r="B13" s="4">
        <v>44831</v>
      </c>
      <c r="C13" s="6"/>
      <c r="D13" s="6">
        <v>1600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>
        <v>1600</v>
      </c>
      <c r="Q13" s="6"/>
      <c r="R13" s="6"/>
      <c r="S13" s="6"/>
      <c r="T13" s="6"/>
    </row>
    <row r="14" spans="2:20" x14ac:dyDescent="0.3">
      <c r="B14" s="4">
        <v>44833</v>
      </c>
      <c r="C14" s="6">
        <v>750</v>
      </c>
      <c r="D14" s="6"/>
      <c r="E14" s="6"/>
      <c r="F14" s="6"/>
      <c r="G14" s="6"/>
      <c r="H14" s="6"/>
      <c r="I14" s="6"/>
      <c r="J14" s="6">
        <v>750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 x14ac:dyDescent="0.3">
      <c r="B15" t="s">
        <v>19</v>
      </c>
      <c r="C15" s="5">
        <f>SUM(C5:C14)</f>
        <v>1280</v>
      </c>
      <c r="D15" s="5">
        <f>SUM(D5:D14)</f>
        <v>5120</v>
      </c>
      <c r="E15" s="5">
        <f t="shared" ref="E15:T15" si="0">SUM(E5:E14)</f>
        <v>3200</v>
      </c>
      <c r="F15" s="5">
        <f t="shared" si="0"/>
        <v>21000</v>
      </c>
      <c r="G15" s="5">
        <f t="shared" si="0"/>
        <v>2100</v>
      </c>
      <c r="H15" s="5">
        <f t="shared" si="0"/>
        <v>0</v>
      </c>
      <c r="I15" s="5">
        <f t="shared" si="0"/>
        <v>3100</v>
      </c>
      <c r="J15" s="5">
        <f t="shared" si="0"/>
        <v>2150</v>
      </c>
      <c r="K15" s="5">
        <f t="shared" si="0"/>
        <v>500</v>
      </c>
      <c r="L15" s="5">
        <f t="shared" si="0"/>
        <v>0</v>
      </c>
      <c r="M15" s="5">
        <f t="shared" si="0"/>
        <v>10000</v>
      </c>
      <c r="N15" s="5">
        <f t="shared" si="0"/>
        <v>11000</v>
      </c>
      <c r="O15" s="5">
        <f t="shared" si="0"/>
        <v>0</v>
      </c>
      <c r="P15" s="5">
        <f t="shared" si="0"/>
        <v>5000</v>
      </c>
      <c r="Q15" s="5">
        <f t="shared" si="0"/>
        <v>650</v>
      </c>
      <c r="R15" s="5">
        <f t="shared" si="0"/>
        <v>-500</v>
      </c>
      <c r="S15" s="5">
        <f t="shared" si="0"/>
        <v>0</v>
      </c>
      <c r="T15" s="5">
        <f t="shared" si="0"/>
        <v>0</v>
      </c>
    </row>
    <row r="16" spans="2:2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">
      <c r="B18" s="1" t="s">
        <v>20</v>
      </c>
      <c r="C18" s="1"/>
      <c r="D18" s="1"/>
      <c r="E18" s="1"/>
      <c r="F18" s="1"/>
      <c r="G18" s="1"/>
      <c r="H18" s="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3">
      <c r="B19" s="1" t="s">
        <v>21</v>
      </c>
      <c r="C19" s="1"/>
      <c r="D19" s="1"/>
      <c r="E19" s="1"/>
      <c r="F19" s="1"/>
      <c r="G19" s="1"/>
      <c r="H19" s="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3">
      <c r="B20" s="1" t="s">
        <v>22</v>
      </c>
      <c r="C20" s="1"/>
      <c r="D20" s="1"/>
      <c r="E20" s="1"/>
      <c r="F20" s="1"/>
      <c r="G20" s="1"/>
      <c r="H20" s="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3">
      <c r="B21" s="1" t="s">
        <v>23</v>
      </c>
      <c r="C21" s="1"/>
      <c r="D21" s="1"/>
      <c r="E21" s="1"/>
      <c r="F21" s="1"/>
      <c r="G21" s="1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3">
      <c r="B22" s="1" t="s">
        <v>24</v>
      </c>
      <c r="C22" s="1"/>
      <c r="D22" s="1"/>
      <c r="E22" s="1"/>
      <c r="F22" s="1"/>
      <c r="G22" s="1"/>
      <c r="H22" s="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3">
      <c r="B23" s="1" t="s">
        <v>25</v>
      </c>
      <c r="C23" s="1"/>
      <c r="D23" s="1"/>
      <c r="E23" s="1"/>
      <c r="F23" s="1"/>
      <c r="G23" s="1"/>
      <c r="H23" s="1"/>
    </row>
    <row r="24" spans="2:20" x14ac:dyDescent="0.3">
      <c r="B24" s="1" t="s">
        <v>26</v>
      </c>
      <c r="C24" s="1"/>
      <c r="D24" s="1"/>
      <c r="E24" s="1"/>
      <c r="F24" s="1"/>
      <c r="G24" s="1"/>
      <c r="H24" s="1"/>
    </row>
    <row r="25" spans="2:20" x14ac:dyDescent="0.3">
      <c r="B25" s="1" t="s">
        <v>27</v>
      </c>
      <c r="C25" s="1"/>
      <c r="D25" s="1"/>
      <c r="E25" s="1"/>
      <c r="F25" s="1"/>
      <c r="G25" s="1"/>
      <c r="H25" s="1"/>
    </row>
    <row r="26" spans="2:20" x14ac:dyDescent="0.3">
      <c r="B26" s="1" t="s">
        <v>28</v>
      </c>
      <c r="C26" s="1"/>
      <c r="D26" s="1"/>
      <c r="E26" s="1"/>
      <c r="F26" s="1"/>
      <c r="G26" s="1"/>
      <c r="H26" s="1"/>
    </row>
    <row r="27" spans="2:20" x14ac:dyDescent="0.3">
      <c r="B27" s="1" t="s">
        <v>29</v>
      </c>
      <c r="C27" s="1"/>
      <c r="D27" s="1"/>
      <c r="E27" s="1"/>
      <c r="F27" s="1"/>
      <c r="G27" s="1"/>
      <c r="H27" s="1"/>
    </row>
  </sheetData>
  <mergeCells count="13">
    <mergeCell ref="B23:H23"/>
    <mergeCell ref="B24:H24"/>
    <mergeCell ref="B25:H25"/>
    <mergeCell ref="B26:H26"/>
    <mergeCell ref="B27:H27"/>
    <mergeCell ref="B19:H19"/>
    <mergeCell ref="B20:H20"/>
    <mergeCell ref="B21:H21"/>
    <mergeCell ref="B22:H22"/>
    <mergeCell ref="C3:G3"/>
    <mergeCell ref="I3:K3"/>
    <mergeCell ref="M3:T3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6BB-065D-4622-AC56-B8F33BD702E0}">
  <dimension ref="B3:T17"/>
  <sheetViews>
    <sheetView workbookViewId="0">
      <selection activeCell="J17" sqref="J17"/>
    </sheetView>
  </sheetViews>
  <sheetFormatPr defaultRowHeight="16.2" x14ac:dyDescent="0.3"/>
  <cols>
    <col min="4" max="4" width="10.44140625" bestFit="1" customWidth="1"/>
    <col min="5" max="5" width="11.109375" bestFit="1" customWidth="1"/>
    <col min="6" max="6" width="10.44140625" bestFit="1" customWidth="1"/>
    <col min="7" max="7" width="10.5546875" bestFit="1" customWidth="1"/>
    <col min="8" max="8" width="1.44140625" customWidth="1"/>
    <col min="9" max="9" width="10.44140625" bestFit="1" customWidth="1"/>
    <col min="10" max="10" width="11.109375" bestFit="1" customWidth="1"/>
    <col min="11" max="11" width="10.5546875" bestFit="1" customWidth="1"/>
    <col min="12" max="12" width="1.44140625" customWidth="1"/>
    <col min="14" max="15" width="10.44140625" bestFit="1" customWidth="1"/>
    <col min="16" max="16" width="11.109375" bestFit="1" customWidth="1"/>
    <col min="17" max="17" width="10.5546875" bestFit="1" customWidth="1"/>
    <col min="18" max="18" width="10.44140625" bestFit="1" customWidth="1"/>
    <col min="19" max="19" width="11.109375" bestFit="1" customWidth="1"/>
    <col min="20" max="20" width="10.5546875" bestFit="1" customWidth="1"/>
  </cols>
  <sheetData>
    <row r="3" spans="2:20" ht="16.8" thickBot="1" x14ac:dyDescent="0.35">
      <c r="C3" s="3" t="s">
        <v>0</v>
      </c>
      <c r="D3" s="3"/>
      <c r="E3" s="3"/>
      <c r="F3" s="3"/>
      <c r="G3" s="3"/>
      <c r="I3" s="3" t="s">
        <v>6</v>
      </c>
      <c r="J3" s="3"/>
      <c r="K3" s="3"/>
      <c r="M3" s="3" t="s">
        <v>10</v>
      </c>
      <c r="N3" s="3"/>
      <c r="O3" s="3"/>
      <c r="P3" s="3"/>
      <c r="Q3" s="3"/>
      <c r="R3" s="3"/>
      <c r="S3" s="3"/>
      <c r="T3" s="3"/>
    </row>
    <row r="4" spans="2:20" x14ac:dyDescent="0.3">
      <c r="C4" t="s">
        <v>1</v>
      </c>
      <c r="D4" t="s">
        <v>2</v>
      </c>
      <c r="E4" t="s">
        <v>3</v>
      </c>
      <c r="F4" t="s">
        <v>4</v>
      </c>
      <c r="G4" t="s">
        <v>18</v>
      </c>
      <c r="I4" t="s">
        <v>7</v>
      </c>
      <c r="J4" t="s">
        <v>8</v>
      </c>
      <c r="K4" t="s">
        <v>9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5</v>
      </c>
    </row>
    <row r="5" spans="2:20" x14ac:dyDescent="0.3">
      <c r="B5" s="4">
        <v>44834</v>
      </c>
      <c r="C5" s="6"/>
      <c r="D5" s="6"/>
      <c r="E5" s="6">
        <v>-1500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-1500</v>
      </c>
      <c r="T5" s="6"/>
    </row>
    <row r="6" spans="2:20" x14ac:dyDescent="0.3">
      <c r="B6" s="4">
        <v>44834</v>
      </c>
      <c r="C6" s="6"/>
      <c r="D6" s="6"/>
      <c r="E6" s="6"/>
      <c r="F6" s="6"/>
      <c r="G6" s="6"/>
      <c r="H6" s="6"/>
      <c r="I6" s="6"/>
      <c r="J6" s="6"/>
      <c r="K6" s="6">
        <v>400</v>
      </c>
      <c r="L6" s="6"/>
      <c r="M6" s="6"/>
      <c r="N6" s="6"/>
      <c r="O6" s="6"/>
      <c r="P6" s="6"/>
      <c r="Q6" s="6">
        <v>-400</v>
      </c>
      <c r="R6" s="6"/>
      <c r="S6" s="6"/>
      <c r="T6" s="6"/>
    </row>
    <row r="7" spans="2:20" x14ac:dyDescent="0.3">
      <c r="B7" s="4">
        <v>44834</v>
      </c>
      <c r="C7" s="6"/>
      <c r="D7" s="6"/>
      <c r="E7" s="6"/>
      <c r="F7" s="6"/>
      <c r="G7" s="6">
        <v>-140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-140</v>
      </c>
    </row>
    <row r="8" spans="2:20" x14ac:dyDescent="0.3">
      <c r="B8" s="4">
        <v>44834</v>
      </c>
      <c r="C8" s="6"/>
      <c r="D8" s="6"/>
      <c r="E8" s="6"/>
      <c r="F8" s="6"/>
      <c r="G8" s="6"/>
      <c r="H8" s="6"/>
      <c r="I8" s="6"/>
      <c r="J8" s="6">
        <v>-1450</v>
      </c>
      <c r="K8" s="6"/>
      <c r="L8" s="6"/>
      <c r="M8" s="6"/>
      <c r="N8" s="6"/>
      <c r="O8" s="6"/>
      <c r="P8" s="6">
        <v>1450</v>
      </c>
      <c r="Q8" s="6"/>
      <c r="R8" s="6"/>
      <c r="S8" s="6"/>
      <c r="T8" s="6"/>
    </row>
    <row r="14" spans="2:20" x14ac:dyDescent="0.3">
      <c r="B14" s="1" t="s">
        <v>46</v>
      </c>
      <c r="C14" s="1"/>
      <c r="D14" s="1"/>
      <c r="E14" s="1"/>
    </row>
    <row r="15" spans="2:20" x14ac:dyDescent="0.3">
      <c r="B15" s="13" t="s">
        <v>47</v>
      </c>
      <c r="C15" s="13"/>
      <c r="D15" s="13"/>
      <c r="E15" s="13"/>
    </row>
    <row r="16" spans="2:20" x14ac:dyDescent="0.3">
      <c r="B16" s="1" t="s">
        <v>48</v>
      </c>
      <c r="C16" s="1"/>
      <c r="D16" s="1"/>
      <c r="E16" s="1"/>
    </row>
    <row r="17" spans="2:5" x14ac:dyDescent="0.3">
      <c r="B17" s="1" t="s">
        <v>49</v>
      </c>
      <c r="C17" s="1"/>
      <c r="D17" s="1"/>
      <c r="E17" s="1"/>
    </row>
  </sheetData>
  <mergeCells count="7">
    <mergeCell ref="B17:E17"/>
    <mergeCell ref="C3:G3"/>
    <mergeCell ref="I3:K3"/>
    <mergeCell ref="M3:T3"/>
    <mergeCell ref="B14:E14"/>
    <mergeCell ref="B15:E15"/>
    <mergeCell ref="B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CD55-30A3-4127-9526-68FA5B2867B0}">
  <dimension ref="B4:T11"/>
  <sheetViews>
    <sheetView workbookViewId="0">
      <selection activeCell="N13" sqref="N13"/>
    </sheetView>
  </sheetViews>
  <sheetFormatPr defaultRowHeight="16.2" x14ac:dyDescent="0.3"/>
  <cols>
    <col min="2" max="2" width="25.109375" bestFit="1" customWidth="1"/>
    <col min="3" max="3" width="10.44140625" customWidth="1"/>
    <col min="4" max="7" width="10.44140625" bestFit="1" customWidth="1"/>
    <col min="8" max="8" width="1.44140625" customWidth="1"/>
    <col min="9" max="11" width="10.44140625" bestFit="1" customWidth="1"/>
    <col min="12" max="12" width="1.44140625" customWidth="1"/>
    <col min="14" max="14" width="12.21875" bestFit="1" customWidth="1"/>
    <col min="15" max="17" width="11.109375" bestFit="1" customWidth="1"/>
    <col min="18" max="18" width="10.5546875" bestFit="1" customWidth="1"/>
    <col min="19" max="19" width="11.109375" bestFit="1" customWidth="1"/>
    <col min="20" max="20" width="10.5546875" bestFit="1" customWidth="1"/>
  </cols>
  <sheetData>
    <row r="4" spans="2:20" ht="16.8" thickBot="1" x14ac:dyDescent="0.35">
      <c r="C4" s="3" t="s">
        <v>0</v>
      </c>
      <c r="D4" s="3"/>
      <c r="E4" s="3"/>
      <c r="F4" s="3"/>
      <c r="G4" s="3"/>
      <c r="I4" s="3" t="s">
        <v>6</v>
      </c>
      <c r="J4" s="3"/>
      <c r="K4" s="3"/>
      <c r="M4" s="3" t="s">
        <v>10</v>
      </c>
      <c r="N4" s="3"/>
      <c r="O4" s="3"/>
      <c r="P4" s="3"/>
      <c r="Q4" s="3"/>
      <c r="R4" s="3"/>
      <c r="S4" s="3"/>
      <c r="T4" s="3"/>
    </row>
    <row r="5" spans="2:20" x14ac:dyDescent="0.3">
      <c r="C5" t="s">
        <v>1</v>
      </c>
      <c r="D5" t="s">
        <v>2</v>
      </c>
      <c r="E5" t="s">
        <v>3</v>
      </c>
      <c r="F5" t="s">
        <v>4</v>
      </c>
      <c r="G5" t="s">
        <v>18</v>
      </c>
      <c r="I5" t="s">
        <v>7</v>
      </c>
      <c r="J5" t="s">
        <v>8</v>
      </c>
      <c r="K5" t="s">
        <v>9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5</v>
      </c>
    </row>
    <row r="6" spans="2:20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>
        <v>11000</v>
      </c>
      <c r="O6" s="6"/>
      <c r="P6" s="6"/>
      <c r="Q6" s="6"/>
      <c r="R6" s="6"/>
      <c r="S6" s="6"/>
      <c r="T6" s="6"/>
    </row>
    <row r="7" spans="2:20" x14ac:dyDescent="0.3">
      <c r="B7" s="4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6450</v>
      </c>
      <c r="P7" s="6">
        <v>-6450</v>
      </c>
      <c r="Q7" s="6"/>
      <c r="R7" s="6"/>
      <c r="S7" s="6"/>
      <c r="T7" s="6"/>
    </row>
    <row r="8" spans="2:20" x14ac:dyDescent="0.3">
      <c r="B8" s="4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-5290</v>
      </c>
      <c r="P8" s="6"/>
      <c r="Q8" s="6">
        <v>3150</v>
      </c>
      <c r="R8" s="6">
        <v>500</v>
      </c>
      <c r="S8" s="6">
        <v>1500</v>
      </c>
      <c r="T8" s="6">
        <v>140</v>
      </c>
    </row>
    <row r="9" spans="2:20" x14ac:dyDescent="0.3">
      <c r="B9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>
        <v>1160</v>
      </c>
      <c r="O9" s="6">
        <v>-1160</v>
      </c>
      <c r="P9" s="6"/>
      <c r="Q9" s="6"/>
      <c r="R9" s="6"/>
      <c r="S9" s="6"/>
      <c r="T9" s="6"/>
    </row>
    <row r="10" spans="2:20" x14ac:dyDescent="0.3">
      <c r="B10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12160</v>
      </c>
      <c r="O10" s="6"/>
      <c r="P10" s="6"/>
      <c r="Q10" s="6"/>
      <c r="R10" s="6"/>
      <c r="S10" s="6"/>
      <c r="T10" s="6"/>
    </row>
    <row r="11" spans="2:20" x14ac:dyDescent="0.3">
      <c r="B11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</sheetData>
  <mergeCells count="3">
    <mergeCell ref="C4:G4"/>
    <mergeCell ref="I4:K4"/>
    <mergeCell ref="M4:T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B5B3-E438-40D7-B835-7F0E7BC1CE92}">
  <dimension ref="G4:I13"/>
  <sheetViews>
    <sheetView workbookViewId="0">
      <selection activeCell="J15" sqref="J15"/>
    </sheetView>
  </sheetViews>
  <sheetFormatPr defaultRowHeight="16.2" x14ac:dyDescent="0.3"/>
  <cols>
    <col min="7" max="7" width="10.44140625" bestFit="1" customWidth="1"/>
  </cols>
  <sheetData>
    <row r="4" spans="7:9" x14ac:dyDescent="0.3">
      <c r="G4" s="2" t="s">
        <v>35</v>
      </c>
      <c r="H4" s="2"/>
      <c r="I4" s="2"/>
    </row>
    <row r="5" spans="7:9" x14ac:dyDescent="0.3">
      <c r="G5" s="2" t="s">
        <v>36</v>
      </c>
      <c r="H5" s="2"/>
      <c r="I5" s="2"/>
    </row>
    <row r="6" spans="7:9" ht="16.8" thickBot="1" x14ac:dyDescent="0.35">
      <c r="G6" s="3" t="s">
        <v>37</v>
      </c>
      <c r="H6" s="3"/>
      <c r="I6" s="3"/>
    </row>
    <row r="7" spans="7:9" x14ac:dyDescent="0.3">
      <c r="G7" t="s">
        <v>38</v>
      </c>
      <c r="H7" s="6"/>
      <c r="I7" s="6">
        <v>6450</v>
      </c>
    </row>
    <row r="8" spans="7:9" x14ac:dyDescent="0.3">
      <c r="G8" t="s">
        <v>15</v>
      </c>
      <c r="H8" s="7">
        <v>3150</v>
      </c>
      <c r="I8" s="6"/>
    </row>
    <row r="9" spans="7:9" x14ac:dyDescent="0.3">
      <c r="G9" t="s">
        <v>16</v>
      </c>
      <c r="H9" s="7">
        <v>500</v>
      </c>
      <c r="I9" s="6"/>
    </row>
    <row r="10" spans="7:9" x14ac:dyDescent="0.3">
      <c r="G10" t="s">
        <v>17</v>
      </c>
      <c r="H10" s="7">
        <v>1500</v>
      </c>
      <c r="I10" s="6"/>
    </row>
    <row r="11" spans="7:9" ht="16.8" thickBot="1" x14ac:dyDescent="0.35">
      <c r="G11" t="s">
        <v>5</v>
      </c>
      <c r="H11" s="8">
        <v>140</v>
      </c>
      <c r="I11" s="8">
        <v>5290</v>
      </c>
    </row>
    <row r="12" spans="7:9" ht="16.8" thickBot="1" x14ac:dyDescent="0.35">
      <c r="G12" t="s">
        <v>39</v>
      </c>
      <c r="H12" s="6"/>
      <c r="I12" s="9">
        <v>1160</v>
      </c>
    </row>
    <row r="13" spans="7:9" ht="16.8" thickTop="1" x14ac:dyDescent="0.3"/>
  </sheetData>
  <mergeCells count="3"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E9AA-6FED-41D9-8F1C-F8D80C156FD4}">
  <dimension ref="H4:M15"/>
  <sheetViews>
    <sheetView tabSelected="1" workbookViewId="0">
      <selection activeCell="O9" sqref="O9"/>
    </sheetView>
  </sheetViews>
  <sheetFormatPr defaultRowHeight="16.2" x14ac:dyDescent="0.3"/>
  <cols>
    <col min="8" max="8" width="10.44140625" bestFit="1" customWidth="1"/>
    <col min="9" max="10" width="12.21875" bestFit="1" customWidth="1"/>
    <col min="11" max="11" width="17.77734375" bestFit="1" customWidth="1"/>
    <col min="12" max="13" width="12.21875" bestFit="1" customWidth="1"/>
  </cols>
  <sheetData>
    <row r="4" spans="8:13" x14ac:dyDescent="0.3">
      <c r="H4" s="2" t="s">
        <v>35</v>
      </c>
      <c r="I4" s="2"/>
      <c r="J4" s="2"/>
      <c r="K4" s="2"/>
      <c r="L4" s="2"/>
      <c r="M4" s="2"/>
    </row>
    <row r="5" spans="8:13" x14ac:dyDescent="0.3">
      <c r="H5" s="2" t="s">
        <v>40</v>
      </c>
      <c r="I5" s="2"/>
      <c r="J5" s="2"/>
      <c r="K5" s="2"/>
      <c r="L5" s="2"/>
      <c r="M5" s="2"/>
    </row>
    <row r="6" spans="8:13" ht="16.8" thickBot="1" x14ac:dyDescent="0.35">
      <c r="H6" s="10">
        <v>41912</v>
      </c>
      <c r="I6" s="10"/>
      <c r="J6" s="10"/>
      <c r="K6" s="10"/>
      <c r="L6" s="10"/>
      <c r="M6" s="10"/>
    </row>
    <row r="7" spans="8:13" x14ac:dyDescent="0.3">
      <c r="H7" t="s">
        <v>1</v>
      </c>
      <c r="I7" s="6"/>
      <c r="J7" s="11">
        <v>2480</v>
      </c>
      <c r="K7" s="6" t="s">
        <v>7</v>
      </c>
      <c r="L7" s="7">
        <v>3100</v>
      </c>
      <c r="M7" s="6"/>
    </row>
    <row r="8" spans="8:13" x14ac:dyDescent="0.3">
      <c r="H8" t="s">
        <v>2</v>
      </c>
      <c r="I8" s="6"/>
      <c r="J8" s="11">
        <v>3920</v>
      </c>
      <c r="K8" s="6" t="s">
        <v>42</v>
      </c>
      <c r="L8" s="7">
        <v>700</v>
      </c>
      <c r="M8" s="6"/>
    </row>
    <row r="9" spans="8:13" ht="16.8" thickBot="1" x14ac:dyDescent="0.35">
      <c r="H9" t="s">
        <v>3</v>
      </c>
      <c r="I9" s="6"/>
      <c r="J9" s="11">
        <v>1700</v>
      </c>
      <c r="K9" s="6" t="s">
        <v>9</v>
      </c>
      <c r="L9" s="8">
        <v>900</v>
      </c>
      <c r="M9" s="6"/>
    </row>
    <row r="10" spans="8:13" x14ac:dyDescent="0.3">
      <c r="H10" t="s">
        <v>4</v>
      </c>
      <c r="I10" s="7">
        <v>21000</v>
      </c>
      <c r="J10" s="11"/>
      <c r="K10" s="6" t="s">
        <v>43</v>
      </c>
      <c r="L10" s="6"/>
      <c r="M10" s="6">
        <v>4700</v>
      </c>
    </row>
    <row r="11" spans="8:13" ht="16.8" thickBot="1" x14ac:dyDescent="0.35">
      <c r="H11" t="s">
        <v>18</v>
      </c>
      <c r="I11" s="8">
        <v>-2240</v>
      </c>
      <c r="J11" s="11">
        <v>18760</v>
      </c>
      <c r="K11" s="6" t="s">
        <v>11</v>
      </c>
      <c r="L11" s="7">
        <v>10000</v>
      </c>
      <c r="M11" s="6"/>
    </row>
    <row r="12" spans="8:13" ht="16.8" thickBot="1" x14ac:dyDescent="0.35">
      <c r="I12" s="6"/>
      <c r="J12" s="11"/>
      <c r="K12" s="6" t="s">
        <v>12</v>
      </c>
      <c r="L12" s="8">
        <v>12160</v>
      </c>
      <c r="M12" s="6"/>
    </row>
    <row r="13" spans="8:13" ht="16.8" thickBot="1" x14ac:dyDescent="0.35">
      <c r="I13" s="6"/>
      <c r="J13" s="11"/>
      <c r="K13" s="6" t="s">
        <v>44</v>
      </c>
      <c r="L13" s="6"/>
      <c r="M13" s="8">
        <v>22160</v>
      </c>
    </row>
    <row r="14" spans="8:13" ht="16.8" thickBot="1" x14ac:dyDescent="0.35">
      <c r="H14" t="s">
        <v>41</v>
      </c>
      <c r="I14" s="6"/>
      <c r="J14" s="12">
        <v>26860</v>
      </c>
      <c r="K14" s="6" t="s">
        <v>45</v>
      </c>
      <c r="L14" s="6"/>
      <c r="M14" s="9">
        <v>26860</v>
      </c>
    </row>
    <row r="15" spans="8:13" ht="16.8" thickTop="1" x14ac:dyDescent="0.3"/>
  </sheetData>
  <mergeCells count="3">
    <mergeCell ref="H6:M6"/>
    <mergeCell ref="H5:M5"/>
    <mergeCell ref="H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交易分析表</vt:lpstr>
      <vt:lpstr>調整表</vt:lpstr>
      <vt:lpstr>結帳表</vt:lpstr>
      <vt:lpstr>綜合損益表</vt:lpstr>
      <vt:lpstr>資產負債表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劉炳宏</dc:creator>
  <cp:lastModifiedBy>劉炳宏</cp:lastModifiedBy>
  <dcterms:created xsi:type="dcterms:W3CDTF">2022-04-22T13:04:25Z</dcterms:created>
  <dcterms:modified xsi:type="dcterms:W3CDTF">2022-04-22T15:04:57Z</dcterms:modified>
</cp:coreProperties>
</file>