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shen\Desktop\"/>
    </mc:Choice>
  </mc:AlternateContent>
  <xr:revisionPtr revIDLastSave="0" documentId="8_{386725E3-E00F-4240-8EDE-0FD839688B94}" xr6:coauthVersionLast="47" xr6:coauthVersionMax="47" xr10:uidLastSave="{00000000-0000-0000-0000-000000000000}"/>
  <bookViews>
    <workbookView xWindow="-108" yWindow="-108" windowWidth="23256" windowHeight="12456" xr2:uid="{8BFAF4F3-EEEC-44F5-8052-E12AD760153B}"/>
  </bookViews>
  <sheets>
    <sheet name="交易分析表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6" i="1" l="1"/>
  <c r="I16" i="1"/>
  <c r="C16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5" i="1"/>
</calcChain>
</file>

<file path=xl/sharedStrings.xml><?xml version="1.0" encoding="utf-8"?>
<sst xmlns="http://schemas.openxmlformats.org/spreadsheetml/2006/main" count="30" uniqueCount="30">
  <si>
    <t>資產</t>
    <phoneticPr fontId="1" type="noConversion"/>
  </si>
  <si>
    <t>現金</t>
    <phoneticPr fontId="1" type="noConversion"/>
  </si>
  <si>
    <t>應收帳款</t>
    <phoneticPr fontId="1" type="noConversion"/>
  </si>
  <si>
    <t>文具用品</t>
    <phoneticPr fontId="1" type="noConversion"/>
  </si>
  <si>
    <t>預付保險費</t>
    <phoneticPr fontId="1" type="noConversion"/>
  </si>
  <si>
    <t>儀器設備</t>
    <phoneticPr fontId="1" type="noConversion"/>
  </si>
  <si>
    <t>負債</t>
    <phoneticPr fontId="1" type="noConversion"/>
  </si>
  <si>
    <t>應付帳款</t>
    <phoneticPr fontId="1" type="noConversion"/>
  </si>
  <si>
    <t>應付薪資</t>
    <phoneticPr fontId="1" type="noConversion"/>
  </si>
  <si>
    <t>權益</t>
    <phoneticPr fontId="1" type="noConversion"/>
  </si>
  <si>
    <t>股本</t>
    <phoneticPr fontId="1" type="noConversion"/>
  </si>
  <si>
    <t>服務收入</t>
    <phoneticPr fontId="1" type="noConversion"/>
  </si>
  <si>
    <t>租金費用</t>
    <phoneticPr fontId="1" type="noConversion"/>
  </si>
  <si>
    <t>薪資費用</t>
    <phoneticPr fontId="1" type="noConversion"/>
  </si>
  <si>
    <t>水電費用</t>
    <phoneticPr fontId="1" type="noConversion"/>
  </si>
  <si>
    <t>保留盈餘</t>
    <phoneticPr fontId="1" type="noConversion"/>
  </si>
  <si>
    <t>總計</t>
    <phoneticPr fontId="1" type="noConversion"/>
  </si>
  <si>
    <t>合計</t>
    <phoneticPr fontId="1" type="noConversion"/>
  </si>
  <si>
    <t>=</t>
    <phoneticPr fontId="1" type="noConversion"/>
  </si>
  <si>
    <t>+</t>
    <phoneticPr fontId="1" type="noConversion"/>
  </si>
  <si>
    <t>3月1日 股東投資現金$23,660取得藥廠股票。</t>
    <phoneticPr fontId="1" type="noConversion"/>
  </si>
  <si>
    <t xml:space="preserve">      3日 購買儀器設備$13,520，支付$5,070現金，其餘則賒賬。</t>
    <phoneticPr fontId="1" type="noConversion"/>
  </si>
  <si>
    <t xml:space="preserve">      4日 賒購文具用品$2,028。</t>
    <phoneticPr fontId="1" type="noConversion"/>
  </si>
  <si>
    <t xml:space="preserve">      5日 支付現金$3,042購買一年期的保險，3月1日生效。</t>
    <phoneticPr fontId="1" type="noConversion"/>
  </si>
  <si>
    <t xml:space="preserve">    14日 已提供服務，將$12,337的帳單給予顧客。</t>
    <phoneticPr fontId="1" type="noConversion"/>
  </si>
  <si>
    <t xml:space="preserve">    18日 付現金$3,380以支付購買設備的欠款。</t>
    <phoneticPr fontId="1" type="noConversion"/>
  </si>
  <si>
    <t xml:space="preserve">    20日 以現金支付員工的薪資$3,042。</t>
    <phoneticPr fontId="1" type="noConversion"/>
  </si>
  <si>
    <t xml:space="preserve">    21日 向3月14日賒賬的顧客收現$2,704。</t>
    <phoneticPr fontId="1" type="noConversion"/>
  </si>
  <si>
    <t xml:space="preserve">    31日 支付本月份之租金費用$540。</t>
    <phoneticPr fontId="1" type="noConversion"/>
  </si>
  <si>
    <t xml:space="preserve">    31日 支付本月份之水電費用$1,352。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</si>
</sst>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月&quot;d&quot;日&quot;"/>
    <numFmt numFmtId="178" formatCode="_-&quot;$&quot;* #,##0_-;\-&quot;$&quot;* #,##0_-;_-&quot;$&quot;* &quot;-&quot;??_-;_-@_-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6" fontId="0" fillId="0" borderId="0" xfId="0" applyNumberFormat="1">
      <alignment vertical="center"/>
    </xf>
    <xf numFmtId="178" fontId="0" fillId="0" borderId="0" xfId="0" applyNumberFormat="1">
      <alignment vertical="center"/>
    </xf>
    <xf numFmtId="178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0" fontId="0" fillId="0" borderId="0" xfId="0" applyAlignme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DCE70-0F83-40EF-9B4E-D28AAE3ECF15}">
  <dimension ref="B2:P28"/>
  <sheetViews>
    <sheetView tabSelected="1" topLeftCell="A7" workbookViewId="0">
      <selection activeCell="B29" sqref="B29"/>
    </sheetView>
  </sheetViews>
  <sheetFormatPr defaultRowHeight="16.2" x14ac:dyDescent="0.3"/>
  <cols>
    <col min="3" max="4" width="12.21875" bestFit="1" customWidth="1"/>
    <col min="5" max="5" width="11.109375" bestFit="1" customWidth="1"/>
    <col min="6" max="6" width="13" bestFit="1" customWidth="1"/>
    <col min="7" max="7" width="12.21875" bestFit="1" customWidth="1"/>
    <col min="8" max="8" width="2.109375" customWidth="1"/>
    <col min="9" max="9" width="11.109375" bestFit="1" customWidth="1"/>
    <col min="10" max="10" width="10.44140625" bestFit="1" customWidth="1"/>
    <col min="11" max="11" width="2.109375" customWidth="1"/>
    <col min="12" max="13" width="12.21875" bestFit="1" customWidth="1"/>
    <col min="14" max="14" width="10.5546875" bestFit="1" customWidth="1"/>
    <col min="15" max="16" width="11.109375" bestFit="1" customWidth="1"/>
  </cols>
  <sheetData>
    <row r="2" spans="2:16" ht="16.8" thickBot="1" x14ac:dyDescent="0.35">
      <c r="C2" s="1" t="s">
        <v>0</v>
      </c>
      <c r="D2" s="1"/>
      <c r="E2" s="1"/>
      <c r="F2" s="1"/>
      <c r="G2" s="1"/>
      <c r="H2" t="s">
        <v>18</v>
      </c>
      <c r="I2" s="1" t="s">
        <v>6</v>
      </c>
      <c r="J2" s="1"/>
      <c r="K2" t="s">
        <v>19</v>
      </c>
      <c r="L2" s="1" t="s">
        <v>9</v>
      </c>
      <c r="M2" s="1"/>
      <c r="N2" s="1"/>
      <c r="O2" s="1"/>
      <c r="P2" s="1"/>
    </row>
    <row r="3" spans="2:16" x14ac:dyDescent="0.3">
      <c r="M3" s="2" t="s">
        <v>15</v>
      </c>
      <c r="N3" s="2"/>
      <c r="O3" s="2"/>
      <c r="P3" s="2"/>
    </row>
    <row r="4" spans="2:16" x14ac:dyDescent="0.3">
      <c r="C4" t="s">
        <v>1</v>
      </c>
      <c r="D4" t="s">
        <v>2</v>
      </c>
      <c r="E4" t="s">
        <v>3</v>
      </c>
      <c r="F4" t="s">
        <v>4</v>
      </c>
      <c r="G4" t="s">
        <v>5</v>
      </c>
      <c r="I4" t="s">
        <v>7</v>
      </c>
      <c r="J4" t="s">
        <v>8</v>
      </c>
      <c r="L4" t="s">
        <v>10</v>
      </c>
      <c r="M4" t="s">
        <v>11</v>
      </c>
      <c r="N4" t="s">
        <v>12</v>
      </c>
      <c r="O4" t="s">
        <v>13</v>
      </c>
      <c r="P4" t="s">
        <v>14</v>
      </c>
    </row>
    <row r="5" spans="2:16" x14ac:dyDescent="0.3">
      <c r="B5" s="3">
        <v>44621</v>
      </c>
      <c r="C5" s="4">
        <v>23660</v>
      </c>
      <c r="D5" s="4"/>
      <c r="E5" s="4"/>
      <c r="F5" s="4"/>
      <c r="G5" s="4"/>
      <c r="H5" s="4"/>
      <c r="I5" s="4"/>
      <c r="J5" s="4"/>
      <c r="K5" s="4"/>
      <c r="L5" s="4">
        <v>23660</v>
      </c>
      <c r="M5" s="4"/>
      <c r="N5" s="4"/>
      <c r="O5" s="4"/>
      <c r="P5" s="4"/>
    </row>
    <row r="6" spans="2:16" x14ac:dyDescent="0.3">
      <c r="B6" s="3">
        <v>44623</v>
      </c>
      <c r="C6" s="4">
        <v>-5070</v>
      </c>
      <c r="D6" s="4"/>
      <c r="E6" s="4"/>
      <c r="F6" s="4"/>
      <c r="G6" s="4">
        <v>13520</v>
      </c>
      <c r="H6" s="4"/>
      <c r="I6" s="4">
        <v>8450</v>
      </c>
      <c r="J6" s="4"/>
      <c r="K6" s="4"/>
      <c r="L6" s="4"/>
      <c r="M6" s="4"/>
      <c r="N6" s="4"/>
      <c r="O6" s="4"/>
      <c r="P6" s="4"/>
    </row>
    <row r="7" spans="2:16" x14ac:dyDescent="0.3">
      <c r="B7" s="3">
        <v>44624</v>
      </c>
      <c r="C7" s="4"/>
      <c r="D7" s="4"/>
      <c r="E7" s="4">
        <v>2028</v>
      </c>
      <c r="F7" s="4"/>
      <c r="G7" s="4"/>
      <c r="H7" s="4"/>
      <c r="I7" s="4">
        <v>2028</v>
      </c>
      <c r="J7" s="4"/>
      <c r="K7" s="4"/>
      <c r="L7" s="4"/>
      <c r="M7" s="4"/>
      <c r="N7" s="4"/>
      <c r="O7" s="4"/>
      <c r="P7" s="4"/>
    </row>
    <row r="8" spans="2:16" x14ac:dyDescent="0.3">
      <c r="B8" s="3">
        <v>44625</v>
      </c>
      <c r="C8" s="4">
        <v>-3042</v>
      </c>
      <c r="D8" s="4"/>
      <c r="E8" s="4"/>
      <c r="F8" s="4">
        <v>3042</v>
      </c>
      <c r="G8" s="4"/>
      <c r="H8" s="4"/>
      <c r="I8" s="4"/>
      <c r="J8" s="4"/>
      <c r="K8" s="4"/>
      <c r="L8" s="4"/>
      <c r="M8" s="4"/>
      <c r="N8" s="4"/>
      <c r="O8" s="4"/>
      <c r="P8" s="4"/>
    </row>
    <row r="9" spans="2:16" x14ac:dyDescent="0.3">
      <c r="B9" s="3">
        <v>44634</v>
      </c>
      <c r="C9" s="4"/>
      <c r="D9" s="4">
        <v>12337</v>
      </c>
      <c r="E9" s="4"/>
      <c r="F9" s="4"/>
      <c r="G9" s="4"/>
      <c r="H9" s="4"/>
      <c r="I9" s="4"/>
      <c r="J9" s="4"/>
      <c r="K9" s="4"/>
      <c r="L9" s="4"/>
      <c r="M9" s="4">
        <v>12337</v>
      </c>
      <c r="N9" s="4"/>
      <c r="O9" s="4"/>
      <c r="P9" s="4"/>
    </row>
    <row r="10" spans="2:16" x14ac:dyDescent="0.3">
      <c r="B10" s="3">
        <v>44638</v>
      </c>
      <c r="C10" s="4">
        <v>-3380</v>
      </c>
      <c r="D10" s="4"/>
      <c r="E10" s="4"/>
      <c r="F10" s="4"/>
      <c r="G10" s="4"/>
      <c r="H10" s="4"/>
      <c r="I10" s="4">
        <v>-3380</v>
      </c>
      <c r="J10" s="4"/>
      <c r="K10" s="4"/>
      <c r="L10" s="4"/>
      <c r="M10" s="4"/>
      <c r="N10" s="4"/>
      <c r="O10" s="4"/>
      <c r="P10" s="4"/>
    </row>
    <row r="11" spans="2:16" x14ac:dyDescent="0.3">
      <c r="B11" s="3">
        <v>44640</v>
      </c>
      <c r="C11" s="4">
        <v>-3042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>
        <v>-3042</v>
      </c>
      <c r="P11" s="4"/>
    </row>
    <row r="12" spans="2:16" x14ac:dyDescent="0.3">
      <c r="B12" s="3">
        <v>44641</v>
      </c>
      <c r="C12" s="4">
        <v>2704</v>
      </c>
      <c r="D12" s="4">
        <v>-2704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2:16" x14ac:dyDescent="0.3">
      <c r="B13" s="3">
        <v>44651</v>
      </c>
      <c r="C13" s="4">
        <v>-540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>
        <v>-540</v>
      </c>
      <c r="O13" s="4"/>
      <c r="P13" s="4"/>
    </row>
    <row r="14" spans="2:16" x14ac:dyDescent="0.3">
      <c r="B14" s="3">
        <v>44651</v>
      </c>
      <c r="C14" s="4">
        <v>-1352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>
        <v>-1352</v>
      </c>
    </row>
    <row r="15" spans="2:16" x14ac:dyDescent="0.3">
      <c r="B15" t="s">
        <v>16</v>
      </c>
      <c r="C15" s="4">
        <f>SUM(C5:C14)</f>
        <v>9938</v>
      </c>
      <c r="D15" s="4">
        <f t="shared" ref="D15:P15" si="0">SUM(D5:D14)</f>
        <v>9633</v>
      </c>
      <c r="E15" s="4">
        <f t="shared" si="0"/>
        <v>2028</v>
      </c>
      <c r="F15" s="4">
        <f t="shared" si="0"/>
        <v>3042</v>
      </c>
      <c r="G15" s="4">
        <f t="shared" si="0"/>
        <v>13520</v>
      </c>
      <c r="H15" s="4">
        <f t="shared" si="0"/>
        <v>0</v>
      </c>
      <c r="I15" s="4">
        <f t="shared" si="0"/>
        <v>7098</v>
      </c>
      <c r="J15" s="4">
        <f t="shared" si="0"/>
        <v>0</v>
      </c>
      <c r="K15" s="4">
        <f t="shared" si="0"/>
        <v>0</v>
      </c>
      <c r="L15" s="4">
        <f t="shared" si="0"/>
        <v>23660</v>
      </c>
      <c r="M15" s="4">
        <f t="shared" si="0"/>
        <v>12337</v>
      </c>
      <c r="N15" s="4">
        <f t="shared" si="0"/>
        <v>-540</v>
      </c>
      <c r="O15" s="4">
        <f t="shared" si="0"/>
        <v>-3042</v>
      </c>
      <c r="P15" s="4">
        <f t="shared" si="0"/>
        <v>-1352</v>
      </c>
    </row>
    <row r="16" spans="2:16" x14ac:dyDescent="0.3">
      <c r="B16" t="s">
        <v>17</v>
      </c>
      <c r="C16" s="5">
        <f>SUM(C15:G15)</f>
        <v>38161</v>
      </c>
      <c r="D16" s="5"/>
      <c r="E16" s="5"/>
      <c r="F16" s="5"/>
      <c r="G16" s="5"/>
      <c r="H16" s="4"/>
      <c r="I16" s="5">
        <f>SUM(I15:J15)</f>
        <v>7098</v>
      </c>
      <c r="J16" s="5"/>
      <c r="K16" s="4"/>
      <c r="L16" s="5">
        <f>SUM(L15:P15)</f>
        <v>31063</v>
      </c>
      <c r="M16" s="5"/>
      <c r="N16" s="5"/>
      <c r="O16" s="5"/>
      <c r="P16" s="5"/>
    </row>
    <row r="19" spans="2:7" x14ac:dyDescent="0.3">
      <c r="B19" s="7" t="s">
        <v>20</v>
      </c>
      <c r="C19" s="7"/>
      <c r="D19" s="7"/>
      <c r="E19" s="7"/>
      <c r="F19" s="7"/>
      <c r="G19" s="7"/>
    </row>
    <row r="20" spans="2:7" x14ac:dyDescent="0.3">
      <c r="B20" s="6" t="s">
        <v>21</v>
      </c>
      <c r="C20" s="6"/>
      <c r="D20" s="6"/>
      <c r="E20" s="6"/>
      <c r="F20" s="6"/>
      <c r="G20" s="6"/>
    </row>
    <row r="21" spans="2:7" x14ac:dyDescent="0.3">
      <c r="B21" s="6" t="s">
        <v>22</v>
      </c>
      <c r="C21" s="6"/>
      <c r="D21" s="6"/>
      <c r="E21" s="6"/>
      <c r="F21" s="6"/>
      <c r="G21" s="6"/>
    </row>
    <row r="22" spans="2:7" x14ac:dyDescent="0.3">
      <c r="B22" s="6" t="s">
        <v>23</v>
      </c>
      <c r="C22" s="6"/>
      <c r="D22" s="6"/>
      <c r="E22" s="6"/>
      <c r="F22" s="6"/>
      <c r="G22" s="6"/>
    </row>
    <row r="23" spans="2:7" x14ac:dyDescent="0.3">
      <c r="B23" s="6" t="s">
        <v>24</v>
      </c>
      <c r="C23" s="6"/>
      <c r="D23" s="6"/>
      <c r="E23" s="6"/>
      <c r="F23" s="6"/>
      <c r="G23" s="6"/>
    </row>
    <row r="24" spans="2:7" x14ac:dyDescent="0.3">
      <c r="B24" s="6" t="s">
        <v>25</v>
      </c>
      <c r="C24" s="6"/>
      <c r="D24" s="6"/>
      <c r="E24" s="6"/>
      <c r="F24" s="6"/>
      <c r="G24" s="6"/>
    </row>
    <row r="25" spans="2:7" x14ac:dyDescent="0.3">
      <c r="B25" s="6" t="s">
        <v>26</v>
      </c>
      <c r="C25" s="6"/>
      <c r="D25" s="6"/>
      <c r="E25" s="6"/>
      <c r="F25" s="6"/>
      <c r="G25" s="6"/>
    </row>
    <row r="26" spans="2:7" x14ac:dyDescent="0.3">
      <c r="B26" s="6" t="s">
        <v>27</v>
      </c>
      <c r="C26" s="6"/>
      <c r="D26" s="6"/>
      <c r="E26" s="6"/>
      <c r="F26" s="6"/>
      <c r="G26" s="6"/>
    </row>
    <row r="27" spans="2:7" x14ac:dyDescent="0.3">
      <c r="B27" s="6" t="s">
        <v>28</v>
      </c>
      <c r="C27" s="6"/>
      <c r="D27" s="6"/>
      <c r="E27" s="6"/>
      <c r="F27" s="6"/>
      <c r="G27" s="6"/>
    </row>
    <row r="28" spans="2:7" x14ac:dyDescent="0.3">
      <c r="B28" s="6" t="s">
        <v>29</v>
      </c>
      <c r="C28" s="6"/>
      <c r="D28" s="6"/>
      <c r="E28" s="6"/>
      <c r="F28" s="6"/>
      <c r="G28" s="6"/>
    </row>
  </sheetData>
  <mergeCells count="17">
    <mergeCell ref="B24:G24"/>
    <mergeCell ref="B25:G25"/>
    <mergeCell ref="B26:G26"/>
    <mergeCell ref="B27:G27"/>
    <mergeCell ref="B28:G28"/>
    <mergeCell ref="B19:G19"/>
    <mergeCell ref="B20:G20"/>
    <mergeCell ref="B21:G21"/>
    <mergeCell ref="B22:G22"/>
    <mergeCell ref="B23:G23"/>
    <mergeCell ref="C2:G2"/>
    <mergeCell ref="I2:J2"/>
    <mergeCell ref="L2:P2"/>
    <mergeCell ref="M3:P3"/>
    <mergeCell ref="C16:G16"/>
    <mergeCell ref="I16:J16"/>
    <mergeCell ref="L16:P1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交易分析表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劉炳宏</dc:creator>
  <cp:lastModifiedBy>劉炳宏</cp:lastModifiedBy>
  <dcterms:created xsi:type="dcterms:W3CDTF">2022-04-22T15:05:16Z</dcterms:created>
  <dcterms:modified xsi:type="dcterms:W3CDTF">2022-04-22T15:32:45Z</dcterms:modified>
</cp:coreProperties>
</file>