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데이터 사이언티스트\EDA_Project\ll\lol_curse_winrate\"/>
    </mc:Choice>
  </mc:AlternateContent>
  <xr:revisionPtr revIDLastSave="0" documentId="8_{F80308B8-456B-4C8C-96D9-9048CB204A4B}" xr6:coauthVersionLast="47" xr6:coauthVersionMax="47" xr10:uidLastSave="{00000000-0000-0000-0000-000000000000}"/>
  <bookViews>
    <workbookView xWindow="-120" yWindow="-120" windowWidth="29040" windowHeight="15840"/>
  </bookViews>
  <sheets>
    <sheet name="user_비율" sheetId="1" r:id="rId1"/>
    <sheet name="User_승률" sheetId="8" r:id="rId2"/>
  </sheets>
  <calcPr calcId="0"/>
</workbook>
</file>

<file path=xl/calcChain.xml><?xml version="1.0" encoding="utf-8"?>
<calcChain xmlns="http://schemas.openxmlformats.org/spreadsheetml/2006/main">
  <c r="B33" i="1" l="1"/>
  <c r="C19" i="1" s="1"/>
  <c r="C36" i="1"/>
  <c r="C42" i="1" s="1"/>
  <c r="C37" i="1"/>
  <c r="C38" i="1"/>
  <c r="C39" i="1"/>
  <c r="C40" i="1"/>
  <c r="C41" i="1"/>
  <c r="B10" i="1"/>
  <c r="C3" i="1" s="1"/>
  <c r="C24" i="1" l="1"/>
  <c r="C22" i="1"/>
  <c r="C16" i="1"/>
  <c r="C23" i="1"/>
  <c r="C15" i="1"/>
  <c r="C18" i="1"/>
  <c r="C33" i="1"/>
  <c r="C17" i="1"/>
  <c r="C30" i="1"/>
  <c r="C29" i="1"/>
  <c r="C14" i="1"/>
  <c r="C28" i="1"/>
  <c r="C13" i="1"/>
  <c r="C26" i="1"/>
  <c r="C25" i="1"/>
  <c r="C27" i="1"/>
  <c r="C12" i="1"/>
  <c r="C21" i="1"/>
  <c r="C32" i="1"/>
  <c r="C20" i="1"/>
  <c r="C31" i="1"/>
  <c r="C7" i="1"/>
  <c r="C6" i="1"/>
  <c r="C9" i="1"/>
  <c r="C5" i="1"/>
  <c r="C2" i="1"/>
  <c r="C4" i="1"/>
  <c r="C8" i="1"/>
</calcChain>
</file>

<file path=xl/sharedStrings.xml><?xml version="1.0" encoding="utf-8"?>
<sst xmlns="http://schemas.openxmlformats.org/spreadsheetml/2006/main" count="138" uniqueCount="73">
  <si>
    <t>Unranked</t>
  </si>
  <si>
    <t>Bronze</t>
  </si>
  <si>
    <t>Silver</t>
  </si>
  <si>
    <t>Gold</t>
  </si>
  <si>
    <t>Platinum</t>
  </si>
  <si>
    <t>Diamond</t>
  </si>
  <si>
    <t>Master</t>
  </si>
  <si>
    <t>tier</t>
    <phoneticPr fontId="18" type="noConversion"/>
  </si>
  <si>
    <t>count</t>
    <phoneticPr fontId="18" type="noConversion"/>
  </si>
  <si>
    <t>Iron</t>
    <phoneticPr fontId="18" type="noConversion"/>
  </si>
  <si>
    <t>Bronze 4</t>
    <phoneticPr fontId="18" type="noConversion"/>
  </si>
  <si>
    <t>Bronze 3</t>
    <phoneticPr fontId="18" type="noConversion"/>
  </si>
  <si>
    <t xml:space="preserve">Bronze 2 </t>
    <phoneticPr fontId="18" type="noConversion"/>
  </si>
  <si>
    <t xml:space="preserve">Bronze 1 </t>
    <phoneticPr fontId="18" type="noConversion"/>
  </si>
  <si>
    <t>Silver 4</t>
    <phoneticPr fontId="18" type="noConversion"/>
  </si>
  <si>
    <t>Silver 3</t>
    <phoneticPr fontId="18" type="noConversion"/>
  </si>
  <si>
    <t>Silver 2</t>
    <phoneticPr fontId="18" type="noConversion"/>
  </si>
  <si>
    <t xml:space="preserve">Silver 1 </t>
    <phoneticPr fontId="18" type="noConversion"/>
  </si>
  <si>
    <t xml:space="preserve">Gold 4 </t>
    <phoneticPr fontId="18" type="noConversion"/>
  </si>
  <si>
    <t>Gold 3</t>
    <phoneticPr fontId="18" type="noConversion"/>
  </si>
  <si>
    <t>Gold 2</t>
    <phoneticPr fontId="18" type="noConversion"/>
  </si>
  <si>
    <t>Gold 1</t>
    <phoneticPr fontId="18" type="noConversion"/>
  </si>
  <si>
    <t xml:space="preserve">Platinum 4 </t>
    <phoneticPr fontId="18" type="noConversion"/>
  </si>
  <si>
    <t>Platinum 3</t>
    <phoneticPr fontId="18" type="noConversion"/>
  </si>
  <si>
    <t>Platinum 2</t>
    <phoneticPr fontId="18" type="noConversion"/>
  </si>
  <si>
    <t>Platinum 1</t>
    <phoneticPr fontId="18" type="noConversion"/>
  </si>
  <si>
    <t xml:space="preserve">Diamond 4 </t>
    <phoneticPr fontId="18" type="noConversion"/>
  </si>
  <si>
    <t xml:space="preserve">Diamond 3 </t>
    <phoneticPr fontId="18" type="noConversion"/>
  </si>
  <si>
    <t xml:space="preserve">Diamond 2 </t>
    <phoneticPr fontId="18" type="noConversion"/>
  </si>
  <si>
    <t>Diamond 1</t>
    <phoneticPr fontId="18" type="noConversion"/>
  </si>
  <si>
    <t xml:space="preserve">Master </t>
    <phoneticPr fontId="18" type="noConversion"/>
  </si>
  <si>
    <t>Iron 1</t>
  </si>
  <si>
    <t>Iron 1</t>
    <phoneticPr fontId="18" type="noConversion"/>
  </si>
  <si>
    <t>Iron 2</t>
  </si>
  <si>
    <t>Iron 2</t>
    <phoneticPr fontId="18" type="noConversion"/>
  </si>
  <si>
    <t>Iron 3</t>
  </si>
  <si>
    <t>Iron 3</t>
    <phoneticPr fontId="18" type="noConversion"/>
  </si>
  <si>
    <t>master</t>
  </si>
  <si>
    <t>Unranked</t>
    <phoneticPr fontId="18" type="noConversion"/>
  </si>
  <si>
    <t>Lose</t>
  </si>
  <si>
    <t>Win</t>
  </si>
  <si>
    <t xml:space="preserve">Bronze 1 </t>
  </si>
  <si>
    <t xml:space="preserve">Bronze 2 </t>
  </si>
  <si>
    <t>Bronze 3</t>
  </si>
  <si>
    <t>Bronze 4</t>
  </si>
  <si>
    <t>Diamond 1</t>
  </si>
  <si>
    <t xml:space="preserve">Diamond 2 </t>
  </si>
  <si>
    <t xml:space="preserve">Diamond 3 </t>
  </si>
  <si>
    <t xml:space="preserve">Diamond 4 </t>
  </si>
  <si>
    <t>Gold 1</t>
  </si>
  <si>
    <t>Gold 2</t>
  </si>
  <si>
    <t>Gold 3</t>
  </si>
  <si>
    <t xml:space="preserve">Gold 4 </t>
  </si>
  <si>
    <t>Platinum 1</t>
  </si>
  <si>
    <t>Platinum 2</t>
  </si>
  <si>
    <t>Platinum 3</t>
  </si>
  <si>
    <t xml:space="preserve">Platinum 4 </t>
  </si>
  <si>
    <t xml:space="preserve">Silver 1 </t>
  </si>
  <si>
    <t>Silver 2</t>
  </si>
  <si>
    <t>Silver 3</t>
  </si>
  <si>
    <t>Silver 4</t>
  </si>
  <si>
    <t>총합계</t>
  </si>
  <si>
    <t xml:space="preserve">Master </t>
  </si>
  <si>
    <t>Diamond 3</t>
    <phoneticPr fontId="18" type="noConversion"/>
  </si>
  <si>
    <t>Diamond 4</t>
    <phoneticPr fontId="18" type="noConversion"/>
  </si>
  <si>
    <t>Gold 4</t>
    <phoneticPr fontId="18" type="noConversion"/>
  </si>
  <si>
    <t>Platinum 4</t>
    <phoneticPr fontId="18" type="noConversion"/>
  </si>
  <si>
    <t>Master</t>
    <phoneticPr fontId="18" type="noConversion"/>
  </si>
  <si>
    <t>Diamond</t>
    <phoneticPr fontId="18" type="noConversion"/>
  </si>
  <si>
    <t>Platinum</t>
    <phoneticPr fontId="18" type="noConversion"/>
  </si>
  <si>
    <t>Gold</t>
    <phoneticPr fontId="18" type="noConversion"/>
  </si>
  <si>
    <t>Silver</t>
    <phoneticPr fontId="18" type="noConversion"/>
  </si>
  <si>
    <t>Bronze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</si>
</sst>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Courier New"/>
      <family val="3"/>
    </font>
    <font>
      <sz val="1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Rix모던고딕 B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6" fillId="0" borderId="10" xfId="0" applyFont="1" applyBorder="1" applyAlignment="1">
      <alignment horizontal="left" vertical="center"/>
    </xf>
    <xf numFmtId="0" fontId="16" fillId="0" borderId="10" xfId="0" applyNumberFormat="1" applyFont="1" applyBorder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user_비율!$A$2:$A$9</c:f>
              <c:strCache>
                <c:ptCount val="8"/>
                <c:pt idx="0">
                  <c:v>Unranked</c:v>
                </c:pt>
                <c:pt idx="1">
                  <c:v>Iron</c:v>
                </c:pt>
                <c:pt idx="2">
                  <c:v>Bronze</c:v>
                </c:pt>
                <c:pt idx="3">
                  <c:v>Silver</c:v>
                </c:pt>
                <c:pt idx="4">
                  <c:v>Gold</c:v>
                </c:pt>
                <c:pt idx="5">
                  <c:v>Platinum</c:v>
                </c:pt>
                <c:pt idx="6">
                  <c:v>Diamond</c:v>
                </c:pt>
                <c:pt idx="7">
                  <c:v>Master</c:v>
                </c:pt>
              </c:strCache>
            </c:strRef>
          </c:cat>
          <c:val>
            <c:numRef>
              <c:f>user_비율!$B$2:$B$9</c:f>
              <c:numCache>
                <c:formatCode>General</c:formatCode>
                <c:ptCount val="8"/>
                <c:pt idx="0">
                  <c:v>228</c:v>
                </c:pt>
                <c:pt idx="1">
                  <c:v>9</c:v>
                </c:pt>
                <c:pt idx="2">
                  <c:v>94</c:v>
                </c:pt>
                <c:pt idx="3">
                  <c:v>286</c:v>
                </c:pt>
                <c:pt idx="4">
                  <c:v>254</c:v>
                </c:pt>
                <c:pt idx="5">
                  <c:v>74</c:v>
                </c:pt>
                <c:pt idx="6">
                  <c:v>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7CB-978B-EA566942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3679"/>
        <c:axId val="61734095"/>
      </c:barChart>
      <c:catAx>
        <c:axId val="617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4095"/>
        <c:crosses val="autoZero"/>
        <c:auto val="1"/>
        <c:lblAlgn val="ctr"/>
        <c:lblOffset val="100"/>
        <c:noMultiLvlLbl val="0"/>
      </c:catAx>
      <c:valAx>
        <c:axId val="617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57150</xdr:rowOff>
    </xdr:from>
    <xdr:to>
      <xdr:col>15</xdr:col>
      <xdr:colOff>361950</xdr:colOff>
      <xdr:row>14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CC7E3-262A-811D-8C0B-89C1FF55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E17" sqref="E17"/>
    </sheetView>
  </sheetViews>
  <sheetFormatPr defaultRowHeight="16.5"/>
  <sheetData>
    <row r="1" spans="1:7">
      <c r="A1" t="s">
        <v>7</v>
      </c>
      <c r="B1" t="s">
        <v>8</v>
      </c>
    </row>
    <row r="2" spans="1:7">
      <c r="A2" t="s">
        <v>0</v>
      </c>
      <c r="B2">
        <v>228</v>
      </c>
      <c r="C2" s="3">
        <f>B2/$B$10</f>
        <v>0.23651452282157676</v>
      </c>
    </row>
    <row r="3" spans="1:7">
      <c r="A3" t="s">
        <v>9</v>
      </c>
      <c r="B3">
        <v>9</v>
      </c>
      <c r="C3" s="3">
        <f t="shared" ref="C3:C9" si="0">B3/$B$10</f>
        <v>9.3360995850622405E-3</v>
      </c>
    </row>
    <row r="4" spans="1:7">
      <c r="A4" t="s">
        <v>1</v>
      </c>
      <c r="B4">
        <v>94</v>
      </c>
      <c r="C4" s="3">
        <f t="shared" si="0"/>
        <v>9.7510373443983403E-2</v>
      </c>
    </row>
    <row r="5" spans="1:7">
      <c r="A5" t="s">
        <v>2</v>
      </c>
      <c r="B5">
        <v>286</v>
      </c>
      <c r="C5" s="3">
        <f t="shared" si="0"/>
        <v>0.2966804979253112</v>
      </c>
    </row>
    <row r="6" spans="1:7">
      <c r="A6" t="s">
        <v>3</v>
      </c>
      <c r="B6">
        <v>254</v>
      </c>
      <c r="C6" s="3">
        <f t="shared" si="0"/>
        <v>0.26348547717842324</v>
      </c>
    </row>
    <row r="7" spans="1:7">
      <c r="A7" t="s">
        <v>4</v>
      </c>
      <c r="B7">
        <v>74</v>
      </c>
      <c r="C7" s="3">
        <f t="shared" si="0"/>
        <v>7.6763485477178428E-2</v>
      </c>
    </row>
    <row r="8" spans="1:7">
      <c r="A8" t="s">
        <v>5</v>
      </c>
      <c r="B8">
        <v>18</v>
      </c>
      <c r="C8" s="3">
        <f t="shared" si="0"/>
        <v>1.8672199170124481E-2</v>
      </c>
    </row>
    <row r="9" spans="1:7">
      <c r="A9" t="s">
        <v>6</v>
      </c>
      <c r="B9">
        <v>1</v>
      </c>
      <c r="C9" s="3">
        <f t="shared" si="0"/>
        <v>1.037344398340249E-3</v>
      </c>
    </row>
    <row r="10" spans="1:7">
      <c r="B10">
        <f>SUM(B2:B9)</f>
        <v>964</v>
      </c>
    </row>
    <row r="12" spans="1:7" ht="17.25">
      <c r="A12" s="4" t="s">
        <v>10</v>
      </c>
      <c r="B12">
        <v>17</v>
      </c>
      <c r="C12" s="3">
        <f>B12/$B$33</f>
        <v>2.3383768913342505E-2</v>
      </c>
    </row>
    <row r="13" spans="1:7" ht="17.25">
      <c r="A13" s="5" t="s">
        <v>11</v>
      </c>
      <c r="B13">
        <v>19</v>
      </c>
      <c r="C13" s="3">
        <f>B13/$B$33</f>
        <v>2.6134800550206328E-2</v>
      </c>
      <c r="G13" s="4"/>
    </row>
    <row r="14" spans="1:7" ht="17.25">
      <c r="A14" s="5" t="s">
        <v>12</v>
      </c>
      <c r="B14">
        <v>29</v>
      </c>
      <c r="C14" s="3">
        <f>B14/$B$33</f>
        <v>3.9889958734525444E-2</v>
      </c>
      <c r="G14" s="5"/>
    </row>
    <row r="15" spans="1:7" ht="17.25">
      <c r="A15" s="5" t="s">
        <v>13</v>
      </c>
      <c r="B15">
        <v>29</v>
      </c>
      <c r="C15" s="3">
        <f>B15/$B$33</f>
        <v>3.9889958734525444E-2</v>
      </c>
      <c r="G15" s="5"/>
    </row>
    <row r="16" spans="1:7" ht="17.25">
      <c r="A16" s="5" t="s">
        <v>14</v>
      </c>
      <c r="B16">
        <v>84</v>
      </c>
      <c r="C16" s="3">
        <f>B16/$B$33</f>
        <v>0.1155433287482806</v>
      </c>
      <c r="G16" s="5"/>
    </row>
    <row r="17" spans="1:17" ht="17.25">
      <c r="A17" s="5" t="s">
        <v>15</v>
      </c>
      <c r="B17">
        <v>64</v>
      </c>
      <c r="C17" s="3">
        <f>B17/$B$33</f>
        <v>8.8033012379642367E-2</v>
      </c>
      <c r="G17" s="5"/>
      <c r="M17" s="5"/>
      <c r="N17" s="2"/>
    </row>
    <row r="18" spans="1:17" ht="17.25">
      <c r="A18" s="5" t="s">
        <v>16</v>
      </c>
      <c r="B18">
        <v>81</v>
      </c>
      <c r="C18" s="3">
        <f>B18/$B$33</f>
        <v>0.11141678129298486</v>
      </c>
      <c r="G18" s="5"/>
      <c r="M18" s="5"/>
      <c r="N18" s="2"/>
    </row>
    <row r="19" spans="1:17" ht="17.25">
      <c r="A19" s="5" t="s">
        <v>17</v>
      </c>
      <c r="B19">
        <v>57</v>
      </c>
      <c r="C19" s="3">
        <f>B19/$B$33</f>
        <v>7.8404401650618988E-2</v>
      </c>
      <c r="G19" s="5"/>
      <c r="M19" s="5"/>
      <c r="N19" s="2"/>
    </row>
    <row r="20" spans="1:17" ht="17.25">
      <c r="A20" s="5" t="s">
        <v>18</v>
      </c>
      <c r="B20">
        <v>124</v>
      </c>
      <c r="C20" s="3">
        <f>B20/$B$33</f>
        <v>0.17056396148555708</v>
      </c>
      <c r="G20" s="5"/>
      <c r="M20" s="5"/>
      <c r="N20" s="2"/>
    </row>
    <row r="21" spans="1:17" ht="17.25">
      <c r="A21" s="5" t="s">
        <v>19</v>
      </c>
      <c r="B21">
        <v>55</v>
      </c>
      <c r="C21" s="3">
        <f>B21/$B$33</f>
        <v>7.5653370013755161E-2</v>
      </c>
      <c r="G21" s="5"/>
      <c r="M21" s="5"/>
      <c r="N21" s="2"/>
    </row>
    <row r="22" spans="1:17" ht="17.25">
      <c r="A22" s="5" t="s">
        <v>20</v>
      </c>
      <c r="B22">
        <v>47</v>
      </c>
      <c r="C22" s="3">
        <f>B22/$B$33</f>
        <v>6.4649243466299869E-2</v>
      </c>
      <c r="G22" s="5"/>
      <c r="M22" s="5"/>
      <c r="N22" s="2"/>
    </row>
    <row r="23" spans="1:17" ht="17.25">
      <c r="A23" s="5" t="s">
        <v>21</v>
      </c>
      <c r="B23">
        <v>28</v>
      </c>
      <c r="C23" s="3">
        <f>B23/$B$33</f>
        <v>3.8514442916093537E-2</v>
      </c>
      <c r="G23" s="5"/>
      <c r="M23" s="5"/>
      <c r="N23" s="2"/>
    </row>
    <row r="24" spans="1:17" ht="17.25">
      <c r="A24" s="5" t="s">
        <v>22</v>
      </c>
      <c r="B24">
        <v>40</v>
      </c>
      <c r="C24" s="3">
        <f>B24/$B$33</f>
        <v>5.5020632737276476E-2</v>
      </c>
      <c r="G24" s="5"/>
      <c r="M24" s="5"/>
      <c r="N24" s="2"/>
    </row>
    <row r="25" spans="1:17" ht="17.25">
      <c r="A25" s="5" t="s">
        <v>23</v>
      </c>
      <c r="B25">
        <v>17</v>
      </c>
      <c r="C25" s="3">
        <f>B25/$B$33</f>
        <v>2.3383768913342505E-2</v>
      </c>
      <c r="G25" s="5"/>
      <c r="M25" s="5"/>
      <c r="N25" s="2"/>
      <c r="Q25" s="5"/>
    </row>
    <row r="26" spans="1:17" ht="17.25">
      <c r="A26" s="5" t="s">
        <v>24</v>
      </c>
      <c r="B26">
        <v>8</v>
      </c>
      <c r="C26" s="3">
        <f>B26/$B$33</f>
        <v>1.1004126547455296E-2</v>
      </c>
      <c r="G26" s="5"/>
      <c r="M26" s="5"/>
      <c r="N26" s="2"/>
      <c r="Q26" s="5"/>
    </row>
    <row r="27" spans="1:17" ht="17.25">
      <c r="A27" s="5" t="s">
        <v>25</v>
      </c>
      <c r="B27">
        <v>9</v>
      </c>
      <c r="C27" s="3">
        <f>B27/$B$33</f>
        <v>1.2379642365887207E-2</v>
      </c>
      <c r="G27" s="5"/>
      <c r="M27" s="5"/>
      <c r="N27" s="2"/>
      <c r="Q27" s="5"/>
    </row>
    <row r="28" spans="1:17" ht="17.25">
      <c r="A28" s="5" t="s">
        <v>26</v>
      </c>
      <c r="B28">
        <v>13</v>
      </c>
      <c r="C28" s="3">
        <f>B28/$B$33</f>
        <v>1.7881705639614855E-2</v>
      </c>
      <c r="G28" s="5"/>
      <c r="M28" s="5"/>
      <c r="N28" s="2"/>
      <c r="Q28" s="5"/>
    </row>
    <row r="29" spans="1:17" ht="17.25">
      <c r="A29" s="5" t="s">
        <v>27</v>
      </c>
      <c r="B29">
        <v>2</v>
      </c>
      <c r="C29" s="3">
        <f>B29/$B$33</f>
        <v>2.751031636863824E-3</v>
      </c>
      <c r="G29" s="5"/>
      <c r="M29" s="5"/>
      <c r="N29" s="2"/>
      <c r="Q29" s="5"/>
    </row>
    <row r="30" spans="1:17" ht="17.25">
      <c r="A30" s="5" t="s">
        <v>28</v>
      </c>
      <c r="B30">
        <v>1</v>
      </c>
      <c r="C30" s="3">
        <f>B30/$B$33</f>
        <v>1.375515818431912E-3</v>
      </c>
      <c r="G30" s="5"/>
      <c r="M30" s="5"/>
      <c r="N30" s="2"/>
      <c r="Q30" s="5"/>
    </row>
    <row r="31" spans="1:17" ht="17.25">
      <c r="A31" s="5" t="s">
        <v>29</v>
      </c>
      <c r="B31">
        <v>2</v>
      </c>
      <c r="C31" s="3">
        <f>B31/$B$33</f>
        <v>2.751031636863824E-3</v>
      </c>
      <c r="G31" s="5"/>
      <c r="M31" s="5"/>
      <c r="N31" s="2"/>
      <c r="Q31" s="4"/>
    </row>
    <row r="32" spans="1:17" ht="17.25">
      <c r="A32" s="6" t="s">
        <v>30</v>
      </c>
      <c r="B32">
        <v>1</v>
      </c>
      <c r="C32" s="3">
        <f>B32/$B$33</f>
        <v>1.375515818431912E-3</v>
      </c>
      <c r="G32" s="5"/>
      <c r="M32" s="5"/>
      <c r="N32" s="2"/>
      <c r="Q32" s="4"/>
    </row>
    <row r="33" spans="1:14" ht="17.25">
      <c r="B33">
        <f>SUM(B12:B32)</f>
        <v>727</v>
      </c>
      <c r="C33" s="3">
        <f>B33/$B$33</f>
        <v>1</v>
      </c>
      <c r="G33" s="6"/>
      <c r="M33" s="5"/>
      <c r="N33" s="2"/>
    </row>
    <row r="34" spans="1:14" ht="17.25">
      <c r="G34" s="6"/>
      <c r="M34" s="5"/>
      <c r="N34" s="2"/>
    </row>
    <row r="35" spans="1:14" ht="17.25">
      <c r="M35" s="5"/>
      <c r="N35" s="2"/>
    </row>
    <row r="36" spans="1:14" ht="17.25">
      <c r="A36" t="s">
        <v>72</v>
      </c>
      <c r="B36">
        <v>94</v>
      </c>
      <c r="C36" s="3">
        <f>B36/$B$42</f>
        <v>0.12929848693259974</v>
      </c>
      <c r="M36" s="5"/>
      <c r="N36" s="2"/>
    </row>
    <row r="37" spans="1:14" ht="17.25">
      <c r="A37" t="s">
        <v>71</v>
      </c>
      <c r="B37">
        <v>286</v>
      </c>
      <c r="C37" s="3">
        <f>B37/$B$42</f>
        <v>0.39339752407152684</v>
      </c>
      <c r="M37" s="5"/>
      <c r="N37" s="2"/>
    </row>
    <row r="38" spans="1:14" ht="17.25">
      <c r="A38" t="s">
        <v>70</v>
      </c>
      <c r="B38">
        <v>254</v>
      </c>
      <c r="C38" s="3">
        <f>B38/$B$42</f>
        <v>0.34938101788170561</v>
      </c>
      <c r="M38" s="5"/>
      <c r="N38" s="2"/>
    </row>
    <row r="39" spans="1:14" ht="17.25">
      <c r="A39" t="s">
        <v>69</v>
      </c>
      <c r="B39">
        <v>74</v>
      </c>
      <c r="C39" s="3">
        <f>B39/$B$42</f>
        <v>0.10178817056396149</v>
      </c>
      <c r="M39" s="5"/>
      <c r="N39" s="2"/>
    </row>
    <row r="40" spans="1:14" ht="17.25">
      <c r="A40" t="s">
        <v>68</v>
      </c>
      <c r="B40">
        <v>18</v>
      </c>
      <c r="C40" s="3">
        <f>B40/$B$42</f>
        <v>2.4759284731774415E-2</v>
      </c>
      <c r="M40" s="5"/>
      <c r="N40" s="2"/>
    </row>
    <row r="41" spans="1:14" ht="17.25">
      <c r="A41" t="s">
        <v>67</v>
      </c>
      <c r="B41">
        <v>1</v>
      </c>
      <c r="C41" s="3">
        <f>B41/$B$42</f>
        <v>1.375515818431912E-3</v>
      </c>
      <c r="M41" s="5"/>
      <c r="N41" s="2"/>
    </row>
    <row r="42" spans="1:14" ht="17.25">
      <c r="B42">
        <v>727</v>
      </c>
      <c r="C42" s="13">
        <f>SUM(C35:C41)</f>
        <v>1</v>
      </c>
      <c r="M42" s="5"/>
      <c r="N42" s="2"/>
    </row>
    <row r="43" spans="1:14" ht="17.25">
      <c r="M43" s="5"/>
      <c r="N43" s="2"/>
    </row>
    <row r="44" spans="1:14" ht="17.25">
      <c r="M44" s="5"/>
      <c r="N44" s="2"/>
    </row>
    <row r="45" spans="1:14" ht="17.25">
      <c r="M45" s="5"/>
      <c r="N45" s="2"/>
    </row>
    <row r="46" spans="1:14" ht="17.25">
      <c r="M46" s="5"/>
      <c r="N46" s="2"/>
    </row>
    <row r="47" spans="1:14" ht="17.25">
      <c r="M47" s="5"/>
      <c r="N47" s="2"/>
    </row>
    <row r="48" spans="1:14" ht="17.25">
      <c r="M48" s="5"/>
      <c r="N48" s="2"/>
    </row>
    <row r="49" spans="1:14" ht="17.25">
      <c r="M49" s="5"/>
      <c r="N49" s="2"/>
    </row>
    <row r="50" spans="1:14" ht="17.25">
      <c r="M50" s="5"/>
      <c r="N50" s="2"/>
    </row>
    <row r="51" spans="1:14" ht="17.25">
      <c r="M51" s="5"/>
      <c r="N51" s="2"/>
    </row>
    <row r="52" spans="1:14" ht="17.25">
      <c r="M52" s="5"/>
      <c r="N52" s="2"/>
    </row>
    <row r="53" spans="1:14" ht="17.25">
      <c r="M53" s="5"/>
      <c r="N53" s="2"/>
    </row>
    <row r="54" spans="1:14" ht="17.25">
      <c r="A54" s="1"/>
      <c r="B54" s="2"/>
      <c r="C54" s="5"/>
      <c r="M54" s="5"/>
      <c r="N54" s="2"/>
    </row>
    <row r="55" spans="1:14" ht="17.25">
      <c r="A55" s="1"/>
      <c r="B55" s="2"/>
      <c r="C55" s="5"/>
      <c r="G55" s="5"/>
      <c r="M55" s="5"/>
      <c r="N55" s="2"/>
    </row>
    <row r="56" spans="1:14" ht="17.25">
      <c r="A56" s="1"/>
      <c r="B56" s="2"/>
      <c r="C56" s="5"/>
      <c r="G56" s="5"/>
      <c r="M56" s="5"/>
      <c r="N56" s="2"/>
    </row>
    <row r="57" spans="1:14" ht="17.25">
      <c r="A57" s="1"/>
      <c r="B57" s="2"/>
      <c r="C57" s="5"/>
      <c r="G57" s="5"/>
      <c r="M57" s="4"/>
      <c r="N57" s="2"/>
    </row>
    <row r="58" spans="1:14" ht="17.25">
      <c r="A58" s="1"/>
      <c r="B58" s="2"/>
      <c r="C58" s="5"/>
      <c r="G58" s="5"/>
      <c r="M58" s="4"/>
      <c r="N58" s="2"/>
    </row>
    <row r="59" spans="1:14" ht="17.25">
      <c r="A59" s="1"/>
      <c r="B59" s="2"/>
      <c r="C59" s="5"/>
      <c r="M59" s="2"/>
      <c r="N59" s="2"/>
    </row>
    <row r="60" spans="1:14" ht="17.25">
      <c r="A60" s="1"/>
      <c r="B60" s="2"/>
      <c r="C60" s="5"/>
      <c r="M60" s="2"/>
      <c r="N60" s="2"/>
    </row>
    <row r="61" spans="1:14">
      <c r="A61" s="1"/>
      <c r="B61" s="2"/>
      <c r="C61" s="2"/>
      <c r="M61" s="2"/>
      <c r="N61" s="2"/>
    </row>
    <row r="62" spans="1:14">
      <c r="A62" s="1"/>
      <c r="B62" s="2"/>
      <c r="C62" s="2"/>
      <c r="M62" s="2"/>
      <c r="N62" s="2"/>
    </row>
    <row r="63" spans="1:14">
      <c r="M63" s="2"/>
      <c r="N63" s="2"/>
    </row>
    <row r="64" spans="1:14">
      <c r="M64" s="2"/>
      <c r="N64" s="2"/>
    </row>
    <row r="65" spans="13:14">
      <c r="M65" s="2"/>
      <c r="N65" s="2"/>
    </row>
    <row r="66" spans="13:14">
      <c r="M66" s="2"/>
      <c r="N66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workbookViewId="0">
      <selection activeCell="K23" sqref="K23"/>
    </sheetView>
  </sheetViews>
  <sheetFormatPr defaultRowHeight="16.5"/>
  <cols>
    <col min="1" max="1" width="11.75" bestFit="1" customWidth="1"/>
    <col min="3" max="3" width="11.75" bestFit="1" customWidth="1"/>
    <col min="5" max="5" width="9.125" customWidth="1"/>
  </cols>
  <sheetData>
    <row r="1" spans="2:7">
      <c r="B1" s="3"/>
      <c r="C1" t="s">
        <v>62</v>
      </c>
      <c r="D1" s="3">
        <v>0.56666666666666665</v>
      </c>
      <c r="F1" s="9" t="s">
        <v>41</v>
      </c>
      <c r="G1" s="10">
        <v>813</v>
      </c>
    </row>
    <row r="2" spans="2:7">
      <c r="B2" s="3"/>
      <c r="C2" t="s">
        <v>29</v>
      </c>
      <c r="D2" s="3">
        <v>0.48333333333333334</v>
      </c>
      <c r="F2" s="8" t="s">
        <v>39</v>
      </c>
      <c r="G2" s="7">
        <v>422</v>
      </c>
    </row>
    <row r="3" spans="2:7">
      <c r="B3" s="3"/>
      <c r="C3" t="s">
        <v>28</v>
      </c>
      <c r="D3" s="3">
        <v>0.43333333333333335</v>
      </c>
      <c r="F3" s="8" t="s">
        <v>40</v>
      </c>
      <c r="G3" s="7">
        <v>391</v>
      </c>
    </row>
    <row r="4" spans="2:7">
      <c r="B4" s="3"/>
      <c r="C4" t="s">
        <v>63</v>
      </c>
      <c r="D4" s="3">
        <v>0.4</v>
      </c>
      <c r="F4" s="9" t="s">
        <v>42</v>
      </c>
      <c r="G4" s="10">
        <v>796</v>
      </c>
    </row>
    <row r="5" spans="2:7">
      <c r="B5" s="3"/>
      <c r="C5" t="s">
        <v>64</v>
      </c>
      <c r="D5" s="3">
        <v>0.50789473684210529</v>
      </c>
      <c r="F5" s="8" t="s">
        <v>39</v>
      </c>
      <c r="G5" s="7">
        <v>397</v>
      </c>
    </row>
    <row r="6" spans="2:7">
      <c r="B6" s="3"/>
      <c r="C6" t="s">
        <v>25</v>
      </c>
      <c r="D6" s="3">
        <v>0.56321839080459768</v>
      </c>
      <c r="F6" s="8" t="s">
        <v>40</v>
      </c>
      <c r="G6" s="7">
        <v>399</v>
      </c>
    </row>
    <row r="7" spans="2:7">
      <c r="B7" s="3"/>
      <c r="C7" t="s">
        <v>24</v>
      </c>
      <c r="D7" s="3">
        <v>0.49302325581395351</v>
      </c>
      <c r="F7" s="9" t="s">
        <v>43</v>
      </c>
      <c r="G7" s="10">
        <v>539</v>
      </c>
    </row>
    <row r="8" spans="2:7">
      <c r="B8" s="3"/>
      <c r="C8" t="s">
        <v>23</v>
      </c>
      <c r="D8" s="3">
        <v>0.56224899598393574</v>
      </c>
      <c r="F8" s="8" t="s">
        <v>39</v>
      </c>
      <c r="G8" s="7">
        <v>285</v>
      </c>
    </row>
    <row r="9" spans="2:7">
      <c r="B9" s="3"/>
      <c r="C9" t="s">
        <v>66</v>
      </c>
      <c r="D9" s="3">
        <v>0.52372881355932199</v>
      </c>
      <c r="F9" s="8" t="s">
        <v>40</v>
      </c>
      <c r="G9" s="7">
        <v>254</v>
      </c>
    </row>
    <row r="10" spans="2:7">
      <c r="B10" s="3"/>
      <c r="C10" t="s">
        <v>21</v>
      </c>
      <c r="D10" s="3">
        <v>0.53149606299212604</v>
      </c>
      <c r="F10" s="9" t="s">
        <v>44</v>
      </c>
      <c r="G10" s="10">
        <v>477</v>
      </c>
    </row>
    <row r="11" spans="2:7">
      <c r="B11" s="3"/>
      <c r="C11" t="s">
        <v>20</v>
      </c>
      <c r="D11" s="3">
        <v>0.50187265917602997</v>
      </c>
      <c r="F11" s="8" t="s">
        <v>39</v>
      </c>
      <c r="G11" s="7">
        <v>260</v>
      </c>
    </row>
    <row r="12" spans="2:7">
      <c r="B12" s="3"/>
      <c r="C12" t="s">
        <v>19</v>
      </c>
      <c r="D12" s="3">
        <v>0.49546044098573283</v>
      </c>
      <c r="F12" s="8" t="s">
        <v>40</v>
      </c>
      <c r="G12" s="7">
        <v>217</v>
      </c>
    </row>
    <row r="13" spans="2:7">
      <c r="B13" s="3"/>
      <c r="C13" t="s">
        <v>65</v>
      </c>
      <c r="D13" s="3">
        <v>0.49298934380257992</v>
      </c>
      <c r="F13" s="9" t="s">
        <v>45</v>
      </c>
      <c r="G13" s="10">
        <v>60</v>
      </c>
    </row>
    <row r="14" spans="2:7">
      <c r="B14" s="3"/>
      <c r="C14" t="s">
        <v>17</v>
      </c>
      <c r="D14" s="3">
        <v>0.50699939135727323</v>
      </c>
      <c r="F14" s="8" t="s">
        <v>39</v>
      </c>
      <c r="G14" s="7">
        <v>31</v>
      </c>
    </row>
    <row r="15" spans="2:7">
      <c r="B15" s="3"/>
      <c r="C15" t="s">
        <v>16</v>
      </c>
      <c r="D15" s="3">
        <v>0.49433797909407667</v>
      </c>
      <c r="F15" s="8" t="s">
        <v>40</v>
      </c>
      <c r="G15" s="7">
        <v>29</v>
      </c>
    </row>
    <row r="16" spans="2:7">
      <c r="B16" s="3"/>
      <c r="C16" t="s">
        <v>15</v>
      </c>
      <c r="D16" s="3">
        <v>0.46340150699677074</v>
      </c>
      <c r="F16" s="9" t="s">
        <v>46</v>
      </c>
      <c r="G16" s="10">
        <v>30</v>
      </c>
    </row>
    <row r="17" spans="2:7">
      <c r="B17" s="3"/>
      <c r="C17" t="s">
        <v>14</v>
      </c>
      <c r="D17" s="3">
        <v>0.46380368098159508</v>
      </c>
      <c r="F17" s="8" t="s">
        <v>39</v>
      </c>
      <c r="G17" s="7">
        <v>17</v>
      </c>
    </row>
    <row r="18" spans="2:7">
      <c r="B18" s="3"/>
      <c r="C18" t="s">
        <v>13</v>
      </c>
      <c r="D18" s="3">
        <v>0.48093480934809346</v>
      </c>
      <c r="F18" s="8" t="s">
        <v>40</v>
      </c>
      <c r="G18" s="7">
        <v>13</v>
      </c>
    </row>
    <row r="19" spans="2:7">
      <c r="B19" s="3"/>
      <c r="C19" t="s">
        <v>12</v>
      </c>
      <c r="D19" s="3">
        <v>0.50125628140703515</v>
      </c>
      <c r="F19" s="9" t="s">
        <v>47</v>
      </c>
      <c r="G19" s="10">
        <v>60</v>
      </c>
    </row>
    <row r="20" spans="2:7">
      <c r="B20" s="3"/>
      <c r="C20" t="s">
        <v>11</v>
      </c>
      <c r="D20" s="3">
        <v>0.4712430426716141</v>
      </c>
      <c r="F20" s="8" t="s">
        <v>39</v>
      </c>
      <c r="G20" s="7">
        <v>36</v>
      </c>
    </row>
    <row r="21" spans="2:7">
      <c r="B21" s="3"/>
      <c r="C21" t="s">
        <v>10</v>
      </c>
      <c r="D21" s="3">
        <v>0.45492662473794548</v>
      </c>
      <c r="F21" s="8" t="s">
        <v>40</v>
      </c>
      <c r="G21" s="7">
        <v>24</v>
      </c>
    </row>
    <row r="22" spans="2:7">
      <c r="B22" s="3"/>
      <c r="C22" t="s">
        <v>32</v>
      </c>
      <c r="D22" s="3">
        <v>0.43333333333333335</v>
      </c>
      <c r="F22" s="9" t="s">
        <v>48</v>
      </c>
      <c r="G22" s="10">
        <v>380</v>
      </c>
    </row>
    <row r="23" spans="2:7">
      <c r="B23" s="3"/>
      <c r="C23" t="s">
        <v>34</v>
      </c>
      <c r="D23" s="3">
        <v>0.47727272727272729</v>
      </c>
      <c r="F23" s="8" t="s">
        <v>39</v>
      </c>
      <c r="G23" s="7">
        <v>187</v>
      </c>
    </row>
    <row r="24" spans="2:7">
      <c r="B24" s="3"/>
      <c r="C24" t="s">
        <v>36</v>
      </c>
      <c r="D24" s="3">
        <v>0.47058823529411764</v>
      </c>
      <c r="F24" s="8" t="s">
        <v>40</v>
      </c>
      <c r="G24" s="7">
        <v>193</v>
      </c>
    </row>
    <row r="25" spans="2:7">
      <c r="B25" s="3"/>
      <c r="C25" t="s">
        <v>38</v>
      </c>
      <c r="D25" s="3">
        <v>0.48484288354898336</v>
      </c>
      <c r="F25" s="9" t="s">
        <v>49</v>
      </c>
      <c r="G25" s="10">
        <v>762</v>
      </c>
    </row>
    <row r="26" spans="2:7">
      <c r="F26" s="8" t="s">
        <v>39</v>
      </c>
      <c r="G26" s="7">
        <v>357</v>
      </c>
    </row>
    <row r="27" spans="2:7">
      <c r="F27" s="8" t="s">
        <v>40</v>
      </c>
      <c r="G27" s="7">
        <v>405</v>
      </c>
    </row>
    <row r="28" spans="2:7">
      <c r="F28" s="9" t="s">
        <v>50</v>
      </c>
      <c r="G28" s="10">
        <v>1335</v>
      </c>
    </row>
    <row r="29" spans="2:7">
      <c r="F29" s="8" t="s">
        <v>39</v>
      </c>
      <c r="G29" s="7">
        <v>665</v>
      </c>
    </row>
    <row r="30" spans="2:7">
      <c r="F30" s="8" t="s">
        <v>40</v>
      </c>
      <c r="G30" s="7">
        <v>670</v>
      </c>
    </row>
    <row r="31" spans="2:7">
      <c r="F31" s="9" t="s">
        <v>51</v>
      </c>
      <c r="G31" s="10">
        <v>1542</v>
      </c>
    </row>
    <row r="32" spans="2:7">
      <c r="F32" s="8" t="s">
        <v>39</v>
      </c>
      <c r="G32" s="7">
        <v>778</v>
      </c>
    </row>
    <row r="33" spans="6:7">
      <c r="F33" s="8" t="s">
        <v>40</v>
      </c>
      <c r="G33" s="7">
        <v>764</v>
      </c>
    </row>
    <row r="34" spans="6:7">
      <c r="F34" s="9" t="s">
        <v>52</v>
      </c>
      <c r="G34" s="10">
        <v>3566</v>
      </c>
    </row>
    <row r="35" spans="6:7">
      <c r="F35" s="8" t="s">
        <v>39</v>
      </c>
      <c r="G35" s="7">
        <v>1808</v>
      </c>
    </row>
    <row r="36" spans="6:7">
      <c r="F36" s="8" t="s">
        <v>40</v>
      </c>
      <c r="G36" s="7">
        <v>1758</v>
      </c>
    </row>
    <row r="37" spans="6:7">
      <c r="F37" s="9" t="s">
        <v>31</v>
      </c>
      <c r="G37" s="10">
        <v>60</v>
      </c>
    </row>
    <row r="38" spans="6:7">
      <c r="F38" s="8" t="s">
        <v>39</v>
      </c>
      <c r="G38" s="7">
        <v>34</v>
      </c>
    </row>
    <row r="39" spans="6:7">
      <c r="F39" s="8" t="s">
        <v>40</v>
      </c>
      <c r="G39" s="7">
        <v>26</v>
      </c>
    </row>
    <row r="40" spans="6:7">
      <c r="F40" s="9" t="s">
        <v>33</v>
      </c>
      <c r="G40" s="10">
        <v>88</v>
      </c>
    </row>
    <row r="41" spans="6:7">
      <c r="F41" s="8" t="s">
        <v>39</v>
      </c>
      <c r="G41" s="7">
        <v>46</v>
      </c>
    </row>
    <row r="42" spans="6:7">
      <c r="F42" s="8" t="s">
        <v>40</v>
      </c>
      <c r="G42" s="7">
        <v>42</v>
      </c>
    </row>
    <row r="43" spans="6:7">
      <c r="F43" s="9" t="s">
        <v>35</v>
      </c>
      <c r="G43" s="10">
        <v>119</v>
      </c>
    </row>
    <row r="44" spans="6:7">
      <c r="F44" s="8" t="s">
        <v>39</v>
      </c>
      <c r="G44" s="7">
        <v>63</v>
      </c>
    </row>
    <row r="45" spans="6:7">
      <c r="F45" s="8" t="s">
        <v>40</v>
      </c>
      <c r="G45" s="7">
        <v>56</v>
      </c>
    </row>
    <row r="46" spans="6:7">
      <c r="F46" s="9" t="s">
        <v>37</v>
      </c>
      <c r="G46" s="10">
        <v>30</v>
      </c>
    </row>
    <row r="47" spans="6:7">
      <c r="F47" s="8" t="s">
        <v>39</v>
      </c>
      <c r="G47" s="7">
        <v>13</v>
      </c>
    </row>
    <row r="48" spans="6:7">
      <c r="F48" s="8" t="s">
        <v>40</v>
      </c>
      <c r="G48" s="7">
        <v>17</v>
      </c>
    </row>
    <row r="49" spans="6:7">
      <c r="F49" s="9" t="s">
        <v>53</v>
      </c>
      <c r="G49" s="10">
        <v>261</v>
      </c>
    </row>
    <row r="50" spans="6:7">
      <c r="F50" s="8" t="s">
        <v>39</v>
      </c>
      <c r="G50" s="7">
        <v>114</v>
      </c>
    </row>
    <row r="51" spans="6:7">
      <c r="F51" s="8" t="s">
        <v>40</v>
      </c>
      <c r="G51" s="7">
        <v>147</v>
      </c>
    </row>
    <row r="52" spans="6:7">
      <c r="F52" s="9" t="s">
        <v>54</v>
      </c>
      <c r="G52" s="10">
        <v>215</v>
      </c>
    </row>
    <row r="53" spans="6:7">
      <c r="F53" s="8" t="s">
        <v>39</v>
      </c>
      <c r="G53" s="7">
        <v>109</v>
      </c>
    </row>
    <row r="54" spans="6:7">
      <c r="F54" s="8" t="s">
        <v>40</v>
      </c>
      <c r="G54" s="7">
        <v>106</v>
      </c>
    </row>
    <row r="55" spans="6:7">
      <c r="F55" s="9" t="s">
        <v>55</v>
      </c>
      <c r="G55" s="10">
        <v>498</v>
      </c>
    </row>
    <row r="56" spans="6:7">
      <c r="F56" s="8" t="s">
        <v>39</v>
      </c>
      <c r="G56" s="7">
        <v>218</v>
      </c>
    </row>
    <row r="57" spans="6:7">
      <c r="F57" s="8" t="s">
        <v>40</v>
      </c>
      <c r="G57" s="7">
        <v>280</v>
      </c>
    </row>
    <row r="58" spans="6:7">
      <c r="F58" s="9" t="s">
        <v>56</v>
      </c>
      <c r="G58" s="10">
        <v>1180</v>
      </c>
    </row>
    <row r="59" spans="6:7">
      <c r="F59" s="8" t="s">
        <v>39</v>
      </c>
      <c r="G59" s="7">
        <v>562</v>
      </c>
    </row>
    <row r="60" spans="6:7">
      <c r="F60" s="8" t="s">
        <v>40</v>
      </c>
      <c r="G60" s="7">
        <v>618</v>
      </c>
    </row>
    <row r="61" spans="6:7">
      <c r="F61" s="9" t="s">
        <v>57</v>
      </c>
      <c r="G61" s="10">
        <v>1643</v>
      </c>
    </row>
    <row r="62" spans="6:7">
      <c r="F62" s="8" t="s">
        <v>39</v>
      </c>
      <c r="G62" s="7">
        <v>810</v>
      </c>
    </row>
    <row r="63" spans="6:7">
      <c r="F63" s="8" t="s">
        <v>40</v>
      </c>
      <c r="G63" s="7">
        <v>833</v>
      </c>
    </row>
    <row r="64" spans="6:7">
      <c r="F64" s="9" t="s">
        <v>58</v>
      </c>
      <c r="G64" s="10">
        <v>2296</v>
      </c>
    </row>
    <row r="65" spans="6:7">
      <c r="F65" s="8" t="s">
        <v>39</v>
      </c>
      <c r="G65" s="7">
        <v>1161</v>
      </c>
    </row>
    <row r="66" spans="6:7">
      <c r="F66" s="8" t="s">
        <v>40</v>
      </c>
      <c r="G66" s="7">
        <v>1135</v>
      </c>
    </row>
    <row r="67" spans="6:7">
      <c r="F67" s="9" t="s">
        <v>59</v>
      </c>
      <c r="G67" s="10">
        <v>1858</v>
      </c>
    </row>
    <row r="68" spans="6:7">
      <c r="F68" s="8" t="s">
        <v>39</v>
      </c>
      <c r="G68" s="7">
        <v>997</v>
      </c>
    </row>
    <row r="69" spans="6:7">
      <c r="F69" s="8" t="s">
        <v>40</v>
      </c>
      <c r="G69" s="7">
        <v>861</v>
      </c>
    </row>
    <row r="70" spans="6:7">
      <c r="F70" s="9" t="s">
        <v>60</v>
      </c>
      <c r="G70" s="10">
        <v>2445</v>
      </c>
    </row>
    <row r="71" spans="6:7">
      <c r="F71" s="8" t="s">
        <v>39</v>
      </c>
      <c r="G71" s="7">
        <v>1311</v>
      </c>
    </row>
    <row r="72" spans="6:7">
      <c r="F72" s="8" t="s">
        <v>40</v>
      </c>
      <c r="G72" s="7">
        <v>1134</v>
      </c>
    </row>
    <row r="73" spans="6:7">
      <c r="F73" s="9" t="s">
        <v>0</v>
      </c>
      <c r="G73" s="10">
        <v>5410</v>
      </c>
    </row>
    <row r="74" spans="6:7">
      <c r="F74" s="8" t="s">
        <v>39</v>
      </c>
      <c r="G74" s="7">
        <v>2787</v>
      </c>
    </row>
    <row r="75" spans="6:7">
      <c r="F75" s="8" t="s">
        <v>40</v>
      </c>
      <c r="G75" s="7">
        <v>2623</v>
      </c>
    </row>
    <row r="76" spans="6:7">
      <c r="F76" s="11" t="s">
        <v>61</v>
      </c>
      <c r="G76" s="12">
        <v>26463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user_비율</vt:lpstr>
      <vt:lpstr>User_승률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허진성</dc:creator>
  <cp:lastModifiedBy>FAMILY</cp:lastModifiedBy>
  <dcterms:created xsi:type="dcterms:W3CDTF">2022-07-03T18:18:50Z</dcterms:created>
  <dcterms:modified xsi:type="dcterms:W3CDTF">2022-07-03T18:18:50Z</dcterms:modified>
</cp:coreProperties>
</file>