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Work Files\Black Andes Analytics\Administration\Recruiting\Interns 2022.06\2nd Phase\"/>
    </mc:Choice>
  </mc:AlternateContent>
  <xr:revisionPtr revIDLastSave="0" documentId="13_ncr:1_{F3E733E8-8110-4AD3-8136-E494F14379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l problema" sheetId="5" r:id="rId1"/>
  </sheets>
  <definedNames>
    <definedName name="solver_adj" localSheetId="0" hidden="1">'Datos del problema'!#REF!,'Datos del problema'!#REF!,'Datos del problema'!#REF!,'Datos del problema'!#REF!,'Datos del problema'!#REF!,'Datos del problema'!#REF!,'Datos del problema'!#REF!,'Datos del problema'!#REF!,'Datos del problema'!#REF!,'Datos del problema'!#REF!,'Datos del problema'!#REF!,'Datos del problema'!#REF!,'Datos del problema'!#REF!,'Datos del problema'!#REF!,'Datos del problema'!#REF!,'Datos del problema'!#REF!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'Datos del problema'!#REF!</definedName>
    <definedName name="solver_lhs10" localSheetId="0" hidden="1">'Datos del problema'!#REF!</definedName>
    <definedName name="solver_lhs11" localSheetId="0" hidden="1">'Datos del problema'!#REF!</definedName>
    <definedName name="solver_lhs12" localSheetId="0" hidden="1">'Datos del problema'!#REF!</definedName>
    <definedName name="solver_lhs13" localSheetId="0" hidden="1">'Datos del problema'!#REF!</definedName>
    <definedName name="solver_lhs14" localSheetId="0" hidden="1">'Datos del problema'!#REF!</definedName>
    <definedName name="solver_lhs15" localSheetId="0" hidden="1">'Datos del problema'!#REF!</definedName>
    <definedName name="solver_lhs16" localSheetId="0" hidden="1">'Datos del problema'!#REF!</definedName>
    <definedName name="solver_lhs17" localSheetId="0" hidden="1">'Datos del problema'!#REF!</definedName>
    <definedName name="solver_lhs18" localSheetId="0" hidden="1">'Datos del problema'!#REF!</definedName>
    <definedName name="solver_lhs19" localSheetId="0" hidden="1">'Datos del problema'!#REF!</definedName>
    <definedName name="solver_lhs2" localSheetId="0" hidden="1">'Datos del problema'!#REF!</definedName>
    <definedName name="solver_lhs20" localSheetId="0" hidden="1">'Datos del problema'!#REF!</definedName>
    <definedName name="solver_lhs21" localSheetId="0" hidden="1">'Datos del problema'!#REF!</definedName>
    <definedName name="solver_lhs22" localSheetId="0" hidden="1">'Datos del problema'!#REF!</definedName>
    <definedName name="solver_lhs23" localSheetId="0" hidden="1">'Datos del problema'!#REF!</definedName>
    <definedName name="solver_lhs24" localSheetId="0" hidden="1">'Datos del problema'!#REF!</definedName>
    <definedName name="solver_lhs3" localSheetId="0" hidden="1">'Datos del problema'!#REF!</definedName>
    <definedName name="solver_lhs4" localSheetId="0" hidden="1">'Datos del problema'!#REF!</definedName>
    <definedName name="solver_lhs5" localSheetId="0" hidden="1">'Datos del problema'!#REF!</definedName>
    <definedName name="solver_lhs6" localSheetId="0" hidden="1">'Datos del problema'!#REF!</definedName>
    <definedName name="solver_lhs7" localSheetId="0" hidden="1">'Datos del problema'!#REF!</definedName>
    <definedName name="solver_lhs8" localSheetId="0" hidden="1">'Datos del problema'!#REF!</definedName>
    <definedName name="solver_lhs9" localSheetId="0" hidden="1">'Datos del problema'!#REF!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24</definedName>
    <definedName name="solver_nwt" localSheetId="0" hidden="1">1</definedName>
    <definedName name="solver_opt" localSheetId="0" hidden="1">'Datos del problema'!#REF!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2</definedName>
    <definedName name="solver_rel1" localSheetId="0" hidden="1">2</definedName>
    <definedName name="solver_rel10" localSheetId="0" hidden="1">3</definedName>
    <definedName name="solver_rel11" localSheetId="0" hidden="1">5</definedName>
    <definedName name="solver_rel12" localSheetId="0" hidden="1">2</definedName>
    <definedName name="solver_rel13" localSheetId="0" hidden="1">3</definedName>
    <definedName name="solver_rel14" localSheetId="0" hidden="1">3</definedName>
    <definedName name="solver_rel15" localSheetId="0" hidden="1">5</definedName>
    <definedName name="solver_rel16" localSheetId="0" hidden="1">2</definedName>
    <definedName name="solver_rel17" localSheetId="0" hidden="1">3</definedName>
    <definedName name="solver_rel18" localSheetId="0" hidden="1">3</definedName>
    <definedName name="solver_rel19" localSheetId="0" hidden="1">2</definedName>
    <definedName name="solver_rel2" localSheetId="0" hidden="1">2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3" localSheetId="0" hidden="1">3</definedName>
    <definedName name="solver_rel4" localSheetId="0" hidden="1">2</definedName>
    <definedName name="solver_rel5" localSheetId="0" hidden="1">3</definedName>
    <definedName name="solver_rel6" localSheetId="0" hidden="1">1</definedName>
    <definedName name="solver_rel7" localSheetId="0" hidden="1">2</definedName>
    <definedName name="solver_rel8" localSheetId="0" hidden="1">5</definedName>
    <definedName name="solver_rel9" localSheetId="0" hidden="1">1</definedName>
    <definedName name="solver_rhs1" localSheetId="0" hidden="1">'Datos del problema'!#REF!</definedName>
    <definedName name="solver_rhs10" localSheetId="0" hidden="1">'Datos del problema'!#REF!</definedName>
    <definedName name="solver_rhs11" localSheetId="0" hidden="1">"binary"</definedName>
    <definedName name="solver_rhs12" localSheetId="0" hidden="1">'Datos del problema'!#REF!</definedName>
    <definedName name="solver_rhs13" localSheetId="0" hidden="1">'Datos del problema'!#REF!</definedName>
    <definedName name="solver_rhs14" localSheetId="0" hidden="1">'Datos del problema'!#REF!</definedName>
    <definedName name="solver_rhs15" localSheetId="0" hidden="1">"binary"</definedName>
    <definedName name="solver_rhs16" localSheetId="0" hidden="1">'Datos del problema'!#REF!</definedName>
    <definedName name="solver_rhs17" localSheetId="0" hidden="1">'Datos del problema'!#REF!</definedName>
    <definedName name="solver_rhs18" localSheetId="0" hidden="1">'Datos del problema'!#REF!</definedName>
    <definedName name="solver_rhs19" localSheetId="0" hidden="1">'Datos del problema'!#REF!</definedName>
    <definedName name="solver_rhs2" localSheetId="0" hidden="1">'Datos del problema'!#REF!</definedName>
    <definedName name="solver_rhs20" localSheetId="0" hidden="1">'Datos del problema'!#REF!</definedName>
    <definedName name="solver_rhs21" localSheetId="0" hidden="1">'Datos del problema'!#REF!</definedName>
    <definedName name="solver_rhs22" localSheetId="0" hidden="1">'Datos del problema'!#REF!</definedName>
    <definedName name="solver_rhs23" localSheetId="0" hidden="1">'Datos del problema'!#REF!</definedName>
    <definedName name="solver_rhs24" localSheetId="0" hidden="1">'Datos del problema'!#REF!</definedName>
    <definedName name="solver_rhs3" localSheetId="0" hidden="1">'Datos del problema'!#REF!</definedName>
    <definedName name="solver_rhs4" localSheetId="0" hidden="1">'Datos del problema'!#REF!</definedName>
    <definedName name="solver_rhs5" localSheetId="0" hidden="1">'Datos del problema'!#REF!</definedName>
    <definedName name="solver_rhs6" localSheetId="0" hidden="1">'Datos del problema'!#REF!</definedName>
    <definedName name="solver_rhs7" localSheetId="0" hidden="1">'Datos del problema'!#REF!</definedName>
    <definedName name="solver_rhs8" localSheetId="0" hidden="1">"binary"</definedName>
    <definedName name="solver_rhs9" localSheetId="0" hidden="1">'Datos del problema'!#REF!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5" l="1"/>
  <c r="F20" i="5"/>
  <c r="E20" i="5"/>
  <c r="D20" i="5"/>
  <c r="C20" i="5"/>
  <c r="G10" i="5"/>
  <c r="F10" i="5"/>
  <c r="E10" i="5"/>
  <c r="D10" i="5"/>
  <c r="C10" i="5"/>
</calcChain>
</file>

<file path=xl/sharedStrings.xml><?xml version="1.0" encoding="utf-8"?>
<sst xmlns="http://schemas.openxmlformats.org/spreadsheetml/2006/main" count="43" uniqueCount="20">
  <si>
    <t>Total</t>
  </si>
  <si>
    <t>Inventario inicial (kg)</t>
  </si>
  <si>
    <t>Costo mensual de inventario (S/ por kg)</t>
  </si>
  <si>
    <t>Costo fijo de fábricas tercerizadas (S/)</t>
  </si>
  <si>
    <t>Costo de produccción (S/ por kg)</t>
  </si>
  <si>
    <t>Lima</t>
  </si>
  <si>
    <t>Arequipa</t>
  </si>
  <si>
    <t>Cusco</t>
  </si>
  <si>
    <t>Trujillo</t>
  </si>
  <si>
    <t>Huancayo</t>
  </si>
  <si>
    <t>Piura</t>
  </si>
  <si>
    <t>Costo de transporte (S/ per kg)</t>
  </si>
  <si>
    <t>Capacidad de producción de cada fábrica (kg)</t>
  </si>
  <si>
    <t>Desde -&gt; Hacia</t>
  </si>
  <si>
    <t>Lima – Planta Propia</t>
  </si>
  <si>
    <t>Arequipa – Planta Propia</t>
  </si>
  <si>
    <t>Lima – Planta de Terceros</t>
  </si>
  <si>
    <t>Trujillo – Planta de Terceros</t>
  </si>
  <si>
    <t>Huancayo – Planta de Terceros</t>
  </si>
  <si>
    <t>Demanda de cada ciudad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</si>
</sst>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B7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43" fontId="2" fillId="0" borderId="0" xfId="1" applyFont="1" applyAlignment="1">
      <alignment vertical="center"/>
    </xf>
    <xf numFmtId="17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7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8504-33BF-4915-9BF4-AE3192E296C1}">
  <dimension ref="B2:O56"/>
  <sheetViews>
    <sheetView tabSelected="1" zoomScale="90" zoomScaleNormal="90" workbookViewId="0">
      <selection activeCell="B2" sqref="B2"/>
    </sheetView>
  </sheetViews>
  <sheetFormatPr defaultRowHeight="16.5" x14ac:dyDescent="0.25"/>
  <cols>
    <col min="1" max="1" width="2.140625" style="2" customWidth="1"/>
    <col min="2" max="2" width="37.7109375" style="2" customWidth="1"/>
    <col min="3" max="8" width="13.28515625" style="2" customWidth="1"/>
    <col min="9" max="25" width="12.140625" style="2" customWidth="1"/>
    <col min="26" max="16384" width="9.140625" style="2"/>
  </cols>
  <sheetData>
    <row r="2" spans="2:15" x14ac:dyDescent="0.25">
      <c r="B2" s="10" t="s">
        <v>19</v>
      </c>
      <c r="C2" s="11"/>
      <c r="D2" s="11"/>
      <c r="E2" s="11"/>
      <c r="F2" s="11"/>
      <c r="G2" s="11"/>
      <c r="H2" s="11"/>
    </row>
    <row r="3" spans="2:15" x14ac:dyDescent="0.25">
      <c r="C3" s="6">
        <v>44927</v>
      </c>
      <c r="D3" s="6">
        <v>44958</v>
      </c>
      <c r="E3" s="6">
        <v>44986</v>
      </c>
      <c r="F3" s="6">
        <v>45017</v>
      </c>
      <c r="G3" s="6">
        <v>45047</v>
      </c>
    </row>
    <row r="4" spans="2:15" x14ac:dyDescent="0.25">
      <c r="B4" s="1" t="s">
        <v>5</v>
      </c>
      <c r="C4" s="3">
        <v>729005</v>
      </c>
      <c r="D4" s="3">
        <v>715964</v>
      </c>
      <c r="E4" s="3">
        <v>775595</v>
      </c>
      <c r="F4" s="3">
        <v>806822</v>
      </c>
      <c r="G4" s="3">
        <v>851337</v>
      </c>
      <c r="I4" s="3"/>
      <c r="J4" s="3"/>
      <c r="K4" s="3"/>
      <c r="L4" s="3"/>
      <c r="M4" s="3"/>
      <c r="N4" s="3"/>
      <c r="O4" s="3"/>
    </row>
    <row r="5" spans="2:15" x14ac:dyDescent="0.25">
      <c r="B5" s="1" t="s">
        <v>6</v>
      </c>
      <c r="C5" s="3">
        <v>236002</v>
      </c>
      <c r="D5" s="3">
        <v>209188</v>
      </c>
      <c r="E5" s="3">
        <v>283185</v>
      </c>
      <c r="F5" s="3">
        <v>277543</v>
      </c>
      <c r="G5" s="3">
        <v>297183</v>
      </c>
      <c r="I5" s="3"/>
      <c r="J5" s="3"/>
      <c r="K5" s="3"/>
      <c r="L5" s="3"/>
      <c r="M5" s="3"/>
      <c r="N5" s="3"/>
      <c r="O5" s="3"/>
    </row>
    <row r="6" spans="2:15" x14ac:dyDescent="0.25">
      <c r="B6" s="1" t="s">
        <v>7</v>
      </c>
      <c r="C6" s="3">
        <v>178700</v>
      </c>
      <c r="D6" s="3">
        <v>198230</v>
      </c>
      <c r="E6" s="3">
        <v>197243</v>
      </c>
      <c r="F6" s="3">
        <v>257970</v>
      </c>
      <c r="G6" s="3">
        <v>360400</v>
      </c>
      <c r="I6" s="3"/>
      <c r="J6" s="3"/>
      <c r="K6" s="3"/>
      <c r="L6" s="3"/>
      <c r="M6" s="3"/>
      <c r="N6" s="3"/>
      <c r="O6" s="3"/>
    </row>
    <row r="7" spans="2:15" x14ac:dyDescent="0.25">
      <c r="B7" s="1" t="s">
        <v>8</v>
      </c>
      <c r="C7" s="3">
        <v>244038</v>
      </c>
      <c r="D7" s="3">
        <v>226396</v>
      </c>
      <c r="E7" s="3">
        <v>290466</v>
      </c>
      <c r="F7" s="3">
        <v>301522</v>
      </c>
      <c r="G7" s="3">
        <v>311721</v>
      </c>
      <c r="I7" s="3"/>
      <c r="J7" s="3"/>
      <c r="K7" s="3"/>
      <c r="L7" s="3"/>
      <c r="M7" s="3"/>
      <c r="N7" s="3"/>
      <c r="O7" s="3"/>
    </row>
    <row r="8" spans="2:15" x14ac:dyDescent="0.25">
      <c r="B8" s="1" t="s">
        <v>9</v>
      </c>
      <c r="C8" s="3">
        <v>139726</v>
      </c>
      <c r="D8" s="3">
        <v>117918</v>
      </c>
      <c r="E8" s="3">
        <v>117809</v>
      </c>
      <c r="F8" s="3">
        <v>142070</v>
      </c>
      <c r="G8" s="3">
        <v>147869</v>
      </c>
      <c r="I8" s="3"/>
      <c r="J8" s="3"/>
      <c r="K8" s="3"/>
      <c r="L8" s="3"/>
      <c r="M8" s="3"/>
      <c r="N8" s="3"/>
      <c r="O8" s="3"/>
    </row>
    <row r="9" spans="2:15" x14ac:dyDescent="0.25">
      <c r="B9" s="1" t="s">
        <v>10</v>
      </c>
      <c r="C9" s="3">
        <v>90655</v>
      </c>
      <c r="D9" s="3">
        <v>78431</v>
      </c>
      <c r="E9" s="3">
        <v>117874</v>
      </c>
      <c r="F9" s="3">
        <v>120044</v>
      </c>
      <c r="G9" s="3">
        <v>155003</v>
      </c>
      <c r="I9" s="3"/>
      <c r="J9" s="3"/>
      <c r="K9" s="3"/>
      <c r="L9" s="3"/>
      <c r="M9" s="3"/>
      <c r="N9" s="3"/>
      <c r="O9" s="3"/>
    </row>
    <row r="10" spans="2:15" x14ac:dyDescent="0.25">
      <c r="B10" s="1" t="s">
        <v>0</v>
      </c>
      <c r="C10" s="7">
        <f>SUM(C4:C9)</f>
        <v>1618126</v>
      </c>
      <c r="D10" s="7">
        <f t="shared" ref="D10:G10" si="0">SUM(D4:D9)</f>
        <v>1546127</v>
      </c>
      <c r="E10" s="7">
        <f t="shared" si="0"/>
        <v>1782172</v>
      </c>
      <c r="F10" s="7">
        <f t="shared" si="0"/>
        <v>1905971</v>
      </c>
      <c r="G10" s="7">
        <f t="shared" si="0"/>
        <v>2123513</v>
      </c>
    </row>
    <row r="13" spans="2:15" x14ac:dyDescent="0.25">
      <c r="B13" s="10" t="s">
        <v>12</v>
      </c>
      <c r="C13" s="12"/>
      <c r="D13" s="12"/>
      <c r="E13" s="12"/>
      <c r="F13" s="12"/>
      <c r="G13" s="12"/>
      <c r="H13" s="11"/>
    </row>
    <row r="14" spans="2:15" x14ac:dyDescent="0.25">
      <c r="C14" s="6">
        <v>44927</v>
      </c>
      <c r="D14" s="6">
        <v>44958</v>
      </c>
      <c r="E14" s="6">
        <v>44986</v>
      </c>
      <c r="F14" s="6">
        <v>45017</v>
      </c>
      <c r="G14" s="6">
        <v>45047</v>
      </c>
    </row>
    <row r="15" spans="2:15" x14ac:dyDescent="0.25">
      <c r="B15" s="1" t="s">
        <v>14</v>
      </c>
      <c r="C15" s="4">
        <v>1080000</v>
      </c>
      <c r="D15" s="4">
        <v>1080000</v>
      </c>
      <c r="E15" s="4">
        <v>1080000</v>
      </c>
      <c r="F15" s="4">
        <v>1200000</v>
      </c>
      <c r="G15" s="4">
        <v>1200000</v>
      </c>
    </row>
    <row r="16" spans="2:15" x14ac:dyDescent="0.25">
      <c r="B16" s="1" t="s">
        <v>15</v>
      </c>
      <c r="C16" s="4">
        <v>350000</v>
      </c>
      <c r="D16" s="4">
        <v>350000</v>
      </c>
      <c r="E16" s="4">
        <v>350000</v>
      </c>
      <c r="F16" s="4">
        <v>350000</v>
      </c>
      <c r="G16" s="4">
        <v>350000</v>
      </c>
    </row>
    <row r="17" spans="2:8" x14ac:dyDescent="0.25">
      <c r="B17" s="1" t="s">
        <v>16</v>
      </c>
      <c r="C17" s="4">
        <v>200000</v>
      </c>
      <c r="D17" s="4">
        <v>200000</v>
      </c>
      <c r="E17" s="4">
        <v>200000</v>
      </c>
      <c r="F17" s="4">
        <v>200000</v>
      </c>
      <c r="G17" s="4">
        <v>200000</v>
      </c>
    </row>
    <row r="18" spans="2:8" x14ac:dyDescent="0.25">
      <c r="B18" s="1" t="s">
        <v>17</v>
      </c>
      <c r="C18" s="3">
        <v>80000</v>
      </c>
      <c r="D18" s="3">
        <v>80000</v>
      </c>
      <c r="E18" s="3">
        <v>80000</v>
      </c>
      <c r="F18" s="3">
        <v>80000</v>
      </c>
      <c r="G18" s="3">
        <v>80000</v>
      </c>
    </row>
    <row r="19" spans="2:8" x14ac:dyDescent="0.25">
      <c r="B19" s="1" t="s">
        <v>18</v>
      </c>
      <c r="C19" s="3">
        <v>10000</v>
      </c>
      <c r="D19" s="3">
        <v>10000</v>
      </c>
      <c r="E19" s="3">
        <v>10000</v>
      </c>
      <c r="F19" s="3">
        <v>170000</v>
      </c>
      <c r="G19" s="3">
        <v>170000</v>
      </c>
    </row>
    <row r="20" spans="2:8" x14ac:dyDescent="0.25">
      <c r="B20" s="1" t="s">
        <v>0</v>
      </c>
      <c r="C20" s="9">
        <f>SUM(C15:C19)</f>
        <v>1720000</v>
      </c>
      <c r="D20" s="9">
        <f>SUM(D15:D19)</f>
        <v>1720000</v>
      </c>
      <c r="E20" s="9">
        <f>SUM(E15:E19)</f>
        <v>1720000</v>
      </c>
      <c r="F20" s="9">
        <f>SUM(F15:F19)</f>
        <v>2000000</v>
      </c>
      <c r="G20" s="9">
        <f>SUM(G15:G19)</f>
        <v>2000000</v>
      </c>
    </row>
    <row r="21" spans="2:8" x14ac:dyDescent="0.25">
      <c r="C21" s="4"/>
      <c r="D21" s="4"/>
      <c r="E21" s="4"/>
      <c r="F21" s="4"/>
      <c r="G21" s="4"/>
    </row>
    <row r="23" spans="2:8" x14ac:dyDescent="0.25">
      <c r="B23" s="10" t="s">
        <v>1</v>
      </c>
      <c r="C23" s="11"/>
      <c r="D23" s="11"/>
      <c r="E23" s="11"/>
      <c r="F23" s="11"/>
      <c r="G23" s="11"/>
      <c r="H23" s="11"/>
    </row>
    <row r="24" spans="2:8" x14ac:dyDescent="0.25">
      <c r="C24" s="6">
        <v>44927</v>
      </c>
    </row>
    <row r="25" spans="2:8" x14ac:dyDescent="0.25">
      <c r="B25" s="1" t="s">
        <v>14</v>
      </c>
      <c r="C25" s="3">
        <v>40000</v>
      </c>
    </row>
    <row r="26" spans="2:8" x14ac:dyDescent="0.25">
      <c r="B26" s="1" t="s">
        <v>15</v>
      </c>
      <c r="C26" s="3">
        <v>60000</v>
      </c>
    </row>
    <row r="29" spans="2:8" x14ac:dyDescent="0.25">
      <c r="B29" s="10" t="s">
        <v>4</v>
      </c>
      <c r="C29" s="11"/>
      <c r="D29" s="11"/>
      <c r="E29" s="11"/>
      <c r="F29" s="11"/>
      <c r="G29" s="11"/>
      <c r="H29" s="11"/>
    </row>
    <row r="30" spans="2:8" x14ac:dyDescent="0.25">
      <c r="C30" s="6">
        <v>44927</v>
      </c>
      <c r="D30" s="6">
        <v>44958</v>
      </c>
      <c r="E30" s="6">
        <v>44986</v>
      </c>
      <c r="F30" s="6">
        <v>45017</v>
      </c>
      <c r="G30" s="6">
        <v>45047</v>
      </c>
    </row>
    <row r="31" spans="2:8" x14ac:dyDescent="0.25">
      <c r="B31" s="1" t="s">
        <v>14</v>
      </c>
      <c r="C31" s="2">
        <v>0.32</v>
      </c>
      <c r="D31" s="2">
        <v>0.32</v>
      </c>
      <c r="E31" s="2">
        <v>0.32</v>
      </c>
      <c r="F31" s="2">
        <v>0.32</v>
      </c>
      <c r="G31" s="2">
        <v>0.32</v>
      </c>
    </row>
    <row r="32" spans="2:8" x14ac:dyDescent="0.25">
      <c r="B32" s="1" t="s">
        <v>15</v>
      </c>
      <c r="C32" s="2">
        <v>0.28999999999999998</v>
      </c>
      <c r="D32" s="2">
        <v>0.28999999999999998</v>
      </c>
      <c r="E32" s="2">
        <v>0.28999999999999998</v>
      </c>
      <c r="F32" s="2">
        <v>0.28999999999999998</v>
      </c>
      <c r="G32" s="2">
        <v>0.28999999999999998</v>
      </c>
    </row>
    <row r="33" spans="2:8" x14ac:dyDescent="0.25">
      <c r="B33" s="1" t="s">
        <v>16</v>
      </c>
      <c r="C33" s="2">
        <v>0.45</v>
      </c>
      <c r="D33" s="2">
        <v>0.45</v>
      </c>
      <c r="E33" s="2">
        <v>0.45</v>
      </c>
      <c r="F33" s="2">
        <v>0.45</v>
      </c>
      <c r="G33" s="2">
        <v>0.45</v>
      </c>
    </row>
    <row r="34" spans="2:8" x14ac:dyDescent="0.25">
      <c r="B34" s="1" t="s">
        <v>17</v>
      </c>
      <c r="C34" s="2">
        <v>0.38</v>
      </c>
      <c r="D34" s="2">
        <v>0.38</v>
      </c>
      <c r="E34" s="2">
        <v>0.38</v>
      </c>
      <c r="F34" s="2">
        <v>0.38</v>
      </c>
      <c r="G34" s="2">
        <v>0.38</v>
      </c>
    </row>
    <row r="35" spans="2:8" x14ac:dyDescent="0.25">
      <c r="B35" s="1" t="s">
        <v>18</v>
      </c>
      <c r="C35" s="2">
        <v>0.39</v>
      </c>
      <c r="D35" s="2">
        <v>0.39</v>
      </c>
      <c r="E35" s="2">
        <v>0.39</v>
      </c>
      <c r="F35" s="2">
        <v>0.39</v>
      </c>
      <c r="G35" s="2">
        <v>0.39</v>
      </c>
    </row>
    <row r="38" spans="2:8" x14ac:dyDescent="0.25">
      <c r="B38" s="10" t="s">
        <v>2</v>
      </c>
      <c r="C38" s="11"/>
      <c r="D38" s="11"/>
      <c r="E38" s="11"/>
      <c r="F38" s="11"/>
      <c r="G38" s="11"/>
      <c r="H38" s="11"/>
    </row>
    <row r="39" spans="2:8" x14ac:dyDescent="0.25">
      <c r="C39" s="6">
        <v>44927</v>
      </c>
      <c r="D39" s="6">
        <v>44958</v>
      </c>
      <c r="E39" s="6">
        <v>44986</v>
      </c>
      <c r="F39" s="6">
        <v>45017</v>
      </c>
      <c r="G39" s="6">
        <v>45047</v>
      </c>
    </row>
    <row r="40" spans="2:8" x14ac:dyDescent="0.25">
      <c r="B40" s="1" t="s">
        <v>14</v>
      </c>
      <c r="C40" s="2">
        <v>0.08</v>
      </c>
      <c r="D40" s="2">
        <v>0.08</v>
      </c>
      <c r="E40" s="2">
        <v>0.08</v>
      </c>
      <c r="F40" s="2">
        <v>0.08</v>
      </c>
      <c r="G40" s="2">
        <v>0.08</v>
      </c>
    </row>
    <row r="41" spans="2:8" x14ac:dyDescent="0.25">
      <c r="B41" s="1" t="s">
        <v>15</v>
      </c>
      <c r="C41" s="2">
        <v>0.06</v>
      </c>
      <c r="D41" s="2">
        <v>0.06</v>
      </c>
      <c r="E41" s="2">
        <v>0.06</v>
      </c>
      <c r="F41" s="2">
        <v>0.06</v>
      </c>
      <c r="G41" s="2">
        <v>0.06</v>
      </c>
    </row>
    <row r="44" spans="2:8" x14ac:dyDescent="0.25">
      <c r="B44" s="10" t="s">
        <v>3</v>
      </c>
      <c r="C44" s="11"/>
      <c r="D44" s="11"/>
      <c r="E44" s="11"/>
      <c r="F44" s="11"/>
      <c r="G44" s="11"/>
      <c r="H44" s="11"/>
    </row>
    <row r="45" spans="2:8" x14ac:dyDescent="0.25">
      <c r="C45" s="6">
        <v>44927</v>
      </c>
      <c r="D45" s="6">
        <v>44958</v>
      </c>
      <c r="E45" s="6">
        <v>44986</v>
      </c>
      <c r="F45" s="6">
        <v>45017</v>
      </c>
      <c r="G45" s="6">
        <v>45047</v>
      </c>
    </row>
    <row r="46" spans="2:8" x14ac:dyDescent="0.25">
      <c r="B46" s="1" t="s">
        <v>16</v>
      </c>
      <c r="C46" s="3">
        <v>50000</v>
      </c>
      <c r="D46" s="3">
        <v>50000</v>
      </c>
      <c r="E46" s="3">
        <v>50000</v>
      </c>
      <c r="F46" s="3">
        <v>50000</v>
      </c>
      <c r="G46" s="3">
        <v>50000</v>
      </c>
    </row>
    <row r="47" spans="2:8" x14ac:dyDescent="0.25">
      <c r="B47" s="1" t="s">
        <v>17</v>
      </c>
      <c r="C47" s="3">
        <v>12000</v>
      </c>
      <c r="D47" s="3">
        <v>12000</v>
      </c>
      <c r="E47" s="3">
        <v>12000</v>
      </c>
      <c r="F47" s="3">
        <v>12000</v>
      </c>
      <c r="G47" s="3">
        <v>12000</v>
      </c>
    </row>
    <row r="48" spans="2:8" x14ac:dyDescent="0.25">
      <c r="B48" s="1" t="s">
        <v>18</v>
      </c>
      <c r="C48" s="3">
        <v>30000</v>
      </c>
      <c r="D48" s="3">
        <v>30000</v>
      </c>
      <c r="E48" s="3">
        <v>30000</v>
      </c>
      <c r="F48" s="3">
        <v>30000</v>
      </c>
      <c r="G48" s="3">
        <v>30000</v>
      </c>
    </row>
    <row r="51" spans="2:8" x14ac:dyDescent="0.25">
      <c r="B51" s="10" t="s">
        <v>11</v>
      </c>
      <c r="C51" s="11"/>
      <c r="D51" s="11"/>
      <c r="E51" s="11"/>
      <c r="F51" s="11"/>
      <c r="G51" s="11"/>
      <c r="H51" s="11"/>
    </row>
    <row r="52" spans="2:8" x14ac:dyDescent="0.25">
      <c r="B52" s="1" t="s">
        <v>13</v>
      </c>
      <c r="C52" s="8" t="s">
        <v>5</v>
      </c>
      <c r="D52" s="8" t="s">
        <v>6</v>
      </c>
      <c r="E52" s="8" t="s">
        <v>8</v>
      </c>
      <c r="F52" s="8" t="s">
        <v>7</v>
      </c>
      <c r="G52" s="8" t="s">
        <v>9</v>
      </c>
      <c r="H52" s="8" t="s">
        <v>10</v>
      </c>
    </row>
    <row r="53" spans="2:8" x14ac:dyDescent="0.25">
      <c r="B53" s="1" t="s">
        <v>5</v>
      </c>
      <c r="C53" s="5">
        <v>0.02</v>
      </c>
      <c r="D53" s="5">
        <v>0.1</v>
      </c>
      <c r="E53" s="5">
        <v>0.1</v>
      </c>
      <c r="F53" s="5">
        <v>0.12</v>
      </c>
      <c r="G53" s="5">
        <v>0.08</v>
      </c>
      <c r="H53" s="5">
        <v>0.12</v>
      </c>
    </row>
    <row r="54" spans="2:8" x14ac:dyDescent="0.25">
      <c r="B54" s="1" t="s">
        <v>6</v>
      </c>
      <c r="C54" s="5">
        <v>0.1</v>
      </c>
      <c r="D54" s="5">
        <v>0.01</v>
      </c>
      <c r="E54" s="5">
        <v>0.2</v>
      </c>
      <c r="F54" s="5">
        <v>0.04</v>
      </c>
      <c r="G54" s="5">
        <v>0.09</v>
      </c>
      <c r="H54" s="5">
        <v>0.24</v>
      </c>
    </row>
    <row r="55" spans="2:8" x14ac:dyDescent="0.25">
      <c r="B55" s="1" t="s">
        <v>8</v>
      </c>
      <c r="C55" s="5">
        <v>0.1</v>
      </c>
      <c r="D55" s="5">
        <v>0.2</v>
      </c>
      <c r="E55" s="5">
        <v>0.01</v>
      </c>
      <c r="F55" s="5">
        <v>0.13</v>
      </c>
      <c r="G55" s="5">
        <v>0.11</v>
      </c>
      <c r="H55" s="5">
        <v>0.06</v>
      </c>
    </row>
    <row r="56" spans="2:8" x14ac:dyDescent="0.25">
      <c r="B56" s="1" t="s">
        <v>9</v>
      </c>
      <c r="C56" s="5">
        <v>0.08</v>
      </c>
      <c r="D56" s="5">
        <v>0.09</v>
      </c>
      <c r="E56" s="5">
        <v>0.11</v>
      </c>
      <c r="F56" s="5">
        <v>0.08</v>
      </c>
      <c r="G56" s="5">
        <v>0.01</v>
      </c>
      <c r="H56" s="5">
        <v>0.1</v>
      </c>
    </row>
  </sheetData>
  <pageMargins left="0.7" right="0.7" top="0.75" bottom="0.75" header="0.3" footer="0.3"/>
  <ignoredErrors>
    <ignoredError sqref="C10:G10 C20:G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 del problema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2022-07-25T21:41:32Z</dcterms:modified>
</cp:coreProperties>
</file>