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Projects\exchange-broker\"/>
    </mc:Choice>
  </mc:AlternateContent>
  <xr:revisionPtr revIDLastSave="0" documentId="13_ncr:1_{EEEC9286-9919-432F-B905-93DC3EC37B65}" xr6:coauthVersionLast="40" xr6:coauthVersionMax="40" xr10:uidLastSave="{00000000-0000-0000-0000-000000000000}"/>
  <bookViews>
    <workbookView xWindow="0" yWindow="0" windowWidth="28800" windowHeight="1248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 s="1"/>
  <c r="O9" i="1"/>
  <c r="O7" i="1" s="1"/>
  <c r="G9" i="1"/>
  <c r="G7" i="1" s="1"/>
  <c r="K6" i="1"/>
  <c r="L6" i="1" s="1"/>
  <c r="C7" i="1"/>
  <c r="D7" i="1" s="1"/>
  <c r="C6" i="1"/>
  <c r="D6" i="1" s="1"/>
  <c r="G6" i="1" l="1"/>
  <c r="H6" i="1" s="1"/>
  <c r="G8" i="1"/>
  <c r="H8" i="1" s="1"/>
  <c r="H7" i="1"/>
  <c r="O8" i="1"/>
  <c r="P8" i="1" s="1"/>
  <c r="P7" i="1"/>
  <c r="O6" i="1"/>
  <c r="P6" i="1" s="1"/>
  <c r="C8" i="1"/>
  <c r="D8" i="1" s="1"/>
  <c r="K8" i="1"/>
  <c r="L8" i="1" s="1"/>
  <c r="P9" i="1"/>
  <c r="H9" i="1"/>
  <c r="K9" i="1"/>
  <c r="L9" i="1" s="1"/>
  <c r="C9" i="1" l="1"/>
  <c r="D9" i="1" s="1"/>
</calcChain>
</file>

<file path=xl/sharedStrings.xml><?xml version="1.0" encoding="utf-8"?>
<sst xmlns="http://schemas.openxmlformats.org/spreadsheetml/2006/main" count="23" uniqueCount="11">
  <si>
    <t>GRFT rate:</t>
  </si>
  <si>
    <t>BTC rate:</t>
  </si>
  <si>
    <t>graftAmount (GRFT)</t>
  </si>
  <si>
    <t>brokerFee (GRFT)</t>
  </si>
  <si>
    <t>buyerAmount (GRFT)</t>
  </si>
  <si>
    <t>sellAmount (BTC)</t>
  </si>
  <si>
    <t>fee</t>
  </si>
  <si>
    <t>SellFiatAmount (USD)</t>
  </si>
  <si>
    <t>BuyFiatAmount (USD)</t>
  </si>
  <si>
    <t>SellAmount (BTC)</t>
  </si>
  <si>
    <t>BuyAmount (GRFT)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</si>
</sst>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[$$-409]#,##0.0000000000"/>
    <numFmt numFmtId="166" formatCode="[$$-409]#,##0.00000"/>
    <numFmt numFmtId="167" formatCode="[$$-409]#,##0.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5" xfId="0" applyBorder="1"/>
    <xf numFmtId="0" fontId="1" fillId="0" borderId="1" xfId="0" applyFont="1" applyBorder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164" fontId="1" fillId="0" borderId="6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topLeftCell="C1" workbookViewId="0">
      <selection activeCell="F16" sqref="F16"/>
    </sheetView>
  </sheetViews>
  <sheetFormatPr defaultRowHeight="14.4" x14ac:dyDescent="0.3"/>
  <cols>
    <col min="2" max="2" width="20.5546875" customWidth="1"/>
    <col min="3" max="3" width="17.44140625" style="7" customWidth="1"/>
    <col min="4" max="4" width="20.88671875" style="5" customWidth="1"/>
    <col min="5" max="5" width="7.44140625" style="11" customWidth="1"/>
    <col min="6" max="6" width="21.88671875" customWidth="1"/>
    <col min="7" max="7" width="19.5546875" style="7" customWidth="1"/>
    <col min="8" max="8" width="22.5546875" style="4" customWidth="1"/>
    <col min="10" max="10" width="20.109375" customWidth="1"/>
    <col min="11" max="11" width="17.88671875" style="7" customWidth="1"/>
    <col min="12" max="12" width="15.33203125" style="4" customWidth="1"/>
    <col min="14" max="14" width="20.33203125" customWidth="1"/>
    <col min="15" max="15" width="23.33203125" style="7" customWidth="1"/>
    <col min="16" max="16" width="15" style="17" customWidth="1"/>
  </cols>
  <sheetData>
    <row r="1" spans="1:16" x14ac:dyDescent="0.3">
      <c r="B1" t="s">
        <v>0</v>
      </c>
      <c r="C1" s="7">
        <v>8.9999999999999993E-3</v>
      </c>
      <c r="F1" t="s">
        <v>6</v>
      </c>
      <c r="G1" s="7">
        <v>7.4999999999999997E-3</v>
      </c>
    </row>
    <row r="2" spans="1:16" x14ac:dyDescent="0.3">
      <c r="B2" t="s">
        <v>1</v>
      </c>
      <c r="C2" s="7">
        <v>6500</v>
      </c>
    </row>
    <row r="4" spans="1:16" x14ac:dyDescent="0.3">
      <c r="B4" s="3" t="s">
        <v>7</v>
      </c>
      <c r="C4" s="8">
        <v>10</v>
      </c>
      <c r="F4" s="3" t="s">
        <v>8</v>
      </c>
      <c r="G4" s="8">
        <v>10</v>
      </c>
      <c r="J4" s="3" t="s">
        <v>9</v>
      </c>
      <c r="K4" s="8">
        <v>1.5499999999999999E-3</v>
      </c>
      <c r="N4" s="3" t="s">
        <v>10</v>
      </c>
      <c r="O4" s="8">
        <v>1111.1111111111099</v>
      </c>
    </row>
    <row r="5" spans="1:16" x14ac:dyDescent="0.3">
      <c r="B5" s="1"/>
      <c r="C5" s="9"/>
      <c r="F5" s="1"/>
      <c r="G5" s="9"/>
      <c r="J5" s="1"/>
      <c r="K5" s="9"/>
      <c r="N5" s="1"/>
      <c r="O5" s="9"/>
    </row>
    <row r="6" spans="1:16" x14ac:dyDescent="0.3">
      <c r="A6">
        <v>1</v>
      </c>
      <c r="B6" s="1" t="s">
        <v>5</v>
      </c>
      <c r="C6" s="9">
        <f>C4/C2</f>
        <v>1.5384615384615385E-3</v>
      </c>
      <c r="D6" s="6">
        <f>C6*C2</f>
        <v>10</v>
      </c>
      <c r="E6" s="11">
        <v>4</v>
      </c>
      <c r="F6" s="1" t="s">
        <v>5</v>
      </c>
      <c r="G6" s="9">
        <f>G7*C1/C2</f>
        <v>1.5500871924045726E-3</v>
      </c>
      <c r="H6" s="4">
        <f>G6*C2</f>
        <v>10.075566750629722</v>
      </c>
      <c r="I6">
        <v>1</v>
      </c>
      <c r="J6" s="1" t="s">
        <v>5</v>
      </c>
      <c r="K6" s="15">
        <f>K4</f>
        <v>1.5499999999999999E-3</v>
      </c>
      <c r="L6" s="4">
        <f>K6*C2</f>
        <v>10.074999999999999</v>
      </c>
      <c r="M6">
        <v>4</v>
      </c>
      <c r="N6" s="1" t="s">
        <v>5</v>
      </c>
      <c r="O6" s="9">
        <f>O7*C1/C2</f>
        <v>1.5500871924045709E-3</v>
      </c>
      <c r="P6" s="17">
        <f>O6*C2</f>
        <v>10.075566750629712</v>
      </c>
    </row>
    <row r="7" spans="1:16" x14ac:dyDescent="0.3">
      <c r="A7">
        <v>2</v>
      </c>
      <c r="B7" s="1" t="s">
        <v>2</v>
      </c>
      <c r="C7" s="9">
        <f>C4/C1</f>
        <v>1111.1111111111111</v>
      </c>
      <c r="D7" s="13">
        <f>C7*C1</f>
        <v>9.9999999999999982</v>
      </c>
      <c r="E7" s="12">
        <v>2</v>
      </c>
      <c r="F7" s="1" t="s">
        <v>2</v>
      </c>
      <c r="G7" s="9">
        <f>G9/(1-G1)</f>
        <v>1119.5074167366358</v>
      </c>
      <c r="H7" s="4">
        <f>G7*C1</f>
        <v>10.075566750629722</v>
      </c>
      <c r="I7">
        <v>2</v>
      </c>
      <c r="J7" s="1" t="s">
        <v>2</v>
      </c>
      <c r="K7" s="9">
        <f>K4*C2/C1</f>
        <v>1119.4444444444443</v>
      </c>
      <c r="L7" s="4">
        <f>K7*C1</f>
        <v>10.074999999999998</v>
      </c>
      <c r="M7">
        <v>2</v>
      </c>
      <c r="N7" s="1" t="s">
        <v>2</v>
      </c>
      <c r="O7" s="9">
        <f>O9/(1-G1)</f>
        <v>1119.5074167366347</v>
      </c>
      <c r="P7" s="17">
        <f>O7*C1</f>
        <v>10.075566750629712</v>
      </c>
    </row>
    <row r="8" spans="1:16" x14ac:dyDescent="0.3">
      <c r="A8">
        <v>3</v>
      </c>
      <c r="B8" s="1" t="s">
        <v>3</v>
      </c>
      <c r="C8" s="9">
        <f>C7*G1</f>
        <v>8.3333333333333321</v>
      </c>
      <c r="D8" s="5">
        <f>C8*C1</f>
        <v>7.4999999999999983E-2</v>
      </c>
      <c r="E8" s="11">
        <v>3</v>
      </c>
      <c r="F8" s="1" t="s">
        <v>3</v>
      </c>
      <c r="G8" s="9">
        <f>G7-G9</f>
        <v>8.3963056255247466</v>
      </c>
      <c r="H8" s="4">
        <f>G8*C1</f>
        <v>7.556675062972272E-2</v>
      </c>
      <c r="I8">
        <v>3</v>
      </c>
      <c r="J8" s="1" t="s">
        <v>3</v>
      </c>
      <c r="K8" s="9">
        <f>K7*G1</f>
        <v>8.3958333333333321</v>
      </c>
      <c r="L8" s="4">
        <f>K8*C1</f>
        <v>7.5562499999999977E-2</v>
      </c>
      <c r="M8">
        <v>3</v>
      </c>
      <c r="N8" s="1" t="s">
        <v>3</v>
      </c>
      <c r="O8" s="9">
        <f>O7-O9</f>
        <v>8.3963056255247466</v>
      </c>
      <c r="P8" s="17">
        <f>O8*C1</f>
        <v>7.556675062972272E-2</v>
      </c>
    </row>
    <row r="9" spans="1:16" x14ac:dyDescent="0.3">
      <c r="A9">
        <v>4</v>
      </c>
      <c r="B9" s="2" t="s">
        <v>4</v>
      </c>
      <c r="C9" s="10">
        <f>C7-C8</f>
        <v>1102.7777777777778</v>
      </c>
      <c r="D9" s="5">
        <f>C9*C1</f>
        <v>9.9249999999999989</v>
      </c>
      <c r="E9" s="11">
        <v>1</v>
      </c>
      <c r="F9" s="2" t="s">
        <v>4</v>
      </c>
      <c r="G9" s="10">
        <f>G4/C1</f>
        <v>1111.1111111111111</v>
      </c>
      <c r="H9" s="16">
        <f>G9*C1</f>
        <v>9.9999999999999982</v>
      </c>
      <c r="I9">
        <v>4</v>
      </c>
      <c r="J9" s="2" t="s">
        <v>4</v>
      </c>
      <c r="K9" s="10">
        <f>K7-K8</f>
        <v>1111.0486111111111</v>
      </c>
      <c r="L9" s="4">
        <f>K9*C1</f>
        <v>9.9994374999999991</v>
      </c>
      <c r="M9">
        <v>1</v>
      </c>
      <c r="N9" s="2" t="s">
        <v>4</v>
      </c>
      <c r="O9" s="14">
        <f>O4</f>
        <v>1111.1111111111099</v>
      </c>
      <c r="P9" s="17">
        <f>O9*C1</f>
        <v>9.9999999999999893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Zaliznyak Denis</dc:creator>
  <cp:lastModifiedBy>Zaliznyak Denis</cp:lastModifiedBy>
  <dcterms:created xsi:type="dcterms:W3CDTF">2018-10-03T16:56:54Z</dcterms:created>
  <dcterms:modified xsi:type="dcterms:W3CDTF">2019-01-20T15:44:20Z</dcterms:modified>
</cp:coreProperties>
</file>