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5"/>
  </bookViews>
  <sheets>
    <sheet name="A3_3" sheetId="1" r:id="rId1"/>
    <sheet name="B3_3" sheetId="2" r:id="rId2"/>
    <sheet name="A3_6" sheetId="3" r:id="rId3"/>
    <sheet name="B3_6" sheetId="4" r:id="rId4"/>
    <sheet name="A3_1" sheetId="5" r:id="rId5"/>
    <sheet name="B3_1" sheetId="6" r:id="rId6"/>
  </sheets>
  <calcPr calcId="144525"/>
</workbook>
</file>

<file path=xl/sharedStrings.xml><?xml version="1.0" encoding="utf-8"?>
<sst xmlns="http://schemas.openxmlformats.org/spreadsheetml/2006/main" count="4">
  <si>
    <t>预测</t>
  </si>
  <si>
    <t>实际</t>
  </si>
  <si>
    <t>误差</t>
  </si>
  <si>
    <t>比例(%)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</si>
</sst>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4" fillId="2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4"/>
  <sheetViews>
    <sheetView topLeftCell="A158" workbookViewId="0">
      <selection activeCell="H174" sqref="H174"/>
    </sheetView>
  </sheetViews>
  <sheetFormatPr defaultColWidth="9" defaultRowHeight="13.5" outlineLevelCol="7"/>
  <cols>
    <col min="6" max="6" width="9" style="1"/>
    <col min="7" max="7" width="12.625"/>
    <col min="8" max="8" width="13.75"/>
  </cols>
  <sheetData>
    <row r="1" spans="2:8">
      <c r="B1" t="s">
        <v>0</v>
      </c>
      <c r="C1">
        <v>201512</v>
      </c>
      <c r="D1">
        <v>201612</v>
      </c>
      <c r="E1" t="s">
        <v>1</v>
      </c>
      <c r="F1" s="1">
        <v>201512</v>
      </c>
      <c r="G1" t="s">
        <v>2</v>
      </c>
      <c r="H1" t="s">
        <v>3</v>
      </c>
    </row>
    <row r="2" spans="1:8">
      <c r="A2">
        <v>1</v>
      </c>
      <c r="C2">
        <v>36.297875</v>
      </c>
      <c r="D2">
        <v>29.511881</v>
      </c>
      <c r="F2" s="1">
        <v>34.9320712264466</v>
      </c>
      <c r="G2">
        <f>ABS($C2-$F2)</f>
        <v>1.3658037735534</v>
      </c>
      <c r="H2">
        <f>ABS($G2/$F2*100)</f>
        <v>3.9098848868697</v>
      </c>
    </row>
    <row r="3" spans="1:8">
      <c r="A3">
        <v>2</v>
      </c>
      <c r="C3">
        <v>-0.000301</v>
      </c>
      <c r="D3">
        <v>-0.000301</v>
      </c>
      <c r="F3" s="1">
        <v>0</v>
      </c>
      <c r="G3">
        <f t="shared" ref="G3:G34" si="0">ABS($C3-$F3)</f>
        <v>0.000301</v>
      </c>
      <c r="H3" t="e">
        <f t="shared" ref="H3:H34" si="1">ABS($G3/$F3*100)</f>
        <v>#DIV/0!</v>
      </c>
    </row>
    <row r="4" spans="1:8">
      <c r="A4">
        <v>3</v>
      </c>
      <c r="C4">
        <v>1.770163</v>
      </c>
      <c r="D4">
        <v>1.907116</v>
      </c>
      <c r="F4" s="1">
        <v>1.7485714802873</v>
      </c>
      <c r="G4">
        <f t="shared" si="0"/>
        <v>0.0215915197126999</v>
      </c>
      <c r="H4">
        <f t="shared" si="1"/>
        <v>1.23480909737544</v>
      </c>
    </row>
    <row r="5" spans="1:8">
      <c r="A5">
        <v>4</v>
      </c>
      <c r="C5">
        <v>0.099383</v>
      </c>
      <c r="D5">
        <v>0.112376</v>
      </c>
      <c r="F5" s="1">
        <v>0.0775064231489194</v>
      </c>
      <c r="G5">
        <f t="shared" si="0"/>
        <v>0.0218765768510806</v>
      </c>
      <c r="H5">
        <f t="shared" si="1"/>
        <v>28.225501787184</v>
      </c>
    </row>
    <row r="6" spans="1:8">
      <c r="A6">
        <v>5</v>
      </c>
      <c r="C6">
        <v>0.853315</v>
      </c>
      <c r="D6">
        <v>0.676743</v>
      </c>
      <c r="F6" s="1">
        <v>1.530134283368</v>
      </c>
      <c r="G6">
        <f t="shared" si="0"/>
        <v>0.676819283368</v>
      </c>
      <c r="H6">
        <f t="shared" si="1"/>
        <v>44.2326723036519</v>
      </c>
    </row>
    <row r="7" spans="1:8">
      <c r="A7">
        <v>6</v>
      </c>
      <c r="C7">
        <v>0.00017</v>
      </c>
      <c r="D7">
        <v>9.9e-5</v>
      </c>
      <c r="F7" s="1">
        <v>0</v>
      </c>
      <c r="G7">
        <f t="shared" si="0"/>
        <v>0.00017</v>
      </c>
      <c r="H7" t="e">
        <f t="shared" si="1"/>
        <v>#DIV/0!</v>
      </c>
    </row>
    <row r="8" spans="1:8">
      <c r="A8">
        <v>7</v>
      </c>
      <c r="C8">
        <v>0.680599</v>
      </c>
      <c r="D8">
        <v>2.338474</v>
      </c>
      <c r="F8" s="1">
        <v>0.7916292865</v>
      </c>
      <c r="G8">
        <f t="shared" si="0"/>
        <v>0.1110302865</v>
      </c>
      <c r="H8">
        <f t="shared" si="1"/>
        <v>14.0255405394227</v>
      </c>
    </row>
    <row r="9" spans="1:8">
      <c r="A9">
        <v>8</v>
      </c>
      <c r="C9">
        <v>0.000168</v>
      </c>
      <c r="D9">
        <v>0.000168</v>
      </c>
      <c r="F9" s="1">
        <v>0.0002456633</v>
      </c>
      <c r="G9">
        <f t="shared" si="0"/>
        <v>7.76633e-5</v>
      </c>
      <c r="H9">
        <f t="shared" si="1"/>
        <v>31.613716822985</v>
      </c>
    </row>
    <row r="10" spans="1:8">
      <c r="A10">
        <v>9</v>
      </c>
      <c r="C10">
        <v>20.351477</v>
      </c>
      <c r="D10">
        <v>11.77273</v>
      </c>
      <c r="F10" s="1">
        <v>13.524704819399</v>
      </c>
      <c r="G10">
        <f t="shared" si="0"/>
        <v>6.826772180601</v>
      </c>
      <c r="H10">
        <f t="shared" si="1"/>
        <v>50.476311843857</v>
      </c>
    </row>
    <row r="11" spans="1:8">
      <c r="A11">
        <v>10</v>
      </c>
      <c r="C11">
        <v>0.13872</v>
      </c>
      <c r="D11">
        <v>0.088839</v>
      </c>
      <c r="F11" s="1">
        <v>0.11611039759244</v>
      </c>
      <c r="G11">
        <f t="shared" si="0"/>
        <v>0.02260960240756</v>
      </c>
      <c r="H11">
        <f t="shared" si="1"/>
        <v>19.4725045098219</v>
      </c>
    </row>
    <row r="12" spans="1:8">
      <c r="A12">
        <v>11</v>
      </c>
      <c r="C12">
        <v>0</v>
      </c>
      <c r="D12">
        <v>0</v>
      </c>
      <c r="F12" s="1">
        <v>0</v>
      </c>
      <c r="G12">
        <f t="shared" si="0"/>
        <v>0</v>
      </c>
      <c r="H12" t="e">
        <f t="shared" si="1"/>
        <v>#DIV/0!</v>
      </c>
    </row>
    <row r="13" spans="1:8">
      <c r="A13">
        <v>12</v>
      </c>
      <c r="C13">
        <v>6.44164</v>
      </c>
      <c r="D13">
        <v>1.410382</v>
      </c>
      <c r="F13" s="1">
        <v>5.32753753092199</v>
      </c>
      <c r="G13">
        <f t="shared" si="0"/>
        <v>1.11410246907801</v>
      </c>
      <c r="H13">
        <f t="shared" si="1"/>
        <v>20.9121467959927</v>
      </c>
    </row>
    <row r="14" spans="1:8">
      <c r="A14">
        <v>13</v>
      </c>
      <c r="C14">
        <v>0.008264</v>
      </c>
      <c r="D14">
        <v>0.010667</v>
      </c>
      <c r="F14" s="1">
        <v>0.0107861911</v>
      </c>
      <c r="G14">
        <f t="shared" si="0"/>
        <v>0.0025221911</v>
      </c>
      <c r="H14">
        <f t="shared" si="1"/>
        <v>23.3835195076416</v>
      </c>
    </row>
    <row r="15" spans="1:8">
      <c r="A15">
        <v>14</v>
      </c>
      <c r="C15">
        <v>0.137648</v>
      </c>
      <c r="D15">
        <v>0.095835</v>
      </c>
      <c r="F15" s="1">
        <v>0.182201058322347</v>
      </c>
      <c r="G15">
        <f t="shared" si="0"/>
        <v>0.044553058322347</v>
      </c>
      <c r="H15">
        <f t="shared" si="1"/>
        <v>24.4526890966377</v>
      </c>
    </row>
    <row r="16" spans="1:8">
      <c r="A16">
        <v>15</v>
      </c>
      <c r="C16">
        <v>2.4e-5</v>
      </c>
      <c r="D16">
        <v>2.4e-5</v>
      </c>
      <c r="F16" s="1">
        <v>0.000106807099999997</v>
      </c>
      <c r="G16">
        <f t="shared" si="0"/>
        <v>8.2807099999997e-5</v>
      </c>
      <c r="H16">
        <f t="shared" si="1"/>
        <v>77.5295837074495</v>
      </c>
    </row>
    <row r="17" spans="1:8">
      <c r="A17">
        <v>16</v>
      </c>
      <c r="C17">
        <v>0.008593</v>
      </c>
      <c r="D17">
        <v>0.002097</v>
      </c>
      <c r="F17" s="1">
        <v>0.00205210812532935</v>
      </c>
      <c r="G17">
        <f t="shared" si="0"/>
        <v>0.00654089187467065</v>
      </c>
      <c r="H17">
        <f t="shared" si="1"/>
        <v>318.740118706995</v>
      </c>
    </row>
    <row r="18" spans="1:8">
      <c r="A18">
        <v>17</v>
      </c>
      <c r="C18">
        <v>0.045911</v>
      </c>
      <c r="D18">
        <v>8.1e-5</v>
      </c>
      <c r="F18" s="1">
        <v>0.0149245863945999</v>
      </c>
      <c r="G18">
        <f t="shared" si="0"/>
        <v>0.0309864136054001</v>
      </c>
      <c r="H18">
        <f t="shared" si="1"/>
        <v>207.619915126169</v>
      </c>
    </row>
    <row r="19" spans="1:8">
      <c r="A19">
        <v>18</v>
      </c>
      <c r="C19">
        <v>0</v>
      </c>
      <c r="D19">
        <v>0</v>
      </c>
      <c r="F19" s="1">
        <v>0</v>
      </c>
      <c r="G19">
        <f t="shared" si="0"/>
        <v>0</v>
      </c>
      <c r="H19" t="e">
        <f t="shared" si="1"/>
        <v>#DIV/0!</v>
      </c>
    </row>
    <row r="20" spans="1:8">
      <c r="A20">
        <v>19</v>
      </c>
      <c r="C20">
        <v>0.000428</v>
      </c>
      <c r="D20">
        <v>0.000428</v>
      </c>
      <c r="F20" s="1">
        <v>0.0003603751</v>
      </c>
      <c r="G20">
        <f t="shared" si="0"/>
        <v>6.76249e-5</v>
      </c>
      <c r="H20">
        <f t="shared" si="1"/>
        <v>18.7651422087708</v>
      </c>
    </row>
    <row r="21" spans="1:8">
      <c r="A21">
        <v>20</v>
      </c>
      <c r="C21">
        <v>0</v>
      </c>
      <c r="D21">
        <v>0</v>
      </c>
      <c r="F21" s="1">
        <v>0</v>
      </c>
      <c r="G21">
        <f t="shared" si="0"/>
        <v>0</v>
      </c>
      <c r="H21" t="e">
        <f t="shared" si="1"/>
        <v>#DIV/0!</v>
      </c>
    </row>
    <row r="22" spans="1:8">
      <c r="A22">
        <v>21</v>
      </c>
      <c r="C22">
        <v>0.124198</v>
      </c>
      <c r="D22">
        <v>0.098724</v>
      </c>
      <c r="F22" s="1">
        <v>0.101299945027246</v>
      </c>
      <c r="G22">
        <f t="shared" si="0"/>
        <v>0.022898054972754</v>
      </c>
      <c r="H22">
        <f t="shared" si="1"/>
        <v>22.6042126346616</v>
      </c>
    </row>
    <row r="23" spans="1:8">
      <c r="A23">
        <v>22</v>
      </c>
      <c r="C23">
        <v>0.005907</v>
      </c>
      <c r="D23">
        <v>0.008787</v>
      </c>
      <c r="F23" s="1">
        <v>0.00494315664379933</v>
      </c>
      <c r="G23">
        <f t="shared" si="0"/>
        <v>0.00096384335620067</v>
      </c>
      <c r="H23">
        <f t="shared" si="1"/>
        <v>19.498539610508</v>
      </c>
    </row>
    <row r="24" spans="1:8">
      <c r="A24">
        <v>23</v>
      </c>
      <c r="C24">
        <v>0</v>
      </c>
      <c r="D24">
        <v>0</v>
      </c>
      <c r="F24" s="1">
        <v>-2.03726813197136e-18</v>
      </c>
      <c r="G24">
        <f t="shared" si="0"/>
        <v>2.03726813197136e-18</v>
      </c>
      <c r="H24">
        <f t="shared" si="1"/>
        <v>100</v>
      </c>
    </row>
    <row r="25" spans="1:8">
      <c r="A25">
        <v>24</v>
      </c>
      <c r="C25">
        <v>0</v>
      </c>
      <c r="D25">
        <v>0</v>
      </c>
      <c r="F25" s="1">
        <v>0</v>
      </c>
      <c r="G25">
        <f t="shared" si="0"/>
        <v>0</v>
      </c>
      <c r="H25" t="e">
        <f t="shared" si="1"/>
        <v>#DIV/0!</v>
      </c>
    </row>
    <row r="26" spans="1:8">
      <c r="A26">
        <v>25</v>
      </c>
      <c r="C26">
        <v>0.052358</v>
      </c>
      <c r="D26">
        <v>0.06094</v>
      </c>
      <c r="F26" s="1">
        <v>0.0388388737</v>
      </c>
      <c r="G26">
        <f t="shared" si="0"/>
        <v>0.0135191263</v>
      </c>
      <c r="H26">
        <f t="shared" si="1"/>
        <v>34.8082346682468</v>
      </c>
    </row>
    <row r="27" spans="1:8">
      <c r="A27">
        <v>26</v>
      </c>
      <c r="C27">
        <v>4.951297</v>
      </c>
      <c r="D27">
        <v>7.360911</v>
      </c>
      <c r="F27" s="1">
        <v>7.108419553</v>
      </c>
      <c r="G27">
        <f t="shared" si="0"/>
        <v>2.157122553</v>
      </c>
      <c r="H27">
        <f t="shared" si="1"/>
        <v>30.3460218817503</v>
      </c>
    </row>
    <row r="28" spans="1:8">
      <c r="A28">
        <v>27</v>
      </c>
      <c r="C28">
        <v>0.000468</v>
      </c>
      <c r="D28">
        <v>0.001024</v>
      </c>
      <c r="F28" s="1">
        <v>-0.000319371568233329</v>
      </c>
      <c r="G28">
        <f t="shared" si="0"/>
        <v>0.000787371568233329</v>
      </c>
      <c r="H28">
        <f t="shared" si="1"/>
        <v>246.53777810869</v>
      </c>
    </row>
    <row r="29" spans="1:8">
      <c r="A29">
        <v>28</v>
      </c>
      <c r="C29">
        <v>11.620343</v>
      </c>
      <c r="D29">
        <v>7.119861</v>
      </c>
      <c r="F29" s="1">
        <v>8.90148911229773</v>
      </c>
      <c r="G29">
        <f t="shared" si="0"/>
        <v>2.71885388770227</v>
      </c>
      <c r="H29">
        <f t="shared" si="1"/>
        <v>30.5438096188432</v>
      </c>
    </row>
    <row r="30" spans="1:8">
      <c r="A30">
        <v>29</v>
      </c>
      <c r="C30">
        <v>0.3061</v>
      </c>
      <c r="D30">
        <v>0.287911</v>
      </c>
      <c r="F30" s="1">
        <v>0.300384523011857</v>
      </c>
      <c r="G30">
        <f t="shared" si="0"/>
        <v>0.00571547698814301</v>
      </c>
      <c r="H30">
        <f t="shared" si="1"/>
        <v>1.90272019704471</v>
      </c>
    </row>
    <row r="31" spans="1:8">
      <c r="A31">
        <v>30</v>
      </c>
      <c r="C31">
        <v>4.88246</v>
      </c>
      <c r="D31">
        <v>5.682339</v>
      </c>
      <c r="F31" s="1">
        <v>3.56333099487799</v>
      </c>
      <c r="G31">
        <f t="shared" si="0"/>
        <v>1.31912900512201</v>
      </c>
      <c r="H31">
        <f t="shared" si="1"/>
        <v>37.019547356621</v>
      </c>
    </row>
    <row r="32" spans="1:8">
      <c r="A32">
        <v>31</v>
      </c>
      <c r="C32">
        <v>0.019023</v>
      </c>
      <c r="D32">
        <v>0.021</v>
      </c>
      <c r="F32" s="1">
        <v>0.0100317628972852</v>
      </c>
      <c r="G32">
        <f t="shared" si="0"/>
        <v>0.0089912371027148</v>
      </c>
      <c r="H32">
        <f t="shared" si="1"/>
        <v>89.6276875238749</v>
      </c>
    </row>
    <row r="33" spans="1:8">
      <c r="A33">
        <v>32</v>
      </c>
      <c r="C33">
        <v>18.122137</v>
      </c>
      <c r="D33">
        <v>16.857154</v>
      </c>
      <c r="F33" s="1">
        <v>21.5248242545188</v>
      </c>
      <c r="G33">
        <f t="shared" si="0"/>
        <v>3.4026872545188</v>
      </c>
      <c r="H33">
        <f t="shared" si="1"/>
        <v>15.808199938285</v>
      </c>
    </row>
    <row r="34" spans="1:8">
      <c r="A34">
        <v>33</v>
      </c>
      <c r="C34">
        <v>1.267788</v>
      </c>
      <c r="D34">
        <v>1.370153</v>
      </c>
      <c r="F34" s="1">
        <v>1.07553352593498</v>
      </c>
      <c r="G34">
        <f t="shared" si="0"/>
        <v>0.19225447406502</v>
      </c>
      <c r="H34">
        <f t="shared" si="1"/>
        <v>17.8752655709072</v>
      </c>
    </row>
    <row r="35" spans="1:8">
      <c r="A35">
        <v>34</v>
      </c>
      <c r="C35">
        <v>7.803091</v>
      </c>
      <c r="D35">
        <v>7.65769</v>
      </c>
      <c r="F35" s="1">
        <v>8.43119892898826</v>
      </c>
      <c r="G35">
        <f t="shared" ref="G35:G66" si="2">ABS($C35-$F35)</f>
        <v>0.628107928988261</v>
      </c>
      <c r="H35">
        <f t="shared" ref="H35:H66" si="3">ABS($G35/$F35*100)</f>
        <v>7.44980558848744</v>
      </c>
    </row>
    <row r="36" spans="1:8">
      <c r="A36">
        <v>35</v>
      </c>
      <c r="C36">
        <v>1.371264</v>
      </c>
      <c r="D36">
        <v>1.641364</v>
      </c>
      <c r="F36" s="1">
        <v>1.12806558125371</v>
      </c>
      <c r="G36">
        <f t="shared" si="2"/>
        <v>0.24319841874629</v>
      </c>
      <c r="H36">
        <f t="shared" si="3"/>
        <v>21.5588900847417</v>
      </c>
    </row>
    <row r="37" spans="1:8">
      <c r="A37">
        <v>36</v>
      </c>
      <c r="C37">
        <v>13.196738</v>
      </c>
      <c r="D37">
        <v>11.198824</v>
      </c>
      <c r="F37" s="1">
        <v>9.66489474179936</v>
      </c>
      <c r="G37">
        <f t="shared" si="2"/>
        <v>3.53184325820064</v>
      </c>
      <c r="H37">
        <f t="shared" si="3"/>
        <v>36.5430079949645</v>
      </c>
    </row>
    <row r="38" spans="1:8">
      <c r="A38">
        <v>37</v>
      </c>
      <c r="C38">
        <v>0.031498</v>
      </c>
      <c r="D38">
        <v>0.031498</v>
      </c>
      <c r="F38" s="1">
        <v>0.0312222858953131</v>
      </c>
      <c r="G38">
        <f t="shared" si="2"/>
        <v>0.000275714104686898</v>
      </c>
      <c r="H38">
        <f t="shared" si="3"/>
        <v>0.883068285299016</v>
      </c>
    </row>
    <row r="39" spans="1:8">
      <c r="A39">
        <v>38</v>
      </c>
      <c r="C39">
        <v>0.277871</v>
      </c>
      <c r="D39">
        <v>0.323487</v>
      </c>
      <c r="F39" s="1">
        <v>0.292019446952555</v>
      </c>
      <c r="G39">
        <f t="shared" si="2"/>
        <v>0.014148446952555</v>
      </c>
      <c r="H39">
        <f t="shared" si="3"/>
        <v>4.84503587011236</v>
      </c>
    </row>
    <row r="40" spans="1:8">
      <c r="A40">
        <v>39</v>
      </c>
      <c r="C40">
        <v>0.123302</v>
      </c>
      <c r="D40">
        <v>0.102602</v>
      </c>
      <c r="F40" s="1">
        <v>0.083108654074459</v>
      </c>
      <c r="G40">
        <f t="shared" si="2"/>
        <v>0.040193345925541</v>
      </c>
      <c r="H40">
        <f t="shared" si="3"/>
        <v>48.3624074690595</v>
      </c>
    </row>
    <row r="41" spans="1:8">
      <c r="A41">
        <v>40</v>
      </c>
      <c r="C41">
        <v>1.549485</v>
      </c>
      <c r="D41">
        <v>1.351401</v>
      </c>
      <c r="F41" s="1">
        <v>0.924319295630627</v>
      </c>
      <c r="G41">
        <f t="shared" si="2"/>
        <v>0.625165704369373</v>
      </c>
      <c r="H41">
        <f t="shared" si="3"/>
        <v>67.6352541080349</v>
      </c>
    </row>
    <row r="42" spans="1:8">
      <c r="A42">
        <v>41</v>
      </c>
      <c r="C42">
        <v>0.22371</v>
      </c>
      <c r="D42">
        <v>0.117101</v>
      </c>
      <c r="F42" s="1">
        <v>0.194036939392668</v>
      </c>
      <c r="G42">
        <f t="shared" si="2"/>
        <v>0.029673060607332</v>
      </c>
      <c r="H42">
        <f t="shared" si="3"/>
        <v>15.2924802360871</v>
      </c>
    </row>
    <row r="43" spans="1:8">
      <c r="A43">
        <v>42</v>
      </c>
      <c r="C43">
        <v>2.7e-5</v>
      </c>
      <c r="D43">
        <v>2.7e-5</v>
      </c>
      <c r="F43" s="1">
        <v>0</v>
      </c>
      <c r="G43">
        <f t="shared" si="2"/>
        <v>2.7e-5</v>
      </c>
      <c r="H43" t="e">
        <f t="shared" si="3"/>
        <v>#DIV/0!</v>
      </c>
    </row>
    <row r="44" spans="1:8">
      <c r="A44">
        <v>43</v>
      </c>
      <c r="C44">
        <v>0.433381</v>
      </c>
      <c r="D44">
        <v>0.76967</v>
      </c>
      <c r="F44" s="1">
        <v>0.380515433157931</v>
      </c>
      <c r="G44">
        <f t="shared" si="2"/>
        <v>0.052865566842069</v>
      </c>
      <c r="H44">
        <f t="shared" si="3"/>
        <v>13.893146567889</v>
      </c>
    </row>
    <row r="45" spans="1:8">
      <c r="A45">
        <v>44</v>
      </c>
      <c r="C45">
        <v>0.034179</v>
      </c>
      <c r="D45">
        <v>0.031799</v>
      </c>
      <c r="F45" s="1">
        <v>0.0363683753484044</v>
      </c>
      <c r="G45">
        <f t="shared" si="2"/>
        <v>0.0021893753484044</v>
      </c>
      <c r="H45">
        <f t="shared" si="3"/>
        <v>6.01999766948746</v>
      </c>
    </row>
    <row r="46" spans="1:8">
      <c r="A46">
        <v>45</v>
      </c>
      <c r="C46">
        <v>0.356133</v>
      </c>
      <c r="D46">
        <v>0.262012</v>
      </c>
      <c r="F46" s="1">
        <v>0.205935107627256</v>
      </c>
      <c r="G46">
        <f t="shared" si="2"/>
        <v>0.150197892372744</v>
      </c>
      <c r="H46">
        <f t="shared" si="3"/>
        <v>72.9345734699123</v>
      </c>
    </row>
    <row r="47" spans="1:8">
      <c r="A47">
        <v>46</v>
      </c>
      <c r="C47">
        <v>66.904227</v>
      </c>
      <c r="D47">
        <v>29.045836</v>
      </c>
      <c r="F47" s="1">
        <v>48.6726499089265</v>
      </c>
      <c r="G47">
        <f t="shared" si="2"/>
        <v>18.2315770910735</v>
      </c>
      <c r="H47">
        <f t="shared" si="3"/>
        <v>37.4575395528852</v>
      </c>
    </row>
    <row r="48" spans="1:8">
      <c r="A48">
        <v>47</v>
      </c>
      <c r="C48">
        <v>0.01963</v>
      </c>
      <c r="D48">
        <v>0.00539</v>
      </c>
      <c r="F48" s="1">
        <v>0.00690486908743114</v>
      </c>
      <c r="G48">
        <f t="shared" si="2"/>
        <v>0.0127251309125689</v>
      </c>
      <c r="H48">
        <f t="shared" si="3"/>
        <v>184.292138655203</v>
      </c>
    </row>
    <row r="49" spans="1:8">
      <c r="A49">
        <v>48</v>
      </c>
      <c r="C49">
        <v>0.183948</v>
      </c>
      <c r="D49">
        <v>0.221596</v>
      </c>
      <c r="F49" s="1">
        <v>0.223503766105097</v>
      </c>
      <c r="G49">
        <f t="shared" si="2"/>
        <v>0.039555766105097</v>
      </c>
      <c r="H49">
        <f t="shared" si="3"/>
        <v>17.6980311313846</v>
      </c>
    </row>
    <row r="50" spans="1:8">
      <c r="A50">
        <v>49</v>
      </c>
      <c r="C50">
        <v>0</v>
      </c>
      <c r="D50">
        <v>0</v>
      </c>
      <c r="F50" s="1">
        <v>0</v>
      </c>
      <c r="G50">
        <f t="shared" si="2"/>
        <v>0</v>
      </c>
      <c r="H50" t="e">
        <f t="shared" si="3"/>
        <v>#DIV/0!</v>
      </c>
    </row>
    <row r="51" spans="1:8">
      <c r="A51">
        <v>50</v>
      </c>
      <c r="C51">
        <v>0.002015</v>
      </c>
      <c r="D51">
        <v>0.058481</v>
      </c>
      <c r="F51" s="1">
        <v>-0.000617160929832174</v>
      </c>
      <c r="G51">
        <f t="shared" si="2"/>
        <v>0.00263216092983217</v>
      </c>
      <c r="H51">
        <f t="shared" si="3"/>
        <v>426.495068401032</v>
      </c>
    </row>
    <row r="52" spans="1:8">
      <c r="A52">
        <v>51</v>
      </c>
      <c r="C52">
        <v>0.076157</v>
      </c>
      <c r="D52">
        <v>0.077699</v>
      </c>
      <c r="F52" s="1">
        <v>0.102776396671458</v>
      </c>
      <c r="G52">
        <f t="shared" si="2"/>
        <v>0.026619396671458</v>
      </c>
      <c r="H52">
        <f t="shared" si="3"/>
        <v>25.9003015610202</v>
      </c>
    </row>
    <row r="53" spans="1:8">
      <c r="A53">
        <v>52</v>
      </c>
      <c r="C53">
        <v>0.001715</v>
      </c>
      <c r="D53">
        <v>0.002539</v>
      </c>
      <c r="F53" s="1">
        <v>0.00226524217879242</v>
      </c>
      <c r="G53">
        <f t="shared" si="2"/>
        <v>0.00055024217879242</v>
      </c>
      <c r="H53">
        <f t="shared" si="3"/>
        <v>24.290655716368</v>
      </c>
    </row>
    <row r="54" spans="1:8">
      <c r="A54">
        <v>53</v>
      </c>
      <c r="C54">
        <v>0.000108</v>
      </c>
      <c r="D54">
        <v>0.066454</v>
      </c>
      <c r="F54" s="1">
        <v>0.00764031843097805</v>
      </c>
      <c r="G54">
        <f t="shared" si="2"/>
        <v>0.00753231843097805</v>
      </c>
      <c r="H54">
        <f t="shared" si="3"/>
        <v>98.5864463506899</v>
      </c>
    </row>
    <row r="55" spans="1:8">
      <c r="A55">
        <v>54</v>
      </c>
      <c r="C55">
        <v>27.468042</v>
      </c>
      <c r="D55">
        <v>28.348519</v>
      </c>
      <c r="F55" s="1">
        <v>21.7322921902487</v>
      </c>
      <c r="G55">
        <f t="shared" si="2"/>
        <v>5.7357498097513</v>
      </c>
      <c r="H55">
        <f t="shared" si="3"/>
        <v>26.3927512088437</v>
      </c>
    </row>
    <row r="56" spans="1:8">
      <c r="A56">
        <v>55</v>
      </c>
      <c r="C56">
        <v>0.000922</v>
      </c>
      <c r="D56">
        <v>0.005372</v>
      </c>
      <c r="F56" s="1">
        <v>0.00283329140253745</v>
      </c>
      <c r="G56">
        <f t="shared" si="2"/>
        <v>0.00191129140253745</v>
      </c>
      <c r="H56">
        <f t="shared" si="3"/>
        <v>67.4583419420158</v>
      </c>
    </row>
    <row r="57" spans="1:8">
      <c r="A57">
        <v>56</v>
      </c>
      <c r="C57">
        <v>0.003395</v>
      </c>
      <c r="D57">
        <v>0.020698</v>
      </c>
      <c r="F57" s="1">
        <v>2.88597194306203e-6</v>
      </c>
      <c r="G57">
        <f t="shared" si="2"/>
        <v>0.00339211402805694</v>
      </c>
      <c r="H57">
        <f t="shared" si="3"/>
        <v>117538.011282878</v>
      </c>
    </row>
    <row r="58" spans="1:8">
      <c r="A58">
        <v>57</v>
      </c>
      <c r="C58">
        <v>1.406349</v>
      </c>
      <c r="D58">
        <v>2.546291</v>
      </c>
      <c r="F58" s="1">
        <v>1.53970513971918</v>
      </c>
      <c r="G58">
        <f t="shared" si="2"/>
        <v>0.13335613971918</v>
      </c>
      <c r="H58">
        <f t="shared" si="3"/>
        <v>8.66114792235494</v>
      </c>
    </row>
    <row r="59" spans="1:8">
      <c r="A59">
        <v>58</v>
      </c>
      <c r="C59">
        <v>7.9e-5</v>
      </c>
      <c r="D59">
        <v>7.9e-5</v>
      </c>
      <c r="F59" s="1">
        <v>0</v>
      </c>
      <c r="G59">
        <f t="shared" si="2"/>
        <v>7.9e-5</v>
      </c>
      <c r="H59" t="e">
        <f t="shared" si="3"/>
        <v>#DIV/0!</v>
      </c>
    </row>
    <row r="60" spans="1:8">
      <c r="A60">
        <v>59</v>
      </c>
      <c r="C60">
        <v>0.595072</v>
      </c>
      <c r="D60">
        <v>0.590592</v>
      </c>
      <c r="F60" s="1">
        <v>0.595585756200261</v>
      </c>
      <c r="G60">
        <f t="shared" si="2"/>
        <v>0.000513756200260951</v>
      </c>
      <c r="H60">
        <f t="shared" si="3"/>
        <v>0.0862606593446141</v>
      </c>
    </row>
    <row r="61" spans="1:8">
      <c r="A61">
        <v>60</v>
      </c>
      <c r="C61">
        <v>0.003927</v>
      </c>
      <c r="D61">
        <v>0.004526</v>
      </c>
      <c r="F61" s="1">
        <v>0.00444424190464374</v>
      </c>
      <c r="G61">
        <f t="shared" si="2"/>
        <v>0.00051724190464374</v>
      </c>
      <c r="H61">
        <f t="shared" si="3"/>
        <v>11.6384732366454</v>
      </c>
    </row>
    <row r="62" spans="1:8">
      <c r="A62">
        <v>61</v>
      </c>
      <c r="C62">
        <v>0.157217</v>
      </c>
      <c r="D62">
        <v>0.797491</v>
      </c>
      <c r="F62" s="1">
        <v>0.182666395027552</v>
      </c>
      <c r="G62">
        <f t="shared" si="2"/>
        <v>0.025449395027552</v>
      </c>
      <c r="H62">
        <f t="shared" si="3"/>
        <v>13.9321712807183</v>
      </c>
    </row>
    <row r="63" spans="1:8">
      <c r="A63">
        <v>62</v>
      </c>
      <c r="C63">
        <v>8.8e-5</v>
      </c>
      <c r="D63">
        <v>8.8e-5</v>
      </c>
      <c r="F63" s="1">
        <v>0</v>
      </c>
      <c r="G63">
        <f t="shared" si="2"/>
        <v>8.8e-5</v>
      </c>
      <c r="H63" t="e">
        <f t="shared" si="3"/>
        <v>#DIV/0!</v>
      </c>
    </row>
    <row r="64" spans="1:8">
      <c r="A64">
        <v>63</v>
      </c>
      <c r="C64">
        <v>2.337109</v>
      </c>
      <c r="D64">
        <v>2.503714</v>
      </c>
      <c r="F64" s="1">
        <v>2.12347168544167</v>
      </c>
      <c r="G64">
        <f t="shared" si="2"/>
        <v>0.21363731455833</v>
      </c>
      <c r="H64">
        <f t="shared" si="3"/>
        <v>10.0607564500628</v>
      </c>
    </row>
    <row r="65" spans="1:8">
      <c r="A65">
        <v>64</v>
      </c>
      <c r="C65">
        <v>0.166664</v>
      </c>
      <c r="D65">
        <v>0.106166</v>
      </c>
      <c r="F65" s="1">
        <v>0.180744437735247</v>
      </c>
      <c r="G65">
        <f t="shared" si="2"/>
        <v>0.014080437735247</v>
      </c>
      <c r="H65">
        <f t="shared" si="3"/>
        <v>7.79024677698349</v>
      </c>
    </row>
    <row r="66" spans="1:8">
      <c r="A66">
        <v>65</v>
      </c>
      <c r="C66">
        <v>0.801068</v>
      </c>
      <c r="D66">
        <v>0.726961</v>
      </c>
      <c r="F66" s="1">
        <v>0.673225318370472</v>
      </c>
      <c r="G66">
        <f t="shared" si="2"/>
        <v>0.127842681629528</v>
      </c>
      <c r="H66">
        <f t="shared" si="3"/>
        <v>18.9895831515916</v>
      </c>
    </row>
    <row r="67" spans="1:8">
      <c r="A67">
        <v>66</v>
      </c>
      <c r="C67">
        <v>0.143787</v>
      </c>
      <c r="D67">
        <v>0.283173</v>
      </c>
      <c r="F67" s="1">
        <v>0.152251814329904</v>
      </c>
      <c r="G67">
        <f t="shared" ref="G67:G98" si="4">ABS($C67-$F67)</f>
        <v>0.00846481432990401</v>
      </c>
      <c r="H67">
        <f t="shared" ref="H67:H98" si="5">ABS($G67/$F67*100)</f>
        <v>5.55974611347631</v>
      </c>
    </row>
    <row r="68" spans="1:8">
      <c r="A68">
        <v>67</v>
      </c>
      <c r="C68">
        <v>0.003166</v>
      </c>
      <c r="D68">
        <v>0.003064</v>
      </c>
      <c r="F68" s="1">
        <v>0.00259722525799628</v>
      </c>
      <c r="G68">
        <f t="shared" si="4"/>
        <v>0.00056877474200372</v>
      </c>
      <c r="H68">
        <f t="shared" si="5"/>
        <v>21.8993227581084</v>
      </c>
    </row>
    <row r="69" spans="1:8">
      <c r="A69">
        <v>68</v>
      </c>
      <c r="C69">
        <v>0.005037</v>
      </c>
      <c r="D69">
        <v>0.005037</v>
      </c>
      <c r="F69" s="1">
        <v>0.00506714681015865</v>
      </c>
      <c r="G69">
        <f t="shared" si="4"/>
        <v>3.01468101586502e-5</v>
      </c>
      <c r="H69">
        <f t="shared" si="5"/>
        <v>0.594946451881199</v>
      </c>
    </row>
    <row r="70" spans="1:8">
      <c r="A70">
        <v>69</v>
      </c>
      <c r="C70">
        <v>0.028904</v>
      </c>
      <c r="D70">
        <v>0.048822</v>
      </c>
      <c r="F70" s="1">
        <v>0.00657640062482398</v>
      </c>
      <c r="G70">
        <f t="shared" si="4"/>
        <v>0.022327599375176</v>
      </c>
      <c r="H70">
        <f t="shared" si="5"/>
        <v>339.510936892985</v>
      </c>
    </row>
    <row r="71" spans="1:8">
      <c r="A71">
        <v>70</v>
      </c>
      <c r="C71">
        <v>0.005211</v>
      </c>
      <c r="D71">
        <v>0.00481</v>
      </c>
      <c r="F71" s="1">
        <v>0.00197296033844774</v>
      </c>
      <c r="G71">
        <f t="shared" si="4"/>
        <v>0.00323803966155226</v>
      </c>
      <c r="H71">
        <f t="shared" si="5"/>
        <v>164.120869459537</v>
      </c>
    </row>
    <row r="72" spans="1:8">
      <c r="A72">
        <v>71</v>
      </c>
      <c r="C72">
        <v>1.961626</v>
      </c>
      <c r="D72">
        <v>1.249825</v>
      </c>
      <c r="F72" s="1">
        <v>1.53915518813741</v>
      </c>
      <c r="G72">
        <f t="shared" si="4"/>
        <v>0.42247081186259</v>
      </c>
      <c r="H72">
        <f t="shared" si="5"/>
        <v>27.4482271260664</v>
      </c>
    </row>
    <row r="73" spans="1:8">
      <c r="A73">
        <v>72</v>
      </c>
      <c r="C73">
        <v>0.375958</v>
      </c>
      <c r="D73">
        <v>0.335834</v>
      </c>
      <c r="F73" s="1">
        <v>0.216511338764916</v>
      </c>
      <c r="G73">
        <f t="shared" si="4"/>
        <v>0.159446661235084</v>
      </c>
      <c r="H73">
        <f t="shared" si="5"/>
        <v>73.6435616465373</v>
      </c>
    </row>
    <row r="74" spans="1:8">
      <c r="A74">
        <v>73</v>
      </c>
      <c r="C74">
        <v>0.033359</v>
      </c>
      <c r="D74">
        <v>0.046448</v>
      </c>
      <c r="F74" s="1">
        <v>0.036705527942183</v>
      </c>
      <c r="G74">
        <f t="shared" si="4"/>
        <v>0.003346527942183</v>
      </c>
      <c r="H74">
        <f t="shared" si="5"/>
        <v>9.11723146294016</v>
      </c>
    </row>
    <row r="75" spans="1:8">
      <c r="A75">
        <v>74</v>
      </c>
      <c r="C75">
        <v>0.295795</v>
      </c>
      <c r="D75">
        <v>0.42251</v>
      </c>
      <c r="F75" s="1">
        <v>0.212636737022528</v>
      </c>
      <c r="G75">
        <f t="shared" si="4"/>
        <v>0.083158262977472</v>
      </c>
      <c r="H75">
        <f t="shared" si="5"/>
        <v>39.1081353776896</v>
      </c>
    </row>
    <row r="76" spans="1:8">
      <c r="A76">
        <v>75</v>
      </c>
      <c r="C76">
        <v>0.179945</v>
      </c>
      <c r="D76">
        <v>0.184538</v>
      </c>
      <c r="F76" s="1">
        <v>0.141243892911319</v>
      </c>
      <c r="G76">
        <f t="shared" si="4"/>
        <v>0.038701107088681</v>
      </c>
      <c r="H76">
        <f t="shared" si="5"/>
        <v>27.400198543791</v>
      </c>
    </row>
    <row r="77" spans="1:8">
      <c r="A77">
        <v>76</v>
      </c>
      <c r="C77">
        <v>0.010994</v>
      </c>
      <c r="D77">
        <v>0.019178</v>
      </c>
      <c r="F77" s="1">
        <v>0.00785462372227954</v>
      </c>
      <c r="G77">
        <f t="shared" si="4"/>
        <v>0.00313937627772046</v>
      </c>
      <c r="H77">
        <f t="shared" si="5"/>
        <v>39.9685126712774</v>
      </c>
    </row>
    <row r="78" spans="1:8">
      <c r="A78">
        <v>77</v>
      </c>
      <c r="C78">
        <v>0.861281</v>
      </c>
      <c r="D78">
        <v>0.18251</v>
      </c>
      <c r="F78" s="1">
        <v>0.318180819482315</v>
      </c>
      <c r="G78">
        <f t="shared" si="4"/>
        <v>0.543100180517685</v>
      </c>
      <c r="H78">
        <f t="shared" si="5"/>
        <v>170.689163916705</v>
      </c>
    </row>
    <row r="79" spans="1:8">
      <c r="A79">
        <v>78</v>
      </c>
      <c r="C79">
        <v>1.672286</v>
      </c>
      <c r="D79">
        <v>0.748624</v>
      </c>
      <c r="F79" s="1">
        <v>1.33744294303759</v>
      </c>
      <c r="G79">
        <f t="shared" si="4"/>
        <v>0.33484305696241</v>
      </c>
      <c r="H79">
        <f t="shared" si="5"/>
        <v>25.0360629367797</v>
      </c>
    </row>
    <row r="80" spans="1:8">
      <c r="A80">
        <v>79</v>
      </c>
      <c r="C80">
        <v>0.02864</v>
      </c>
      <c r="D80">
        <v>0.030809</v>
      </c>
      <c r="F80" s="1">
        <v>0.0341951786307368</v>
      </c>
      <c r="G80">
        <f t="shared" si="4"/>
        <v>0.0055551786307368</v>
      </c>
      <c r="H80">
        <f t="shared" si="5"/>
        <v>16.2455025918287</v>
      </c>
    </row>
    <row r="81" spans="1:8">
      <c r="A81">
        <v>80</v>
      </c>
      <c r="C81">
        <v>0.251212</v>
      </c>
      <c r="D81">
        <v>0.254017</v>
      </c>
      <c r="F81" s="1">
        <v>0.146267027855758</v>
      </c>
      <c r="G81">
        <f t="shared" si="4"/>
        <v>0.104944972144242</v>
      </c>
      <c r="H81">
        <f t="shared" si="5"/>
        <v>71.748892202646</v>
      </c>
    </row>
    <row r="82" spans="1:8">
      <c r="A82">
        <v>81</v>
      </c>
      <c r="C82">
        <v>0.009539</v>
      </c>
      <c r="D82">
        <v>0.008439</v>
      </c>
      <c r="F82" s="1">
        <v>0.00801584603828989</v>
      </c>
      <c r="G82">
        <f t="shared" si="4"/>
        <v>0.00152315396171011</v>
      </c>
      <c r="H82">
        <f t="shared" si="5"/>
        <v>19.0017866415391</v>
      </c>
    </row>
    <row r="83" spans="1:8">
      <c r="A83">
        <v>82</v>
      </c>
      <c r="C83">
        <v>0.044476</v>
      </c>
      <c r="D83">
        <v>0.040755</v>
      </c>
      <c r="F83" s="1">
        <v>0.0132080268076059</v>
      </c>
      <c r="G83">
        <f t="shared" si="4"/>
        <v>0.0312679731923941</v>
      </c>
      <c r="H83">
        <f t="shared" si="5"/>
        <v>236.734628479012</v>
      </c>
    </row>
    <row r="84" spans="1:8">
      <c r="A84">
        <v>83</v>
      </c>
      <c r="C84">
        <v>0.39889</v>
      </c>
      <c r="D84">
        <v>0.268478</v>
      </c>
      <c r="F84" s="1">
        <v>0.14899738576388</v>
      </c>
      <c r="G84">
        <f t="shared" si="4"/>
        <v>0.24989261423612</v>
      </c>
      <c r="H84">
        <f t="shared" si="5"/>
        <v>167.716106530977</v>
      </c>
    </row>
    <row r="85" spans="1:8">
      <c r="A85">
        <v>84</v>
      </c>
      <c r="C85">
        <v>3.983506</v>
      </c>
      <c r="D85">
        <v>4.783284</v>
      </c>
      <c r="F85" s="1">
        <v>3.06057820865334</v>
      </c>
      <c r="G85">
        <f t="shared" si="4"/>
        <v>0.92292779134666</v>
      </c>
      <c r="H85">
        <f t="shared" si="5"/>
        <v>30.1553408678535</v>
      </c>
    </row>
    <row r="86" spans="1:8">
      <c r="A86">
        <v>85</v>
      </c>
      <c r="C86">
        <v>4.711837</v>
      </c>
      <c r="D86">
        <v>6.023816</v>
      </c>
      <c r="F86" s="1">
        <v>4.80087165605592</v>
      </c>
      <c r="G86">
        <f t="shared" si="4"/>
        <v>0.0890346560559196</v>
      </c>
      <c r="H86">
        <f t="shared" si="5"/>
        <v>1.85455189045951</v>
      </c>
    </row>
    <row r="87" spans="1:8">
      <c r="A87">
        <v>86</v>
      </c>
      <c r="C87">
        <v>2.06436</v>
      </c>
      <c r="D87">
        <v>2.123877</v>
      </c>
      <c r="F87" s="1">
        <v>1.378894027406</v>
      </c>
      <c r="G87">
        <f t="shared" si="4"/>
        <v>0.685465972594</v>
      </c>
      <c r="H87">
        <f t="shared" si="5"/>
        <v>49.7112873774289</v>
      </c>
    </row>
    <row r="88" spans="1:8">
      <c r="A88">
        <v>87</v>
      </c>
      <c r="C88">
        <v>6.096029</v>
      </c>
      <c r="D88">
        <v>6.199288</v>
      </c>
      <c r="F88" s="1">
        <v>5.54049235445099</v>
      </c>
      <c r="G88">
        <f t="shared" si="4"/>
        <v>0.55553664554901</v>
      </c>
      <c r="H88">
        <f t="shared" si="5"/>
        <v>10.026846171942</v>
      </c>
    </row>
    <row r="89" spans="1:8">
      <c r="A89">
        <v>88</v>
      </c>
      <c r="C89">
        <v>0.369712</v>
      </c>
      <c r="D89">
        <v>0.338997</v>
      </c>
      <c r="F89" s="1">
        <v>0.173965665718611</v>
      </c>
      <c r="G89">
        <f t="shared" si="4"/>
        <v>0.195746334281389</v>
      </c>
      <c r="H89">
        <f t="shared" si="5"/>
        <v>112.520096119431</v>
      </c>
    </row>
    <row r="90" spans="1:8">
      <c r="A90">
        <v>89</v>
      </c>
      <c r="C90">
        <v>11.39113</v>
      </c>
      <c r="D90">
        <v>7.896528</v>
      </c>
      <c r="F90" s="1">
        <v>9.9286109871491</v>
      </c>
      <c r="G90">
        <f t="shared" si="4"/>
        <v>1.4625190128509</v>
      </c>
      <c r="H90">
        <f t="shared" si="5"/>
        <v>14.7303486332971</v>
      </c>
    </row>
    <row r="91" spans="1:8">
      <c r="A91">
        <v>90</v>
      </c>
      <c r="C91">
        <v>4.680801</v>
      </c>
      <c r="D91">
        <v>3.351187</v>
      </c>
      <c r="F91" s="1">
        <v>4.12863421878929</v>
      </c>
      <c r="G91">
        <f t="shared" si="4"/>
        <v>0.55216678121071</v>
      </c>
      <c r="H91">
        <f t="shared" si="5"/>
        <v>13.3740784954457</v>
      </c>
    </row>
    <row r="92" spans="1:8">
      <c r="A92">
        <v>91</v>
      </c>
      <c r="C92">
        <v>1.192187</v>
      </c>
      <c r="D92">
        <v>0.953756</v>
      </c>
      <c r="F92" s="1">
        <v>1.08430178463429</v>
      </c>
      <c r="G92">
        <f t="shared" si="4"/>
        <v>0.10788521536571</v>
      </c>
      <c r="H92">
        <f t="shared" si="5"/>
        <v>9.94974064366198</v>
      </c>
    </row>
    <row r="93" spans="1:8">
      <c r="A93">
        <v>92</v>
      </c>
      <c r="C93">
        <v>0.30722</v>
      </c>
      <c r="D93">
        <v>0.381744</v>
      </c>
      <c r="F93" s="1">
        <v>0.271831061940438</v>
      </c>
      <c r="G93">
        <f t="shared" si="4"/>
        <v>0.035388938059562</v>
      </c>
      <c r="H93">
        <f t="shared" si="5"/>
        <v>13.0187248679168</v>
      </c>
    </row>
    <row r="94" spans="1:8">
      <c r="A94">
        <v>93</v>
      </c>
      <c r="C94">
        <v>0.163483</v>
      </c>
      <c r="D94">
        <v>0.237331</v>
      </c>
      <c r="F94" s="1">
        <v>0.149162195599857</v>
      </c>
      <c r="G94">
        <f t="shared" si="4"/>
        <v>0.014320804400143</v>
      </c>
      <c r="H94">
        <f t="shared" si="5"/>
        <v>9.60082703432446</v>
      </c>
    </row>
    <row r="95" spans="1:8">
      <c r="A95">
        <v>94</v>
      </c>
      <c r="C95">
        <v>0.610955</v>
      </c>
      <c r="D95">
        <v>0.638305</v>
      </c>
      <c r="F95" s="1">
        <v>0.486580853299777</v>
      </c>
      <c r="G95">
        <f t="shared" si="4"/>
        <v>0.124374146700223</v>
      </c>
      <c r="H95">
        <f t="shared" si="5"/>
        <v>25.5608386266686</v>
      </c>
    </row>
    <row r="96" spans="1:8">
      <c r="A96">
        <v>95</v>
      </c>
      <c r="C96">
        <v>0.0116</v>
      </c>
      <c r="D96">
        <v>0.005061</v>
      </c>
      <c r="F96" s="1">
        <v>0</v>
      </c>
      <c r="G96">
        <f t="shared" si="4"/>
        <v>0.0116</v>
      </c>
      <c r="H96" t="e">
        <f t="shared" si="5"/>
        <v>#DIV/0!</v>
      </c>
    </row>
    <row r="97" spans="1:8">
      <c r="A97">
        <v>96</v>
      </c>
      <c r="C97">
        <v>0.4203</v>
      </c>
      <c r="D97">
        <v>0.227537</v>
      </c>
      <c r="F97" s="1">
        <v>0.232033812718024</v>
      </c>
      <c r="G97">
        <f t="shared" si="4"/>
        <v>0.188266187281976</v>
      </c>
      <c r="H97">
        <f t="shared" si="5"/>
        <v>81.137393329292</v>
      </c>
    </row>
    <row r="98" spans="1:8">
      <c r="A98">
        <v>97</v>
      </c>
      <c r="C98">
        <v>0</v>
      </c>
      <c r="D98">
        <v>0</v>
      </c>
      <c r="F98" s="1">
        <v>0</v>
      </c>
      <c r="G98">
        <f t="shared" si="4"/>
        <v>0</v>
      </c>
      <c r="H98" t="e">
        <f t="shared" si="5"/>
        <v>#DIV/0!</v>
      </c>
    </row>
    <row r="99" spans="1:8">
      <c r="A99">
        <v>98</v>
      </c>
      <c r="C99">
        <v>0.206872</v>
      </c>
      <c r="D99">
        <v>0.202187</v>
      </c>
      <c r="F99" s="1">
        <v>0.12980936388208</v>
      </c>
      <c r="G99">
        <f t="shared" ref="G99:G130" si="6">ABS($C99-$F99)</f>
        <v>0.07706263611792</v>
      </c>
      <c r="H99">
        <f t="shared" ref="H99:H130" si="7">ABS($G99/$F99*100)</f>
        <v>59.3660070531771</v>
      </c>
    </row>
    <row r="100" spans="1:8">
      <c r="A100">
        <v>99</v>
      </c>
      <c r="C100">
        <v>1.276054</v>
      </c>
      <c r="D100">
        <v>1.303975</v>
      </c>
      <c r="F100" s="1">
        <v>1.3275786484067</v>
      </c>
      <c r="G100">
        <f t="shared" si="6"/>
        <v>0.0515246484067</v>
      </c>
      <c r="H100">
        <f t="shared" si="7"/>
        <v>3.88109950913549</v>
      </c>
    </row>
    <row r="101" spans="1:8">
      <c r="A101">
        <v>100</v>
      </c>
      <c r="C101">
        <v>0.001924</v>
      </c>
      <c r="D101">
        <v>0.002103</v>
      </c>
      <c r="F101" s="1">
        <v>0.0012841924122602</v>
      </c>
      <c r="G101">
        <f t="shared" si="6"/>
        <v>0.0006398075877398</v>
      </c>
      <c r="H101">
        <f t="shared" si="7"/>
        <v>49.8217853984769</v>
      </c>
    </row>
    <row r="102" spans="1:8">
      <c r="A102">
        <v>101</v>
      </c>
      <c r="C102">
        <v>0.100371</v>
      </c>
      <c r="D102">
        <v>0.078077</v>
      </c>
      <c r="F102" s="1">
        <v>0.0351598870160194</v>
      </c>
      <c r="G102">
        <f t="shared" si="6"/>
        <v>0.0652111129839806</v>
      </c>
      <c r="H102">
        <f t="shared" si="7"/>
        <v>185.470200613186</v>
      </c>
    </row>
    <row r="103" spans="1:8">
      <c r="A103">
        <v>102</v>
      </c>
      <c r="C103">
        <v>0.178792</v>
      </c>
      <c r="D103">
        <v>0.091726</v>
      </c>
      <c r="F103" s="1">
        <v>0.140067326750912</v>
      </c>
      <c r="G103">
        <f t="shared" si="6"/>
        <v>0.038724673249088</v>
      </c>
      <c r="H103">
        <f t="shared" si="7"/>
        <v>27.647185212547</v>
      </c>
    </row>
    <row r="104" spans="1:8">
      <c r="A104">
        <v>103</v>
      </c>
      <c r="C104">
        <v>0.027808</v>
      </c>
      <c r="D104">
        <v>0.043791</v>
      </c>
      <c r="F104" s="1">
        <v>0.0244019320176437</v>
      </c>
      <c r="G104">
        <f t="shared" si="6"/>
        <v>0.0034060679823563</v>
      </c>
      <c r="H104">
        <f t="shared" si="7"/>
        <v>13.9581897855201</v>
      </c>
    </row>
    <row r="105" spans="1:8">
      <c r="A105">
        <v>104</v>
      </c>
      <c r="C105">
        <v>0.00268</v>
      </c>
      <c r="D105">
        <v>0.002639</v>
      </c>
      <c r="F105" s="1">
        <v>0.00243442621376888</v>
      </c>
      <c r="G105">
        <f t="shared" si="6"/>
        <v>0.00024557378623112</v>
      </c>
      <c r="H105">
        <f t="shared" si="7"/>
        <v>10.087542799292</v>
      </c>
    </row>
    <row r="106" spans="1:8">
      <c r="A106">
        <v>105</v>
      </c>
      <c r="C106">
        <v>1.238202</v>
      </c>
      <c r="D106">
        <v>1.215195</v>
      </c>
      <c r="F106" s="1">
        <v>1.28967059167758</v>
      </c>
      <c r="G106">
        <f t="shared" si="6"/>
        <v>0.0514685916775799</v>
      </c>
      <c r="H106">
        <f t="shared" si="7"/>
        <v>3.99083238849623</v>
      </c>
    </row>
    <row r="107" spans="1:8">
      <c r="A107">
        <v>106</v>
      </c>
      <c r="C107">
        <v>-0.001884</v>
      </c>
      <c r="D107">
        <v>-0.001884</v>
      </c>
      <c r="F107" s="1">
        <v>-0.00217856648953927</v>
      </c>
      <c r="G107">
        <f t="shared" si="6"/>
        <v>0.00029456648953927</v>
      </c>
      <c r="H107">
        <f t="shared" si="7"/>
        <v>13.5211154194135</v>
      </c>
    </row>
    <row r="108" spans="1:8">
      <c r="A108">
        <v>107</v>
      </c>
      <c r="C108">
        <v>0.470287</v>
      </c>
      <c r="D108">
        <v>0.469821</v>
      </c>
      <c r="F108" s="1">
        <v>0.449597668209806</v>
      </c>
      <c r="G108">
        <f t="shared" si="6"/>
        <v>0.020689331790194</v>
      </c>
      <c r="H108">
        <f t="shared" si="7"/>
        <v>4.60174357055145</v>
      </c>
    </row>
    <row r="109" spans="1:8">
      <c r="A109">
        <v>108</v>
      </c>
      <c r="C109">
        <v>0.28262</v>
      </c>
      <c r="D109">
        <v>0.314164</v>
      </c>
      <c r="F109" s="1">
        <v>0.287724557395159</v>
      </c>
      <c r="G109">
        <f t="shared" si="6"/>
        <v>0.00510455739515903</v>
      </c>
      <c r="H109">
        <f t="shared" si="7"/>
        <v>1.77411251975564</v>
      </c>
    </row>
    <row r="110" spans="1:8">
      <c r="A110">
        <v>109</v>
      </c>
      <c r="C110">
        <v>0.009091</v>
      </c>
      <c r="D110">
        <v>0.010312</v>
      </c>
      <c r="F110" s="1">
        <v>0.0138868599201549</v>
      </c>
      <c r="G110">
        <f t="shared" si="6"/>
        <v>0.0047958599201549</v>
      </c>
      <c r="H110">
        <f t="shared" si="7"/>
        <v>34.5352365310055</v>
      </c>
    </row>
    <row r="111" spans="1:8">
      <c r="A111">
        <v>110</v>
      </c>
      <c r="C111">
        <v>0.008622</v>
      </c>
      <c r="D111">
        <v>0.022535</v>
      </c>
      <c r="F111" s="1">
        <v>0.00736039863581261</v>
      </c>
      <c r="G111">
        <f t="shared" si="6"/>
        <v>0.00126160136418739</v>
      </c>
      <c r="H111">
        <f t="shared" si="7"/>
        <v>17.1403945167992</v>
      </c>
    </row>
    <row r="112" spans="1:8">
      <c r="A112">
        <v>111</v>
      </c>
      <c r="C112">
        <v>0.000404</v>
      </c>
      <c r="D112">
        <v>0.004896</v>
      </c>
      <c r="F112" s="1">
        <v>0.000805729967463938</v>
      </c>
      <c r="G112">
        <f t="shared" si="6"/>
        <v>0.000401729967463938</v>
      </c>
      <c r="H112">
        <f t="shared" si="7"/>
        <v>49.8591319283303</v>
      </c>
    </row>
    <row r="113" spans="1:8">
      <c r="A113">
        <v>112</v>
      </c>
      <c r="C113">
        <v>0.006411</v>
      </c>
      <c r="D113">
        <v>0.003329</v>
      </c>
      <c r="F113" s="1">
        <v>0.0053936046935766</v>
      </c>
      <c r="G113">
        <f t="shared" si="6"/>
        <v>0.0010173953064234</v>
      </c>
      <c r="H113">
        <f t="shared" si="7"/>
        <v>18.8629935678276</v>
      </c>
    </row>
    <row r="114" spans="1:8">
      <c r="A114">
        <v>113</v>
      </c>
      <c r="C114">
        <v>0.064225</v>
      </c>
      <c r="D114">
        <v>0.049303</v>
      </c>
      <c r="F114" s="1">
        <v>0.0563172467721162</v>
      </c>
      <c r="G114">
        <f t="shared" si="6"/>
        <v>0.00790775322788381</v>
      </c>
      <c r="H114">
        <f t="shared" si="7"/>
        <v>14.0414414431195</v>
      </c>
    </row>
    <row r="115" spans="1:8">
      <c r="A115">
        <v>114</v>
      </c>
      <c r="C115">
        <v>5.3e-5</v>
      </c>
      <c r="D115">
        <v>5.3e-5</v>
      </c>
      <c r="F115" s="1">
        <v>0</v>
      </c>
      <c r="G115">
        <f t="shared" si="6"/>
        <v>5.3e-5</v>
      </c>
      <c r="H115" t="e">
        <f t="shared" si="7"/>
        <v>#DIV/0!</v>
      </c>
    </row>
    <row r="116" spans="1:8">
      <c r="A116">
        <v>115</v>
      </c>
      <c r="C116">
        <v>0.000433</v>
      </c>
      <c r="D116">
        <v>0.008938</v>
      </c>
      <c r="F116" s="1">
        <v>0.000364605074475071</v>
      </c>
      <c r="G116">
        <f t="shared" si="6"/>
        <v>6.8394925524929e-5</v>
      </c>
      <c r="H116">
        <f t="shared" si="7"/>
        <v>18.7586323704898</v>
      </c>
    </row>
    <row r="117" spans="1:8">
      <c r="A117">
        <v>116</v>
      </c>
      <c r="C117">
        <v>0.047932</v>
      </c>
      <c r="D117">
        <v>0.04744</v>
      </c>
      <c r="F117" s="1">
        <v>0.0400090034285665</v>
      </c>
      <c r="G117">
        <f t="shared" si="6"/>
        <v>0.0079229965714335</v>
      </c>
      <c r="H117">
        <f t="shared" si="7"/>
        <v>19.8030340485223</v>
      </c>
    </row>
    <row r="118" spans="1:8">
      <c r="A118">
        <v>117</v>
      </c>
      <c r="C118">
        <v>0.049045</v>
      </c>
      <c r="D118">
        <v>0.068591</v>
      </c>
      <c r="F118" s="1">
        <v>0.0191190680677122</v>
      </c>
      <c r="G118">
        <f t="shared" si="6"/>
        <v>0.0299259319322878</v>
      </c>
      <c r="H118">
        <f t="shared" si="7"/>
        <v>156.524009571502</v>
      </c>
    </row>
    <row r="119" spans="1:8">
      <c r="A119">
        <v>118</v>
      </c>
      <c r="C119">
        <v>0.073447</v>
      </c>
      <c r="D119">
        <v>0.130969</v>
      </c>
      <c r="F119" s="1">
        <v>0.0688461031230591</v>
      </c>
      <c r="G119">
        <f t="shared" si="6"/>
        <v>0.0046008968769409</v>
      </c>
      <c r="H119">
        <f t="shared" si="7"/>
        <v>6.68287189576587</v>
      </c>
    </row>
    <row r="120" spans="1:8">
      <c r="A120">
        <v>119</v>
      </c>
      <c r="C120">
        <v>7.872465</v>
      </c>
      <c r="D120">
        <v>7.15914</v>
      </c>
      <c r="F120" s="1">
        <v>6.44682430107401</v>
      </c>
      <c r="G120">
        <f t="shared" si="6"/>
        <v>1.42564069892599</v>
      </c>
      <c r="H120">
        <f t="shared" si="7"/>
        <v>22.1138444658479</v>
      </c>
    </row>
    <row r="121" spans="1:8">
      <c r="A121">
        <v>120</v>
      </c>
      <c r="C121">
        <v>0.036023</v>
      </c>
      <c r="D121">
        <v>0.038893</v>
      </c>
      <c r="F121" s="1">
        <v>0.0370085842847896</v>
      </c>
      <c r="G121">
        <f t="shared" si="6"/>
        <v>0.000985584284789599</v>
      </c>
      <c r="H121">
        <f t="shared" si="7"/>
        <v>2.66312344510479</v>
      </c>
    </row>
    <row r="122" spans="1:8">
      <c r="A122">
        <v>121</v>
      </c>
      <c r="C122">
        <v>0.00035</v>
      </c>
      <c r="D122">
        <v>0.00035</v>
      </c>
      <c r="F122" s="1">
        <v>0.000979465027986978</v>
      </c>
      <c r="G122">
        <f t="shared" si="6"/>
        <v>0.000629465027986978</v>
      </c>
      <c r="H122">
        <f t="shared" si="7"/>
        <v>64.2662075725839</v>
      </c>
    </row>
    <row r="123" spans="1:8">
      <c r="A123">
        <v>122</v>
      </c>
      <c r="C123">
        <v>0.025441</v>
      </c>
      <c r="D123">
        <v>0.025866</v>
      </c>
      <c r="F123" s="1">
        <v>0.0247794462044974</v>
      </c>
      <c r="G123">
        <f t="shared" si="6"/>
        <v>0.0006615537955026</v>
      </c>
      <c r="H123">
        <f t="shared" si="7"/>
        <v>2.66976828312866</v>
      </c>
    </row>
    <row r="124" spans="1:8">
      <c r="A124">
        <v>123</v>
      </c>
      <c r="C124">
        <v>0.075747</v>
      </c>
      <c r="D124">
        <v>0.081328</v>
      </c>
      <c r="F124" s="1">
        <v>0.0756954873666009</v>
      </c>
      <c r="G124">
        <f t="shared" si="6"/>
        <v>5.15126333991006e-5</v>
      </c>
      <c r="H124">
        <f t="shared" si="7"/>
        <v>0.0680524496125109</v>
      </c>
    </row>
    <row r="125" spans="1:8">
      <c r="A125">
        <v>124</v>
      </c>
      <c r="C125">
        <v>0.037663</v>
      </c>
      <c r="D125">
        <v>0.044704</v>
      </c>
      <c r="F125" s="1">
        <v>0.0405815830913728</v>
      </c>
      <c r="G125">
        <f t="shared" si="6"/>
        <v>0.0029185830913728</v>
      </c>
      <c r="H125">
        <f t="shared" si="7"/>
        <v>7.19189067809742</v>
      </c>
    </row>
    <row r="126" spans="1:8">
      <c r="A126">
        <v>125</v>
      </c>
      <c r="C126">
        <v>0.001521</v>
      </c>
      <c r="D126">
        <v>0.001521</v>
      </c>
      <c r="F126" s="1">
        <v>0.00176160468330375</v>
      </c>
      <c r="G126">
        <f t="shared" si="6"/>
        <v>0.00024060468330375</v>
      </c>
      <c r="H126">
        <f t="shared" si="7"/>
        <v>13.6582676910528</v>
      </c>
    </row>
    <row r="127" spans="1:8">
      <c r="A127">
        <v>126</v>
      </c>
      <c r="C127">
        <v>0.069023</v>
      </c>
      <c r="D127">
        <v>0.067445</v>
      </c>
      <c r="F127" s="1">
        <v>0.0636904855738042</v>
      </c>
      <c r="G127">
        <f t="shared" si="6"/>
        <v>0.0053325144261958</v>
      </c>
      <c r="H127">
        <f t="shared" si="7"/>
        <v>8.37254478145956</v>
      </c>
    </row>
    <row r="128" spans="1:8">
      <c r="A128">
        <v>127</v>
      </c>
      <c r="C128">
        <v>0.000116</v>
      </c>
      <c r="D128">
        <v>0.000116</v>
      </c>
      <c r="F128" s="1">
        <v>0</v>
      </c>
      <c r="G128">
        <f t="shared" si="6"/>
        <v>0.000116</v>
      </c>
      <c r="H128" t="e">
        <f t="shared" si="7"/>
        <v>#DIV/0!</v>
      </c>
    </row>
    <row r="129" spans="1:8">
      <c r="A129">
        <v>128</v>
      </c>
      <c r="C129">
        <v>0.002561</v>
      </c>
      <c r="D129">
        <v>0.002027</v>
      </c>
      <c r="F129" s="1">
        <v>0.00303638894336879</v>
      </c>
      <c r="G129">
        <f t="shared" si="6"/>
        <v>0.00047538894336879</v>
      </c>
      <c r="H129">
        <f t="shared" si="7"/>
        <v>15.6563915965706</v>
      </c>
    </row>
    <row r="130" spans="1:8">
      <c r="A130">
        <v>129</v>
      </c>
      <c r="C130">
        <v>0.000759</v>
      </c>
      <c r="D130">
        <v>0.000759</v>
      </c>
      <c r="F130" s="1">
        <v>0.000790917391604565</v>
      </c>
      <c r="G130">
        <f t="shared" si="6"/>
        <v>3.1917391604565e-5</v>
      </c>
      <c r="H130">
        <f t="shared" si="7"/>
        <v>4.03548991884132</v>
      </c>
    </row>
    <row r="131" spans="1:8">
      <c r="A131">
        <v>130</v>
      </c>
      <c r="C131">
        <v>0</v>
      </c>
      <c r="D131">
        <v>0</v>
      </c>
      <c r="F131" s="1">
        <v>0</v>
      </c>
      <c r="G131">
        <f t="shared" ref="G131:G173" si="8">ABS($C131-$F131)</f>
        <v>0</v>
      </c>
      <c r="H131" t="e">
        <f t="shared" ref="H131:H173" si="9">ABS($G131/$F131*100)</f>
        <v>#DIV/0!</v>
      </c>
    </row>
    <row r="132" spans="1:8">
      <c r="A132">
        <v>131</v>
      </c>
      <c r="C132">
        <v>0.02084</v>
      </c>
      <c r="D132">
        <v>0.000135</v>
      </c>
      <c r="F132" s="1">
        <v>0.00230911855992607</v>
      </c>
      <c r="G132">
        <f t="shared" si="8"/>
        <v>0.0185308814400739</v>
      </c>
      <c r="H132">
        <f t="shared" si="9"/>
        <v>802.508877702114</v>
      </c>
    </row>
    <row r="133" spans="1:8">
      <c r="A133">
        <v>132</v>
      </c>
      <c r="C133">
        <v>0.000218</v>
      </c>
      <c r="D133">
        <v>0.000218</v>
      </c>
      <c r="F133" s="1">
        <v>0.000249741057657772</v>
      </c>
      <c r="G133">
        <f t="shared" si="8"/>
        <v>3.1741057657772e-5</v>
      </c>
      <c r="H133">
        <f t="shared" si="9"/>
        <v>12.7095872642887</v>
      </c>
    </row>
    <row r="134" spans="1:8">
      <c r="A134">
        <v>133</v>
      </c>
      <c r="C134">
        <v>0.000125</v>
      </c>
      <c r="D134">
        <v>0.000125</v>
      </c>
      <c r="F134" s="1">
        <v>0</v>
      </c>
      <c r="G134">
        <f t="shared" si="8"/>
        <v>0.000125</v>
      </c>
      <c r="H134" t="e">
        <f t="shared" si="9"/>
        <v>#DIV/0!</v>
      </c>
    </row>
    <row r="135" spans="1:8">
      <c r="A135">
        <v>134</v>
      </c>
      <c r="C135">
        <v>0.00068</v>
      </c>
      <c r="D135">
        <v>0.000956</v>
      </c>
      <c r="F135" s="1">
        <v>0.000883617380006916</v>
      </c>
      <c r="G135">
        <f t="shared" si="8"/>
        <v>0.000203617380006916</v>
      </c>
      <c r="H135">
        <f t="shared" si="9"/>
        <v>23.0436141947912</v>
      </c>
    </row>
    <row r="136" spans="1:8">
      <c r="A136">
        <v>135</v>
      </c>
      <c r="C136">
        <v>0.017069</v>
      </c>
      <c r="D136">
        <v>0.016589</v>
      </c>
      <c r="F136" s="1">
        <v>0.0499492116717129</v>
      </c>
      <c r="G136">
        <f t="shared" si="8"/>
        <v>0.0328802116717129</v>
      </c>
      <c r="H136">
        <f t="shared" si="9"/>
        <v>65.8272885021998</v>
      </c>
    </row>
    <row r="137" spans="1:8">
      <c r="A137">
        <v>136</v>
      </c>
      <c r="C137">
        <v>4.830153</v>
      </c>
      <c r="D137">
        <v>4.235651</v>
      </c>
      <c r="F137" s="1">
        <v>3.78763889735</v>
      </c>
      <c r="G137">
        <f t="shared" si="8"/>
        <v>1.04251410265</v>
      </c>
      <c r="H137">
        <f t="shared" si="9"/>
        <v>27.5241154424565</v>
      </c>
    </row>
    <row r="138" spans="1:8">
      <c r="A138">
        <v>137</v>
      </c>
      <c r="C138">
        <v>0</v>
      </c>
      <c r="D138">
        <v>0</v>
      </c>
      <c r="F138" s="1">
        <v>-1.00044417195022e-18</v>
      </c>
      <c r="G138">
        <f t="shared" si="8"/>
        <v>1.00044417195022e-18</v>
      </c>
      <c r="H138">
        <f t="shared" si="9"/>
        <v>100</v>
      </c>
    </row>
    <row r="139" spans="1:8">
      <c r="A139">
        <v>138</v>
      </c>
      <c r="C139">
        <v>0</v>
      </c>
      <c r="D139">
        <v>0</v>
      </c>
      <c r="F139" s="1">
        <v>9.99875737761613e-19</v>
      </c>
      <c r="G139">
        <f t="shared" si="8"/>
        <v>9.99875737761613e-19</v>
      </c>
      <c r="H139">
        <f t="shared" si="9"/>
        <v>100</v>
      </c>
    </row>
    <row r="140" spans="1:8">
      <c r="A140">
        <v>139</v>
      </c>
      <c r="C140">
        <v>0.001075</v>
      </c>
      <c r="D140">
        <v>0.001075</v>
      </c>
      <c r="F140" s="1">
        <v>0.00114843034633353</v>
      </c>
      <c r="G140">
        <f t="shared" si="8"/>
        <v>7.343034633353e-5</v>
      </c>
      <c r="H140">
        <f t="shared" si="9"/>
        <v>6.39397474718107</v>
      </c>
    </row>
    <row r="141" spans="1:8">
      <c r="A141">
        <v>140</v>
      </c>
      <c r="C141">
        <v>0.153663</v>
      </c>
      <c r="D141">
        <v>0.172937</v>
      </c>
      <c r="F141" s="1">
        <v>0.123171990057711</v>
      </c>
      <c r="G141">
        <f t="shared" si="8"/>
        <v>0.030491009942289</v>
      </c>
      <c r="H141">
        <f t="shared" si="9"/>
        <v>24.7548244759241</v>
      </c>
    </row>
    <row r="142" spans="1:8">
      <c r="A142">
        <v>141</v>
      </c>
      <c r="C142">
        <v>0.055317</v>
      </c>
      <c r="D142">
        <v>0.054044</v>
      </c>
      <c r="F142" s="1">
        <v>0.0542478590849903</v>
      </c>
      <c r="G142">
        <f t="shared" si="8"/>
        <v>0.0010691409150097</v>
      </c>
      <c r="H142">
        <f t="shared" si="9"/>
        <v>1.9708444407634</v>
      </c>
    </row>
    <row r="143" spans="1:8">
      <c r="A143">
        <v>142</v>
      </c>
      <c r="C143">
        <v>0.162033</v>
      </c>
      <c r="D143">
        <v>0.231973</v>
      </c>
      <c r="F143" s="1">
        <v>0.364209503161267</v>
      </c>
      <c r="G143">
        <f t="shared" si="8"/>
        <v>0.202176503161267</v>
      </c>
      <c r="H143">
        <f t="shared" si="9"/>
        <v>55.5110455401121</v>
      </c>
    </row>
    <row r="144" spans="1:8">
      <c r="A144">
        <v>143</v>
      </c>
      <c r="C144">
        <v>0.263871</v>
      </c>
      <c r="D144">
        <v>0.27189</v>
      </c>
      <c r="F144" s="1">
        <v>0.290039273327134</v>
      </c>
      <c r="G144">
        <f t="shared" si="8"/>
        <v>0.026168273327134</v>
      </c>
      <c r="H144">
        <f t="shared" si="9"/>
        <v>9.02232067642056</v>
      </c>
    </row>
    <row r="145" spans="1:8">
      <c r="A145">
        <v>144</v>
      </c>
      <c r="C145">
        <v>0.263187</v>
      </c>
      <c r="D145">
        <v>0.211929</v>
      </c>
      <c r="F145" s="1">
        <v>0.261150596165605</v>
      </c>
      <c r="G145">
        <f t="shared" si="8"/>
        <v>0.00203640383439502</v>
      </c>
      <c r="H145">
        <f t="shared" si="9"/>
        <v>0.779781422786284</v>
      </c>
    </row>
    <row r="146" spans="1:8">
      <c r="A146">
        <v>145</v>
      </c>
      <c r="C146">
        <v>0.072449</v>
      </c>
      <c r="D146">
        <v>0.057544</v>
      </c>
      <c r="F146" s="1">
        <v>0.0691367021332122</v>
      </c>
      <c r="G146">
        <f t="shared" si="8"/>
        <v>0.0033122978667878</v>
      </c>
      <c r="H146">
        <f t="shared" si="9"/>
        <v>4.79093992711091</v>
      </c>
    </row>
    <row r="147" spans="1:8">
      <c r="A147">
        <v>146</v>
      </c>
      <c r="C147">
        <v>0.000118</v>
      </c>
      <c r="D147">
        <v>0.000118</v>
      </c>
      <c r="F147" s="1">
        <v>0</v>
      </c>
      <c r="G147">
        <f t="shared" si="8"/>
        <v>0.000118</v>
      </c>
      <c r="H147" t="e">
        <f t="shared" si="9"/>
        <v>#DIV/0!</v>
      </c>
    </row>
    <row r="148" spans="1:8">
      <c r="A148">
        <v>147</v>
      </c>
      <c r="C148">
        <v>0.790399</v>
      </c>
      <c r="D148">
        <v>0.839037</v>
      </c>
      <c r="F148" s="1">
        <v>0.510983125501578</v>
      </c>
      <c r="G148">
        <f t="shared" si="8"/>
        <v>0.279415874498422</v>
      </c>
      <c r="H148">
        <f t="shared" si="9"/>
        <v>54.6820160106362</v>
      </c>
    </row>
    <row r="149" spans="1:8">
      <c r="A149">
        <v>148</v>
      </c>
      <c r="C149">
        <v>0.407277</v>
      </c>
      <c r="D149">
        <v>0.165049</v>
      </c>
      <c r="F149" s="1">
        <v>0.192071605873533</v>
      </c>
      <c r="G149">
        <f t="shared" si="8"/>
        <v>0.215205394126467</v>
      </c>
      <c r="H149">
        <f t="shared" si="9"/>
        <v>112.044356138807</v>
      </c>
    </row>
    <row r="150" spans="1:8">
      <c r="A150">
        <v>149</v>
      </c>
      <c r="C150">
        <v>1.410107</v>
      </c>
      <c r="D150">
        <v>0.849526</v>
      </c>
      <c r="F150" s="1">
        <v>0.931602921665222</v>
      </c>
      <c r="G150">
        <f t="shared" si="8"/>
        <v>0.478504078334778</v>
      </c>
      <c r="H150">
        <f t="shared" si="9"/>
        <v>51.3635227205451</v>
      </c>
    </row>
    <row r="151" spans="1:8">
      <c r="A151">
        <v>150</v>
      </c>
      <c r="C151">
        <v>2.704697</v>
      </c>
      <c r="D151">
        <v>1.469021</v>
      </c>
      <c r="F151" s="1">
        <v>1.79383897613145</v>
      </c>
      <c r="G151">
        <f t="shared" si="8"/>
        <v>0.91085802386855</v>
      </c>
      <c r="H151">
        <f t="shared" si="9"/>
        <v>50.7770226864445</v>
      </c>
    </row>
    <row r="152" spans="1:8">
      <c r="A152">
        <v>151</v>
      </c>
      <c r="C152">
        <v>2.683587</v>
      </c>
      <c r="D152">
        <v>1.756967</v>
      </c>
      <c r="F152" s="1">
        <v>2.06402274993814</v>
      </c>
      <c r="G152">
        <f t="shared" si="8"/>
        <v>0.61956425006186</v>
      </c>
      <c r="H152">
        <f t="shared" si="9"/>
        <v>30.0173169157379</v>
      </c>
    </row>
    <row r="153" spans="1:8">
      <c r="A153">
        <v>152</v>
      </c>
      <c r="C153">
        <v>3.210168</v>
      </c>
      <c r="D153">
        <v>3.298559</v>
      </c>
      <c r="F153" s="1">
        <v>2.60599058781176</v>
      </c>
      <c r="G153">
        <f t="shared" si="8"/>
        <v>0.60417741218824</v>
      </c>
      <c r="H153">
        <f t="shared" si="9"/>
        <v>23.1841747631009</v>
      </c>
    </row>
    <row r="154" spans="1:8">
      <c r="A154">
        <v>153</v>
      </c>
      <c r="C154">
        <v>0.02126</v>
      </c>
      <c r="D154">
        <v>0.006531</v>
      </c>
      <c r="F154" s="1">
        <v>0.0119763308137134</v>
      </c>
      <c r="G154">
        <f t="shared" si="8"/>
        <v>0.0092836691862866</v>
      </c>
      <c r="H154">
        <f t="shared" si="9"/>
        <v>77.5168065302305</v>
      </c>
    </row>
    <row r="155" spans="1:8">
      <c r="A155">
        <v>154</v>
      </c>
      <c r="C155">
        <v>12.513079</v>
      </c>
      <c r="D155">
        <v>12.776409</v>
      </c>
      <c r="F155" s="1">
        <v>16.0707702913478</v>
      </c>
      <c r="G155">
        <f t="shared" si="8"/>
        <v>3.5576912913478</v>
      </c>
      <c r="H155">
        <f t="shared" si="9"/>
        <v>22.1376525633198</v>
      </c>
    </row>
    <row r="156" spans="1:8">
      <c r="A156">
        <v>155</v>
      </c>
      <c r="C156">
        <v>0.000872</v>
      </c>
      <c r="D156">
        <v>0.000872</v>
      </c>
      <c r="F156" s="1">
        <v>0.00120290565029897</v>
      </c>
      <c r="G156">
        <f t="shared" si="8"/>
        <v>0.00033090565029897</v>
      </c>
      <c r="H156">
        <f t="shared" si="9"/>
        <v>27.5088615816815</v>
      </c>
    </row>
    <row r="157" spans="1:8">
      <c r="A157">
        <v>156</v>
      </c>
      <c r="C157">
        <v>0.890377</v>
      </c>
      <c r="D157">
        <v>0.431142</v>
      </c>
      <c r="F157" s="1">
        <v>0.529087340367762</v>
      </c>
      <c r="G157">
        <f t="shared" si="8"/>
        <v>0.361289659632238</v>
      </c>
      <c r="H157">
        <f t="shared" si="9"/>
        <v>68.2854478017014</v>
      </c>
    </row>
    <row r="158" spans="1:8">
      <c r="A158">
        <v>157</v>
      </c>
      <c r="C158">
        <v>0.33429</v>
      </c>
      <c r="D158">
        <v>0.375084</v>
      </c>
      <c r="F158" s="1">
        <v>0.351508695546856</v>
      </c>
      <c r="G158">
        <f t="shared" si="8"/>
        <v>0.017218695546856</v>
      </c>
      <c r="H158">
        <f t="shared" si="9"/>
        <v>4.898511975662</v>
      </c>
    </row>
    <row r="159" spans="1:8">
      <c r="A159">
        <v>158</v>
      </c>
      <c r="C159">
        <v>2.310928</v>
      </c>
      <c r="D159">
        <v>2.310928</v>
      </c>
      <c r="F159" s="1">
        <v>2.65224345257902</v>
      </c>
      <c r="G159">
        <f t="shared" si="8"/>
        <v>0.34131545257902</v>
      </c>
      <c r="H159">
        <f t="shared" si="9"/>
        <v>12.8689337416265</v>
      </c>
    </row>
    <row r="160" spans="1:8">
      <c r="A160">
        <v>159</v>
      </c>
      <c r="C160">
        <v>0.036146</v>
      </c>
      <c r="D160">
        <v>0.035289</v>
      </c>
      <c r="F160" s="1">
        <v>0.0147520731844062</v>
      </c>
      <c r="G160">
        <f t="shared" si="8"/>
        <v>0.0213939268155938</v>
      </c>
      <c r="H160">
        <f t="shared" si="9"/>
        <v>145.023187915095</v>
      </c>
    </row>
    <row r="161" spans="1:8">
      <c r="A161">
        <v>160</v>
      </c>
      <c r="C161">
        <v>0.003694</v>
      </c>
      <c r="D161">
        <v>0.002151</v>
      </c>
      <c r="F161" s="1">
        <v>0.00277049433717247</v>
      </c>
      <c r="G161">
        <f t="shared" si="8"/>
        <v>0.00092350566282753</v>
      </c>
      <c r="H161">
        <f t="shared" si="9"/>
        <v>33.3336058636397</v>
      </c>
    </row>
    <row r="162" spans="1:8">
      <c r="A162">
        <v>161</v>
      </c>
      <c r="C162">
        <v>1.144475</v>
      </c>
      <c r="D162">
        <v>0.184406</v>
      </c>
      <c r="F162" s="1">
        <v>0.659145282473602</v>
      </c>
      <c r="G162">
        <f t="shared" si="8"/>
        <v>0.485329717526398</v>
      </c>
      <c r="H162">
        <f t="shared" si="9"/>
        <v>73.6301586965897</v>
      </c>
    </row>
    <row r="163" spans="1:8">
      <c r="A163">
        <v>162</v>
      </c>
      <c r="C163">
        <v>0.230354</v>
      </c>
      <c r="D163">
        <v>0.22622</v>
      </c>
      <c r="F163" s="1">
        <v>0.25426139743489</v>
      </c>
      <c r="G163">
        <f t="shared" si="8"/>
        <v>0.02390739743489</v>
      </c>
      <c r="H163">
        <f t="shared" si="9"/>
        <v>9.40268466864385</v>
      </c>
    </row>
    <row r="164" spans="1:8">
      <c r="A164">
        <v>163</v>
      </c>
      <c r="C164">
        <v>0.04718</v>
      </c>
      <c r="D164">
        <v>0.040808</v>
      </c>
      <c r="F164" s="1">
        <v>0.0494871819458221</v>
      </c>
      <c r="G164">
        <f t="shared" si="8"/>
        <v>0.0023071819458221</v>
      </c>
      <c r="H164">
        <f t="shared" si="9"/>
        <v>4.66218090241625</v>
      </c>
    </row>
    <row r="165" spans="1:8">
      <c r="A165">
        <v>164</v>
      </c>
      <c r="C165">
        <v>0.585768</v>
      </c>
      <c r="D165">
        <v>0.313398</v>
      </c>
      <c r="F165" s="1">
        <v>0.543861546104803</v>
      </c>
      <c r="G165">
        <f t="shared" si="8"/>
        <v>0.041906453895197</v>
      </c>
      <c r="H165">
        <f t="shared" si="9"/>
        <v>7.70535335607668</v>
      </c>
    </row>
    <row r="166" spans="1:8">
      <c r="A166">
        <v>165</v>
      </c>
      <c r="C166">
        <v>0.035695</v>
      </c>
      <c r="D166">
        <v>0.038101</v>
      </c>
      <c r="F166" s="1">
        <v>0.0328022811625895</v>
      </c>
      <c r="G166">
        <f t="shared" si="8"/>
        <v>0.0028927188374105</v>
      </c>
      <c r="H166">
        <f t="shared" si="9"/>
        <v>8.81865143180834</v>
      </c>
    </row>
    <row r="167" spans="1:8">
      <c r="A167">
        <v>166</v>
      </c>
      <c r="C167">
        <v>0.034791</v>
      </c>
      <c r="D167">
        <v>0.045995</v>
      </c>
      <c r="F167" s="1">
        <v>0.0378469506206756</v>
      </c>
      <c r="G167">
        <f t="shared" si="8"/>
        <v>0.0030559506206756</v>
      </c>
      <c r="H167">
        <f t="shared" si="9"/>
        <v>8.07449628189106</v>
      </c>
    </row>
    <row r="168" spans="1:8">
      <c r="A168">
        <v>167</v>
      </c>
      <c r="C168">
        <v>0.011059</v>
      </c>
      <c r="D168">
        <v>0.006612</v>
      </c>
      <c r="F168" s="1">
        <v>0.0134973867723502</v>
      </c>
      <c r="G168">
        <f t="shared" si="8"/>
        <v>0.0024383867723502</v>
      </c>
      <c r="H168">
        <f t="shared" si="9"/>
        <v>18.0656212456274</v>
      </c>
    </row>
    <row r="169" spans="1:8">
      <c r="A169">
        <v>168</v>
      </c>
      <c r="C169">
        <v>0</v>
      </c>
      <c r="D169">
        <v>0</v>
      </c>
      <c r="F169" s="1">
        <v>0</v>
      </c>
      <c r="G169">
        <f t="shared" si="8"/>
        <v>0</v>
      </c>
      <c r="H169" t="e">
        <f t="shared" si="9"/>
        <v>#DIV/0!</v>
      </c>
    </row>
    <row r="170" spans="1:8">
      <c r="A170">
        <v>169</v>
      </c>
      <c r="C170">
        <v>0.488472</v>
      </c>
      <c r="D170">
        <v>0.478034</v>
      </c>
      <c r="F170" s="1">
        <v>0.322824537705321</v>
      </c>
      <c r="G170">
        <f t="shared" si="8"/>
        <v>0.165647462294679</v>
      </c>
      <c r="H170">
        <f t="shared" si="9"/>
        <v>51.3119180692158</v>
      </c>
    </row>
    <row r="171" spans="1:8">
      <c r="A171">
        <v>170</v>
      </c>
      <c r="C171">
        <v>1.141376</v>
      </c>
      <c r="D171">
        <v>1.267685</v>
      </c>
      <c r="F171" s="1">
        <v>0.800593008653068</v>
      </c>
      <c r="G171">
        <f t="shared" si="8"/>
        <v>0.340782991346932</v>
      </c>
      <c r="H171">
        <f t="shared" si="9"/>
        <v>42.5663211723859</v>
      </c>
    </row>
    <row r="172" spans="1:8">
      <c r="A172">
        <v>171</v>
      </c>
      <c r="C172">
        <v>0.000173</v>
      </c>
      <c r="D172">
        <v>0.000173</v>
      </c>
      <c r="F172" s="1">
        <v>0</v>
      </c>
      <c r="G172">
        <f t="shared" si="8"/>
        <v>0.000173</v>
      </c>
      <c r="H172" t="e">
        <f t="shared" si="9"/>
        <v>#DIV/0!</v>
      </c>
    </row>
    <row r="173" spans="1:8">
      <c r="A173">
        <v>172</v>
      </c>
      <c r="C173">
        <v>-0.002672</v>
      </c>
      <c r="D173">
        <v>0.004954</v>
      </c>
      <c r="F173" s="1">
        <v>2.12357409152901e-8</v>
      </c>
      <c r="G173">
        <f t="shared" si="8"/>
        <v>0.00267202123574092</v>
      </c>
      <c r="H173">
        <f t="shared" si="9"/>
        <v>12582660.7435063</v>
      </c>
    </row>
    <row r="174" spans="7:7">
      <c r="G174">
        <f>SUM(G2:G173)</f>
        <v>68.6032033510954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14"/>
  <sheetViews>
    <sheetView topLeftCell="A81" workbookViewId="0">
      <selection activeCell="G114" sqref="G114"/>
    </sheetView>
  </sheetViews>
  <sheetFormatPr defaultColWidth="9" defaultRowHeight="13.5" outlineLevelCol="6"/>
  <cols>
    <col min="2" max="3" width="9.375"/>
    <col min="6" max="6" width="12.625"/>
    <col min="7" max="7" width="13.75"/>
  </cols>
  <sheetData>
    <row r="1" spans="1:7">
      <c r="A1" t="s">
        <v>0</v>
      </c>
      <c r="B1">
        <v>201512</v>
      </c>
      <c r="C1">
        <v>201612</v>
      </c>
      <c r="D1" t="s">
        <v>1</v>
      </c>
      <c r="E1">
        <v>201512</v>
      </c>
      <c r="F1" t="s">
        <v>2</v>
      </c>
      <c r="G1" t="s">
        <v>3</v>
      </c>
    </row>
    <row r="2" spans="1:7">
      <c r="A2">
        <v>1</v>
      </c>
      <c r="B2">
        <v>0.28098</v>
      </c>
      <c r="C2">
        <v>0.03484</v>
      </c>
      <c r="E2">
        <v>0.0624570232462623</v>
      </c>
      <c r="F2">
        <f>ABS($B2-$E2)</f>
        <v>0.218522976753738</v>
      </c>
      <c r="G2">
        <f>ABS($F2/$E2*100)</f>
        <v>349.877348288153</v>
      </c>
    </row>
    <row r="3" spans="1:7">
      <c r="A3">
        <v>5</v>
      </c>
      <c r="B3">
        <v>0.004161</v>
      </c>
      <c r="C3">
        <v>0.006533</v>
      </c>
      <c r="E3">
        <v>-0.0016897487487048</v>
      </c>
      <c r="F3">
        <f t="shared" ref="F3:F34" si="0">ABS($B3-$E3)</f>
        <v>0.0058507487487048</v>
      </c>
      <c r="G3">
        <f t="shared" ref="G3:G34" si="1">ABS($F3/$E3*100)</f>
        <v>346.249627537196</v>
      </c>
    </row>
    <row r="4" spans="1:7">
      <c r="A4">
        <v>7</v>
      </c>
      <c r="B4">
        <v>0.061763</v>
      </c>
      <c r="C4">
        <v>0.094332</v>
      </c>
      <c r="E4">
        <v>0.0004253112</v>
      </c>
      <c r="F4">
        <f t="shared" si="0"/>
        <v>0.0613376888</v>
      </c>
      <c r="G4">
        <f t="shared" si="1"/>
        <v>14421.8371865119</v>
      </c>
    </row>
    <row r="5" spans="1:7">
      <c r="A5">
        <v>9</v>
      </c>
      <c r="B5">
        <v>2.353468</v>
      </c>
      <c r="C5">
        <v>2.670868</v>
      </c>
      <c r="E5">
        <v>0.419765746215629</v>
      </c>
      <c r="F5">
        <f t="shared" si="0"/>
        <v>1.93370225378437</v>
      </c>
      <c r="G5">
        <f t="shared" si="1"/>
        <v>460.662231546413</v>
      </c>
    </row>
    <row r="6" spans="1:7">
      <c r="A6">
        <v>10</v>
      </c>
      <c r="B6">
        <v>9.5e-5</v>
      </c>
      <c r="C6">
        <v>9.5e-5</v>
      </c>
      <c r="E6">
        <v>1.1227e-5</v>
      </c>
      <c r="F6">
        <f t="shared" si="0"/>
        <v>8.3773e-5</v>
      </c>
      <c r="G6">
        <f t="shared" si="1"/>
        <v>746.174400997595</v>
      </c>
    </row>
    <row r="7" spans="1:7">
      <c r="A7">
        <v>12</v>
      </c>
      <c r="B7">
        <v>0.010688</v>
      </c>
      <c r="C7">
        <v>0.00132</v>
      </c>
      <c r="E7">
        <v>0.00110898959145299</v>
      </c>
      <c r="F7">
        <f t="shared" si="0"/>
        <v>0.00957901040854701</v>
      </c>
      <c r="G7">
        <f t="shared" si="1"/>
        <v>863.760172536576</v>
      </c>
    </row>
    <row r="8" spans="1:7">
      <c r="A8">
        <v>21</v>
      </c>
      <c r="B8">
        <v>-6.2e-5</v>
      </c>
      <c r="C8">
        <v>-6.2e-5</v>
      </c>
      <c r="E8">
        <v>-7.7966558654997e-5</v>
      </c>
      <c r="F8">
        <f t="shared" si="0"/>
        <v>1.5966558654997e-5</v>
      </c>
      <c r="G8">
        <f t="shared" si="1"/>
        <v>20.4787269445215</v>
      </c>
    </row>
    <row r="9" spans="1:7">
      <c r="A9">
        <v>22</v>
      </c>
      <c r="B9">
        <v>0.000101</v>
      </c>
      <c r="C9">
        <v>0.000101</v>
      </c>
      <c r="E9">
        <v>0</v>
      </c>
      <c r="F9">
        <f t="shared" si="0"/>
        <v>0.000101</v>
      </c>
      <c r="G9" t="e">
        <f t="shared" si="1"/>
        <v>#DIV/0!</v>
      </c>
    </row>
    <row r="10" spans="1:7">
      <c r="A10">
        <v>26</v>
      </c>
      <c r="B10">
        <v>0.00257</v>
      </c>
      <c r="C10">
        <v>0.193798</v>
      </c>
      <c r="E10">
        <v>-0.0008720065</v>
      </c>
      <c r="F10">
        <f t="shared" si="0"/>
        <v>0.0034420065</v>
      </c>
      <c r="G10">
        <f t="shared" si="1"/>
        <v>394.722573742283</v>
      </c>
    </row>
    <row r="11" spans="1:7">
      <c r="A11">
        <v>28</v>
      </c>
      <c r="B11">
        <v>0.01072</v>
      </c>
      <c r="C11">
        <v>0.000882</v>
      </c>
      <c r="E11">
        <v>0.00249418017670238</v>
      </c>
      <c r="F11">
        <f t="shared" si="0"/>
        <v>0.00822581982329762</v>
      </c>
      <c r="G11">
        <f t="shared" si="1"/>
        <v>329.800545290725</v>
      </c>
    </row>
    <row r="12" spans="1:7">
      <c r="A12">
        <v>29</v>
      </c>
      <c r="B12">
        <v>-1e-6</v>
      </c>
      <c r="C12">
        <v>-1e-6</v>
      </c>
      <c r="E12">
        <v>-8.972242851022e-6</v>
      </c>
      <c r="F12">
        <f t="shared" si="0"/>
        <v>7.972242851022e-6</v>
      </c>
      <c r="G12">
        <f t="shared" si="1"/>
        <v>88.8545147896204</v>
      </c>
    </row>
    <row r="13" spans="1:7">
      <c r="A13">
        <v>30</v>
      </c>
      <c r="B13">
        <v>0.126786</v>
      </c>
      <c r="C13">
        <v>0.106283</v>
      </c>
      <c r="E13">
        <v>0.116107928655715</v>
      </c>
      <c r="F13">
        <f t="shared" si="0"/>
        <v>0.010678071344285</v>
      </c>
      <c r="G13">
        <f t="shared" si="1"/>
        <v>9.19667715022959</v>
      </c>
    </row>
    <row r="14" spans="1:7">
      <c r="A14">
        <v>32</v>
      </c>
      <c r="B14">
        <v>0.029712</v>
      </c>
      <c r="C14">
        <v>0.029712</v>
      </c>
      <c r="E14">
        <v>0.0241660178861485</v>
      </c>
      <c r="F14">
        <f t="shared" si="0"/>
        <v>0.0055459821138515</v>
      </c>
      <c r="G14">
        <f t="shared" si="1"/>
        <v>22.9495076101485</v>
      </c>
    </row>
    <row r="15" spans="1:7">
      <c r="A15">
        <v>33</v>
      </c>
      <c r="B15">
        <v>0.001612</v>
      </c>
      <c r="C15">
        <v>0.000197</v>
      </c>
      <c r="E15">
        <v>0</v>
      </c>
      <c r="F15">
        <f t="shared" si="0"/>
        <v>0.001612</v>
      </c>
      <c r="G15" t="e">
        <f t="shared" si="1"/>
        <v>#DIV/0!</v>
      </c>
    </row>
    <row r="16" spans="1:7">
      <c r="A16">
        <v>34</v>
      </c>
      <c r="B16">
        <v>-8.4e-5</v>
      </c>
      <c r="C16">
        <v>-8.4e-5</v>
      </c>
      <c r="E16">
        <v>-0.000468125279098095</v>
      </c>
      <c r="F16">
        <f t="shared" si="0"/>
        <v>0.000384125279098095</v>
      </c>
      <c r="G16">
        <f t="shared" si="1"/>
        <v>82.0560854645925</v>
      </c>
    </row>
    <row r="17" spans="1:7">
      <c r="A17">
        <v>35</v>
      </c>
      <c r="B17">
        <v>0.175567</v>
      </c>
      <c r="C17">
        <v>0.069533</v>
      </c>
      <c r="E17">
        <v>0.0942538983007274</v>
      </c>
      <c r="F17">
        <f t="shared" si="0"/>
        <v>0.0813131016992726</v>
      </c>
      <c r="G17">
        <f t="shared" si="1"/>
        <v>86.2702797075132</v>
      </c>
    </row>
    <row r="18" spans="1:7">
      <c r="A18">
        <v>36</v>
      </c>
      <c r="B18">
        <v>0.340338</v>
      </c>
      <c r="C18">
        <v>0.337703</v>
      </c>
      <c r="E18">
        <v>0.199929459743852</v>
      </c>
      <c r="F18">
        <f t="shared" si="0"/>
        <v>0.140408540256148</v>
      </c>
      <c r="G18">
        <f t="shared" si="1"/>
        <v>70.2290400004273</v>
      </c>
    </row>
    <row r="19" spans="1:7">
      <c r="A19">
        <v>38</v>
      </c>
      <c r="B19">
        <v>-0.010657</v>
      </c>
      <c r="C19">
        <v>-0.010657</v>
      </c>
      <c r="E19">
        <v>-0.0106827930599125</v>
      </c>
      <c r="F19">
        <f t="shared" si="0"/>
        <v>2.57930599125e-5</v>
      </c>
      <c r="G19">
        <f t="shared" si="1"/>
        <v>0.241444908347885</v>
      </c>
    </row>
    <row r="20" spans="1:7">
      <c r="A20">
        <v>40</v>
      </c>
      <c r="B20">
        <v>0.366739</v>
      </c>
      <c r="C20">
        <v>0.683938</v>
      </c>
      <c r="E20">
        <v>0.401743552465105</v>
      </c>
      <c r="F20">
        <f t="shared" si="0"/>
        <v>0.035004552465105</v>
      </c>
      <c r="G20">
        <f t="shared" si="1"/>
        <v>8.71315849384925</v>
      </c>
    </row>
    <row r="21" spans="1:7">
      <c r="A21">
        <v>41</v>
      </c>
      <c r="B21">
        <v>0.011544</v>
      </c>
      <c r="C21">
        <v>0.01153</v>
      </c>
      <c r="E21">
        <v>0.00909609413868368</v>
      </c>
      <c r="F21">
        <f t="shared" si="0"/>
        <v>0.00244790586131632</v>
      </c>
      <c r="G21">
        <f t="shared" si="1"/>
        <v>26.911615293271</v>
      </c>
    </row>
    <row r="22" spans="1:7">
      <c r="A22">
        <v>43</v>
      </c>
      <c r="B22">
        <v>0.049466</v>
      </c>
      <c r="C22">
        <v>0.013077</v>
      </c>
      <c r="E22">
        <v>0.000774577483008445</v>
      </c>
      <c r="F22">
        <f t="shared" si="0"/>
        <v>0.0486914225169916</v>
      </c>
      <c r="G22">
        <f t="shared" si="1"/>
        <v>6286.19132173517</v>
      </c>
    </row>
    <row r="23" spans="1:7">
      <c r="A23">
        <v>44</v>
      </c>
      <c r="B23">
        <v>0</v>
      </c>
      <c r="C23">
        <v>0</v>
      </c>
      <c r="E23">
        <v>0</v>
      </c>
      <c r="F23">
        <f t="shared" si="0"/>
        <v>0</v>
      </c>
      <c r="G23" t="e">
        <f t="shared" si="1"/>
        <v>#DIV/0!</v>
      </c>
    </row>
    <row r="24" spans="1:7">
      <c r="A24">
        <v>45</v>
      </c>
      <c r="B24">
        <v>0.019859</v>
      </c>
      <c r="C24">
        <v>0.010079</v>
      </c>
      <c r="E24">
        <v>0.0224445100181316</v>
      </c>
      <c r="F24">
        <f t="shared" si="0"/>
        <v>0.0025855100181316</v>
      </c>
      <c r="G24">
        <f t="shared" si="1"/>
        <v>11.5195654351239</v>
      </c>
    </row>
    <row r="25" spans="1:7">
      <c r="A25">
        <v>46</v>
      </c>
      <c r="B25">
        <v>0.372708</v>
      </c>
      <c r="C25">
        <v>0.122729</v>
      </c>
      <c r="E25">
        <v>0.101886027926536</v>
      </c>
      <c r="F25">
        <f t="shared" si="0"/>
        <v>0.270821972073464</v>
      </c>
      <c r="G25">
        <f t="shared" si="1"/>
        <v>265.808744913226</v>
      </c>
    </row>
    <row r="26" spans="1:7">
      <c r="A26">
        <v>48</v>
      </c>
      <c r="B26">
        <v>7.5e-5</v>
      </c>
      <c r="C26">
        <v>7.5e-5</v>
      </c>
      <c r="E26">
        <v>0</v>
      </c>
      <c r="F26">
        <f t="shared" si="0"/>
        <v>7.5e-5</v>
      </c>
      <c r="G26" t="e">
        <f t="shared" si="1"/>
        <v>#DIV/0!</v>
      </c>
    </row>
    <row r="27" spans="1:7">
      <c r="A27">
        <v>50</v>
      </c>
      <c r="B27">
        <v>0.377002</v>
      </c>
      <c r="C27">
        <v>0.526944</v>
      </c>
      <c r="E27">
        <v>0.332244764240838</v>
      </c>
      <c r="F27">
        <f t="shared" si="0"/>
        <v>0.044757235759162</v>
      </c>
      <c r="G27">
        <f t="shared" si="1"/>
        <v>13.4711636047689</v>
      </c>
    </row>
    <row r="28" spans="1:7">
      <c r="A28">
        <v>54</v>
      </c>
      <c r="B28">
        <v>0.009922</v>
      </c>
      <c r="C28">
        <v>0.016296</v>
      </c>
      <c r="E28">
        <v>0.00229623426741704</v>
      </c>
      <c r="F28">
        <f t="shared" si="0"/>
        <v>0.00762576573258296</v>
      </c>
      <c r="G28">
        <f t="shared" si="1"/>
        <v>332.098768875222</v>
      </c>
    </row>
    <row r="29" spans="1:7">
      <c r="A29">
        <v>57</v>
      </c>
      <c r="B29">
        <v>0.000229</v>
      </c>
      <c r="C29">
        <v>0.006912</v>
      </c>
      <c r="E29">
        <v>0</v>
      </c>
      <c r="F29">
        <f t="shared" si="0"/>
        <v>0.000229</v>
      </c>
      <c r="G29" t="e">
        <f t="shared" si="1"/>
        <v>#DIV/0!</v>
      </c>
    </row>
    <row r="30" spans="1:7">
      <c r="A30">
        <v>58</v>
      </c>
      <c r="B30">
        <v>3.7e-5</v>
      </c>
      <c r="C30">
        <v>3.7e-5</v>
      </c>
      <c r="E30">
        <v>0.000125959170530896</v>
      </c>
      <c r="F30">
        <f t="shared" si="0"/>
        <v>8.8959170530896e-5</v>
      </c>
      <c r="G30">
        <f t="shared" si="1"/>
        <v>70.6254019901438</v>
      </c>
    </row>
    <row r="31" spans="1:7">
      <c r="A31">
        <v>59</v>
      </c>
      <c r="B31">
        <v>0.103307</v>
      </c>
      <c r="C31">
        <v>0.10397</v>
      </c>
      <c r="E31">
        <v>0.0289316750008344</v>
      </c>
      <c r="F31">
        <f t="shared" si="0"/>
        <v>0.0743753249991656</v>
      </c>
      <c r="G31">
        <f t="shared" si="1"/>
        <v>257.07230914567</v>
      </c>
    </row>
    <row r="32" spans="1:7">
      <c r="A32">
        <v>61</v>
      </c>
      <c r="B32">
        <v>0.056872</v>
      </c>
      <c r="C32">
        <v>0.079439</v>
      </c>
      <c r="E32">
        <v>0.1007475204261</v>
      </c>
      <c r="F32">
        <f t="shared" si="0"/>
        <v>0.0438755204261</v>
      </c>
      <c r="G32">
        <f t="shared" si="1"/>
        <v>43.5499754639455</v>
      </c>
    </row>
    <row r="33" spans="1:7">
      <c r="A33">
        <v>63</v>
      </c>
      <c r="B33">
        <v>0.070116</v>
      </c>
      <c r="C33">
        <v>0.05433</v>
      </c>
      <c r="E33">
        <v>0.0384648660177879</v>
      </c>
      <c r="F33">
        <f t="shared" si="0"/>
        <v>0.0316511339822121</v>
      </c>
      <c r="G33">
        <f t="shared" si="1"/>
        <v>82.2858292748899</v>
      </c>
    </row>
    <row r="34" spans="1:7">
      <c r="A34">
        <v>64</v>
      </c>
      <c r="B34">
        <v>6e-6</v>
      </c>
      <c r="C34">
        <v>6e-6</v>
      </c>
      <c r="E34">
        <v>0</v>
      </c>
      <c r="F34">
        <f t="shared" si="0"/>
        <v>6e-6</v>
      </c>
      <c r="G34" t="e">
        <f t="shared" si="1"/>
        <v>#DIV/0!</v>
      </c>
    </row>
    <row r="35" spans="1:7">
      <c r="A35">
        <v>65</v>
      </c>
      <c r="B35">
        <v>0.008197</v>
      </c>
      <c r="C35">
        <v>0.007648</v>
      </c>
      <c r="E35">
        <v>0.0041165905410913</v>
      </c>
      <c r="F35">
        <f t="shared" ref="F35:F66" si="2">ABS($B35-$E35)</f>
        <v>0.0040804094589087</v>
      </c>
      <c r="G35">
        <f t="shared" ref="G35:G66" si="3">ABS($F35/$E35*100)</f>
        <v>99.1210910625809</v>
      </c>
    </row>
    <row r="36" spans="1:7">
      <c r="A36">
        <v>66</v>
      </c>
      <c r="B36">
        <v>-6e-6</v>
      </c>
      <c r="C36">
        <v>-6e-6</v>
      </c>
      <c r="E36">
        <v>-6.808677236691e-6</v>
      </c>
      <c r="F36">
        <f t="shared" si="2"/>
        <v>8.08677236691e-7</v>
      </c>
      <c r="G36">
        <f t="shared" si="3"/>
        <v>11.877156290111</v>
      </c>
    </row>
    <row r="37" spans="1:7">
      <c r="A37">
        <v>69</v>
      </c>
      <c r="B37">
        <v>1.9e-5</v>
      </c>
      <c r="C37">
        <v>1.9e-5</v>
      </c>
      <c r="E37">
        <v>0</v>
      </c>
      <c r="F37">
        <f t="shared" si="2"/>
        <v>1.9e-5</v>
      </c>
      <c r="G37" t="e">
        <f t="shared" si="3"/>
        <v>#DIV/0!</v>
      </c>
    </row>
    <row r="38" spans="1:7">
      <c r="A38">
        <v>71</v>
      </c>
      <c r="B38">
        <v>0.409519</v>
      </c>
      <c r="C38">
        <v>0.488054</v>
      </c>
      <c r="E38">
        <v>0.547554912111926</v>
      </c>
      <c r="F38">
        <f t="shared" si="2"/>
        <v>0.138035912111926</v>
      </c>
      <c r="G38">
        <f t="shared" si="3"/>
        <v>25.2095103264657</v>
      </c>
    </row>
    <row r="39" spans="1:7">
      <c r="A39">
        <v>72</v>
      </c>
      <c r="B39">
        <v>0.042806</v>
      </c>
      <c r="C39">
        <v>0.039945</v>
      </c>
      <c r="E39">
        <v>0.00626490831238178</v>
      </c>
      <c r="F39">
        <f t="shared" si="2"/>
        <v>0.0365410916876182</v>
      </c>
      <c r="G39">
        <f t="shared" si="3"/>
        <v>583.26618468461</v>
      </c>
    </row>
    <row r="40" spans="1:7">
      <c r="A40">
        <v>73</v>
      </c>
      <c r="B40">
        <v>0.002817</v>
      </c>
      <c r="C40">
        <v>0.000258</v>
      </c>
      <c r="E40">
        <v>0.00264322006172651</v>
      </c>
      <c r="F40">
        <f t="shared" si="2"/>
        <v>0.00017377993827349</v>
      </c>
      <c r="G40">
        <f t="shared" si="3"/>
        <v>6.57455430177008</v>
      </c>
    </row>
    <row r="41" spans="1:7">
      <c r="A41">
        <v>74</v>
      </c>
      <c r="B41">
        <v>0.016339</v>
      </c>
      <c r="C41">
        <v>0.018485</v>
      </c>
      <c r="E41">
        <v>0.0157192783427177</v>
      </c>
      <c r="F41">
        <f t="shared" si="2"/>
        <v>0.000619721657282298</v>
      </c>
      <c r="G41">
        <f t="shared" si="3"/>
        <v>3.94243071323562</v>
      </c>
    </row>
    <row r="42" spans="1:7">
      <c r="A42">
        <v>75</v>
      </c>
      <c r="B42">
        <v>0.086097</v>
      </c>
      <c r="C42">
        <v>0.077151</v>
      </c>
      <c r="E42">
        <v>0.303064472102522</v>
      </c>
      <c r="F42">
        <f t="shared" si="2"/>
        <v>0.216967472102522</v>
      </c>
      <c r="G42">
        <f t="shared" si="3"/>
        <v>71.5911933184716</v>
      </c>
    </row>
    <row r="43" spans="1:7">
      <c r="A43">
        <v>76</v>
      </c>
      <c r="B43">
        <v>0.0066</v>
      </c>
      <c r="C43">
        <v>0.013396</v>
      </c>
      <c r="E43">
        <v>0.00140244881941607</v>
      </c>
      <c r="F43">
        <f t="shared" si="2"/>
        <v>0.00519755118058393</v>
      </c>
      <c r="G43">
        <f t="shared" si="3"/>
        <v>370.605408812566</v>
      </c>
    </row>
    <row r="44" spans="1:7">
      <c r="A44">
        <v>77</v>
      </c>
      <c r="B44">
        <v>0.069103</v>
      </c>
      <c r="C44">
        <v>0.096628</v>
      </c>
      <c r="E44">
        <v>0.0243377082382541</v>
      </c>
      <c r="F44">
        <f t="shared" si="2"/>
        <v>0.0447652917617459</v>
      </c>
      <c r="G44">
        <f t="shared" si="3"/>
        <v>183.933882859947</v>
      </c>
    </row>
    <row r="45" spans="1:7">
      <c r="A45">
        <v>78</v>
      </c>
      <c r="B45">
        <v>0.05343</v>
      </c>
      <c r="C45">
        <v>0.04131</v>
      </c>
      <c r="E45">
        <v>0.0165668151604244</v>
      </c>
      <c r="F45">
        <f t="shared" si="2"/>
        <v>0.0368631848395756</v>
      </c>
      <c r="G45">
        <f t="shared" si="3"/>
        <v>222.512199735506</v>
      </c>
    </row>
    <row r="46" spans="1:7">
      <c r="A46">
        <v>79</v>
      </c>
      <c r="B46">
        <v>0.0002</v>
      </c>
      <c r="C46">
        <v>0.000454</v>
      </c>
      <c r="E46">
        <v>0</v>
      </c>
      <c r="F46">
        <f t="shared" si="2"/>
        <v>0.0002</v>
      </c>
      <c r="G46" t="e">
        <f t="shared" si="3"/>
        <v>#DIV/0!</v>
      </c>
    </row>
    <row r="47" spans="1:7">
      <c r="A47">
        <v>80</v>
      </c>
      <c r="B47">
        <v>0.00493</v>
      </c>
      <c r="C47">
        <v>0.004461</v>
      </c>
      <c r="E47">
        <v>0.00366597266058275</v>
      </c>
      <c r="F47">
        <f t="shared" si="2"/>
        <v>0.00126402733941725</v>
      </c>
      <c r="G47">
        <f t="shared" si="3"/>
        <v>34.4799990738697</v>
      </c>
    </row>
    <row r="48" spans="1:7">
      <c r="A48">
        <v>82</v>
      </c>
      <c r="B48">
        <v>0.047308</v>
      </c>
      <c r="C48">
        <v>0.057743</v>
      </c>
      <c r="E48">
        <v>0.0787190660597746</v>
      </c>
      <c r="F48">
        <f t="shared" si="2"/>
        <v>0.0314110660597746</v>
      </c>
      <c r="G48">
        <f t="shared" si="3"/>
        <v>39.9027422859957</v>
      </c>
    </row>
    <row r="49" spans="1:7">
      <c r="A49">
        <v>83</v>
      </c>
      <c r="B49">
        <v>0.106407</v>
      </c>
      <c r="C49">
        <v>0.053075</v>
      </c>
      <c r="E49">
        <v>0.00872363201837013</v>
      </c>
      <c r="F49">
        <f t="shared" si="2"/>
        <v>0.0976833679816299</v>
      </c>
      <c r="G49">
        <f t="shared" si="3"/>
        <v>1119.75571385782</v>
      </c>
    </row>
    <row r="50" spans="1:7">
      <c r="A50">
        <v>84</v>
      </c>
      <c r="B50">
        <v>1.563285</v>
      </c>
      <c r="C50">
        <v>0.659526</v>
      </c>
      <c r="E50">
        <v>0.431157266565353</v>
      </c>
      <c r="F50">
        <f t="shared" si="2"/>
        <v>1.13212773343465</v>
      </c>
      <c r="G50">
        <f t="shared" si="3"/>
        <v>262.578836361336</v>
      </c>
    </row>
    <row r="51" spans="1:7">
      <c r="A51">
        <v>85</v>
      </c>
      <c r="B51">
        <v>0.053843</v>
      </c>
      <c r="C51">
        <v>0.057692</v>
      </c>
      <c r="E51">
        <v>0.0366070091980547</v>
      </c>
      <c r="F51">
        <f t="shared" si="2"/>
        <v>0.0172359908019453</v>
      </c>
      <c r="G51">
        <f t="shared" si="3"/>
        <v>47.0838541020751</v>
      </c>
    </row>
    <row r="52" spans="1:7">
      <c r="A52">
        <v>86</v>
      </c>
      <c r="B52">
        <v>0.195438</v>
      </c>
      <c r="C52">
        <v>0.123877</v>
      </c>
      <c r="E52">
        <v>0.0425509035657383</v>
      </c>
      <c r="F52">
        <f t="shared" si="2"/>
        <v>0.152887096434262</v>
      </c>
      <c r="G52">
        <f t="shared" si="3"/>
        <v>359.303995032823</v>
      </c>
    </row>
    <row r="53" spans="1:7">
      <c r="A53">
        <v>87</v>
      </c>
      <c r="B53">
        <v>0.67329</v>
      </c>
      <c r="C53">
        <v>0.64449</v>
      </c>
      <c r="E53">
        <v>0.346395722807615</v>
      </c>
      <c r="F53">
        <f t="shared" si="2"/>
        <v>0.326894277192385</v>
      </c>
      <c r="G53">
        <f t="shared" si="3"/>
        <v>94.3701829060803</v>
      </c>
    </row>
    <row r="54" spans="1:7">
      <c r="A54">
        <v>88</v>
      </c>
      <c r="B54">
        <v>0.117696</v>
      </c>
      <c r="C54">
        <v>0.06557</v>
      </c>
      <c r="E54">
        <v>0.026711248162978</v>
      </c>
      <c r="F54">
        <f t="shared" si="2"/>
        <v>0.090984751837022</v>
      </c>
      <c r="G54">
        <f t="shared" si="3"/>
        <v>340.623363168508</v>
      </c>
    </row>
    <row r="55" spans="1:7">
      <c r="A55">
        <v>89</v>
      </c>
      <c r="B55">
        <v>0.280754</v>
      </c>
      <c r="C55">
        <v>0.440663</v>
      </c>
      <c r="E55">
        <v>0.283734188949231</v>
      </c>
      <c r="F55">
        <f t="shared" si="2"/>
        <v>0.00298018894923102</v>
      </c>
      <c r="G55">
        <f t="shared" si="3"/>
        <v>1.05034538145288</v>
      </c>
    </row>
    <row r="56" spans="1:7">
      <c r="A56">
        <v>90</v>
      </c>
      <c r="B56">
        <v>0.637668</v>
      </c>
      <c r="C56">
        <v>0.814938</v>
      </c>
      <c r="E56">
        <v>0.575462035161095</v>
      </c>
      <c r="F56">
        <f t="shared" si="2"/>
        <v>0.0622059648389051</v>
      </c>
      <c r="G56">
        <f t="shared" si="3"/>
        <v>10.8097426134273</v>
      </c>
    </row>
    <row r="57" spans="1:7">
      <c r="A57">
        <v>91</v>
      </c>
      <c r="B57">
        <v>0.127901</v>
      </c>
      <c r="C57">
        <v>0.12774</v>
      </c>
      <c r="E57">
        <v>0.080122769461889</v>
      </c>
      <c r="F57">
        <f t="shared" si="2"/>
        <v>0.047778230538111</v>
      </c>
      <c r="G57">
        <f t="shared" si="3"/>
        <v>59.6312769253902</v>
      </c>
    </row>
    <row r="58" spans="1:7">
      <c r="A58">
        <v>92</v>
      </c>
      <c r="B58">
        <v>0.125394</v>
      </c>
      <c r="C58">
        <v>0.114932</v>
      </c>
      <c r="E58">
        <v>0.0368098294091514</v>
      </c>
      <c r="F58">
        <f t="shared" si="2"/>
        <v>0.0885841705908486</v>
      </c>
      <c r="G58">
        <f t="shared" si="3"/>
        <v>240.653575451848</v>
      </c>
    </row>
    <row r="59" spans="1:7">
      <c r="A59">
        <v>93</v>
      </c>
      <c r="B59">
        <v>0.113637</v>
      </c>
      <c r="C59">
        <v>0.135862</v>
      </c>
      <c r="E59">
        <v>0.117849620315237</v>
      </c>
      <c r="F59">
        <f t="shared" si="2"/>
        <v>0.004212620315237</v>
      </c>
      <c r="G59">
        <f t="shared" si="3"/>
        <v>3.57457266639352</v>
      </c>
    </row>
    <row r="60" spans="1:7">
      <c r="A60">
        <v>94</v>
      </c>
      <c r="B60">
        <v>0.011692</v>
      </c>
      <c r="C60">
        <v>0.007272</v>
      </c>
      <c r="E60">
        <v>0.0202432439324428</v>
      </c>
      <c r="F60">
        <f t="shared" si="2"/>
        <v>0.0085512439324428</v>
      </c>
      <c r="G60">
        <f t="shared" si="3"/>
        <v>42.2424585752196</v>
      </c>
    </row>
    <row r="61" spans="1:7">
      <c r="A61">
        <v>96</v>
      </c>
      <c r="B61">
        <v>0.024352</v>
      </c>
      <c r="C61">
        <v>0.031984</v>
      </c>
      <c r="E61">
        <v>0.0263596413962159</v>
      </c>
      <c r="F61">
        <f t="shared" si="2"/>
        <v>0.0020076413962159</v>
      </c>
      <c r="G61">
        <f t="shared" si="3"/>
        <v>7.61634563247174</v>
      </c>
    </row>
    <row r="62" spans="1:7">
      <c r="A62">
        <v>98</v>
      </c>
      <c r="B62">
        <v>0.06156</v>
      </c>
      <c r="C62">
        <v>0.042419</v>
      </c>
      <c r="E62">
        <v>0.11316661520254</v>
      </c>
      <c r="F62">
        <f t="shared" si="2"/>
        <v>0.05160661520254</v>
      </c>
      <c r="G62">
        <f t="shared" si="3"/>
        <v>45.6023316683786</v>
      </c>
    </row>
    <row r="63" spans="1:7">
      <c r="A63">
        <v>99</v>
      </c>
      <c r="B63">
        <v>0.132645</v>
      </c>
      <c r="C63">
        <v>0.032979</v>
      </c>
      <c r="E63">
        <v>0.00369706447985383</v>
      </c>
      <c r="F63">
        <f t="shared" si="2"/>
        <v>0.128947935520146</v>
      </c>
      <c r="G63">
        <f t="shared" si="3"/>
        <v>3487.84653940481</v>
      </c>
    </row>
    <row r="64" spans="1:7">
      <c r="A64">
        <v>100</v>
      </c>
      <c r="B64">
        <v>0.000196</v>
      </c>
      <c r="C64">
        <v>0.000135</v>
      </c>
      <c r="E64">
        <v>-1.4047518929012e-5</v>
      </c>
      <c r="F64">
        <f t="shared" si="2"/>
        <v>0.000210047518929012</v>
      </c>
      <c r="G64">
        <f t="shared" si="3"/>
        <v>1495.26418145774</v>
      </c>
    </row>
    <row r="65" spans="1:7">
      <c r="A65">
        <v>101</v>
      </c>
      <c r="B65">
        <v>0.012698</v>
      </c>
      <c r="C65">
        <v>0.007714</v>
      </c>
      <c r="E65">
        <v>0.0124301359698949</v>
      </c>
      <c r="F65">
        <f t="shared" si="2"/>
        <v>0.000267864030105099</v>
      </c>
      <c r="G65">
        <f t="shared" si="3"/>
        <v>2.15495655682167</v>
      </c>
    </row>
    <row r="66" spans="1:7">
      <c r="A66">
        <v>102</v>
      </c>
      <c r="B66">
        <v>-0.021834</v>
      </c>
      <c r="C66">
        <v>-0.008102</v>
      </c>
      <c r="E66">
        <v>0.00270609886641689</v>
      </c>
      <c r="F66">
        <f t="shared" si="2"/>
        <v>0.0245400988664169</v>
      </c>
      <c r="G66">
        <f t="shared" si="3"/>
        <v>906.844135333093</v>
      </c>
    </row>
    <row r="67" spans="1:7">
      <c r="A67">
        <v>103</v>
      </c>
      <c r="B67">
        <v>0.003226</v>
      </c>
      <c r="C67">
        <v>0.018604</v>
      </c>
      <c r="E67">
        <v>0.000575321498739756</v>
      </c>
      <c r="F67">
        <f t="shared" ref="F67:F113" si="4">ABS($B67-$E67)</f>
        <v>0.00265067850126024</v>
      </c>
      <c r="G67">
        <f t="shared" ref="G67:G113" si="5">ABS($F67/$E67*100)</f>
        <v>460.729958304455</v>
      </c>
    </row>
    <row r="68" spans="1:7">
      <c r="A68">
        <v>104</v>
      </c>
      <c r="B68">
        <v>0.013058</v>
      </c>
      <c r="C68">
        <v>0.003256</v>
      </c>
      <c r="E68">
        <v>1.4020949227906e-5</v>
      </c>
      <c r="F68">
        <f t="shared" si="4"/>
        <v>0.0130439790507721</v>
      </c>
      <c r="G68">
        <f t="shared" si="5"/>
        <v>93032.0682198218</v>
      </c>
    </row>
    <row r="69" spans="1:7">
      <c r="A69">
        <v>105</v>
      </c>
      <c r="B69">
        <v>0.001179</v>
      </c>
      <c r="C69">
        <v>0.000996</v>
      </c>
      <c r="E69">
        <v>0.000640419041458896</v>
      </c>
      <c r="F69">
        <f t="shared" si="4"/>
        <v>0.000538580958541104</v>
      </c>
      <c r="G69">
        <f t="shared" si="5"/>
        <v>84.0982112765102</v>
      </c>
    </row>
    <row r="70" spans="1:7">
      <c r="A70">
        <v>108</v>
      </c>
      <c r="B70">
        <v>0.002819</v>
      </c>
      <c r="C70">
        <v>0.000241</v>
      </c>
      <c r="E70">
        <v>0</v>
      </c>
      <c r="F70">
        <f t="shared" si="4"/>
        <v>0.002819</v>
      </c>
      <c r="G70" t="e">
        <f t="shared" si="5"/>
        <v>#DIV/0!</v>
      </c>
    </row>
    <row r="71" spans="1:7">
      <c r="A71">
        <v>109</v>
      </c>
      <c r="B71">
        <v>2.4e-5</v>
      </c>
      <c r="C71">
        <v>2.4e-5</v>
      </c>
      <c r="E71">
        <v>0</v>
      </c>
      <c r="F71">
        <f t="shared" si="4"/>
        <v>2.4e-5</v>
      </c>
      <c r="G71" t="e">
        <f t="shared" si="5"/>
        <v>#DIV/0!</v>
      </c>
    </row>
    <row r="72" spans="1:7">
      <c r="A72">
        <v>110</v>
      </c>
      <c r="B72">
        <v>1.9e-5</v>
      </c>
      <c r="C72">
        <v>1.9e-5</v>
      </c>
      <c r="E72">
        <v>0</v>
      </c>
      <c r="F72">
        <f t="shared" si="4"/>
        <v>1.9e-5</v>
      </c>
      <c r="G72" t="e">
        <f t="shared" si="5"/>
        <v>#DIV/0!</v>
      </c>
    </row>
    <row r="73" spans="1:7">
      <c r="A73">
        <v>112</v>
      </c>
      <c r="B73">
        <v>7e-6</v>
      </c>
      <c r="C73">
        <v>7e-6</v>
      </c>
      <c r="E73">
        <v>0</v>
      </c>
      <c r="F73">
        <f t="shared" si="4"/>
        <v>7e-6</v>
      </c>
      <c r="G73" t="e">
        <f t="shared" si="5"/>
        <v>#DIV/0!</v>
      </c>
    </row>
    <row r="74" spans="1:7">
      <c r="A74">
        <v>113</v>
      </c>
      <c r="B74">
        <v>0.000112</v>
      </c>
      <c r="C74">
        <v>0.000112</v>
      </c>
      <c r="E74">
        <v>0</v>
      </c>
      <c r="F74">
        <f t="shared" si="4"/>
        <v>0.000112</v>
      </c>
      <c r="G74" t="e">
        <f t="shared" si="5"/>
        <v>#DIV/0!</v>
      </c>
    </row>
    <row r="75" spans="1:7">
      <c r="A75">
        <v>117</v>
      </c>
      <c r="B75">
        <v>0</v>
      </c>
      <c r="C75">
        <v>0</v>
      </c>
      <c r="E75">
        <v>0</v>
      </c>
      <c r="F75">
        <f t="shared" si="4"/>
        <v>0</v>
      </c>
      <c r="G75" t="e">
        <f t="shared" si="5"/>
        <v>#DIV/0!</v>
      </c>
    </row>
    <row r="76" spans="1:7">
      <c r="A76">
        <v>118</v>
      </c>
      <c r="B76">
        <v>0.000249</v>
      </c>
      <c r="C76">
        <v>0.000406</v>
      </c>
      <c r="E76">
        <v>0</v>
      </c>
      <c r="F76">
        <f t="shared" si="4"/>
        <v>0.000249</v>
      </c>
      <c r="G76" t="e">
        <f t="shared" si="5"/>
        <v>#DIV/0!</v>
      </c>
    </row>
    <row r="77" spans="1:7">
      <c r="A77">
        <v>119</v>
      </c>
      <c r="B77">
        <v>0.000936</v>
      </c>
      <c r="C77">
        <v>0.000576</v>
      </c>
      <c r="E77">
        <v>0.00395748173811624</v>
      </c>
      <c r="F77">
        <f t="shared" si="4"/>
        <v>0.00302148173811624</v>
      </c>
      <c r="G77">
        <f t="shared" si="5"/>
        <v>76.3485958511198</v>
      </c>
    </row>
    <row r="78" spans="1:7">
      <c r="A78">
        <v>120</v>
      </c>
      <c r="B78">
        <v>-1e-6</v>
      </c>
      <c r="C78">
        <v>-1e-6</v>
      </c>
      <c r="E78">
        <v>-6.171218309789e-6</v>
      </c>
      <c r="F78">
        <f t="shared" si="4"/>
        <v>5.171218309789e-6</v>
      </c>
      <c r="G78">
        <f t="shared" si="5"/>
        <v>83.7957442144971</v>
      </c>
    </row>
    <row r="79" spans="1:7">
      <c r="A79">
        <v>122</v>
      </c>
      <c r="B79">
        <v>0.001835</v>
      </c>
      <c r="C79">
        <v>0.001373</v>
      </c>
      <c r="E79">
        <v>-0.000130061291237959</v>
      </c>
      <c r="F79">
        <f t="shared" si="4"/>
        <v>0.00196506129123796</v>
      </c>
      <c r="G79">
        <f t="shared" si="5"/>
        <v>1510.87327561795</v>
      </c>
    </row>
    <row r="80" spans="1:7">
      <c r="A80">
        <v>123</v>
      </c>
      <c r="B80">
        <v>6.5e-5</v>
      </c>
      <c r="C80">
        <v>6.5e-5</v>
      </c>
      <c r="E80">
        <v>0</v>
      </c>
      <c r="F80">
        <f t="shared" si="4"/>
        <v>6.5e-5</v>
      </c>
      <c r="G80" t="e">
        <f t="shared" si="5"/>
        <v>#DIV/0!</v>
      </c>
    </row>
    <row r="81" spans="1:7">
      <c r="A81">
        <v>124</v>
      </c>
      <c r="B81">
        <v>0.000156</v>
      </c>
      <c r="C81">
        <v>0.000156</v>
      </c>
      <c r="E81">
        <v>0</v>
      </c>
      <c r="F81">
        <f t="shared" si="4"/>
        <v>0.000156</v>
      </c>
      <c r="G81" t="e">
        <f t="shared" si="5"/>
        <v>#DIV/0!</v>
      </c>
    </row>
    <row r="82" spans="1:7">
      <c r="A82">
        <v>126</v>
      </c>
      <c r="B82">
        <v>0.00325</v>
      </c>
      <c r="C82">
        <v>0.000287</v>
      </c>
      <c r="E82">
        <v>0.00144222587363653</v>
      </c>
      <c r="F82">
        <f t="shared" si="4"/>
        <v>0.00180777412636347</v>
      </c>
      <c r="G82">
        <f t="shared" si="5"/>
        <v>125.346116680407</v>
      </c>
    </row>
    <row r="83" spans="1:7">
      <c r="A83">
        <v>132</v>
      </c>
      <c r="B83">
        <v>1.6e-5</v>
      </c>
      <c r="C83">
        <v>1.6e-5</v>
      </c>
      <c r="E83">
        <v>0</v>
      </c>
      <c r="F83">
        <f t="shared" si="4"/>
        <v>1.6e-5</v>
      </c>
      <c r="G83" t="e">
        <f t="shared" si="5"/>
        <v>#DIV/0!</v>
      </c>
    </row>
    <row r="84" spans="1:7">
      <c r="A84">
        <v>134</v>
      </c>
      <c r="B84">
        <v>1.8e-5</v>
      </c>
      <c r="C84">
        <v>1.8e-5</v>
      </c>
      <c r="E84">
        <v>0</v>
      </c>
      <c r="F84">
        <f t="shared" si="4"/>
        <v>1.8e-5</v>
      </c>
      <c r="G84" t="e">
        <f t="shared" si="5"/>
        <v>#DIV/0!</v>
      </c>
    </row>
    <row r="85" spans="1:7">
      <c r="A85">
        <v>136</v>
      </c>
      <c r="B85">
        <v>0.052592</v>
      </c>
      <c r="C85">
        <v>0.022709</v>
      </c>
      <c r="E85">
        <v>0.0813801805876448</v>
      </c>
      <c r="F85">
        <f t="shared" si="4"/>
        <v>0.0287881805876448</v>
      </c>
      <c r="G85">
        <f t="shared" si="5"/>
        <v>35.3749283667914</v>
      </c>
    </row>
    <row r="86" spans="1:7">
      <c r="A86">
        <v>140</v>
      </c>
      <c r="B86">
        <v>6e-5</v>
      </c>
      <c r="C86">
        <v>6e-5</v>
      </c>
      <c r="E86">
        <v>4.5066160284333e-5</v>
      </c>
      <c r="F86">
        <f t="shared" si="4"/>
        <v>1.4933839715667e-5</v>
      </c>
      <c r="G86">
        <f t="shared" si="5"/>
        <v>33.1375906477186</v>
      </c>
    </row>
    <row r="87" spans="1:7">
      <c r="A87">
        <v>142</v>
      </c>
      <c r="B87">
        <v>7e-6</v>
      </c>
      <c r="C87">
        <v>7e-6</v>
      </c>
      <c r="E87">
        <v>0</v>
      </c>
      <c r="F87">
        <f t="shared" si="4"/>
        <v>7e-6</v>
      </c>
      <c r="G87" t="e">
        <f t="shared" si="5"/>
        <v>#DIV/0!</v>
      </c>
    </row>
    <row r="88" spans="1:7">
      <c r="A88">
        <v>143</v>
      </c>
      <c r="B88">
        <v>0.000217</v>
      </c>
      <c r="C88">
        <v>0.00215</v>
      </c>
      <c r="E88">
        <v>-3.384950464068e-6</v>
      </c>
      <c r="F88">
        <f t="shared" si="4"/>
        <v>0.000220384950464068</v>
      </c>
      <c r="G88">
        <f t="shared" si="5"/>
        <v>6510.72896940452</v>
      </c>
    </row>
    <row r="89" spans="1:7">
      <c r="A89">
        <v>144</v>
      </c>
      <c r="B89">
        <v>7e-6</v>
      </c>
      <c r="C89">
        <v>7e-6</v>
      </c>
      <c r="E89">
        <v>0</v>
      </c>
      <c r="F89">
        <f t="shared" si="4"/>
        <v>7e-6</v>
      </c>
      <c r="G89" t="e">
        <f t="shared" si="5"/>
        <v>#DIV/0!</v>
      </c>
    </row>
    <row r="90" spans="1:7">
      <c r="A90">
        <v>145</v>
      </c>
      <c r="B90">
        <v>4e-6</v>
      </c>
      <c r="C90">
        <v>4e-6</v>
      </c>
      <c r="E90">
        <v>0</v>
      </c>
      <c r="F90">
        <f t="shared" si="4"/>
        <v>4e-6</v>
      </c>
      <c r="G90" t="e">
        <f t="shared" si="5"/>
        <v>#DIV/0!</v>
      </c>
    </row>
    <row r="91" spans="1:7">
      <c r="A91">
        <v>147</v>
      </c>
      <c r="B91">
        <v>0.008211</v>
      </c>
      <c r="C91">
        <v>0.005688</v>
      </c>
      <c r="E91">
        <v>0.00969153154379403</v>
      </c>
      <c r="F91">
        <f t="shared" si="4"/>
        <v>0.00148053154379403</v>
      </c>
      <c r="G91">
        <f t="shared" si="5"/>
        <v>15.2765487797652</v>
      </c>
    </row>
    <row r="92" spans="1:7">
      <c r="A92">
        <v>148</v>
      </c>
      <c r="B92">
        <v>0.000134</v>
      </c>
      <c r="C92">
        <v>0.000134</v>
      </c>
      <c r="E92">
        <v>0</v>
      </c>
      <c r="F92">
        <f t="shared" si="4"/>
        <v>0.000134</v>
      </c>
      <c r="G92" t="e">
        <f t="shared" si="5"/>
        <v>#DIV/0!</v>
      </c>
    </row>
    <row r="93" spans="1:7">
      <c r="A93">
        <v>149</v>
      </c>
      <c r="B93">
        <v>0.000638</v>
      </c>
      <c r="C93">
        <v>0.011863</v>
      </c>
      <c r="E93">
        <v>0.000195390867209506</v>
      </c>
      <c r="F93">
        <f t="shared" si="4"/>
        <v>0.000442609132790494</v>
      </c>
      <c r="G93">
        <f t="shared" si="5"/>
        <v>226.524985078197</v>
      </c>
    </row>
    <row r="94" spans="1:7">
      <c r="A94">
        <v>150</v>
      </c>
      <c r="B94">
        <v>0.270564</v>
      </c>
      <c r="C94">
        <v>0.336195</v>
      </c>
      <c r="E94">
        <v>0.222148537161179</v>
      </c>
      <c r="F94">
        <f t="shared" si="4"/>
        <v>0.048415462838821</v>
      </c>
      <c r="G94">
        <f t="shared" si="5"/>
        <v>21.7941848537555</v>
      </c>
    </row>
    <row r="95" spans="1:7">
      <c r="A95">
        <v>151</v>
      </c>
      <c r="B95">
        <v>0.027262</v>
      </c>
      <c r="C95">
        <v>0.070539</v>
      </c>
      <c r="E95">
        <v>0.0176725480186773</v>
      </c>
      <c r="F95">
        <f t="shared" si="4"/>
        <v>0.0095894519813227</v>
      </c>
      <c r="G95">
        <f t="shared" si="5"/>
        <v>54.2618527401258</v>
      </c>
    </row>
    <row r="96" spans="1:7">
      <c r="A96">
        <v>152</v>
      </c>
      <c r="B96">
        <v>0.367561</v>
      </c>
      <c r="C96">
        <v>0.367561</v>
      </c>
      <c r="E96">
        <v>0.285751974904228</v>
      </c>
      <c r="F96">
        <f t="shared" si="4"/>
        <v>0.081809025095772</v>
      </c>
      <c r="G96">
        <f t="shared" si="5"/>
        <v>28.6293822197348</v>
      </c>
    </row>
    <row r="97" spans="1:7">
      <c r="A97">
        <v>154</v>
      </c>
      <c r="B97">
        <v>0.501891</v>
      </c>
      <c r="C97">
        <v>0.364034</v>
      </c>
      <c r="E97">
        <v>0.355265419750842</v>
      </c>
      <c r="F97">
        <f t="shared" si="4"/>
        <v>0.146625580249158</v>
      </c>
      <c r="G97">
        <f t="shared" si="5"/>
        <v>41.27212278414</v>
      </c>
    </row>
    <row r="98" spans="1:7">
      <c r="A98">
        <v>155</v>
      </c>
      <c r="B98">
        <v>2.3e-5</v>
      </c>
      <c r="C98">
        <v>2.3e-5</v>
      </c>
      <c r="E98">
        <v>6.80471905908e-6</v>
      </c>
      <c r="F98">
        <f t="shared" si="4"/>
        <v>1.619528094092e-5</v>
      </c>
      <c r="G98">
        <f t="shared" si="5"/>
        <v>238.000728616555</v>
      </c>
    </row>
    <row r="99" spans="1:7">
      <c r="A99">
        <v>156</v>
      </c>
      <c r="B99">
        <v>0.000235</v>
      </c>
      <c r="C99">
        <v>0.000235</v>
      </c>
      <c r="E99">
        <v>0.000124024873600446</v>
      </c>
      <c r="F99">
        <f t="shared" si="4"/>
        <v>0.000110975126399554</v>
      </c>
      <c r="G99">
        <f t="shared" si="5"/>
        <v>89.4781209429549</v>
      </c>
    </row>
    <row r="100" spans="1:7">
      <c r="A100">
        <v>157</v>
      </c>
      <c r="B100">
        <v>0.025115</v>
      </c>
      <c r="C100">
        <v>0.05364</v>
      </c>
      <c r="E100">
        <v>-0.000200794231118459</v>
      </c>
      <c r="F100">
        <f t="shared" si="4"/>
        <v>0.0253157942311185</v>
      </c>
      <c r="G100">
        <f t="shared" si="5"/>
        <v>12607.8294630802</v>
      </c>
    </row>
    <row r="101" spans="1:7">
      <c r="A101">
        <v>158</v>
      </c>
      <c r="B101">
        <v>0.009706</v>
      </c>
      <c r="C101">
        <v>0.016596</v>
      </c>
      <c r="E101">
        <v>-2.957445475729e-6</v>
      </c>
      <c r="F101">
        <f t="shared" si="4"/>
        <v>0.00970895744547573</v>
      </c>
      <c r="G101">
        <f t="shared" si="5"/>
        <v>328288.637107756</v>
      </c>
    </row>
    <row r="102" spans="1:7">
      <c r="A102">
        <v>159</v>
      </c>
      <c r="B102">
        <v>3e-5</v>
      </c>
      <c r="C102">
        <v>3e-5</v>
      </c>
      <c r="E102">
        <v>0</v>
      </c>
      <c r="F102">
        <f t="shared" si="4"/>
        <v>3e-5</v>
      </c>
      <c r="G102" t="e">
        <f t="shared" si="5"/>
        <v>#DIV/0!</v>
      </c>
    </row>
    <row r="103" spans="1:7">
      <c r="A103">
        <v>160</v>
      </c>
      <c r="B103">
        <v>2.2e-5</v>
      </c>
      <c r="C103">
        <v>2.2e-5</v>
      </c>
      <c r="E103">
        <v>0</v>
      </c>
      <c r="F103">
        <f t="shared" si="4"/>
        <v>2.2e-5</v>
      </c>
      <c r="G103" t="e">
        <f t="shared" si="5"/>
        <v>#DIV/0!</v>
      </c>
    </row>
    <row r="104" spans="1:7">
      <c r="A104">
        <v>161</v>
      </c>
      <c r="B104">
        <v>0.000317</v>
      </c>
      <c r="C104">
        <v>0.000317</v>
      </c>
      <c r="E104">
        <v>0.11559359595237</v>
      </c>
      <c r="F104">
        <f t="shared" si="4"/>
        <v>0.11527659595237</v>
      </c>
      <c r="G104">
        <f t="shared" si="5"/>
        <v>99.725763354459</v>
      </c>
    </row>
    <row r="105" spans="1:7">
      <c r="A105">
        <v>162</v>
      </c>
      <c r="B105">
        <v>0.000219</v>
      </c>
      <c r="C105">
        <v>0.000219</v>
      </c>
      <c r="E105">
        <v>0</v>
      </c>
      <c r="F105">
        <f t="shared" si="4"/>
        <v>0.000219</v>
      </c>
      <c r="G105" t="e">
        <f t="shared" si="5"/>
        <v>#DIV/0!</v>
      </c>
    </row>
    <row r="106" spans="1:7">
      <c r="A106">
        <v>163</v>
      </c>
      <c r="B106">
        <v>0</v>
      </c>
      <c r="C106">
        <v>0</v>
      </c>
      <c r="E106">
        <v>0</v>
      </c>
      <c r="F106">
        <f t="shared" si="4"/>
        <v>0</v>
      </c>
      <c r="G106" t="e">
        <f t="shared" si="5"/>
        <v>#DIV/0!</v>
      </c>
    </row>
    <row r="107" spans="1:7">
      <c r="A107">
        <v>164</v>
      </c>
      <c r="B107">
        <v>0.002265</v>
      </c>
      <c r="C107">
        <v>0.000509</v>
      </c>
      <c r="E107">
        <v>0.0001834889221308</v>
      </c>
      <c r="F107">
        <f t="shared" si="4"/>
        <v>0.0020815110778692</v>
      </c>
      <c r="G107">
        <f t="shared" si="5"/>
        <v>1134.4069460419</v>
      </c>
    </row>
    <row r="108" spans="1:7">
      <c r="A108">
        <v>165</v>
      </c>
      <c r="B108">
        <v>5.6e-5</v>
      </c>
      <c r="C108">
        <v>5.6e-5</v>
      </c>
      <c r="E108">
        <v>0</v>
      </c>
      <c r="F108">
        <f t="shared" si="4"/>
        <v>5.6e-5</v>
      </c>
      <c r="G108" t="e">
        <f t="shared" si="5"/>
        <v>#DIV/0!</v>
      </c>
    </row>
    <row r="109" spans="1:7">
      <c r="A109">
        <v>166</v>
      </c>
      <c r="B109">
        <v>0</v>
      </c>
      <c r="C109">
        <v>0</v>
      </c>
      <c r="E109">
        <v>0</v>
      </c>
      <c r="F109">
        <f t="shared" si="4"/>
        <v>0</v>
      </c>
      <c r="G109" t="e">
        <f t="shared" si="5"/>
        <v>#DIV/0!</v>
      </c>
    </row>
    <row r="110" spans="1:7">
      <c r="A110">
        <v>167</v>
      </c>
      <c r="B110">
        <v>0.000186</v>
      </c>
      <c r="C110">
        <v>0.000186</v>
      </c>
      <c r="E110">
        <v>0</v>
      </c>
      <c r="F110">
        <f t="shared" si="4"/>
        <v>0.000186</v>
      </c>
      <c r="G110" t="e">
        <f t="shared" si="5"/>
        <v>#DIV/0!</v>
      </c>
    </row>
    <row r="111" spans="1:7">
      <c r="A111">
        <v>169</v>
      </c>
      <c r="B111">
        <v>2.7e-5</v>
      </c>
      <c r="C111">
        <v>2.7e-5</v>
      </c>
      <c r="E111">
        <v>0</v>
      </c>
      <c r="F111">
        <f t="shared" si="4"/>
        <v>2.7e-5</v>
      </c>
      <c r="G111" t="e">
        <f t="shared" si="5"/>
        <v>#DIV/0!</v>
      </c>
    </row>
    <row r="112" spans="1:7">
      <c r="A112">
        <v>170</v>
      </c>
      <c r="B112">
        <v>0.031558</v>
      </c>
      <c r="C112">
        <v>0.012675</v>
      </c>
      <c r="E112">
        <v>0.0314779010898328</v>
      </c>
      <c r="F112">
        <f t="shared" si="4"/>
        <v>8.00989101672062e-5</v>
      </c>
      <c r="G112">
        <f t="shared" si="5"/>
        <v>0.254460772141754</v>
      </c>
    </row>
    <row r="113" spans="1:7">
      <c r="A113">
        <v>172</v>
      </c>
      <c r="B113">
        <v>0.435598</v>
      </c>
      <c r="C113">
        <v>0.354974</v>
      </c>
      <c r="E113">
        <v>0.287636305890919</v>
      </c>
      <c r="F113">
        <f t="shared" si="4"/>
        <v>0.147961694109081</v>
      </c>
      <c r="G113">
        <f t="shared" si="5"/>
        <v>51.4405487342036</v>
      </c>
    </row>
    <row r="114" spans="6:6">
      <c r="F114">
        <f>SUM(F2:F113)</f>
        <v>6.44406499881089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4"/>
  <sheetViews>
    <sheetView topLeftCell="A148" workbookViewId="0">
      <selection activeCell="G2" sqref="G2:G174"/>
    </sheetView>
  </sheetViews>
  <sheetFormatPr defaultColWidth="9" defaultRowHeight="13.5" outlineLevelCol="7"/>
  <cols>
    <col min="6" max="6" width="9" style="1"/>
    <col min="7" max="7" width="12.625"/>
    <col min="8" max="8" width="13.75"/>
  </cols>
  <sheetData>
    <row r="1" customFormat="1" spans="2:8">
      <c r="B1" t="s">
        <v>0</v>
      </c>
      <c r="C1">
        <v>201512</v>
      </c>
      <c r="D1">
        <v>201612</v>
      </c>
      <c r="E1" t="s">
        <v>1</v>
      </c>
      <c r="F1" s="1">
        <v>201512</v>
      </c>
      <c r="G1" t="s">
        <v>2</v>
      </c>
      <c r="H1" t="s">
        <v>3</v>
      </c>
    </row>
    <row r="2" customFormat="1" spans="1:8">
      <c r="A2">
        <v>1</v>
      </c>
      <c r="C2">
        <v>37.524693</v>
      </c>
      <c r="D2">
        <v>29.858027</v>
      </c>
      <c r="F2" s="1">
        <v>34.9320712264466</v>
      </c>
      <c r="G2">
        <f t="shared" ref="G2:G65" si="0">ABS($C2-$F2)</f>
        <v>2.5926217735534</v>
      </c>
      <c r="H2">
        <f t="shared" ref="H2:H65" si="1">ABS($G2/$F2*100)</f>
        <v>7.42189536013129</v>
      </c>
    </row>
    <row r="3" customFormat="1" spans="1:8">
      <c r="A3">
        <v>2</v>
      </c>
      <c r="C3">
        <v>-0.000208</v>
      </c>
      <c r="D3">
        <v>-0.000208</v>
      </c>
      <c r="F3" s="1">
        <v>0</v>
      </c>
      <c r="G3">
        <f t="shared" si="0"/>
        <v>0.000208</v>
      </c>
      <c r="H3" t="e">
        <f t="shared" si="1"/>
        <v>#DIV/0!</v>
      </c>
    </row>
    <row r="4" customFormat="1" spans="1:8">
      <c r="A4">
        <v>3</v>
      </c>
      <c r="C4">
        <v>1.810852</v>
      </c>
      <c r="D4">
        <v>1.804323</v>
      </c>
      <c r="F4" s="1">
        <v>1.7485714802873</v>
      </c>
      <c r="G4">
        <f t="shared" si="0"/>
        <v>0.0622805197126999</v>
      </c>
      <c r="H4">
        <f t="shared" si="1"/>
        <v>3.56179432267</v>
      </c>
    </row>
    <row r="5" customFormat="1" spans="1:8">
      <c r="A5">
        <v>4</v>
      </c>
      <c r="C5">
        <v>0.107718</v>
      </c>
      <c r="D5">
        <v>0.090767</v>
      </c>
      <c r="F5" s="1">
        <v>0.0775064231489194</v>
      </c>
      <c r="G5">
        <f t="shared" si="0"/>
        <v>0.0302115768510806</v>
      </c>
      <c r="H5">
        <f t="shared" si="1"/>
        <v>38.9794492167864</v>
      </c>
    </row>
    <row r="6" customFormat="1" spans="1:8">
      <c r="A6">
        <v>5</v>
      </c>
      <c r="C6">
        <v>1.16916</v>
      </c>
      <c r="D6">
        <v>0.583011</v>
      </c>
      <c r="F6" s="1">
        <v>1.530134283368</v>
      </c>
      <c r="G6">
        <f t="shared" si="0"/>
        <v>0.360974283368</v>
      </c>
      <c r="H6">
        <f t="shared" si="1"/>
        <v>23.5910199053546</v>
      </c>
    </row>
    <row r="7" customFormat="1" spans="1:8">
      <c r="A7">
        <v>6</v>
      </c>
      <c r="C7">
        <v>0.000362</v>
      </c>
      <c r="D7">
        <v>0.000123</v>
      </c>
      <c r="F7" s="1">
        <v>0</v>
      </c>
      <c r="G7">
        <f t="shared" si="0"/>
        <v>0.000362</v>
      </c>
      <c r="H7" t="e">
        <f t="shared" si="1"/>
        <v>#DIV/0!</v>
      </c>
    </row>
    <row r="8" customFormat="1" spans="1:8">
      <c r="A8">
        <v>7</v>
      </c>
      <c r="C8">
        <v>0.58415</v>
      </c>
      <c r="D8">
        <v>2.231398</v>
      </c>
      <c r="F8" s="1">
        <v>0.7916292865</v>
      </c>
      <c r="G8">
        <f t="shared" si="0"/>
        <v>0.2074792865</v>
      </c>
      <c r="H8">
        <f t="shared" si="1"/>
        <v>26.2091473923761</v>
      </c>
    </row>
    <row r="9" customFormat="1" spans="1:8">
      <c r="A9">
        <v>8</v>
      </c>
      <c r="C9">
        <v>0.000172</v>
      </c>
      <c r="D9">
        <v>0.000172</v>
      </c>
      <c r="F9" s="1">
        <v>0.0002456633</v>
      </c>
      <c r="G9">
        <f t="shared" si="0"/>
        <v>7.36633e-5</v>
      </c>
      <c r="H9">
        <f t="shared" si="1"/>
        <v>29.985471985437</v>
      </c>
    </row>
    <row r="10" customFormat="1" spans="1:8">
      <c r="A10">
        <v>9</v>
      </c>
      <c r="C10">
        <v>20.046969</v>
      </c>
      <c r="D10">
        <v>12.078752</v>
      </c>
      <c r="F10" s="1">
        <v>13.524704819399</v>
      </c>
      <c r="G10">
        <f t="shared" si="0"/>
        <v>6.522264180601</v>
      </c>
      <c r="H10">
        <f t="shared" si="1"/>
        <v>48.224817234058</v>
      </c>
    </row>
    <row r="11" customFormat="1" spans="1:8">
      <c r="A11">
        <v>10</v>
      </c>
      <c r="C11">
        <v>0.137627</v>
      </c>
      <c r="D11">
        <v>0.088809</v>
      </c>
      <c r="F11" s="1">
        <v>0.11611039759244</v>
      </c>
      <c r="G11">
        <f t="shared" si="0"/>
        <v>0.02151660240756</v>
      </c>
      <c r="H11">
        <f t="shared" si="1"/>
        <v>18.5311590122063</v>
      </c>
    </row>
    <row r="12" customFormat="1" spans="1:8">
      <c r="A12">
        <v>11</v>
      </c>
      <c r="C12">
        <v>0</v>
      </c>
      <c r="D12">
        <v>0</v>
      </c>
      <c r="F12" s="1">
        <v>0</v>
      </c>
      <c r="G12">
        <f t="shared" si="0"/>
        <v>0</v>
      </c>
      <c r="H12" t="e">
        <f t="shared" si="1"/>
        <v>#DIV/0!</v>
      </c>
    </row>
    <row r="13" customFormat="1" spans="1:8">
      <c r="A13">
        <v>12</v>
      </c>
      <c r="C13">
        <v>7.265298</v>
      </c>
      <c r="D13">
        <v>1.367921</v>
      </c>
      <c r="F13" s="1">
        <v>5.32753753092199</v>
      </c>
      <c r="G13">
        <f t="shared" si="0"/>
        <v>1.93776046907801</v>
      </c>
      <c r="H13">
        <f t="shared" si="1"/>
        <v>36.3725353004253</v>
      </c>
    </row>
    <row r="14" customFormat="1" spans="1:8">
      <c r="A14">
        <v>13</v>
      </c>
      <c r="C14">
        <v>0.008614</v>
      </c>
      <c r="D14">
        <v>0.010388</v>
      </c>
      <c r="F14" s="1">
        <v>0.0107861911</v>
      </c>
      <c r="G14">
        <f t="shared" si="0"/>
        <v>0.0021721911</v>
      </c>
      <c r="H14">
        <f t="shared" si="1"/>
        <v>20.1386298449691</v>
      </c>
    </row>
    <row r="15" customFormat="1" spans="1:8">
      <c r="A15">
        <v>14</v>
      </c>
      <c r="C15">
        <v>0.137722</v>
      </c>
      <c r="D15">
        <v>0.112056</v>
      </c>
      <c r="F15" s="1">
        <v>0.182201058322347</v>
      </c>
      <c r="G15">
        <f t="shared" si="0"/>
        <v>0.044479058322347</v>
      </c>
      <c r="H15">
        <f t="shared" si="1"/>
        <v>24.412074623439</v>
      </c>
    </row>
    <row r="16" customFormat="1" spans="1:8">
      <c r="A16">
        <v>15</v>
      </c>
      <c r="C16">
        <v>1.9e-5</v>
      </c>
      <c r="D16">
        <v>1.9e-5</v>
      </c>
      <c r="F16" s="1">
        <v>0.000106807099999997</v>
      </c>
      <c r="G16">
        <f t="shared" si="0"/>
        <v>8.7807099999997e-5</v>
      </c>
      <c r="H16">
        <f t="shared" si="1"/>
        <v>82.2109204350642</v>
      </c>
    </row>
    <row r="17" customFormat="1" spans="1:8">
      <c r="A17">
        <v>16</v>
      </c>
      <c r="C17">
        <v>0.007482</v>
      </c>
      <c r="D17">
        <v>0.002388</v>
      </c>
      <c r="F17" s="1">
        <v>0.00205210812532935</v>
      </c>
      <c r="G17">
        <f t="shared" si="0"/>
        <v>0.00542989187467065</v>
      </c>
      <c r="H17">
        <f t="shared" si="1"/>
        <v>264.600671263323</v>
      </c>
    </row>
    <row r="18" customFormat="1" spans="1:8">
      <c r="A18">
        <v>17</v>
      </c>
      <c r="C18">
        <v>0.0262</v>
      </c>
      <c r="D18">
        <v>0.005428</v>
      </c>
      <c r="F18" s="1">
        <v>0.0149245863945999</v>
      </c>
      <c r="G18">
        <f t="shared" si="0"/>
        <v>0.0112754136054001</v>
      </c>
      <c r="H18">
        <f t="shared" si="1"/>
        <v>75.5492534753247</v>
      </c>
    </row>
    <row r="19" customFormat="1" spans="1:8">
      <c r="A19">
        <v>18</v>
      </c>
      <c r="C19">
        <v>0</v>
      </c>
      <c r="D19">
        <v>0</v>
      </c>
      <c r="F19" s="1">
        <v>0</v>
      </c>
      <c r="G19">
        <f t="shared" si="0"/>
        <v>0</v>
      </c>
      <c r="H19" t="e">
        <f t="shared" si="1"/>
        <v>#DIV/0!</v>
      </c>
    </row>
    <row r="20" customFormat="1" spans="1:8">
      <c r="A20">
        <v>19</v>
      </c>
      <c r="C20">
        <v>0.000469</v>
      </c>
      <c r="D20">
        <v>0.000469</v>
      </c>
      <c r="F20" s="1">
        <v>0.0003603751</v>
      </c>
      <c r="G20">
        <f t="shared" si="0"/>
        <v>0.0001086249</v>
      </c>
      <c r="H20">
        <f t="shared" si="1"/>
        <v>30.142176859611</v>
      </c>
    </row>
    <row r="21" customFormat="1" spans="1:8">
      <c r="A21">
        <v>20</v>
      </c>
      <c r="C21">
        <v>0</v>
      </c>
      <c r="D21">
        <v>0</v>
      </c>
      <c r="F21" s="1">
        <v>0</v>
      </c>
      <c r="G21">
        <f t="shared" si="0"/>
        <v>0</v>
      </c>
      <c r="H21" t="e">
        <f t="shared" si="1"/>
        <v>#DIV/0!</v>
      </c>
    </row>
    <row r="22" customFormat="1" spans="1:8">
      <c r="A22">
        <v>21</v>
      </c>
      <c r="C22">
        <v>0.113495</v>
      </c>
      <c r="D22">
        <v>0.098923</v>
      </c>
      <c r="F22" s="1">
        <v>0.101299945027246</v>
      </c>
      <c r="G22">
        <f t="shared" si="0"/>
        <v>0.012195054972754</v>
      </c>
      <c r="H22">
        <f t="shared" si="1"/>
        <v>12.0385603066951</v>
      </c>
    </row>
    <row r="23" customFormat="1" spans="1:8">
      <c r="A23">
        <v>22</v>
      </c>
      <c r="C23">
        <v>0.009442</v>
      </c>
      <c r="D23">
        <v>0.007314</v>
      </c>
      <c r="F23" s="1">
        <v>0.00494315664379933</v>
      </c>
      <c r="G23">
        <f t="shared" si="0"/>
        <v>0.00449884335620067</v>
      </c>
      <c r="H23">
        <f t="shared" si="1"/>
        <v>91.0115474864427</v>
      </c>
    </row>
    <row r="24" customFormat="1" spans="1:8">
      <c r="A24">
        <v>23</v>
      </c>
      <c r="C24">
        <v>4.4e-5</v>
      </c>
      <c r="D24">
        <v>4.4e-5</v>
      </c>
      <c r="F24" s="1">
        <v>-2.03726813197136e-18</v>
      </c>
      <c r="G24">
        <f t="shared" si="0"/>
        <v>4.4000000000002e-5</v>
      </c>
      <c r="H24">
        <f t="shared" si="1"/>
        <v>2159754983131530</v>
      </c>
    </row>
    <row r="25" customFormat="1" spans="1:8">
      <c r="A25">
        <v>24</v>
      </c>
      <c r="C25">
        <v>0</v>
      </c>
      <c r="D25">
        <v>0</v>
      </c>
      <c r="F25" s="1">
        <v>0</v>
      </c>
      <c r="G25">
        <f t="shared" si="0"/>
        <v>0</v>
      </c>
      <c r="H25" t="e">
        <f t="shared" si="1"/>
        <v>#DIV/0!</v>
      </c>
    </row>
    <row r="26" customFormat="1" spans="1:8">
      <c r="A26">
        <v>25</v>
      </c>
      <c r="C26">
        <v>0.048548</v>
      </c>
      <c r="D26">
        <v>0.076995</v>
      </c>
      <c r="F26" s="1">
        <v>0.0388388737</v>
      </c>
      <c r="G26">
        <f t="shared" si="0"/>
        <v>0.0097091263</v>
      </c>
      <c r="H26">
        <f t="shared" si="1"/>
        <v>24.998475432103</v>
      </c>
    </row>
    <row r="27" customFormat="1" spans="1:8">
      <c r="A27">
        <v>26</v>
      </c>
      <c r="C27">
        <v>5.331438</v>
      </c>
      <c r="D27">
        <v>7.047224</v>
      </c>
      <c r="F27" s="1">
        <v>7.108419553</v>
      </c>
      <c r="G27">
        <f t="shared" si="0"/>
        <v>1.776981553</v>
      </c>
      <c r="H27">
        <f t="shared" si="1"/>
        <v>24.9982649413265</v>
      </c>
    </row>
    <row r="28" customFormat="1" spans="1:8">
      <c r="A28">
        <v>27</v>
      </c>
      <c r="C28">
        <v>0.000164</v>
      </c>
      <c r="D28">
        <v>0.000185</v>
      </c>
      <c r="F28" s="1">
        <v>-0.000319371568233329</v>
      </c>
      <c r="G28">
        <f t="shared" si="0"/>
        <v>0.000483371568233329</v>
      </c>
      <c r="H28">
        <f t="shared" si="1"/>
        <v>151.350845320139</v>
      </c>
    </row>
    <row r="29" customFormat="1" spans="1:8">
      <c r="A29">
        <v>28</v>
      </c>
      <c r="C29">
        <v>11.246816</v>
      </c>
      <c r="D29">
        <v>7.120499</v>
      </c>
      <c r="F29" s="1">
        <v>8.90148911229773</v>
      </c>
      <c r="G29">
        <f t="shared" si="0"/>
        <v>2.34532688770227</v>
      </c>
      <c r="H29">
        <f t="shared" si="1"/>
        <v>26.3475791310256</v>
      </c>
    </row>
    <row r="30" customFormat="1" spans="1:8">
      <c r="A30">
        <v>29</v>
      </c>
      <c r="C30">
        <v>0.296186</v>
      </c>
      <c r="D30">
        <v>0.305436</v>
      </c>
      <c r="F30" s="1">
        <v>0.300384523011857</v>
      </c>
      <c r="G30">
        <f t="shared" si="0"/>
        <v>0.00419852301185697</v>
      </c>
      <c r="H30">
        <f t="shared" si="1"/>
        <v>1.39771615719737</v>
      </c>
    </row>
    <row r="31" customFormat="1" spans="1:8">
      <c r="A31">
        <v>30</v>
      </c>
      <c r="C31">
        <v>5.162198</v>
      </c>
      <c r="D31">
        <v>5.831947</v>
      </c>
      <c r="F31" s="1">
        <v>3.56333099487799</v>
      </c>
      <c r="G31">
        <f t="shared" si="0"/>
        <v>1.59886700512201</v>
      </c>
      <c r="H31">
        <f t="shared" si="1"/>
        <v>44.8700108808375</v>
      </c>
    </row>
    <row r="32" customFormat="1" spans="1:8">
      <c r="A32">
        <v>31</v>
      </c>
      <c r="C32">
        <v>0.017976</v>
      </c>
      <c r="D32">
        <v>0.013813</v>
      </c>
      <c r="F32" s="1">
        <v>0.0100317628972852</v>
      </c>
      <c r="G32">
        <f t="shared" si="0"/>
        <v>0.0079442371027148</v>
      </c>
      <c r="H32">
        <f t="shared" si="1"/>
        <v>79.1908379818733</v>
      </c>
    </row>
    <row r="33" customFormat="1" spans="1:8">
      <c r="A33">
        <v>32</v>
      </c>
      <c r="C33">
        <v>20.056317</v>
      </c>
      <c r="D33">
        <v>17.86653</v>
      </c>
      <c r="F33" s="1">
        <v>21.5248242545188</v>
      </c>
      <c r="G33">
        <f t="shared" si="0"/>
        <v>1.4685072545188</v>
      </c>
      <c r="H33">
        <f t="shared" si="1"/>
        <v>6.82238905718597</v>
      </c>
    </row>
    <row r="34" customFormat="1" spans="1:8">
      <c r="A34">
        <v>33</v>
      </c>
      <c r="C34">
        <v>1.230474</v>
      </c>
      <c r="D34">
        <v>1.255539</v>
      </c>
      <c r="F34" s="1">
        <v>1.07553352593498</v>
      </c>
      <c r="G34">
        <f t="shared" si="0"/>
        <v>0.15494047406502</v>
      </c>
      <c r="H34">
        <f t="shared" si="1"/>
        <v>14.4059176519233</v>
      </c>
    </row>
    <row r="35" customFormat="1" spans="1:8">
      <c r="A35">
        <v>34</v>
      </c>
      <c r="C35">
        <v>8.368845</v>
      </c>
      <c r="D35">
        <v>8.446891</v>
      </c>
      <c r="F35" s="1">
        <v>8.43119892898826</v>
      </c>
      <c r="G35">
        <f t="shared" si="0"/>
        <v>0.0623539289882604</v>
      </c>
      <c r="H35">
        <f t="shared" si="1"/>
        <v>0.739561828791328</v>
      </c>
    </row>
    <row r="36" customFormat="1" spans="1:8">
      <c r="A36">
        <v>35</v>
      </c>
      <c r="C36">
        <v>1.557321</v>
      </c>
      <c r="D36">
        <v>1.804297</v>
      </c>
      <c r="F36" s="1">
        <v>1.12806558125371</v>
      </c>
      <c r="G36">
        <f t="shared" si="0"/>
        <v>0.42925541874629</v>
      </c>
      <c r="H36">
        <f t="shared" si="1"/>
        <v>38.0523460585708</v>
      </c>
    </row>
    <row r="37" customFormat="1" spans="1:8">
      <c r="A37">
        <v>36</v>
      </c>
      <c r="C37">
        <v>11.262475</v>
      </c>
      <c r="D37">
        <v>11.170721</v>
      </c>
      <c r="F37" s="1">
        <v>9.66489474179936</v>
      </c>
      <c r="G37">
        <f t="shared" si="0"/>
        <v>1.59758025820064</v>
      </c>
      <c r="H37">
        <f t="shared" si="1"/>
        <v>16.5297222668274</v>
      </c>
    </row>
    <row r="38" customFormat="1" spans="1:8">
      <c r="A38">
        <v>37</v>
      </c>
      <c r="C38">
        <v>0.031475</v>
      </c>
      <c r="D38">
        <v>0.031475</v>
      </c>
      <c r="F38" s="1">
        <v>0.0312222858953131</v>
      </c>
      <c r="G38">
        <f t="shared" si="0"/>
        <v>0.000252714104686903</v>
      </c>
      <c r="H38">
        <f t="shared" si="1"/>
        <v>0.809402955101499</v>
      </c>
    </row>
    <row r="39" customFormat="1" spans="1:8">
      <c r="A39">
        <v>38</v>
      </c>
      <c r="C39">
        <v>0.277901</v>
      </c>
      <c r="D39">
        <v>0.321797</v>
      </c>
      <c r="F39" s="1">
        <v>0.292019446952555</v>
      </c>
      <c r="G39">
        <f t="shared" si="0"/>
        <v>0.014118446952555</v>
      </c>
      <c r="H39">
        <f t="shared" si="1"/>
        <v>4.83476258170191</v>
      </c>
    </row>
    <row r="40" customFormat="1" spans="1:8">
      <c r="A40">
        <v>39</v>
      </c>
      <c r="C40">
        <v>0.150107</v>
      </c>
      <c r="D40">
        <v>0.121081</v>
      </c>
      <c r="F40" s="1">
        <v>0.083108654074459</v>
      </c>
      <c r="G40">
        <f t="shared" si="0"/>
        <v>0.066998345925541</v>
      </c>
      <c r="H40">
        <f t="shared" si="1"/>
        <v>80.6153663197524</v>
      </c>
    </row>
    <row r="41" customFormat="1" spans="1:8">
      <c r="A41">
        <v>40</v>
      </c>
      <c r="C41">
        <v>1.585413</v>
      </c>
      <c r="D41">
        <v>1.506151</v>
      </c>
      <c r="F41" s="1">
        <v>0.924319295630627</v>
      </c>
      <c r="G41">
        <f t="shared" si="0"/>
        <v>0.661093704369373</v>
      </c>
      <c r="H41">
        <f t="shared" si="1"/>
        <v>71.522222623118</v>
      </c>
    </row>
    <row r="42" customFormat="1" spans="1:8">
      <c r="A42">
        <v>41</v>
      </c>
      <c r="C42">
        <v>0.201497</v>
      </c>
      <c r="D42">
        <v>0.178381</v>
      </c>
      <c r="F42" s="1">
        <v>0.194036939392668</v>
      </c>
      <c r="G42">
        <f t="shared" si="0"/>
        <v>0.00746006060733201</v>
      </c>
      <c r="H42">
        <f t="shared" si="1"/>
        <v>3.84466000684295</v>
      </c>
    </row>
    <row r="43" customFormat="1" spans="1:8">
      <c r="A43">
        <v>42</v>
      </c>
      <c r="C43">
        <v>3e-5</v>
      </c>
      <c r="D43">
        <v>3e-5</v>
      </c>
      <c r="F43" s="1">
        <v>0</v>
      </c>
      <c r="G43">
        <f t="shared" si="0"/>
        <v>3e-5</v>
      </c>
      <c r="H43" t="e">
        <f t="shared" si="1"/>
        <v>#DIV/0!</v>
      </c>
    </row>
    <row r="44" customFormat="1" spans="1:8">
      <c r="A44">
        <v>43</v>
      </c>
      <c r="C44">
        <v>0.395673</v>
      </c>
      <c r="D44">
        <v>0.79666</v>
      </c>
      <c r="F44" s="1">
        <v>0.380515433157931</v>
      </c>
      <c r="G44">
        <f t="shared" si="0"/>
        <v>0.015157566842069</v>
      </c>
      <c r="H44">
        <f t="shared" si="1"/>
        <v>3.98343024257255</v>
      </c>
    </row>
    <row r="45" customFormat="1" spans="1:8">
      <c r="A45">
        <v>44</v>
      </c>
      <c r="C45">
        <v>0.025059</v>
      </c>
      <c r="D45">
        <v>0.036556</v>
      </c>
      <c r="F45" s="1">
        <v>0.0363683753484044</v>
      </c>
      <c r="G45">
        <f t="shared" si="0"/>
        <v>0.0113093753484044</v>
      </c>
      <c r="H45">
        <f t="shared" si="1"/>
        <v>31.0967296175923</v>
      </c>
    </row>
    <row r="46" customFormat="1" spans="1:8">
      <c r="A46">
        <v>45</v>
      </c>
      <c r="C46">
        <v>0.380593</v>
      </c>
      <c r="D46">
        <v>0.416315</v>
      </c>
      <c r="F46" s="1">
        <v>0.205935107627256</v>
      </c>
      <c r="G46">
        <f t="shared" si="0"/>
        <v>0.174657892372744</v>
      </c>
      <c r="H46">
        <f t="shared" si="1"/>
        <v>84.812101435796</v>
      </c>
    </row>
    <row r="47" customFormat="1" spans="1:8">
      <c r="A47">
        <v>46</v>
      </c>
      <c r="C47">
        <v>66.393168</v>
      </c>
      <c r="D47">
        <v>29.046469</v>
      </c>
      <c r="F47" s="1">
        <v>48.6726499089265</v>
      </c>
      <c r="G47">
        <f t="shared" si="0"/>
        <v>17.7205180910735</v>
      </c>
      <c r="H47">
        <f t="shared" si="1"/>
        <v>36.4075474095434</v>
      </c>
    </row>
    <row r="48" customFormat="1" spans="1:8">
      <c r="A48">
        <v>47</v>
      </c>
      <c r="C48">
        <v>0.026909</v>
      </c>
      <c r="D48">
        <v>0.005666</v>
      </c>
      <c r="F48" s="1">
        <v>0.00690486908743114</v>
      </c>
      <c r="G48">
        <f t="shared" si="0"/>
        <v>0.0200041309125689</v>
      </c>
      <c r="H48">
        <f t="shared" si="1"/>
        <v>289.710502245179</v>
      </c>
    </row>
    <row r="49" customFormat="1" spans="1:8">
      <c r="A49">
        <v>48</v>
      </c>
      <c r="C49">
        <v>0.185676</v>
      </c>
      <c r="D49">
        <v>0.195715</v>
      </c>
      <c r="F49" s="1">
        <v>0.223503766105097</v>
      </c>
      <c r="G49">
        <f t="shared" si="0"/>
        <v>0.037827766105097</v>
      </c>
      <c r="H49">
        <f t="shared" si="1"/>
        <v>16.92488979685</v>
      </c>
    </row>
    <row r="50" customFormat="1" spans="1:8">
      <c r="A50">
        <v>49</v>
      </c>
      <c r="C50">
        <v>0</v>
      </c>
      <c r="D50">
        <v>0</v>
      </c>
      <c r="F50" s="1">
        <v>0</v>
      </c>
      <c r="G50">
        <f t="shared" si="0"/>
        <v>0</v>
      </c>
      <c r="H50" t="e">
        <f t="shared" si="1"/>
        <v>#DIV/0!</v>
      </c>
    </row>
    <row r="51" customFormat="1" spans="1:8">
      <c r="A51">
        <v>50</v>
      </c>
      <c r="C51">
        <v>0.008347</v>
      </c>
      <c r="D51">
        <v>0.108196</v>
      </c>
      <c r="F51" s="1">
        <v>-0.000617160929832174</v>
      </c>
      <c r="G51">
        <f t="shared" si="0"/>
        <v>0.00896416092983217</v>
      </c>
      <c r="H51">
        <f t="shared" si="1"/>
        <v>1452.48354141112</v>
      </c>
    </row>
    <row r="52" customFormat="1" spans="1:8">
      <c r="A52">
        <v>51</v>
      </c>
      <c r="C52">
        <v>0.095151</v>
      </c>
      <c r="D52">
        <v>0.07858</v>
      </c>
      <c r="F52" s="1">
        <v>0.102776396671458</v>
      </c>
      <c r="G52">
        <f t="shared" si="0"/>
        <v>0.00762539667145801</v>
      </c>
      <c r="H52">
        <f t="shared" si="1"/>
        <v>7.41940456993629</v>
      </c>
    </row>
    <row r="53" customFormat="1" spans="1:8">
      <c r="A53">
        <v>52</v>
      </c>
      <c r="C53">
        <v>-0.000166</v>
      </c>
      <c r="D53">
        <v>0.001398</v>
      </c>
      <c r="F53" s="1">
        <v>0.00226524217879242</v>
      </c>
      <c r="G53">
        <f t="shared" si="0"/>
        <v>0.00243124217879242</v>
      </c>
      <c r="H53">
        <f t="shared" si="1"/>
        <v>107.328134781973</v>
      </c>
    </row>
    <row r="54" customFormat="1" spans="1:8">
      <c r="A54">
        <v>53</v>
      </c>
      <c r="C54">
        <v>0</v>
      </c>
      <c r="D54">
        <v>0</v>
      </c>
      <c r="F54" s="1">
        <v>0.00764031843097805</v>
      </c>
      <c r="G54">
        <f t="shared" si="0"/>
        <v>0.00764031843097805</v>
      </c>
      <c r="H54">
        <f t="shared" si="1"/>
        <v>100</v>
      </c>
    </row>
    <row r="55" customFormat="1" spans="1:8">
      <c r="A55">
        <v>54</v>
      </c>
      <c r="C55">
        <v>25.7024</v>
      </c>
      <c r="D55">
        <v>29.285012</v>
      </c>
      <c r="F55" s="1">
        <v>21.7322921902487</v>
      </c>
      <c r="G55">
        <f t="shared" si="0"/>
        <v>3.9701078097513</v>
      </c>
      <c r="H55">
        <f t="shared" si="1"/>
        <v>18.2682423694482</v>
      </c>
    </row>
    <row r="56" customFormat="1" spans="1:8">
      <c r="A56">
        <v>55</v>
      </c>
      <c r="C56">
        <v>0.000478</v>
      </c>
      <c r="D56">
        <v>0.000253</v>
      </c>
      <c r="F56" s="1">
        <v>0.00283329140253745</v>
      </c>
      <c r="G56">
        <f t="shared" si="0"/>
        <v>0.00235529140253745</v>
      </c>
      <c r="H56">
        <f t="shared" si="1"/>
        <v>83.1291620914139</v>
      </c>
    </row>
    <row r="57" customFormat="1" spans="1:8">
      <c r="A57">
        <v>56</v>
      </c>
      <c r="C57">
        <v>0.002221</v>
      </c>
      <c r="D57">
        <v>0.00305</v>
      </c>
      <c r="F57" s="1">
        <v>2.88597194306203e-6</v>
      </c>
      <c r="G57">
        <f t="shared" si="0"/>
        <v>0.00221811402805694</v>
      </c>
      <c r="H57">
        <f t="shared" si="1"/>
        <v>76858.4751279151</v>
      </c>
    </row>
    <row r="58" customFormat="1" spans="1:8">
      <c r="A58">
        <v>57</v>
      </c>
      <c r="C58">
        <v>2.216335</v>
      </c>
      <c r="D58">
        <v>2.256078</v>
      </c>
      <c r="F58" s="1">
        <v>1.53970513971918</v>
      </c>
      <c r="G58">
        <f t="shared" si="0"/>
        <v>0.67662986028082</v>
      </c>
      <c r="H58">
        <f t="shared" si="1"/>
        <v>43.9454180431084</v>
      </c>
    </row>
    <row r="59" customFormat="1" spans="1:8">
      <c r="A59">
        <v>58</v>
      </c>
      <c r="C59">
        <v>0.000103</v>
      </c>
      <c r="D59">
        <v>0.000103</v>
      </c>
      <c r="F59" s="1">
        <v>0</v>
      </c>
      <c r="G59">
        <f t="shared" si="0"/>
        <v>0.000103</v>
      </c>
      <c r="H59" t="e">
        <f t="shared" si="1"/>
        <v>#DIV/0!</v>
      </c>
    </row>
    <row r="60" customFormat="1" spans="1:8">
      <c r="A60">
        <v>59</v>
      </c>
      <c r="C60">
        <v>0.565989</v>
      </c>
      <c r="D60">
        <v>0.544818</v>
      </c>
      <c r="F60" s="1">
        <v>0.595585756200261</v>
      </c>
      <c r="G60">
        <f t="shared" si="0"/>
        <v>0.029596756200261</v>
      </c>
      <c r="H60">
        <f t="shared" si="1"/>
        <v>4.9693525898073</v>
      </c>
    </row>
    <row r="61" customFormat="1" spans="1:8">
      <c r="A61">
        <v>60</v>
      </c>
      <c r="C61">
        <v>0.003842</v>
      </c>
      <c r="D61">
        <v>0.004944</v>
      </c>
      <c r="F61" s="1">
        <v>0.00444424190464374</v>
      </c>
      <c r="G61">
        <f t="shared" si="0"/>
        <v>0.00060224190464374</v>
      </c>
      <c r="H61">
        <f t="shared" si="1"/>
        <v>13.5510603960253</v>
      </c>
    </row>
    <row r="62" customFormat="1" spans="1:8">
      <c r="A62">
        <v>61</v>
      </c>
      <c r="C62">
        <v>0.157412</v>
      </c>
      <c r="D62">
        <v>0.933876</v>
      </c>
      <c r="F62" s="1">
        <v>0.182666395027552</v>
      </c>
      <c r="G62">
        <f t="shared" si="0"/>
        <v>0.025254395027552</v>
      </c>
      <c r="H62">
        <f t="shared" si="1"/>
        <v>13.8254192971525</v>
      </c>
    </row>
    <row r="63" customFormat="1" spans="1:8">
      <c r="A63">
        <v>62</v>
      </c>
      <c r="C63">
        <v>6.5e-5</v>
      </c>
      <c r="D63">
        <v>6.5e-5</v>
      </c>
      <c r="F63" s="1">
        <v>0</v>
      </c>
      <c r="G63">
        <f t="shared" si="0"/>
        <v>6.5e-5</v>
      </c>
      <c r="H63" t="e">
        <f t="shared" si="1"/>
        <v>#DIV/0!</v>
      </c>
    </row>
    <row r="64" customFormat="1" spans="1:8">
      <c r="A64">
        <v>63</v>
      </c>
      <c r="C64">
        <v>2.43454</v>
      </c>
      <c r="D64">
        <v>2.560437</v>
      </c>
      <c r="F64" s="1">
        <v>2.12347168544167</v>
      </c>
      <c r="G64">
        <f t="shared" si="0"/>
        <v>0.31106831455833</v>
      </c>
      <c r="H64">
        <f t="shared" si="1"/>
        <v>14.6490446136384</v>
      </c>
    </row>
    <row r="65" customFormat="1" spans="1:8">
      <c r="A65">
        <v>64</v>
      </c>
      <c r="C65">
        <v>0.139222</v>
      </c>
      <c r="D65">
        <v>0.165454</v>
      </c>
      <c r="F65" s="1">
        <v>0.180744437735247</v>
      </c>
      <c r="G65">
        <f t="shared" si="0"/>
        <v>0.041522437735247</v>
      </c>
      <c r="H65">
        <f t="shared" si="1"/>
        <v>22.973009988871</v>
      </c>
    </row>
    <row r="66" customFormat="1" spans="1:8">
      <c r="A66">
        <v>65</v>
      </c>
      <c r="C66">
        <v>0.878164</v>
      </c>
      <c r="D66">
        <v>0.730837</v>
      </c>
      <c r="F66" s="1">
        <v>0.673225318370472</v>
      </c>
      <c r="G66">
        <f t="shared" ref="G66:G129" si="2">ABS($C66-$F66)</f>
        <v>0.204938681629528</v>
      </c>
      <c r="H66">
        <f t="shared" ref="H66:H129" si="3">ABS($G66/$F66*100)</f>
        <v>30.441321209603</v>
      </c>
    </row>
    <row r="67" customFormat="1" spans="1:8">
      <c r="A67">
        <v>66</v>
      </c>
      <c r="C67">
        <v>0.186304</v>
      </c>
      <c r="D67">
        <v>0.242447</v>
      </c>
      <c r="F67" s="1">
        <v>0.152251814329904</v>
      </c>
      <c r="G67">
        <f t="shared" si="2"/>
        <v>0.034052185670096</v>
      </c>
      <c r="H67">
        <f t="shared" si="3"/>
        <v>22.3657010722451</v>
      </c>
    </row>
    <row r="68" customFormat="1" spans="1:8">
      <c r="A68">
        <v>67</v>
      </c>
      <c r="C68">
        <v>0.003824</v>
      </c>
      <c r="D68">
        <v>0.003034</v>
      </c>
      <c r="F68" s="1">
        <v>0.00259722525799628</v>
      </c>
      <c r="G68">
        <f t="shared" si="2"/>
        <v>0.00122677474200372</v>
      </c>
      <c r="H68">
        <f t="shared" si="3"/>
        <v>47.2340525037924</v>
      </c>
    </row>
    <row r="69" customFormat="1" spans="1:8">
      <c r="A69">
        <v>68</v>
      </c>
      <c r="C69">
        <v>0.005172</v>
      </c>
      <c r="D69">
        <v>0.005172</v>
      </c>
      <c r="F69" s="1">
        <v>0.00506714681015865</v>
      </c>
      <c r="G69">
        <f t="shared" si="2"/>
        <v>0.00010485318984135</v>
      </c>
      <c r="H69">
        <f t="shared" si="3"/>
        <v>2.0692747569725</v>
      </c>
    </row>
    <row r="70" customFormat="1" spans="1:8">
      <c r="A70">
        <v>69</v>
      </c>
      <c r="C70">
        <v>0.044283</v>
      </c>
      <c r="D70">
        <v>0.014071</v>
      </c>
      <c r="F70" s="1">
        <v>0.00657640062482398</v>
      </c>
      <c r="G70">
        <f t="shared" si="2"/>
        <v>0.037706599375176</v>
      </c>
      <c r="H70">
        <f t="shared" si="3"/>
        <v>573.362261916415</v>
      </c>
    </row>
    <row r="71" customFormat="1" spans="1:8">
      <c r="A71">
        <v>70</v>
      </c>
      <c r="C71">
        <v>0.005137</v>
      </c>
      <c r="D71">
        <v>0.005418</v>
      </c>
      <c r="F71" s="1">
        <v>0.00197296033844774</v>
      </c>
      <c r="G71">
        <f t="shared" si="2"/>
        <v>0.00316403966155226</v>
      </c>
      <c r="H71">
        <f t="shared" si="3"/>
        <v>160.370160509239</v>
      </c>
    </row>
    <row r="72" customFormat="1" spans="1:8">
      <c r="A72">
        <v>71</v>
      </c>
      <c r="C72">
        <v>1.457128</v>
      </c>
      <c r="D72">
        <v>1.092722</v>
      </c>
      <c r="F72" s="1">
        <v>1.53915518813741</v>
      </c>
      <c r="G72">
        <f t="shared" si="2"/>
        <v>0.0820271881374099</v>
      </c>
      <c r="H72">
        <f t="shared" si="3"/>
        <v>5.32936436621925</v>
      </c>
    </row>
    <row r="73" customFormat="1" spans="1:8">
      <c r="A73">
        <v>72</v>
      </c>
      <c r="C73">
        <v>0.350671</v>
      </c>
      <c r="D73">
        <v>0.349681</v>
      </c>
      <c r="F73" s="1">
        <v>0.216511338764916</v>
      </c>
      <c r="G73">
        <f t="shared" si="2"/>
        <v>0.134159661235084</v>
      </c>
      <c r="H73">
        <f t="shared" si="3"/>
        <v>61.9642657056184</v>
      </c>
    </row>
    <row r="74" customFormat="1" spans="1:8">
      <c r="A74">
        <v>73</v>
      </c>
      <c r="C74">
        <v>0.033967</v>
      </c>
      <c r="D74">
        <v>0.033028</v>
      </c>
      <c r="F74" s="1">
        <v>0.036705527942183</v>
      </c>
      <c r="G74">
        <f t="shared" si="2"/>
        <v>0.002738527942183</v>
      </c>
      <c r="H74">
        <f t="shared" si="3"/>
        <v>7.46080521303662</v>
      </c>
    </row>
    <row r="75" customFormat="1" spans="1:8">
      <c r="A75">
        <v>74</v>
      </c>
      <c r="C75">
        <v>0.323722</v>
      </c>
      <c r="D75">
        <v>0.920655</v>
      </c>
      <c r="F75" s="1">
        <v>0.212636737022528</v>
      </c>
      <c r="G75">
        <f t="shared" si="2"/>
        <v>0.111085262977472</v>
      </c>
      <c r="H75">
        <f t="shared" si="3"/>
        <v>52.2418019261192</v>
      </c>
    </row>
    <row r="76" customFormat="1" spans="1:8">
      <c r="A76">
        <v>75</v>
      </c>
      <c r="C76">
        <v>0.164449</v>
      </c>
      <c r="D76">
        <v>0.185222</v>
      </c>
      <c r="F76" s="1">
        <v>0.141243892911319</v>
      </c>
      <c r="G76">
        <f t="shared" si="2"/>
        <v>0.023205107088681</v>
      </c>
      <c r="H76">
        <f t="shared" si="3"/>
        <v>16.4291047282664</v>
      </c>
    </row>
    <row r="77" customFormat="1" spans="1:8">
      <c r="A77">
        <v>76</v>
      </c>
      <c r="C77">
        <v>0.007233</v>
      </c>
      <c r="D77">
        <v>0.017586</v>
      </c>
      <c r="F77" s="1">
        <v>0.00785462372227954</v>
      </c>
      <c r="G77">
        <f t="shared" si="2"/>
        <v>0.00062162372227954</v>
      </c>
      <c r="H77">
        <f t="shared" si="3"/>
        <v>7.91411204735769</v>
      </c>
    </row>
    <row r="78" customFormat="1" spans="1:8">
      <c r="A78">
        <v>77</v>
      </c>
      <c r="C78">
        <v>0.922788</v>
      </c>
      <c r="D78">
        <v>0.169526</v>
      </c>
      <c r="F78" s="1">
        <v>0.318180819482315</v>
      </c>
      <c r="G78">
        <f t="shared" si="2"/>
        <v>0.604607180517685</v>
      </c>
      <c r="H78">
        <f t="shared" si="3"/>
        <v>190.01999602031</v>
      </c>
    </row>
    <row r="79" customFormat="1" spans="1:8">
      <c r="A79">
        <v>78</v>
      </c>
      <c r="C79">
        <v>1.309673</v>
      </c>
      <c r="D79">
        <v>0.934529</v>
      </c>
      <c r="F79" s="1">
        <v>1.33744294303759</v>
      </c>
      <c r="G79">
        <f t="shared" si="2"/>
        <v>0.02776994303759</v>
      </c>
      <c r="H79">
        <f t="shared" si="3"/>
        <v>2.07634599906887</v>
      </c>
    </row>
    <row r="80" customFormat="1" spans="1:8">
      <c r="A80">
        <v>79</v>
      </c>
      <c r="C80">
        <v>0.028156</v>
      </c>
      <c r="D80">
        <v>0.012361</v>
      </c>
      <c r="F80" s="1">
        <v>0.0341951786307368</v>
      </c>
      <c r="G80">
        <f t="shared" si="2"/>
        <v>0.0060391786307368</v>
      </c>
      <c r="H80">
        <f t="shared" si="3"/>
        <v>17.6609068078048</v>
      </c>
    </row>
    <row r="81" customFormat="1" spans="1:8">
      <c r="A81">
        <v>80</v>
      </c>
      <c r="C81">
        <v>0.253636</v>
      </c>
      <c r="D81">
        <v>0.242551</v>
      </c>
      <c r="F81" s="1">
        <v>0.146267027855758</v>
      </c>
      <c r="G81">
        <f t="shared" si="2"/>
        <v>0.107368972144242</v>
      </c>
      <c r="H81">
        <f t="shared" si="3"/>
        <v>73.4061351476455</v>
      </c>
    </row>
    <row r="82" customFormat="1" spans="1:8">
      <c r="A82">
        <v>81</v>
      </c>
      <c r="C82">
        <v>0.009778</v>
      </c>
      <c r="D82">
        <v>0.007804</v>
      </c>
      <c r="F82" s="1">
        <v>0.00801584603828989</v>
      </c>
      <c r="G82">
        <f t="shared" si="2"/>
        <v>0.00176215396171011</v>
      </c>
      <c r="H82">
        <f t="shared" si="3"/>
        <v>21.9833808345706</v>
      </c>
    </row>
    <row r="83" customFormat="1" spans="1:8">
      <c r="A83">
        <v>82</v>
      </c>
      <c r="C83">
        <v>0.06191</v>
      </c>
      <c r="D83">
        <v>0.045958</v>
      </c>
      <c r="F83" s="1">
        <v>0.0132080268076059</v>
      </c>
      <c r="G83">
        <f t="shared" si="2"/>
        <v>0.0487019731923941</v>
      </c>
      <c r="H83">
        <f t="shared" si="3"/>
        <v>368.73012071984</v>
      </c>
    </row>
    <row r="84" customFormat="1" spans="1:8">
      <c r="A84">
        <v>83</v>
      </c>
      <c r="C84">
        <v>0.466848</v>
      </c>
      <c r="D84">
        <v>0.52512</v>
      </c>
      <c r="F84" s="1">
        <v>0.14899738576388</v>
      </c>
      <c r="G84">
        <f t="shared" si="2"/>
        <v>0.31785061423612</v>
      </c>
      <c r="H84">
        <f t="shared" si="3"/>
        <v>213.32630274455</v>
      </c>
    </row>
    <row r="85" customFormat="1" spans="1:8">
      <c r="A85">
        <v>84</v>
      </c>
      <c r="C85">
        <v>3.987027</v>
      </c>
      <c r="D85">
        <v>4.558623</v>
      </c>
      <c r="F85" s="1">
        <v>3.06057820865334</v>
      </c>
      <c r="G85">
        <f t="shared" si="2"/>
        <v>0.92644879134666</v>
      </c>
      <c r="H85">
        <f t="shared" si="3"/>
        <v>30.2703844890243</v>
      </c>
    </row>
    <row r="86" customFormat="1" spans="1:8">
      <c r="A86">
        <v>85</v>
      </c>
      <c r="C86">
        <v>4.337587</v>
      </c>
      <c r="D86">
        <v>5.845763</v>
      </c>
      <c r="F86" s="1">
        <v>4.80087165605592</v>
      </c>
      <c r="G86">
        <f t="shared" si="2"/>
        <v>0.46328465605592</v>
      </c>
      <c r="H86">
        <f t="shared" si="3"/>
        <v>9.65001127392195</v>
      </c>
    </row>
    <row r="87" customFormat="1" spans="1:8">
      <c r="A87">
        <v>86</v>
      </c>
      <c r="C87">
        <v>2.206693</v>
      </c>
      <c r="D87">
        <v>2.166793</v>
      </c>
      <c r="F87" s="1">
        <v>1.378894027406</v>
      </c>
      <c r="G87">
        <f t="shared" si="2"/>
        <v>0.827798972594</v>
      </c>
      <c r="H87">
        <f t="shared" si="3"/>
        <v>60.0335454459303</v>
      </c>
    </row>
    <row r="88" customFormat="1" spans="1:8">
      <c r="A88">
        <v>87</v>
      </c>
      <c r="C88">
        <v>5.36518</v>
      </c>
      <c r="D88">
        <v>6.27027</v>
      </c>
      <c r="F88" s="1">
        <v>5.54049235445099</v>
      </c>
      <c r="G88">
        <f t="shared" si="2"/>
        <v>0.17531235445099</v>
      </c>
      <c r="H88">
        <f t="shared" si="3"/>
        <v>3.16420172135337</v>
      </c>
    </row>
    <row r="89" customFormat="1" spans="1:8">
      <c r="A89">
        <v>88</v>
      </c>
      <c r="C89">
        <v>0.439071</v>
      </c>
      <c r="D89">
        <v>0.383965</v>
      </c>
      <c r="F89" s="1">
        <v>0.173965665718611</v>
      </c>
      <c r="G89">
        <f t="shared" si="2"/>
        <v>0.265105334281389</v>
      </c>
      <c r="H89">
        <f t="shared" si="3"/>
        <v>152.389457532497</v>
      </c>
    </row>
    <row r="90" customFormat="1" spans="1:8">
      <c r="A90">
        <v>89</v>
      </c>
      <c r="C90">
        <v>11.337003</v>
      </c>
      <c r="D90">
        <v>9.164738</v>
      </c>
      <c r="F90" s="1">
        <v>9.9286109871491</v>
      </c>
      <c r="G90">
        <f t="shared" si="2"/>
        <v>1.4083920128509</v>
      </c>
      <c r="H90">
        <f t="shared" si="3"/>
        <v>14.1851867766178</v>
      </c>
    </row>
    <row r="91" customFormat="1" spans="1:8">
      <c r="A91">
        <v>90</v>
      </c>
      <c r="C91">
        <v>5.020772</v>
      </c>
      <c r="D91">
        <v>4.786323</v>
      </c>
      <c r="F91" s="1">
        <v>4.12863421878929</v>
      </c>
      <c r="G91">
        <f t="shared" si="2"/>
        <v>0.89213778121071</v>
      </c>
      <c r="H91">
        <f t="shared" si="3"/>
        <v>21.6085449553903</v>
      </c>
    </row>
    <row r="92" customFormat="1" spans="1:8">
      <c r="A92">
        <v>91</v>
      </c>
      <c r="C92">
        <v>1.172613</v>
      </c>
      <c r="D92">
        <v>1.008401</v>
      </c>
      <c r="F92" s="1">
        <v>1.08430178463429</v>
      </c>
      <c r="G92">
        <f t="shared" si="2"/>
        <v>0.08831121536571</v>
      </c>
      <c r="H92">
        <f t="shared" si="3"/>
        <v>8.14452365726718</v>
      </c>
    </row>
    <row r="93" customFormat="1" spans="1:8">
      <c r="A93">
        <v>92</v>
      </c>
      <c r="C93">
        <v>0.217714</v>
      </c>
      <c r="D93">
        <v>0.598729</v>
      </c>
      <c r="F93" s="1">
        <v>0.271831061940438</v>
      </c>
      <c r="G93">
        <f t="shared" si="2"/>
        <v>0.054117061940438</v>
      </c>
      <c r="H93">
        <f t="shared" si="3"/>
        <v>19.9083436433382</v>
      </c>
    </row>
    <row r="94" customFormat="1" spans="1:8">
      <c r="A94">
        <v>93</v>
      </c>
      <c r="C94">
        <v>0.165187</v>
      </c>
      <c r="D94">
        <v>0.253422</v>
      </c>
      <c r="F94" s="1">
        <v>0.149162195599857</v>
      </c>
      <c r="G94">
        <f t="shared" si="2"/>
        <v>0.016024804400143</v>
      </c>
      <c r="H94">
        <f t="shared" si="3"/>
        <v>10.7432076443358</v>
      </c>
    </row>
    <row r="95" customFormat="1" spans="1:8">
      <c r="A95">
        <v>94</v>
      </c>
      <c r="C95">
        <v>0.505273</v>
      </c>
      <c r="D95">
        <v>0.531289</v>
      </c>
      <c r="F95" s="1">
        <v>0.486580853299777</v>
      </c>
      <c r="G95">
        <f t="shared" si="2"/>
        <v>0.018692146700223</v>
      </c>
      <c r="H95">
        <f t="shared" si="3"/>
        <v>3.84152943410351</v>
      </c>
    </row>
    <row r="96" customFormat="1" spans="1:8">
      <c r="A96">
        <v>95</v>
      </c>
      <c r="C96">
        <v>0.01025</v>
      </c>
      <c r="D96">
        <v>0.020494</v>
      </c>
      <c r="F96" s="1">
        <v>0</v>
      </c>
      <c r="G96">
        <f t="shared" si="2"/>
        <v>0.01025</v>
      </c>
      <c r="H96" t="e">
        <f t="shared" si="3"/>
        <v>#DIV/0!</v>
      </c>
    </row>
    <row r="97" customFormat="1" spans="1:8">
      <c r="A97">
        <v>96</v>
      </c>
      <c r="C97">
        <v>0.346802</v>
      </c>
      <c r="D97">
        <v>0.307383</v>
      </c>
      <c r="F97" s="1">
        <v>0.232033812718024</v>
      </c>
      <c r="G97">
        <f t="shared" si="2"/>
        <v>0.114768187281976</v>
      </c>
      <c r="H97">
        <f t="shared" si="3"/>
        <v>49.4618374527365</v>
      </c>
    </row>
    <row r="98" customFormat="1" spans="1:8">
      <c r="A98">
        <v>97</v>
      </c>
      <c r="C98">
        <v>8.2e-5</v>
      </c>
      <c r="D98">
        <v>8.2e-5</v>
      </c>
      <c r="F98" s="1">
        <v>0</v>
      </c>
      <c r="G98">
        <f t="shared" si="2"/>
        <v>8.2e-5</v>
      </c>
      <c r="H98" t="e">
        <f t="shared" si="3"/>
        <v>#DIV/0!</v>
      </c>
    </row>
    <row r="99" customFormat="1" spans="1:8">
      <c r="A99">
        <v>98</v>
      </c>
      <c r="C99">
        <v>0.253517</v>
      </c>
      <c r="D99">
        <v>0.271322</v>
      </c>
      <c r="F99" s="1">
        <v>0.12980936388208</v>
      </c>
      <c r="G99">
        <f t="shared" si="2"/>
        <v>0.12370763611792</v>
      </c>
      <c r="H99">
        <f t="shared" si="3"/>
        <v>95.2994702526215</v>
      </c>
    </row>
    <row r="100" customFormat="1" spans="1:8">
      <c r="A100">
        <v>99</v>
      </c>
      <c r="C100">
        <v>1.240854</v>
      </c>
      <c r="D100">
        <v>1.320823</v>
      </c>
      <c r="F100" s="1">
        <v>1.3275786484067</v>
      </c>
      <c r="G100">
        <f t="shared" si="2"/>
        <v>0.0867246484067001</v>
      </c>
      <c r="H100">
        <f t="shared" si="3"/>
        <v>6.5325431763145</v>
      </c>
    </row>
    <row r="101" customFormat="1" spans="1:8">
      <c r="A101">
        <v>100</v>
      </c>
      <c r="C101">
        <v>0.005674</v>
      </c>
      <c r="D101">
        <v>0.008757</v>
      </c>
      <c r="F101" s="1">
        <v>0.0012841924122602</v>
      </c>
      <c r="G101">
        <f t="shared" si="2"/>
        <v>0.0043898075877398</v>
      </c>
      <c r="H101">
        <f t="shared" si="3"/>
        <v>341.834101014011</v>
      </c>
    </row>
    <row r="102" customFormat="1" spans="1:8">
      <c r="A102">
        <v>101</v>
      </c>
      <c r="C102">
        <v>0.065972</v>
      </c>
      <c r="D102">
        <v>0.071507</v>
      </c>
      <c r="F102" s="1">
        <v>0.0351598870160194</v>
      </c>
      <c r="G102">
        <f t="shared" si="2"/>
        <v>0.0308121129839806</v>
      </c>
      <c r="H102">
        <f t="shared" si="3"/>
        <v>87.6342775787138</v>
      </c>
    </row>
    <row r="103" customFormat="1" spans="1:8">
      <c r="A103">
        <v>102</v>
      </c>
      <c r="C103">
        <v>0.17904</v>
      </c>
      <c r="D103">
        <v>0.091691</v>
      </c>
      <c r="F103" s="1">
        <v>0.140067326750912</v>
      </c>
      <c r="G103">
        <f t="shared" si="2"/>
        <v>0.038972673249088</v>
      </c>
      <c r="H103">
        <f t="shared" si="3"/>
        <v>27.8242429216878</v>
      </c>
    </row>
    <row r="104" customFormat="1" spans="1:8">
      <c r="A104">
        <v>103</v>
      </c>
      <c r="C104">
        <v>0.034376</v>
      </c>
      <c r="D104">
        <v>0.033452</v>
      </c>
      <c r="F104" s="1">
        <v>0.0244019320176437</v>
      </c>
      <c r="G104">
        <f t="shared" si="2"/>
        <v>0.0099740679823563</v>
      </c>
      <c r="H104">
        <f t="shared" si="3"/>
        <v>40.8740913430322</v>
      </c>
    </row>
    <row r="105" customFormat="1" spans="1:8">
      <c r="A105">
        <v>104</v>
      </c>
      <c r="C105">
        <v>0.001727</v>
      </c>
      <c r="D105">
        <v>0.00238</v>
      </c>
      <c r="F105" s="1">
        <v>0.00243442621376888</v>
      </c>
      <c r="G105">
        <f t="shared" si="2"/>
        <v>0.00070742621376888</v>
      </c>
      <c r="H105">
        <f t="shared" si="3"/>
        <v>29.0592588006055</v>
      </c>
    </row>
    <row r="106" customFormat="1" spans="1:8">
      <c r="A106">
        <v>105</v>
      </c>
      <c r="C106">
        <v>1.232407</v>
      </c>
      <c r="D106">
        <v>1.163781</v>
      </c>
      <c r="F106" s="1">
        <v>1.28967059167758</v>
      </c>
      <c r="G106">
        <f t="shared" si="2"/>
        <v>0.0572635916775799</v>
      </c>
      <c r="H106">
        <f t="shared" si="3"/>
        <v>4.44017193592764</v>
      </c>
    </row>
    <row r="107" customFormat="1" spans="1:8">
      <c r="A107">
        <v>106</v>
      </c>
      <c r="C107">
        <v>-0.001217</v>
      </c>
      <c r="D107">
        <v>-0.001775</v>
      </c>
      <c r="F107" s="1">
        <v>-0.00217856648953927</v>
      </c>
      <c r="G107">
        <f t="shared" si="2"/>
        <v>0.00096156648953927</v>
      </c>
      <c r="H107">
        <f t="shared" si="3"/>
        <v>44.1375782725192</v>
      </c>
    </row>
    <row r="108" customFormat="1" spans="1:8">
      <c r="A108">
        <v>107</v>
      </c>
      <c r="C108">
        <v>0.479595</v>
      </c>
      <c r="D108">
        <v>0.476922</v>
      </c>
      <c r="F108" s="1">
        <v>0.449597668209806</v>
      </c>
      <c r="G108">
        <f t="shared" si="2"/>
        <v>0.029997331790194</v>
      </c>
      <c r="H108">
        <f t="shared" si="3"/>
        <v>6.67203900537038</v>
      </c>
    </row>
    <row r="109" customFormat="1" spans="1:8">
      <c r="A109">
        <v>108</v>
      </c>
      <c r="C109">
        <v>0.278802</v>
      </c>
      <c r="D109">
        <v>0.318364</v>
      </c>
      <c r="F109" s="1">
        <v>0.287724557395159</v>
      </c>
      <c r="G109">
        <f t="shared" si="2"/>
        <v>0.00892255739515901</v>
      </c>
      <c r="H109">
        <f t="shared" si="3"/>
        <v>3.10107606939676</v>
      </c>
    </row>
    <row r="110" customFormat="1" spans="1:8">
      <c r="A110">
        <v>109</v>
      </c>
      <c r="C110">
        <v>0.009389</v>
      </c>
      <c r="D110">
        <v>0.0111</v>
      </c>
      <c r="F110" s="1">
        <v>0.0138868599201549</v>
      </c>
      <c r="G110">
        <f t="shared" si="2"/>
        <v>0.0044978599201549</v>
      </c>
      <c r="H110">
        <f t="shared" si="3"/>
        <v>32.3893230436268</v>
      </c>
    </row>
    <row r="111" customFormat="1" spans="1:8">
      <c r="A111">
        <v>110</v>
      </c>
      <c r="C111">
        <v>0.007547</v>
      </c>
      <c r="D111">
        <v>0.022003</v>
      </c>
      <c r="F111" s="1">
        <v>0.00736039863581261</v>
      </c>
      <c r="G111">
        <f t="shared" si="2"/>
        <v>0.00018660136418739</v>
      </c>
      <c r="H111">
        <f t="shared" si="3"/>
        <v>2.53520730900995</v>
      </c>
    </row>
    <row r="112" customFormat="1" spans="1:8">
      <c r="A112">
        <v>111</v>
      </c>
      <c r="C112">
        <v>0.000345</v>
      </c>
      <c r="D112">
        <v>0.000446</v>
      </c>
      <c r="F112" s="1">
        <v>0.000805729967463938</v>
      </c>
      <c r="G112">
        <f t="shared" si="2"/>
        <v>0.000460729967463938</v>
      </c>
      <c r="H112">
        <f t="shared" si="3"/>
        <v>57.1816844437475</v>
      </c>
    </row>
    <row r="113" customFormat="1" spans="1:8">
      <c r="A113">
        <v>112</v>
      </c>
      <c r="C113">
        <v>0.006275</v>
      </c>
      <c r="D113">
        <v>0.004273</v>
      </c>
      <c r="F113" s="1">
        <v>0.0053936046935766</v>
      </c>
      <c r="G113">
        <f t="shared" si="2"/>
        <v>0.0008813953064234</v>
      </c>
      <c r="H113">
        <f t="shared" si="3"/>
        <v>16.3414887908467</v>
      </c>
    </row>
    <row r="114" customFormat="1" spans="1:8">
      <c r="A114">
        <v>113</v>
      </c>
      <c r="C114">
        <v>0.062548</v>
      </c>
      <c r="D114">
        <v>0.049437</v>
      </c>
      <c r="F114" s="1">
        <v>0.0563172467721162</v>
      </c>
      <c r="G114">
        <f t="shared" si="2"/>
        <v>0.00623075322788381</v>
      </c>
      <c r="H114">
        <f t="shared" si="3"/>
        <v>11.0636680324521</v>
      </c>
    </row>
    <row r="115" customFormat="1" spans="1:8">
      <c r="A115">
        <v>114</v>
      </c>
      <c r="C115">
        <v>3.7e-5</v>
      </c>
      <c r="D115">
        <v>3.7e-5</v>
      </c>
      <c r="F115" s="1">
        <v>0</v>
      </c>
      <c r="G115">
        <f t="shared" si="2"/>
        <v>3.7e-5</v>
      </c>
      <c r="H115" t="e">
        <f t="shared" si="3"/>
        <v>#DIV/0!</v>
      </c>
    </row>
    <row r="116" customFormat="1" spans="1:8">
      <c r="A116">
        <v>115</v>
      </c>
      <c r="C116">
        <v>0.00038</v>
      </c>
      <c r="D116">
        <v>0.000495</v>
      </c>
      <c r="F116" s="1">
        <v>0.000364605074475071</v>
      </c>
      <c r="G116">
        <f t="shared" si="2"/>
        <v>1.5394925524929e-5</v>
      </c>
      <c r="H116">
        <f t="shared" si="3"/>
        <v>4.22235635285476</v>
      </c>
    </row>
    <row r="117" customFormat="1" spans="1:8">
      <c r="A117">
        <v>116</v>
      </c>
      <c r="C117">
        <v>0.053926</v>
      </c>
      <c r="D117">
        <v>0.048194</v>
      </c>
      <c r="F117" s="1">
        <v>0.0400090034285665</v>
      </c>
      <c r="G117">
        <f t="shared" si="2"/>
        <v>0.0139169965714335</v>
      </c>
      <c r="H117">
        <f t="shared" si="3"/>
        <v>34.7846618981185</v>
      </c>
    </row>
    <row r="118" customFormat="1" spans="1:8">
      <c r="A118">
        <v>117</v>
      </c>
      <c r="C118">
        <v>0.009896</v>
      </c>
      <c r="D118">
        <v>0.078533</v>
      </c>
      <c r="F118" s="1">
        <v>0.0191190680677122</v>
      </c>
      <c r="G118">
        <f t="shared" si="2"/>
        <v>0.0092230680677122</v>
      </c>
      <c r="H118">
        <f t="shared" si="3"/>
        <v>48.2401549858379</v>
      </c>
    </row>
    <row r="119" customFormat="1" spans="1:8">
      <c r="A119">
        <v>118</v>
      </c>
      <c r="C119">
        <v>0.068104</v>
      </c>
      <c r="D119">
        <v>0.112997</v>
      </c>
      <c r="F119" s="1">
        <v>0.0688461031230591</v>
      </c>
      <c r="G119">
        <f t="shared" si="2"/>
        <v>0.000742103123059099</v>
      </c>
      <c r="H119">
        <f t="shared" si="3"/>
        <v>1.07791594497749</v>
      </c>
    </row>
    <row r="120" customFormat="1" spans="1:8">
      <c r="A120">
        <v>119</v>
      </c>
      <c r="C120">
        <v>8.777448</v>
      </c>
      <c r="D120">
        <v>6.417488</v>
      </c>
      <c r="F120" s="1">
        <v>6.44682430107401</v>
      </c>
      <c r="G120">
        <f t="shared" si="2"/>
        <v>2.33062369892599</v>
      </c>
      <c r="H120">
        <f t="shared" si="3"/>
        <v>36.1515001818449</v>
      </c>
    </row>
    <row r="121" customFormat="1" spans="1:8">
      <c r="A121">
        <v>120</v>
      </c>
      <c r="C121">
        <v>0.036436</v>
      </c>
      <c r="D121">
        <v>0.035387</v>
      </c>
      <c r="F121" s="1">
        <v>0.0370085842847896</v>
      </c>
      <c r="G121">
        <f t="shared" si="2"/>
        <v>0.000572584284789596</v>
      </c>
      <c r="H121">
        <f t="shared" si="3"/>
        <v>1.54716613957299</v>
      </c>
    </row>
    <row r="122" customFormat="1" spans="1:8">
      <c r="A122">
        <v>121</v>
      </c>
      <c r="C122">
        <v>0.001044</v>
      </c>
      <c r="D122">
        <v>0.000238</v>
      </c>
      <c r="F122" s="1">
        <v>0.000979465027986978</v>
      </c>
      <c r="G122">
        <f t="shared" si="2"/>
        <v>6.45349720130219e-5</v>
      </c>
      <c r="H122">
        <f t="shared" si="3"/>
        <v>6.58879798349267</v>
      </c>
    </row>
    <row r="123" customFormat="1" spans="1:8">
      <c r="A123">
        <v>122</v>
      </c>
      <c r="C123">
        <v>0.02518</v>
      </c>
      <c r="D123">
        <v>0.02493</v>
      </c>
      <c r="F123" s="1">
        <v>0.0247794462044974</v>
      </c>
      <c r="G123">
        <f t="shared" si="2"/>
        <v>0.000400553795502603</v>
      </c>
      <c r="H123">
        <f t="shared" si="3"/>
        <v>1.61647597850634</v>
      </c>
    </row>
    <row r="124" customFormat="1" spans="1:8">
      <c r="A124">
        <v>123</v>
      </c>
      <c r="C124">
        <v>0.062823</v>
      </c>
      <c r="D124">
        <v>0.080516</v>
      </c>
      <c r="F124" s="1">
        <v>0.0756954873666009</v>
      </c>
      <c r="G124">
        <f t="shared" si="2"/>
        <v>0.0128724873666009</v>
      </c>
      <c r="H124">
        <f t="shared" si="3"/>
        <v>17.0056205652764</v>
      </c>
    </row>
    <row r="125" customFormat="1" spans="1:8">
      <c r="A125">
        <v>124</v>
      </c>
      <c r="C125">
        <v>0.038094</v>
      </c>
      <c r="D125">
        <v>0.040486</v>
      </c>
      <c r="F125" s="1">
        <v>0.0405815830913728</v>
      </c>
      <c r="G125">
        <f t="shared" si="2"/>
        <v>0.0024875830913728</v>
      </c>
      <c r="H125">
        <f t="shared" si="3"/>
        <v>6.12983255426926</v>
      </c>
    </row>
    <row r="126" customFormat="1" spans="1:8">
      <c r="A126">
        <v>125</v>
      </c>
      <c r="C126">
        <v>0.001415</v>
      </c>
      <c r="D126">
        <v>0.001415</v>
      </c>
      <c r="F126" s="1">
        <v>0.00176160468330375</v>
      </c>
      <c r="G126">
        <f t="shared" si="2"/>
        <v>0.00034660468330375</v>
      </c>
      <c r="H126">
        <f t="shared" si="3"/>
        <v>19.675508732965</v>
      </c>
    </row>
    <row r="127" customFormat="1" spans="1:8">
      <c r="A127">
        <v>126</v>
      </c>
      <c r="C127">
        <v>0.064041</v>
      </c>
      <c r="D127">
        <v>0.067914</v>
      </c>
      <c r="F127" s="1">
        <v>0.0636904855738042</v>
      </c>
      <c r="G127">
        <f t="shared" si="2"/>
        <v>0.000350514426195797</v>
      </c>
      <c r="H127">
        <f t="shared" si="3"/>
        <v>0.55034032640499</v>
      </c>
    </row>
    <row r="128" customFormat="1" spans="1:8">
      <c r="A128">
        <v>127</v>
      </c>
      <c r="C128">
        <v>9.2e-5</v>
      </c>
      <c r="D128">
        <v>9.2e-5</v>
      </c>
      <c r="F128" s="1">
        <v>0</v>
      </c>
      <c r="G128">
        <f t="shared" si="2"/>
        <v>9.2e-5</v>
      </c>
      <c r="H128" t="e">
        <f t="shared" si="3"/>
        <v>#DIV/0!</v>
      </c>
    </row>
    <row r="129" customFormat="1" spans="1:8">
      <c r="A129">
        <v>128</v>
      </c>
      <c r="C129">
        <v>0.004498</v>
      </c>
      <c r="D129">
        <v>0.004908</v>
      </c>
      <c r="F129" s="1">
        <v>0.00303638894336879</v>
      </c>
      <c r="G129">
        <f t="shared" si="2"/>
        <v>0.00146161105663121</v>
      </c>
      <c r="H129">
        <f t="shared" si="3"/>
        <v>48.1364898862263</v>
      </c>
    </row>
    <row r="130" customFormat="1" spans="1:8">
      <c r="A130">
        <v>129</v>
      </c>
      <c r="C130">
        <v>0.000796</v>
      </c>
      <c r="D130">
        <v>0.000796</v>
      </c>
      <c r="F130" s="1">
        <v>0.000790917391604565</v>
      </c>
      <c r="G130">
        <f t="shared" ref="G130:G173" si="4">ABS($C130-$F130)</f>
        <v>5.08260839543505e-6</v>
      </c>
      <c r="H130">
        <f t="shared" ref="H130:H173" si="5">ABS($G130/$F130*100)</f>
        <v>0.64262190329685</v>
      </c>
    </row>
    <row r="131" customFormat="1" spans="1:8">
      <c r="A131">
        <v>130</v>
      </c>
      <c r="C131">
        <v>0</v>
      </c>
      <c r="D131">
        <v>0</v>
      </c>
      <c r="F131" s="1">
        <v>0</v>
      </c>
      <c r="G131">
        <f t="shared" si="4"/>
        <v>0</v>
      </c>
      <c r="H131" t="e">
        <f t="shared" si="5"/>
        <v>#DIV/0!</v>
      </c>
    </row>
    <row r="132" customFormat="1" spans="1:8">
      <c r="A132">
        <v>131</v>
      </c>
      <c r="C132">
        <v>0.030226</v>
      </c>
      <c r="D132">
        <v>0.023386</v>
      </c>
      <c r="F132" s="1">
        <v>0.00230911855992607</v>
      </c>
      <c r="G132">
        <f t="shared" si="4"/>
        <v>0.0279168814400739</v>
      </c>
      <c r="H132">
        <f t="shared" si="5"/>
        <v>1208.98432521229</v>
      </c>
    </row>
    <row r="133" customFormat="1" spans="1:8">
      <c r="A133">
        <v>132</v>
      </c>
      <c r="C133">
        <v>0.000232</v>
      </c>
      <c r="D133">
        <v>0.000232</v>
      </c>
      <c r="F133" s="1">
        <v>0.000249741057657772</v>
      </c>
      <c r="G133">
        <f t="shared" si="4"/>
        <v>1.7741057657772e-5</v>
      </c>
      <c r="H133">
        <f t="shared" si="5"/>
        <v>7.10378094181179</v>
      </c>
    </row>
    <row r="134" customFormat="1" spans="1:8">
      <c r="A134">
        <v>133</v>
      </c>
      <c r="C134">
        <v>0.000162</v>
      </c>
      <c r="D134">
        <v>0.00017</v>
      </c>
      <c r="F134" s="1">
        <v>0</v>
      </c>
      <c r="G134">
        <f t="shared" si="4"/>
        <v>0.000162</v>
      </c>
      <c r="H134" t="e">
        <f t="shared" si="5"/>
        <v>#DIV/0!</v>
      </c>
    </row>
    <row r="135" customFormat="1" spans="1:8">
      <c r="A135">
        <v>134</v>
      </c>
      <c r="C135">
        <v>0.00107</v>
      </c>
      <c r="D135">
        <v>0.000957</v>
      </c>
      <c r="F135" s="1">
        <v>0.000883617380006916</v>
      </c>
      <c r="G135">
        <f t="shared" si="4"/>
        <v>0.000186382619993084</v>
      </c>
      <c r="H135">
        <f t="shared" si="5"/>
        <v>21.0931364876079</v>
      </c>
    </row>
    <row r="136" customFormat="1" spans="1:8">
      <c r="A136">
        <v>135</v>
      </c>
      <c r="C136">
        <v>0.019355</v>
      </c>
      <c r="D136">
        <v>0.022851</v>
      </c>
      <c r="F136" s="1">
        <v>0.0499492116717129</v>
      </c>
      <c r="G136">
        <f t="shared" si="4"/>
        <v>0.0305942116717129</v>
      </c>
      <c r="H136">
        <f t="shared" si="5"/>
        <v>61.2506396953587</v>
      </c>
    </row>
    <row r="137" customFormat="1" spans="1:8">
      <c r="A137">
        <v>136</v>
      </c>
      <c r="C137">
        <v>4.476699</v>
      </c>
      <c r="D137">
        <v>4.716756</v>
      </c>
      <c r="F137" s="1">
        <v>3.78763889735</v>
      </c>
      <c r="G137">
        <f t="shared" si="4"/>
        <v>0.68906010265</v>
      </c>
      <c r="H137">
        <f t="shared" si="5"/>
        <v>18.1923388507837</v>
      </c>
    </row>
    <row r="138" customFormat="1" spans="1:8">
      <c r="A138">
        <v>137</v>
      </c>
      <c r="C138">
        <v>0</v>
      </c>
      <c r="D138">
        <v>0</v>
      </c>
      <c r="F138" s="1">
        <v>-1.00044417195022e-18</v>
      </c>
      <c r="G138">
        <f t="shared" si="4"/>
        <v>1.00044417195022e-18</v>
      </c>
      <c r="H138">
        <f t="shared" si="5"/>
        <v>100</v>
      </c>
    </row>
    <row r="139" customFormat="1" spans="1:8">
      <c r="A139">
        <v>138</v>
      </c>
      <c r="C139">
        <v>0</v>
      </c>
      <c r="D139">
        <v>0</v>
      </c>
      <c r="F139" s="1">
        <v>9.99875737761613e-19</v>
      </c>
      <c r="G139">
        <f t="shared" si="4"/>
        <v>9.99875737761613e-19</v>
      </c>
      <c r="H139">
        <f t="shared" si="5"/>
        <v>100</v>
      </c>
    </row>
    <row r="140" customFormat="1" spans="1:8">
      <c r="A140">
        <v>139</v>
      </c>
      <c r="C140">
        <v>0.001136</v>
      </c>
      <c r="D140">
        <v>0.001136</v>
      </c>
      <c r="F140" s="1">
        <v>0.00114843034633353</v>
      </c>
      <c r="G140">
        <f t="shared" si="4"/>
        <v>1.24303463335299e-5</v>
      </c>
      <c r="H140">
        <f t="shared" si="5"/>
        <v>1.08237703516064</v>
      </c>
    </row>
    <row r="141" customFormat="1" spans="1:8">
      <c r="A141">
        <v>140</v>
      </c>
      <c r="C141">
        <v>0.132936</v>
      </c>
      <c r="D141">
        <v>0.157995</v>
      </c>
      <c r="F141" s="1">
        <v>0.123171990057711</v>
      </c>
      <c r="G141">
        <f t="shared" si="4"/>
        <v>0.009764009942289</v>
      </c>
      <c r="H141">
        <f t="shared" si="5"/>
        <v>7.92713500667982</v>
      </c>
    </row>
    <row r="142" customFormat="1" spans="1:8">
      <c r="A142">
        <v>141</v>
      </c>
      <c r="C142">
        <v>0.051966</v>
      </c>
      <c r="D142">
        <v>0.052789</v>
      </c>
      <c r="F142" s="1">
        <v>0.0542478590849903</v>
      </c>
      <c r="G142">
        <f t="shared" si="4"/>
        <v>0.0022818590849903</v>
      </c>
      <c r="H142">
        <f t="shared" si="5"/>
        <v>4.2063578608979</v>
      </c>
    </row>
    <row r="143" customFormat="1" spans="1:8">
      <c r="A143">
        <v>142</v>
      </c>
      <c r="C143">
        <v>0.240333</v>
      </c>
      <c r="D143">
        <v>0.147234</v>
      </c>
      <c r="F143" s="1">
        <v>0.364209503161267</v>
      </c>
      <c r="G143">
        <f t="shared" si="4"/>
        <v>0.123876503161267</v>
      </c>
      <c r="H143">
        <f t="shared" si="5"/>
        <v>34.0124302320624</v>
      </c>
    </row>
    <row r="144" customFormat="1" spans="1:8">
      <c r="A144">
        <v>143</v>
      </c>
      <c r="C144">
        <v>0.294202</v>
      </c>
      <c r="D144">
        <v>0.270051</v>
      </c>
      <c r="F144" s="1">
        <v>0.290039273327134</v>
      </c>
      <c r="G144">
        <f t="shared" si="4"/>
        <v>0.00416272667286605</v>
      </c>
      <c r="H144">
        <f t="shared" si="5"/>
        <v>1.43522862442526</v>
      </c>
    </row>
    <row r="145" customFormat="1" spans="1:8">
      <c r="A145">
        <v>144</v>
      </c>
      <c r="C145">
        <v>0.267513</v>
      </c>
      <c r="D145">
        <v>0.121333</v>
      </c>
      <c r="F145" s="1">
        <v>0.261150596165605</v>
      </c>
      <c r="G145">
        <f t="shared" si="4"/>
        <v>0.00636240383439501</v>
      </c>
      <c r="H145">
        <f t="shared" si="5"/>
        <v>2.43629688302928</v>
      </c>
    </row>
    <row r="146" customFormat="1" spans="1:8">
      <c r="A146">
        <v>145</v>
      </c>
      <c r="C146">
        <v>0.06943</v>
      </c>
      <c r="D146">
        <v>0.056482</v>
      </c>
      <c r="F146" s="1">
        <v>0.0691367021332122</v>
      </c>
      <c r="G146">
        <f t="shared" si="4"/>
        <v>0.000293297866787806</v>
      </c>
      <c r="H146">
        <f t="shared" si="5"/>
        <v>0.42422889397108</v>
      </c>
    </row>
    <row r="147" customFormat="1" spans="1:8">
      <c r="A147">
        <v>146</v>
      </c>
      <c r="C147">
        <v>0.000139</v>
      </c>
      <c r="D147">
        <v>0.000148</v>
      </c>
      <c r="F147" s="1">
        <v>0</v>
      </c>
      <c r="G147">
        <f t="shared" si="4"/>
        <v>0.000139</v>
      </c>
      <c r="H147" t="e">
        <f t="shared" si="5"/>
        <v>#DIV/0!</v>
      </c>
    </row>
    <row r="148" customFormat="1" spans="1:8">
      <c r="A148">
        <v>147</v>
      </c>
      <c r="C148">
        <v>0.790633</v>
      </c>
      <c r="D148">
        <v>0.83904</v>
      </c>
      <c r="F148" s="1">
        <v>0.510983125501578</v>
      </c>
      <c r="G148">
        <f t="shared" si="4"/>
        <v>0.279649874498422</v>
      </c>
      <c r="H148">
        <f t="shared" si="5"/>
        <v>54.7278100864719</v>
      </c>
    </row>
    <row r="149" customFormat="1" spans="1:8">
      <c r="A149">
        <v>148</v>
      </c>
      <c r="C149">
        <v>0.378366</v>
      </c>
      <c r="D149">
        <v>0.387209</v>
      </c>
      <c r="F149" s="1">
        <v>0.192071605873533</v>
      </c>
      <c r="G149">
        <f t="shared" si="4"/>
        <v>0.186294394126467</v>
      </c>
      <c r="H149">
        <f t="shared" si="5"/>
        <v>96.9921573150849</v>
      </c>
    </row>
    <row r="150" customFormat="1" spans="1:8">
      <c r="A150">
        <v>149</v>
      </c>
      <c r="C150">
        <v>1.386478</v>
      </c>
      <c r="D150">
        <v>0.822575</v>
      </c>
      <c r="F150" s="1">
        <v>0.931602921665222</v>
      </c>
      <c r="G150">
        <f t="shared" si="4"/>
        <v>0.454875078334778</v>
      </c>
      <c r="H150">
        <f t="shared" si="5"/>
        <v>48.8271416669344</v>
      </c>
    </row>
    <row r="151" customFormat="1" spans="1:8">
      <c r="A151">
        <v>150</v>
      </c>
      <c r="C151">
        <v>2.390836</v>
      </c>
      <c r="D151">
        <v>1.496594</v>
      </c>
      <c r="F151" s="1">
        <v>1.79383897613145</v>
      </c>
      <c r="G151">
        <f t="shared" si="4"/>
        <v>0.59699702386855</v>
      </c>
      <c r="H151">
        <f t="shared" si="5"/>
        <v>33.2804132261648</v>
      </c>
    </row>
    <row r="152" customFormat="1" spans="1:8">
      <c r="A152">
        <v>151</v>
      </c>
      <c r="C152">
        <v>2.873901</v>
      </c>
      <c r="D152">
        <v>1.828941</v>
      </c>
      <c r="F152" s="1">
        <v>2.06402274993814</v>
      </c>
      <c r="G152">
        <f t="shared" si="4"/>
        <v>0.80987825006186</v>
      </c>
      <c r="H152">
        <f t="shared" si="5"/>
        <v>39.2378548194845</v>
      </c>
    </row>
    <row r="153" customFormat="1" spans="1:8">
      <c r="A153">
        <v>152</v>
      </c>
      <c r="C153">
        <v>2.975484</v>
      </c>
      <c r="D153">
        <v>3.128183</v>
      </c>
      <c r="F153" s="1">
        <v>2.60599058781176</v>
      </c>
      <c r="G153">
        <f t="shared" si="4"/>
        <v>0.36949341218824</v>
      </c>
      <c r="H153">
        <f t="shared" si="5"/>
        <v>14.1786165274872</v>
      </c>
    </row>
    <row r="154" customFormat="1" spans="1:8">
      <c r="A154">
        <v>153</v>
      </c>
      <c r="C154">
        <v>0.022811</v>
      </c>
      <c r="D154">
        <v>0.014487</v>
      </c>
      <c r="F154" s="1">
        <v>0.0119763308137134</v>
      </c>
      <c r="G154">
        <f t="shared" si="4"/>
        <v>0.0108346691862866</v>
      </c>
      <c r="H154">
        <f t="shared" si="5"/>
        <v>90.4673506002393</v>
      </c>
    </row>
    <row r="155" customFormat="1" spans="1:8">
      <c r="A155">
        <v>154</v>
      </c>
      <c r="C155">
        <v>11.872955</v>
      </c>
      <c r="D155">
        <v>13.921396</v>
      </c>
      <c r="F155" s="1">
        <v>16.0707702913478</v>
      </c>
      <c r="G155">
        <f t="shared" si="4"/>
        <v>4.1978152913478</v>
      </c>
      <c r="H155">
        <f t="shared" si="5"/>
        <v>26.1208094898091</v>
      </c>
    </row>
    <row r="156" customFormat="1" spans="1:8">
      <c r="A156">
        <v>155</v>
      </c>
      <c r="C156">
        <v>0.000913</v>
      </c>
      <c r="D156">
        <v>0.000913</v>
      </c>
      <c r="F156" s="1">
        <v>0.00120290565029897</v>
      </c>
      <c r="G156">
        <f t="shared" si="4"/>
        <v>0.00028990565029897</v>
      </c>
      <c r="H156">
        <f t="shared" si="5"/>
        <v>24.1004479633891</v>
      </c>
    </row>
    <row r="157" customFormat="1" spans="1:8">
      <c r="A157">
        <v>156</v>
      </c>
      <c r="C157">
        <v>0.887588</v>
      </c>
      <c r="D157">
        <v>0.398596</v>
      </c>
      <c r="F157" s="1">
        <v>0.529087340367762</v>
      </c>
      <c r="G157">
        <f t="shared" si="4"/>
        <v>0.358500659632238</v>
      </c>
      <c r="H157">
        <f t="shared" si="5"/>
        <v>67.7583136619842</v>
      </c>
    </row>
    <row r="158" customFormat="1" spans="1:8">
      <c r="A158">
        <v>157</v>
      </c>
      <c r="C158">
        <v>0.316254</v>
      </c>
      <c r="D158">
        <v>0.392907</v>
      </c>
      <c r="F158" s="1">
        <v>0.351508695546856</v>
      </c>
      <c r="G158">
        <f t="shared" si="4"/>
        <v>0.035254695546856</v>
      </c>
      <c r="H158">
        <f t="shared" si="5"/>
        <v>10.0295372471537</v>
      </c>
    </row>
    <row r="159" customFormat="1" spans="1:8">
      <c r="A159">
        <v>158</v>
      </c>
      <c r="C159">
        <v>1.881735</v>
      </c>
      <c r="D159">
        <v>2.029719</v>
      </c>
      <c r="F159" s="1">
        <v>2.65224345257902</v>
      </c>
      <c r="G159">
        <f t="shared" si="4"/>
        <v>0.77050845257902</v>
      </c>
      <c r="H159">
        <f t="shared" si="5"/>
        <v>29.0511963307812</v>
      </c>
    </row>
    <row r="160" customFormat="1" spans="1:8">
      <c r="A160">
        <v>159</v>
      </c>
      <c r="C160">
        <v>0.035369</v>
      </c>
      <c r="D160">
        <v>0.035369</v>
      </c>
      <c r="F160" s="1">
        <v>0.0147520731844062</v>
      </c>
      <c r="G160">
        <f t="shared" si="4"/>
        <v>0.0206169268155938</v>
      </c>
      <c r="H160">
        <f t="shared" si="5"/>
        <v>139.756131615366</v>
      </c>
    </row>
    <row r="161" customFormat="1" spans="1:8">
      <c r="A161">
        <v>160</v>
      </c>
      <c r="C161">
        <v>0.003878</v>
      </c>
      <c r="D161">
        <v>0.002048</v>
      </c>
      <c r="F161" s="1">
        <v>0.00277049433717247</v>
      </c>
      <c r="G161">
        <f t="shared" si="4"/>
        <v>0.00110750566282753</v>
      </c>
      <c r="H161">
        <f t="shared" si="5"/>
        <v>39.9750199077409</v>
      </c>
    </row>
    <row r="162" customFormat="1" spans="1:8">
      <c r="A162">
        <v>161</v>
      </c>
      <c r="C162">
        <v>1.008923</v>
      </c>
      <c r="D162">
        <v>0.182412</v>
      </c>
      <c r="F162" s="1">
        <v>0.659145282473602</v>
      </c>
      <c r="G162">
        <f t="shared" si="4"/>
        <v>0.349777717526398</v>
      </c>
      <c r="H162">
        <f t="shared" si="5"/>
        <v>53.0653448984376</v>
      </c>
    </row>
    <row r="163" customFormat="1" spans="1:8">
      <c r="A163">
        <v>162</v>
      </c>
      <c r="C163">
        <v>0.213843</v>
      </c>
      <c r="D163">
        <v>0.237398</v>
      </c>
      <c r="F163" s="1">
        <v>0.25426139743489</v>
      </c>
      <c r="G163">
        <f t="shared" si="4"/>
        <v>0.04041839743489</v>
      </c>
      <c r="H163">
        <f t="shared" si="5"/>
        <v>15.8963955372896</v>
      </c>
    </row>
    <row r="164" customFormat="1" spans="1:8">
      <c r="A164">
        <v>163</v>
      </c>
      <c r="C164">
        <v>0.047021</v>
      </c>
      <c r="D164">
        <v>0.048144</v>
      </c>
      <c r="F164" s="1">
        <v>0.0494871819458221</v>
      </c>
      <c r="G164">
        <f t="shared" si="4"/>
        <v>0.0024661819458221</v>
      </c>
      <c r="H164">
        <f t="shared" si="5"/>
        <v>4.98347622324108</v>
      </c>
    </row>
    <row r="165" customFormat="1" spans="1:8">
      <c r="A165">
        <v>164</v>
      </c>
      <c r="C165">
        <v>0.638629</v>
      </c>
      <c r="D165">
        <v>0.513144</v>
      </c>
      <c r="F165" s="1">
        <v>0.543861546104803</v>
      </c>
      <c r="G165">
        <f t="shared" si="4"/>
        <v>0.094767453895197</v>
      </c>
      <c r="H165">
        <f t="shared" si="5"/>
        <v>17.4249226800336</v>
      </c>
    </row>
    <row r="166" customFormat="1" spans="1:8">
      <c r="A166">
        <v>165</v>
      </c>
      <c r="C166">
        <v>0.032762</v>
      </c>
      <c r="D166">
        <v>0.037205</v>
      </c>
      <c r="F166" s="1">
        <v>0.0328022811625895</v>
      </c>
      <c r="G166">
        <f t="shared" si="4"/>
        <v>4.02811625895005e-5</v>
      </c>
      <c r="H166">
        <f t="shared" si="5"/>
        <v>0.122799882086983</v>
      </c>
    </row>
    <row r="167" customFormat="1" spans="1:8">
      <c r="A167">
        <v>166</v>
      </c>
      <c r="C167">
        <v>0.035129</v>
      </c>
      <c r="D167">
        <v>0.050928</v>
      </c>
      <c r="F167" s="1">
        <v>0.0378469506206756</v>
      </c>
      <c r="G167">
        <f t="shared" si="4"/>
        <v>0.0027179506206756</v>
      </c>
      <c r="H167">
        <f t="shared" si="5"/>
        <v>7.18142565279961</v>
      </c>
    </row>
    <row r="168" customFormat="1" spans="1:8">
      <c r="A168">
        <v>167</v>
      </c>
      <c r="C168">
        <v>0.009699</v>
      </c>
      <c r="D168">
        <v>0.007047</v>
      </c>
      <c r="F168" s="1">
        <v>0.0134973867723502</v>
      </c>
      <c r="G168">
        <f t="shared" si="4"/>
        <v>0.0037983867723502</v>
      </c>
      <c r="H168">
        <f t="shared" si="5"/>
        <v>28.1416457601357</v>
      </c>
    </row>
    <row r="169" customFormat="1" spans="1:8">
      <c r="A169">
        <v>168</v>
      </c>
      <c r="C169">
        <v>0</v>
      </c>
      <c r="D169">
        <v>0</v>
      </c>
      <c r="F169" s="1">
        <v>0</v>
      </c>
      <c r="G169">
        <f t="shared" si="4"/>
        <v>0</v>
      </c>
      <c r="H169" t="e">
        <f t="shared" si="5"/>
        <v>#DIV/0!</v>
      </c>
    </row>
    <row r="170" customFormat="1" spans="1:8">
      <c r="A170">
        <v>169</v>
      </c>
      <c r="C170">
        <v>0.537562</v>
      </c>
      <c r="D170">
        <v>0.617875</v>
      </c>
      <c r="F170" s="1">
        <v>0.322824537705321</v>
      </c>
      <c r="G170">
        <f t="shared" si="4"/>
        <v>0.214737462294679</v>
      </c>
      <c r="H170">
        <f t="shared" si="5"/>
        <v>66.5183210114885</v>
      </c>
    </row>
    <row r="171" customFormat="1" spans="1:8">
      <c r="A171">
        <v>170</v>
      </c>
      <c r="C171">
        <v>0.852999</v>
      </c>
      <c r="D171">
        <v>0.831903</v>
      </c>
      <c r="F171" s="1">
        <v>0.800593008653068</v>
      </c>
      <c r="G171">
        <f t="shared" si="4"/>
        <v>0.0524059913469319</v>
      </c>
      <c r="H171">
        <f t="shared" si="5"/>
        <v>6.54589670163379</v>
      </c>
    </row>
    <row r="172" customFormat="1" spans="1:8">
      <c r="A172">
        <v>171</v>
      </c>
      <c r="C172">
        <v>0.000249</v>
      </c>
      <c r="D172">
        <v>0.000249</v>
      </c>
      <c r="F172" s="1">
        <v>0</v>
      </c>
      <c r="G172">
        <f t="shared" si="4"/>
        <v>0.000249</v>
      </c>
      <c r="H172" t="e">
        <f t="shared" si="5"/>
        <v>#DIV/0!</v>
      </c>
    </row>
    <row r="173" customFormat="1" spans="1:8">
      <c r="A173">
        <v>172</v>
      </c>
      <c r="C173">
        <v>0.001024</v>
      </c>
      <c r="D173">
        <v>0.002108</v>
      </c>
      <c r="F173" s="1">
        <v>2.12357409152901e-8</v>
      </c>
      <c r="G173">
        <f t="shared" si="4"/>
        <v>0.00102397876425908</v>
      </c>
      <c r="H173">
        <f t="shared" si="5"/>
        <v>4821959.20709224</v>
      </c>
    </row>
    <row r="174" spans="7:7">
      <c r="G174">
        <f>SUM(G2:G173)</f>
        <v>64.6249106214038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14"/>
  <sheetViews>
    <sheetView topLeftCell="A99" workbookViewId="0">
      <selection activeCell="H111" sqref="H111"/>
    </sheetView>
  </sheetViews>
  <sheetFormatPr defaultColWidth="9" defaultRowHeight="13.5" outlineLevelCol="6"/>
  <cols>
    <col min="2" max="3" width="9.375"/>
    <col min="6" max="6" width="12.625"/>
    <col min="7" max="7" width="13.75"/>
  </cols>
  <sheetData>
    <row r="1" customFormat="1" spans="1:7">
      <c r="A1" t="s">
        <v>0</v>
      </c>
      <c r="B1">
        <v>201512</v>
      </c>
      <c r="C1">
        <v>201612</v>
      </c>
      <c r="D1" t="s">
        <v>1</v>
      </c>
      <c r="E1">
        <v>201512</v>
      </c>
      <c r="F1" t="s">
        <v>2</v>
      </c>
      <c r="G1" t="s">
        <v>3</v>
      </c>
    </row>
    <row r="2" customFormat="1" spans="1:7">
      <c r="A2">
        <v>1</v>
      </c>
      <c r="B2">
        <v>0.471926</v>
      </c>
      <c r="C2">
        <v>0.290519</v>
      </c>
      <c r="E2">
        <v>0.0624570232462623</v>
      </c>
      <c r="F2">
        <f t="shared" ref="F2:F65" si="0">ABS($B2-$E2)</f>
        <v>0.409468976753738</v>
      </c>
      <c r="G2">
        <f>ABS($F2/$E2*100)</f>
        <v>655.601172568278</v>
      </c>
    </row>
    <row r="3" customFormat="1" spans="1:7">
      <c r="A3">
        <v>5</v>
      </c>
      <c r="B3">
        <v>-0.000344</v>
      </c>
      <c r="C3">
        <v>0.002321</v>
      </c>
      <c r="E3">
        <v>-0.0016897487487048</v>
      </c>
      <c r="F3">
        <f t="shared" si="0"/>
        <v>0.0013457487487048</v>
      </c>
      <c r="G3">
        <f t="shared" ref="G3:G34" si="1">ABS($F3/$E3*100)</f>
        <v>79.6419437940891</v>
      </c>
    </row>
    <row r="4" customFormat="1" spans="1:7">
      <c r="A4">
        <v>7</v>
      </c>
      <c r="B4">
        <v>0.052307</v>
      </c>
      <c r="C4">
        <v>0.039999</v>
      </c>
      <c r="E4">
        <v>0.0004253112</v>
      </c>
      <c r="F4">
        <f t="shared" si="0"/>
        <v>0.0518816888</v>
      </c>
      <c r="G4">
        <f t="shared" si="1"/>
        <v>12198.5239984275</v>
      </c>
    </row>
    <row r="5" customFormat="1" spans="1:7">
      <c r="A5">
        <v>9</v>
      </c>
      <c r="B5">
        <v>2.166046</v>
      </c>
      <c r="C5">
        <v>2.644159</v>
      </c>
      <c r="E5">
        <v>0.419765746215629</v>
      </c>
      <c r="F5">
        <f t="shared" si="0"/>
        <v>1.74628025378437</v>
      </c>
      <c r="G5">
        <f t="shared" si="1"/>
        <v>416.013042876378</v>
      </c>
    </row>
    <row r="6" customFormat="1" spans="1:7">
      <c r="A6">
        <v>10</v>
      </c>
      <c r="B6">
        <v>9.6e-5</v>
      </c>
      <c r="C6">
        <v>9.6e-5</v>
      </c>
      <c r="E6">
        <v>1.1227e-5</v>
      </c>
      <c r="F6">
        <f t="shared" si="0"/>
        <v>8.4773e-5</v>
      </c>
      <c r="G6">
        <f t="shared" si="1"/>
        <v>755.081499955465</v>
      </c>
    </row>
    <row r="7" customFormat="1" spans="1:7">
      <c r="A7">
        <v>12</v>
      </c>
      <c r="B7">
        <v>0.009787</v>
      </c>
      <c r="C7">
        <v>0.001514</v>
      </c>
      <c r="E7">
        <v>0.00110898959145299</v>
      </c>
      <c r="F7">
        <f t="shared" si="0"/>
        <v>0.00867801040854701</v>
      </c>
      <c r="G7">
        <f t="shared" si="1"/>
        <v>782.515045716267</v>
      </c>
    </row>
    <row r="8" customFormat="1" spans="1:7">
      <c r="A8">
        <v>21</v>
      </c>
      <c r="B8">
        <v>-7.3e-5</v>
      </c>
      <c r="C8">
        <v>-7.3e-5</v>
      </c>
      <c r="E8">
        <v>-7.7966558654997e-5</v>
      </c>
      <c r="F8">
        <f t="shared" si="0"/>
        <v>4.966558654997e-6</v>
      </c>
      <c r="G8">
        <f t="shared" si="1"/>
        <v>6.37011398306559</v>
      </c>
    </row>
    <row r="9" customFormat="1" spans="1:7">
      <c r="A9">
        <v>22</v>
      </c>
      <c r="B9">
        <v>0.000135</v>
      </c>
      <c r="C9">
        <v>0.000135</v>
      </c>
      <c r="E9">
        <v>0</v>
      </c>
      <c r="F9">
        <f t="shared" si="0"/>
        <v>0.000135</v>
      </c>
      <c r="G9" t="e">
        <f t="shared" si="1"/>
        <v>#DIV/0!</v>
      </c>
    </row>
    <row r="10" customFormat="1" spans="1:7">
      <c r="A10">
        <v>26</v>
      </c>
      <c r="B10">
        <v>0.003445</v>
      </c>
      <c r="C10">
        <v>0.075206</v>
      </c>
      <c r="E10">
        <v>-0.0008720065</v>
      </c>
      <c r="F10">
        <f t="shared" si="0"/>
        <v>0.0043170065</v>
      </c>
      <c r="G10">
        <f t="shared" si="1"/>
        <v>495.065862467768</v>
      </c>
    </row>
    <row r="11" customFormat="1" spans="1:7">
      <c r="A11">
        <v>28</v>
      </c>
      <c r="B11">
        <v>0.009883</v>
      </c>
      <c r="C11">
        <v>0.000942</v>
      </c>
      <c r="E11">
        <v>0.00249418017670238</v>
      </c>
      <c r="F11">
        <f t="shared" si="0"/>
        <v>0.00738881982329762</v>
      </c>
      <c r="G11">
        <f t="shared" si="1"/>
        <v>296.242424357112</v>
      </c>
    </row>
    <row r="12" customFormat="1" spans="1:7">
      <c r="A12">
        <v>29</v>
      </c>
      <c r="B12">
        <v>-1e-6</v>
      </c>
      <c r="C12">
        <v>-1e-6</v>
      </c>
      <c r="E12">
        <v>-8.972242851022e-6</v>
      </c>
      <c r="F12">
        <f t="shared" si="0"/>
        <v>7.972242851022e-6</v>
      </c>
      <c r="G12">
        <f t="shared" si="1"/>
        <v>88.8545147896204</v>
      </c>
    </row>
    <row r="13" customFormat="1" spans="1:7">
      <c r="A13">
        <v>30</v>
      </c>
      <c r="B13">
        <v>0.13525</v>
      </c>
      <c r="C13">
        <v>0.150592</v>
      </c>
      <c r="E13">
        <v>0.116107928655715</v>
      </c>
      <c r="F13">
        <f t="shared" si="0"/>
        <v>0.019142071344285</v>
      </c>
      <c r="G13">
        <f t="shared" si="1"/>
        <v>16.4864463313659</v>
      </c>
    </row>
    <row r="14" customFormat="1" spans="1:7">
      <c r="A14">
        <v>32</v>
      </c>
      <c r="B14">
        <v>0.026066</v>
      </c>
      <c r="C14">
        <v>0.031787</v>
      </c>
      <c r="E14">
        <v>0.0241660178861485</v>
      </c>
      <c r="F14">
        <f t="shared" si="0"/>
        <v>0.0018999821138515</v>
      </c>
      <c r="G14">
        <f t="shared" si="1"/>
        <v>7.86220602336197</v>
      </c>
    </row>
    <row r="15" customFormat="1" spans="1:7">
      <c r="A15">
        <v>33</v>
      </c>
      <c r="B15">
        <v>0.002107</v>
      </c>
      <c r="C15">
        <v>0.000732</v>
      </c>
      <c r="E15">
        <v>0</v>
      </c>
      <c r="F15">
        <f t="shared" si="0"/>
        <v>0.002107</v>
      </c>
      <c r="G15" t="e">
        <f t="shared" si="1"/>
        <v>#DIV/0!</v>
      </c>
    </row>
    <row r="16" customFormat="1" spans="1:7">
      <c r="A16">
        <v>34</v>
      </c>
      <c r="B16">
        <v>-0.000146</v>
      </c>
      <c r="C16">
        <v>-0.000146</v>
      </c>
      <c r="E16">
        <v>-0.000468125279098095</v>
      </c>
      <c r="F16">
        <f t="shared" si="0"/>
        <v>0.000322125279098095</v>
      </c>
      <c r="G16">
        <f t="shared" si="1"/>
        <v>68.8117675932203</v>
      </c>
    </row>
    <row r="17" customFormat="1" spans="1:7">
      <c r="A17">
        <v>35</v>
      </c>
      <c r="B17">
        <v>0.141788</v>
      </c>
      <c r="C17">
        <v>0.067266</v>
      </c>
      <c r="E17">
        <v>0.0942538983007274</v>
      </c>
      <c r="F17">
        <f t="shared" si="0"/>
        <v>0.0475341016992726</v>
      </c>
      <c r="G17">
        <f t="shared" si="1"/>
        <v>50.4319742273257</v>
      </c>
    </row>
    <row r="18" customFormat="1" spans="1:7">
      <c r="A18">
        <v>36</v>
      </c>
      <c r="B18">
        <v>0.318241</v>
      </c>
      <c r="C18">
        <v>0.344913</v>
      </c>
      <c r="E18">
        <v>0.199929459743852</v>
      </c>
      <c r="F18">
        <f t="shared" si="0"/>
        <v>0.118311540256148</v>
      </c>
      <c r="G18">
        <f t="shared" si="1"/>
        <v>59.1766418054287</v>
      </c>
    </row>
    <row r="19" customFormat="1" spans="1:7">
      <c r="A19">
        <v>38</v>
      </c>
      <c r="B19">
        <v>-0.010502</v>
      </c>
      <c r="C19">
        <v>-0.010962</v>
      </c>
      <c r="E19">
        <v>-0.0106827930599125</v>
      </c>
      <c r="F19">
        <f t="shared" si="0"/>
        <v>0.000180793059912501</v>
      </c>
      <c r="G19">
        <f t="shared" si="1"/>
        <v>1.69237631861401</v>
      </c>
    </row>
    <row r="20" customFormat="1" spans="1:7">
      <c r="A20">
        <v>40</v>
      </c>
      <c r="B20">
        <v>0.344273</v>
      </c>
      <c r="C20">
        <v>0.724572</v>
      </c>
      <c r="E20">
        <v>0.401743552465105</v>
      </c>
      <c r="F20">
        <f t="shared" si="0"/>
        <v>0.057470552465105</v>
      </c>
      <c r="G20">
        <f t="shared" si="1"/>
        <v>14.305283087299</v>
      </c>
    </row>
    <row r="21" customFormat="1" spans="1:7">
      <c r="A21">
        <v>41</v>
      </c>
      <c r="B21">
        <v>0.0115</v>
      </c>
      <c r="C21">
        <v>0.011696</v>
      </c>
      <c r="E21">
        <v>0.00909609413868368</v>
      </c>
      <c r="F21">
        <f t="shared" si="0"/>
        <v>0.00240390586131632</v>
      </c>
      <c r="G21">
        <f t="shared" si="1"/>
        <v>26.4278911878565</v>
      </c>
    </row>
    <row r="22" customFormat="1" spans="1:7">
      <c r="A22">
        <v>43</v>
      </c>
      <c r="B22">
        <v>0.058742</v>
      </c>
      <c r="C22">
        <v>0.012784</v>
      </c>
      <c r="E22">
        <v>0.000774577483008445</v>
      </c>
      <c r="F22">
        <f t="shared" si="0"/>
        <v>0.0579674225169916</v>
      </c>
      <c r="G22">
        <f t="shared" si="1"/>
        <v>7483.7474350335</v>
      </c>
    </row>
    <row r="23" customFormat="1" spans="1:7">
      <c r="A23">
        <v>44</v>
      </c>
      <c r="B23">
        <v>0</v>
      </c>
      <c r="C23">
        <v>0</v>
      </c>
      <c r="E23">
        <v>0</v>
      </c>
      <c r="F23">
        <f t="shared" si="0"/>
        <v>0</v>
      </c>
      <c r="G23" t="e">
        <f t="shared" si="1"/>
        <v>#DIV/0!</v>
      </c>
    </row>
    <row r="24" customFormat="1" spans="1:7">
      <c r="A24">
        <v>45</v>
      </c>
      <c r="B24">
        <v>0.039479</v>
      </c>
      <c r="C24">
        <v>0.038599</v>
      </c>
      <c r="E24">
        <v>0.0224445100181316</v>
      </c>
      <c r="F24">
        <f t="shared" si="0"/>
        <v>0.0170344899818684</v>
      </c>
      <c r="G24">
        <f t="shared" si="1"/>
        <v>75.8960207556647</v>
      </c>
    </row>
    <row r="25" customFormat="1" spans="1:7">
      <c r="A25">
        <v>46</v>
      </c>
      <c r="B25">
        <v>0.502454</v>
      </c>
      <c r="C25">
        <v>0.439132</v>
      </c>
      <c r="E25">
        <v>0.101886027926536</v>
      </c>
      <c r="F25">
        <f t="shared" si="0"/>
        <v>0.400567972073464</v>
      </c>
      <c r="G25">
        <f t="shared" si="1"/>
        <v>393.152996760547</v>
      </c>
    </row>
    <row r="26" customFormat="1" spans="1:7">
      <c r="A26">
        <v>48</v>
      </c>
      <c r="B26">
        <v>9.8e-5</v>
      </c>
      <c r="C26">
        <v>9.8e-5</v>
      </c>
      <c r="E26">
        <v>0</v>
      </c>
      <c r="F26">
        <f t="shared" si="0"/>
        <v>9.8e-5</v>
      </c>
      <c r="G26" t="e">
        <f t="shared" si="1"/>
        <v>#DIV/0!</v>
      </c>
    </row>
    <row r="27" customFormat="1" spans="1:7">
      <c r="A27">
        <v>50</v>
      </c>
      <c r="B27">
        <v>0.336193</v>
      </c>
      <c r="C27">
        <v>0.328091</v>
      </c>
      <c r="E27">
        <v>0.332244764240838</v>
      </c>
      <c r="F27">
        <f t="shared" si="0"/>
        <v>0.00394823575916203</v>
      </c>
      <c r="G27">
        <f t="shared" si="1"/>
        <v>1.18835153600796</v>
      </c>
    </row>
    <row r="28" customFormat="1" spans="1:7">
      <c r="A28">
        <v>54</v>
      </c>
      <c r="B28">
        <v>0.001281</v>
      </c>
      <c r="C28">
        <v>0.000882</v>
      </c>
      <c r="E28">
        <v>0.00229623426741704</v>
      </c>
      <c r="F28">
        <f t="shared" si="0"/>
        <v>0.00101523426741704</v>
      </c>
      <c r="G28">
        <f t="shared" si="1"/>
        <v>44.2130091786778</v>
      </c>
    </row>
    <row r="29" customFormat="1" spans="1:7">
      <c r="A29">
        <v>57</v>
      </c>
      <c r="B29">
        <v>0.00287</v>
      </c>
      <c r="C29">
        <v>0.000971</v>
      </c>
      <c r="E29">
        <v>0</v>
      </c>
      <c r="F29">
        <f t="shared" si="0"/>
        <v>0.00287</v>
      </c>
      <c r="G29" t="e">
        <f t="shared" si="1"/>
        <v>#DIV/0!</v>
      </c>
    </row>
    <row r="30" customFormat="1" spans="1:7">
      <c r="A30">
        <v>58</v>
      </c>
      <c r="B30">
        <v>3.5e-5</v>
      </c>
      <c r="C30">
        <v>3.5e-5</v>
      </c>
      <c r="E30">
        <v>0.000125959170530896</v>
      </c>
      <c r="F30">
        <f t="shared" si="0"/>
        <v>9.0959170530896e-5</v>
      </c>
      <c r="G30">
        <f t="shared" si="1"/>
        <v>72.2132180987846</v>
      </c>
    </row>
    <row r="31" customFormat="1" spans="1:7">
      <c r="A31">
        <v>59</v>
      </c>
      <c r="B31">
        <v>0.091838</v>
      </c>
      <c r="C31">
        <v>0.097852</v>
      </c>
      <c r="E31">
        <v>0.0289316750008344</v>
      </c>
      <c r="F31">
        <f t="shared" si="0"/>
        <v>0.0629063249991656</v>
      </c>
      <c r="G31">
        <f t="shared" si="1"/>
        <v>217.430636136177</v>
      </c>
    </row>
    <row r="32" customFormat="1" spans="1:7">
      <c r="A32">
        <v>61</v>
      </c>
      <c r="B32">
        <v>0.035404</v>
      </c>
      <c r="C32">
        <v>0.104421</v>
      </c>
      <c r="E32">
        <v>0.1007475204261</v>
      </c>
      <c r="F32">
        <f t="shared" si="0"/>
        <v>0.0653435204261</v>
      </c>
      <c r="G32">
        <f t="shared" si="1"/>
        <v>64.8586884815995</v>
      </c>
    </row>
    <row r="33" customFormat="1" spans="1:7">
      <c r="A33">
        <v>63</v>
      </c>
      <c r="B33">
        <v>0.096375</v>
      </c>
      <c r="C33">
        <v>0.079195</v>
      </c>
      <c r="E33">
        <v>0.0384648660177879</v>
      </c>
      <c r="F33">
        <f t="shared" si="0"/>
        <v>0.0579101339822121</v>
      </c>
      <c r="G33">
        <f t="shared" si="1"/>
        <v>150.553323012829</v>
      </c>
    </row>
    <row r="34" customFormat="1" spans="1:7">
      <c r="A34">
        <v>64</v>
      </c>
      <c r="B34">
        <v>8e-6</v>
      </c>
      <c r="C34">
        <v>8e-6</v>
      </c>
      <c r="E34">
        <v>0</v>
      </c>
      <c r="F34">
        <f t="shared" si="0"/>
        <v>8e-6</v>
      </c>
      <c r="G34" t="e">
        <f t="shared" si="1"/>
        <v>#DIV/0!</v>
      </c>
    </row>
    <row r="35" customFormat="1" spans="1:7">
      <c r="A35">
        <v>65</v>
      </c>
      <c r="B35">
        <v>0.006529</v>
      </c>
      <c r="C35">
        <v>0.004137</v>
      </c>
      <c r="E35">
        <v>0.0041165905410913</v>
      </c>
      <c r="F35">
        <f t="shared" si="0"/>
        <v>0.0024124094589087</v>
      </c>
      <c r="G35">
        <f t="shared" ref="G35:G66" si="2">ABS($F35/$E35*100)</f>
        <v>58.6021231606186</v>
      </c>
    </row>
    <row r="36" customFormat="1" spans="1:7">
      <c r="A36">
        <v>66</v>
      </c>
      <c r="B36">
        <v>-6e-6</v>
      </c>
      <c r="C36">
        <v>-6e-6</v>
      </c>
      <c r="E36">
        <v>-6.808677236691e-6</v>
      </c>
      <c r="F36">
        <f t="shared" si="0"/>
        <v>8.08677236691e-7</v>
      </c>
      <c r="G36">
        <f t="shared" si="2"/>
        <v>11.877156290111</v>
      </c>
    </row>
    <row r="37" customFormat="1" spans="1:7">
      <c r="A37">
        <v>69</v>
      </c>
      <c r="B37">
        <v>1.9e-5</v>
      </c>
      <c r="C37">
        <v>1.9e-5</v>
      </c>
      <c r="E37">
        <v>0</v>
      </c>
      <c r="F37">
        <f t="shared" si="0"/>
        <v>1.9e-5</v>
      </c>
      <c r="G37" t="e">
        <f t="shared" si="2"/>
        <v>#DIV/0!</v>
      </c>
    </row>
    <row r="38" customFormat="1" spans="1:7">
      <c r="A38">
        <v>71</v>
      </c>
      <c r="B38">
        <v>0.401332</v>
      </c>
      <c r="C38">
        <v>0.20088</v>
      </c>
      <c r="E38">
        <v>0.547554912111926</v>
      </c>
      <c r="F38">
        <f t="shared" si="0"/>
        <v>0.146222912111926</v>
      </c>
      <c r="G38">
        <f t="shared" si="2"/>
        <v>26.7047028302499</v>
      </c>
    </row>
    <row r="39" customFormat="1" spans="1:7">
      <c r="A39">
        <v>72</v>
      </c>
      <c r="B39">
        <v>0.031424</v>
      </c>
      <c r="C39">
        <v>0.03714</v>
      </c>
      <c r="E39">
        <v>0.00626490831238178</v>
      </c>
      <c r="F39">
        <f t="shared" si="0"/>
        <v>0.0251590916876182</v>
      </c>
      <c r="G39">
        <f t="shared" si="2"/>
        <v>401.58754818318</v>
      </c>
    </row>
    <row r="40" customFormat="1" spans="1:7">
      <c r="A40">
        <v>73</v>
      </c>
      <c r="B40">
        <v>0.002866</v>
      </c>
      <c r="C40">
        <v>0.000492</v>
      </c>
      <c r="E40">
        <v>0.00264322006172651</v>
      </c>
      <c r="F40">
        <f t="shared" si="0"/>
        <v>0.00022277993827349</v>
      </c>
      <c r="G40">
        <f t="shared" si="2"/>
        <v>8.42835379086725</v>
      </c>
    </row>
    <row r="41" customFormat="1" spans="1:7">
      <c r="A41">
        <v>74</v>
      </c>
      <c r="B41">
        <v>0.001799</v>
      </c>
      <c r="C41">
        <v>0.03402</v>
      </c>
      <c r="E41">
        <v>0.0157192783427177</v>
      </c>
      <c r="F41">
        <f t="shared" si="0"/>
        <v>0.0139202783427177</v>
      </c>
      <c r="G41">
        <f t="shared" si="2"/>
        <v>88.5554542595562</v>
      </c>
    </row>
    <row r="42" customFormat="1" spans="1:7">
      <c r="A42">
        <v>75</v>
      </c>
      <c r="B42">
        <v>0.074217</v>
      </c>
      <c r="C42">
        <v>0.079608</v>
      </c>
      <c r="E42">
        <v>0.303064472102522</v>
      </c>
      <c r="F42">
        <f t="shared" si="0"/>
        <v>0.228847472102522</v>
      </c>
      <c r="G42">
        <f t="shared" si="2"/>
        <v>75.5111513120899</v>
      </c>
    </row>
    <row r="43" customFormat="1" spans="1:7">
      <c r="A43">
        <v>76</v>
      </c>
      <c r="B43">
        <v>0.009687</v>
      </c>
      <c r="C43">
        <v>0.068112</v>
      </c>
      <c r="E43">
        <v>0.00140244881941607</v>
      </c>
      <c r="F43">
        <f t="shared" si="0"/>
        <v>0.00828455118058393</v>
      </c>
      <c r="G43">
        <f t="shared" si="2"/>
        <v>590.72039320717</v>
      </c>
    </row>
    <row r="44" customFormat="1" spans="1:7">
      <c r="A44">
        <v>77</v>
      </c>
      <c r="B44">
        <v>0.07484</v>
      </c>
      <c r="C44">
        <v>0.039252</v>
      </c>
      <c r="E44">
        <v>0.0243377082382541</v>
      </c>
      <c r="F44">
        <f t="shared" si="0"/>
        <v>0.0505022917617459</v>
      </c>
      <c r="G44">
        <f t="shared" si="2"/>
        <v>207.50635707912</v>
      </c>
    </row>
    <row r="45" customFormat="1" spans="1:7">
      <c r="A45">
        <v>78</v>
      </c>
      <c r="B45">
        <v>0.048037</v>
      </c>
      <c r="C45">
        <v>0.047406</v>
      </c>
      <c r="E45">
        <v>0.0165668151604244</v>
      </c>
      <c r="F45">
        <f t="shared" si="0"/>
        <v>0.0314701848395756</v>
      </c>
      <c r="G45">
        <f t="shared" si="2"/>
        <v>189.959171601993</v>
      </c>
    </row>
    <row r="46" customFormat="1" spans="1:7">
      <c r="A46">
        <v>79</v>
      </c>
      <c r="B46">
        <v>0.000266</v>
      </c>
      <c r="C46">
        <v>0.000326</v>
      </c>
      <c r="E46">
        <v>0</v>
      </c>
      <c r="F46">
        <f t="shared" si="0"/>
        <v>0.000266</v>
      </c>
      <c r="G46" t="e">
        <f t="shared" si="2"/>
        <v>#DIV/0!</v>
      </c>
    </row>
    <row r="47" customFormat="1" spans="1:7">
      <c r="A47">
        <v>80</v>
      </c>
      <c r="B47">
        <v>0.003136</v>
      </c>
      <c r="C47">
        <v>0.004739</v>
      </c>
      <c r="E47">
        <v>0.00366597266058275</v>
      </c>
      <c r="F47">
        <f t="shared" si="0"/>
        <v>0.00052997266058275</v>
      </c>
      <c r="G47">
        <f t="shared" si="2"/>
        <v>14.4565360860739</v>
      </c>
    </row>
    <row r="48" customFormat="1" spans="1:7">
      <c r="A48">
        <v>82</v>
      </c>
      <c r="B48">
        <v>0.033184</v>
      </c>
      <c r="C48">
        <v>0.031789</v>
      </c>
      <c r="E48">
        <v>0.0787190660597746</v>
      </c>
      <c r="F48">
        <f t="shared" si="0"/>
        <v>0.0455350660597746</v>
      </c>
      <c r="G48">
        <f t="shared" si="2"/>
        <v>57.8450283254097</v>
      </c>
    </row>
    <row r="49" customFormat="1" spans="1:7">
      <c r="A49">
        <v>83</v>
      </c>
      <c r="B49">
        <v>0.078514</v>
      </c>
      <c r="C49">
        <v>0.086178</v>
      </c>
      <c r="E49">
        <v>0.00872363201837013</v>
      </c>
      <c r="F49">
        <f t="shared" si="0"/>
        <v>0.0697903679816299</v>
      </c>
      <c r="G49">
        <f t="shared" si="2"/>
        <v>800.015037712114</v>
      </c>
    </row>
    <row r="50" customFormat="1" spans="1:7">
      <c r="A50">
        <v>84</v>
      </c>
      <c r="B50">
        <v>0.61572</v>
      </c>
      <c r="C50">
        <v>0.747917</v>
      </c>
      <c r="E50">
        <v>0.431157266565353</v>
      </c>
      <c r="F50">
        <f t="shared" si="0"/>
        <v>0.184562733434647</v>
      </c>
      <c r="G50">
        <f t="shared" si="2"/>
        <v>42.8063604041501</v>
      </c>
    </row>
    <row r="51" customFormat="1" spans="1:7">
      <c r="A51">
        <v>85</v>
      </c>
      <c r="B51">
        <v>0.049653</v>
      </c>
      <c r="C51">
        <v>0.045748</v>
      </c>
      <c r="E51">
        <v>0.0366070091980547</v>
      </c>
      <c r="F51">
        <f t="shared" si="0"/>
        <v>0.0130459908019453</v>
      </c>
      <c r="G51">
        <f t="shared" si="2"/>
        <v>35.6379586525702</v>
      </c>
    </row>
    <row r="52" customFormat="1" spans="1:7">
      <c r="A52">
        <v>86</v>
      </c>
      <c r="B52">
        <v>0.15911</v>
      </c>
      <c r="C52">
        <v>0.121828</v>
      </c>
      <c r="E52">
        <v>0.0425509035657383</v>
      </c>
      <c r="F52">
        <f t="shared" si="0"/>
        <v>0.116559096434262</v>
      </c>
      <c r="G52">
        <f t="shared" si="2"/>
        <v>273.928604722073</v>
      </c>
    </row>
    <row r="53" customFormat="1" spans="1:7">
      <c r="A53">
        <v>87</v>
      </c>
      <c r="B53">
        <v>0.773698</v>
      </c>
      <c r="C53">
        <v>0.493961</v>
      </c>
      <c r="E53">
        <v>0.346395722807615</v>
      </c>
      <c r="F53">
        <f t="shared" si="0"/>
        <v>0.427302277192385</v>
      </c>
      <c r="G53">
        <f t="shared" si="2"/>
        <v>123.356684005508</v>
      </c>
    </row>
    <row r="54" customFormat="1" spans="1:7">
      <c r="A54">
        <v>88</v>
      </c>
      <c r="B54">
        <v>0.042065</v>
      </c>
      <c r="C54">
        <v>0.074291</v>
      </c>
      <c r="E54">
        <v>0.026711248162978</v>
      </c>
      <c r="F54">
        <f t="shared" si="0"/>
        <v>0.015353751837022</v>
      </c>
      <c r="G54">
        <f t="shared" si="2"/>
        <v>57.4804731824641</v>
      </c>
    </row>
    <row r="55" customFormat="1" spans="1:7">
      <c r="A55">
        <v>89</v>
      </c>
      <c r="B55">
        <v>0.425423</v>
      </c>
      <c r="C55">
        <v>0.270878</v>
      </c>
      <c r="E55">
        <v>0.283734188949231</v>
      </c>
      <c r="F55">
        <f t="shared" si="0"/>
        <v>0.141688811050769</v>
      </c>
      <c r="G55">
        <f t="shared" si="2"/>
        <v>49.9371653361526</v>
      </c>
    </row>
    <row r="56" customFormat="1" spans="1:7">
      <c r="A56">
        <v>90</v>
      </c>
      <c r="B56">
        <v>0.54576</v>
      </c>
      <c r="C56">
        <v>0.60702</v>
      </c>
      <c r="E56">
        <v>0.575462035161095</v>
      </c>
      <c r="F56">
        <f t="shared" si="0"/>
        <v>0.0297020351610949</v>
      </c>
      <c r="G56">
        <f t="shared" si="2"/>
        <v>5.16142392482592</v>
      </c>
    </row>
    <row r="57" customFormat="1" spans="1:7">
      <c r="A57">
        <v>91</v>
      </c>
      <c r="B57">
        <v>0.10268</v>
      </c>
      <c r="C57">
        <v>0.106912</v>
      </c>
      <c r="E57">
        <v>0.080122769461889</v>
      </c>
      <c r="F57">
        <f t="shared" si="0"/>
        <v>0.022557230538111</v>
      </c>
      <c r="G57">
        <f t="shared" si="2"/>
        <v>28.153333552506</v>
      </c>
    </row>
    <row r="58" customFormat="1" spans="1:7">
      <c r="A58">
        <v>92</v>
      </c>
      <c r="B58">
        <v>0.063322</v>
      </c>
      <c r="C58">
        <v>0.071159</v>
      </c>
      <c r="E58">
        <v>0.0368098294091514</v>
      </c>
      <c r="F58">
        <f t="shared" si="0"/>
        <v>0.0265121705908486</v>
      </c>
      <c r="G58">
        <f t="shared" si="2"/>
        <v>72.0247037718065</v>
      </c>
    </row>
    <row r="59" customFormat="1" spans="1:7">
      <c r="A59">
        <v>93</v>
      </c>
      <c r="B59">
        <v>0.111151</v>
      </c>
      <c r="C59">
        <v>0.077591</v>
      </c>
      <c r="E59">
        <v>0.117849620315237</v>
      </c>
      <c r="F59">
        <f t="shared" si="0"/>
        <v>0.00669862031523701</v>
      </c>
      <c r="G59">
        <f t="shared" si="2"/>
        <v>5.6840406420647</v>
      </c>
    </row>
    <row r="60" customFormat="1" spans="1:7">
      <c r="A60">
        <v>94</v>
      </c>
      <c r="B60">
        <v>0.021463</v>
      </c>
      <c r="C60">
        <v>0.005503</v>
      </c>
      <c r="E60">
        <v>0.0202432439324428</v>
      </c>
      <c r="F60">
        <f t="shared" si="0"/>
        <v>0.0012197560675572</v>
      </c>
      <c r="G60">
        <f t="shared" si="2"/>
        <v>6.02549705782263</v>
      </c>
    </row>
    <row r="61" customFormat="1" spans="1:7">
      <c r="A61">
        <v>96</v>
      </c>
      <c r="B61">
        <v>0.0226</v>
      </c>
      <c r="C61">
        <v>0.03204</v>
      </c>
      <c r="E61">
        <v>0.0263596413962159</v>
      </c>
      <c r="F61">
        <f t="shared" si="0"/>
        <v>0.0037596413962159</v>
      </c>
      <c r="G61">
        <f t="shared" si="2"/>
        <v>14.2628700432762</v>
      </c>
    </row>
    <row r="62" customFormat="1" spans="1:7">
      <c r="A62">
        <v>98</v>
      </c>
      <c r="B62">
        <v>0.069796</v>
      </c>
      <c r="C62">
        <v>0.062926</v>
      </c>
      <c r="E62">
        <v>0.11316661520254</v>
      </c>
      <c r="F62">
        <f t="shared" si="0"/>
        <v>0.04337061520254</v>
      </c>
      <c r="G62">
        <f t="shared" si="2"/>
        <v>38.3245669448692</v>
      </c>
    </row>
    <row r="63" customFormat="1" spans="1:7">
      <c r="A63">
        <v>99</v>
      </c>
      <c r="B63">
        <v>0.059901</v>
      </c>
      <c r="C63">
        <v>0.067692</v>
      </c>
      <c r="E63">
        <v>0.00369706447985383</v>
      </c>
      <c r="F63">
        <f t="shared" si="0"/>
        <v>0.0562039355201462</v>
      </c>
      <c r="G63">
        <f t="shared" si="2"/>
        <v>1520.23141133769</v>
      </c>
    </row>
    <row r="64" customFormat="1" spans="1:7">
      <c r="A64">
        <v>100</v>
      </c>
      <c r="B64">
        <v>0.000238</v>
      </c>
      <c r="C64">
        <v>0.000138</v>
      </c>
      <c r="E64">
        <v>-1.4047518929012e-5</v>
      </c>
      <c r="F64">
        <f t="shared" si="0"/>
        <v>0.000252047518929012</v>
      </c>
      <c r="G64">
        <f t="shared" si="2"/>
        <v>1794.24936319868</v>
      </c>
    </row>
    <row r="65" customFormat="1" spans="1:7">
      <c r="A65">
        <v>101</v>
      </c>
      <c r="B65">
        <v>0.010683</v>
      </c>
      <c r="C65">
        <v>0.006117</v>
      </c>
      <c r="E65">
        <v>0.0124301359698949</v>
      </c>
      <c r="F65">
        <f t="shared" si="0"/>
        <v>0.0017471359698949</v>
      </c>
      <c r="G65">
        <f t="shared" si="2"/>
        <v>14.0556464879094</v>
      </c>
    </row>
    <row r="66" customFormat="1" spans="1:7">
      <c r="A66">
        <v>102</v>
      </c>
      <c r="B66">
        <v>-0.021354</v>
      </c>
      <c r="C66">
        <v>-0.021076</v>
      </c>
      <c r="E66">
        <v>0.00270609886641689</v>
      </c>
      <c r="F66">
        <f t="shared" ref="F66:F113" si="3">ABS($B66-$E66)</f>
        <v>0.0240600988664169</v>
      </c>
      <c r="G66">
        <f t="shared" si="2"/>
        <v>889.10642419634</v>
      </c>
    </row>
    <row r="67" customFormat="1" spans="1:7">
      <c r="A67">
        <v>103</v>
      </c>
      <c r="B67">
        <v>0.003366</v>
      </c>
      <c r="C67">
        <v>0.012838</v>
      </c>
      <c r="E67">
        <v>0.000575321498739756</v>
      </c>
      <c r="F67">
        <f t="shared" si="3"/>
        <v>0.00279067850126024</v>
      </c>
      <c r="G67">
        <f t="shared" ref="G67:G113" si="4">ABS($F67/$E67*100)</f>
        <v>485.06417844166</v>
      </c>
    </row>
    <row r="68" customFormat="1" spans="1:7">
      <c r="A68">
        <v>104</v>
      </c>
      <c r="B68">
        <v>0.010043</v>
      </c>
      <c r="C68">
        <v>0.002287</v>
      </c>
      <c r="E68">
        <v>1.4020949227906e-5</v>
      </c>
      <c r="F68">
        <f t="shared" si="3"/>
        <v>0.0100289790507721</v>
      </c>
      <c r="G68">
        <f t="shared" si="4"/>
        <v>71528.5312552972</v>
      </c>
    </row>
    <row r="69" customFormat="1" spans="1:7">
      <c r="A69">
        <v>105</v>
      </c>
      <c r="B69">
        <v>0.001202</v>
      </c>
      <c r="C69">
        <v>0.001555</v>
      </c>
      <c r="E69">
        <v>0.000640419041458896</v>
      </c>
      <c r="F69">
        <f t="shared" si="3"/>
        <v>0.000561580958541104</v>
      </c>
      <c r="G69">
        <f t="shared" si="4"/>
        <v>87.6896098001402</v>
      </c>
    </row>
    <row r="70" customFormat="1" spans="1:7">
      <c r="A70">
        <v>108</v>
      </c>
      <c r="B70">
        <v>0.002524</v>
      </c>
      <c r="C70">
        <v>0.000397</v>
      </c>
      <c r="E70">
        <v>0</v>
      </c>
      <c r="F70">
        <f t="shared" si="3"/>
        <v>0.002524</v>
      </c>
      <c r="G70" t="e">
        <f t="shared" si="4"/>
        <v>#DIV/0!</v>
      </c>
    </row>
    <row r="71" customFormat="1" spans="1:7">
      <c r="A71">
        <v>109</v>
      </c>
      <c r="B71">
        <v>2.6e-5</v>
      </c>
      <c r="C71">
        <v>2.6e-5</v>
      </c>
      <c r="E71">
        <v>0</v>
      </c>
      <c r="F71">
        <f t="shared" si="3"/>
        <v>2.6e-5</v>
      </c>
      <c r="G71" t="e">
        <f t="shared" si="4"/>
        <v>#DIV/0!</v>
      </c>
    </row>
    <row r="72" customFormat="1" spans="1:7">
      <c r="A72">
        <v>110</v>
      </c>
      <c r="B72">
        <v>2.7e-5</v>
      </c>
      <c r="C72">
        <v>2.7e-5</v>
      </c>
      <c r="E72">
        <v>0</v>
      </c>
      <c r="F72">
        <f t="shared" si="3"/>
        <v>2.7e-5</v>
      </c>
      <c r="G72" t="e">
        <f t="shared" si="4"/>
        <v>#DIV/0!</v>
      </c>
    </row>
    <row r="73" customFormat="1" spans="1:7">
      <c r="A73">
        <v>112</v>
      </c>
      <c r="B73">
        <v>1.4e-5</v>
      </c>
      <c r="C73">
        <v>1.4e-5</v>
      </c>
      <c r="E73">
        <v>0</v>
      </c>
      <c r="F73">
        <f t="shared" si="3"/>
        <v>1.4e-5</v>
      </c>
      <c r="G73" t="e">
        <f t="shared" si="4"/>
        <v>#DIV/0!</v>
      </c>
    </row>
    <row r="74" customFormat="1" spans="1:7">
      <c r="A74">
        <v>113</v>
      </c>
      <c r="B74">
        <v>0.000164</v>
      </c>
      <c r="C74">
        <v>0.000164</v>
      </c>
      <c r="E74">
        <v>0</v>
      </c>
      <c r="F74">
        <f t="shared" si="3"/>
        <v>0.000164</v>
      </c>
      <c r="G74" t="e">
        <f t="shared" si="4"/>
        <v>#DIV/0!</v>
      </c>
    </row>
    <row r="75" customFormat="1" spans="1:7">
      <c r="A75">
        <v>117</v>
      </c>
      <c r="B75">
        <v>0</v>
      </c>
      <c r="C75">
        <v>0</v>
      </c>
      <c r="E75">
        <v>0</v>
      </c>
      <c r="F75">
        <f t="shared" si="3"/>
        <v>0</v>
      </c>
      <c r="G75" t="e">
        <f t="shared" si="4"/>
        <v>#DIV/0!</v>
      </c>
    </row>
    <row r="76" customFormat="1" spans="1:7">
      <c r="A76">
        <v>118</v>
      </c>
      <c r="B76">
        <v>0.000262</v>
      </c>
      <c r="C76">
        <v>0.000273</v>
      </c>
      <c r="E76">
        <v>0</v>
      </c>
      <c r="F76">
        <f t="shared" si="3"/>
        <v>0.000262</v>
      </c>
      <c r="G76" t="e">
        <f t="shared" si="4"/>
        <v>#DIV/0!</v>
      </c>
    </row>
    <row r="77" customFormat="1" spans="1:7">
      <c r="A77">
        <v>119</v>
      </c>
      <c r="B77">
        <v>0.003005</v>
      </c>
      <c r="C77">
        <v>0.001087</v>
      </c>
      <c r="E77">
        <v>0.00395748173811624</v>
      </c>
      <c r="F77">
        <f t="shared" si="3"/>
        <v>0.00095248173811624</v>
      </c>
      <c r="G77">
        <f t="shared" si="4"/>
        <v>24.0678745006571</v>
      </c>
    </row>
    <row r="78" customFormat="1" spans="1:7">
      <c r="A78">
        <v>120</v>
      </c>
      <c r="B78">
        <v>-2e-6</v>
      </c>
      <c r="C78">
        <v>-2e-6</v>
      </c>
      <c r="E78">
        <v>-6.171218309789e-6</v>
      </c>
      <c r="F78">
        <f t="shared" si="3"/>
        <v>4.171218309789e-6</v>
      </c>
      <c r="G78">
        <f t="shared" si="4"/>
        <v>67.5914884289941</v>
      </c>
    </row>
    <row r="79" customFormat="1" spans="1:7">
      <c r="A79">
        <v>122</v>
      </c>
      <c r="B79">
        <v>0.005027</v>
      </c>
      <c r="C79">
        <v>0.003452</v>
      </c>
      <c r="E79">
        <v>-0.000130061291237959</v>
      </c>
      <c r="F79">
        <f t="shared" si="3"/>
        <v>0.00515706129123796</v>
      </c>
      <c r="G79">
        <f t="shared" si="4"/>
        <v>3965.10079375011</v>
      </c>
    </row>
    <row r="80" customFormat="1" spans="1:7">
      <c r="A80">
        <v>123</v>
      </c>
      <c r="B80">
        <v>8.2e-5</v>
      </c>
      <c r="C80">
        <v>8.2e-5</v>
      </c>
      <c r="E80">
        <v>0</v>
      </c>
      <c r="F80">
        <f t="shared" si="3"/>
        <v>8.2e-5</v>
      </c>
      <c r="G80" t="e">
        <f t="shared" si="4"/>
        <v>#DIV/0!</v>
      </c>
    </row>
    <row r="81" customFormat="1" spans="1:7">
      <c r="A81">
        <v>124</v>
      </c>
      <c r="B81">
        <v>0.000206</v>
      </c>
      <c r="C81">
        <v>0.000181</v>
      </c>
      <c r="E81">
        <v>0</v>
      </c>
      <c r="F81">
        <f t="shared" si="3"/>
        <v>0.000206</v>
      </c>
      <c r="G81" t="e">
        <f t="shared" si="4"/>
        <v>#DIV/0!</v>
      </c>
    </row>
    <row r="82" customFormat="1" spans="1:7">
      <c r="A82">
        <v>126</v>
      </c>
      <c r="B82">
        <v>0.003289</v>
      </c>
      <c r="C82">
        <v>0.000516</v>
      </c>
      <c r="E82">
        <v>0.00144222587363653</v>
      </c>
      <c r="F82">
        <f t="shared" si="3"/>
        <v>0.00184677412636347</v>
      </c>
      <c r="G82">
        <f t="shared" si="4"/>
        <v>128.050270080572</v>
      </c>
    </row>
    <row r="83" customFormat="1" spans="1:7">
      <c r="A83">
        <v>132</v>
      </c>
      <c r="B83">
        <v>2.1e-5</v>
      </c>
      <c r="C83">
        <v>2.1e-5</v>
      </c>
      <c r="E83">
        <v>0</v>
      </c>
      <c r="F83">
        <f t="shared" si="3"/>
        <v>2.1e-5</v>
      </c>
      <c r="G83" t="e">
        <f t="shared" si="4"/>
        <v>#DIV/0!</v>
      </c>
    </row>
    <row r="84" customFormat="1" spans="1:7">
      <c r="A84">
        <v>134</v>
      </c>
      <c r="B84">
        <v>2.4e-5</v>
      </c>
      <c r="C84">
        <v>2.4e-5</v>
      </c>
      <c r="E84">
        <v>0</v>
      </c>
      <c r="F84">
        <f t="shared" si="3"/>
        <v>2.4e-5</v>
      </c>
      <c r="G84" t="e">
        <f t="shared" si="4"/>
        <v>#DIV/0!</v>
      </c>
    </row>
    <row r="85" customFormat="1" spans="1:7">
      <c r="A85">
        <v>136</v>
      </c>
      <c r="B85">
        <v>0.018627</v>
      </c>
      <c r="C85">
        <v>0.029308</v>
      </c>
      <c r="E85">
        <v>0.0813801805876448</v>
      </c>
      <c r="F85">
        <f t="shared" si="3"/>
        <v>0.0627531805876448</v>
      </c>
      <c r="G85">
        <f t="shared" si="4"/>
        <v>77.1111345962926</v>
      </c>
    </row>
    <row r="86" customFormat="1" spans="1:7">
      <c r="A86">
        <v>140</v>
      </c>
      <c r="B86">
        <v>8.3e-5</v>
      </c>
      <c r="C86">
        <v>8.3e-5</v>
      </c>
      <c r="E86">
        <v>4.5066160284333e-5</v>
      </c>
      <c r="F86">
        <f t="shared" si="3"/>
        <v>3.7933839715667e-5</v>
      </c>
      <c r="G86">
        <f t="shared" si="4"/>
        <v>84.1736670626774</v>
      </c>
    </row>
    <row r="87" customFormat="1" spans="1:7">
      <c r="A87">
        <v>142</v>
      </c>
      <c r="B87">
        <v>7e-6</v>
      </c>
      <c r="C87">
        <v>7e-6</v>
      </c>
      <c r="E87">
        <v>0</v>
      </c>
      <c r="F87">
        <f t="shared" si="3"/>
        <v>7e-6</v>
      </c>
      <c r="G87" t="e">
        <f t="shared" si="4"/>
        <v>#DIV/0!</v>
      </c>
    </row>
    <row r="88" customFormat="1" spans="1:7">
      <c r="A88">
        <v>143</v>
      </c>
      <c r="B88">
        <v>0.000414</v>
      </c>
      <c r="C88">
        <v>0.002684</v>
      </c>
      <c r="E88">
        <v>-3.384950464068e-6</v>
      </c>
      <c r="F88">
        <f t="shared" si="3"/>
        <v>0.000417384950464068</v>
      </c>
      <c r="G88">
        <f t="shared" si="4"/>
        <v>12330.6073425506</v>
      </c>
    </row>
    <row r="89" customFormat="1" spans="1:7">
      <c r="A89">
        <v>144</v>
      </c>
      <c r="B89">
        <v>9e-6</v>
      </c>
      <c r="C89">
        <v>9e-6</v>
      </c>
      <c r="E89">
        <v>0</v>
      </c>
      <c r="F89">
        <f t="shared" si="3"/>
        <v>9e-6</v>
      </c>
      <c r="G89" t="e">
        <f t="shared" si="4"/>
        <v>#DIV/0!</v>
      </c>
    </row>
    <row r="90" customFormat="1" spans="1:7">
      <c r="A90">
        <v>145</v>
      </c>
      <c r="B90">
        <v>4e-6</v>
      </c>
      <c r="C90">
        <v>4e-6</v>
      </c>
      <c r="E90">
        <v>0</v>
      </c>
      <c r="F90">
        <f t="shared" si="3"/>
        <v>4e-6</v>
      </c>
      <c r="G90" t="e">
        <f t="shared" si="4"/>
        <v>#DIV/0!</v>
      </c>
    </row>
    <row r="91" customFormat="1" spans="1:7">
      <c r="A91">
        <v>147</v>
      </c>
      <c r="B91">
        <v>0.008366</v>
      </c>
      <c r="C91">
        <v>0.005982</v>
      </c>
      <c r="E91">
        <v>0.00969153154379403</v>
      </c>
      <c r="F91">
        <f t="shared" si="3"/>
        <v>0.00132553154379403</v>
      </c>
      <c r="G91">
        <f t="shared" si="4"/>
        <v>13.6772143577537</v>
      </c>
    </row>
    <row r="92" customFormat="1" spans="1:7">
      <c r="A92">
        <v>148</v>
      </c>
      <c r="B92">
        <v>0.000173</v>
      </c>
      <c r="C92">
        <v>0.000173</v>
      </c>
      <c r="E92">
        <v>0</v>
      </c>
      <c r="F92">
        <f t="shared" si="3"/>
        <v>0.000173</v>
      </c>
      <c r="G92" t="e">
        <f t="shared" si="4"/>
        <v>#DIV/0!</v>
      </c>
    </row>
    <row r="93" customFormat="1" spans="1:7">
      <c r="A93">
        <v>149</v>
      </c>
      <c r="B93">
        <v>0.004305</v>
      </c>
      <c r="C93">
        <v>0.025994</v>
      </c>
      <c r="E93">
        <v>0.000195390867209506</v>
      </c>
      <c r="F93">
        <f t="shared" si="3"/>
        <v>0.00410960913279049</v>
      </c>
      <c r="G93">
        <f t="shared" si="4"/>
        <v>2103.27595730665</v>
      </c>
    </row>
    <row r="94" customFormat="1" spans="1:7">
      <c r="A94">
        <v>150</v>
      </c>
      <c r="B94">
        <v>0.287716</v>
      </c>
      <c r="C94">
        <v>0.282945</v>
      </c>
      <c r="E94">
        <v>0.222148537161179</v>
      </c>
      <c r="F94">
        <f t="shared" si="3"/>
        <v>0.065567462838821</v>
      </c>
      <c r="G94">
        <f t="shared" si="4"/>
        <v>29.5151449911411</v>
      </c>
    </row>
    <row r="95" customFormat="1" spans="1:7">
      <c r="A95">
        <v>151</v>
      </c>
      <c r="B95">
        <v>0.042757</v>
      </c>
      <c r="C95">
        <v>0.035267</v>
      </c>
      <c r="E95">
        <v>0.0176725480186773</v>
      </c>
      <c r="F95">
        <f t="shared" si="3"/>
        <v>0.0250844519813227</v>
      </c>
      <c r="G95">
        <f t="shared" si="4"/>
        <v>141.940211195421</v>
      </c>
    </row>
    <row r="96" customFormat="1" spans="1:7">
      <c r="A96">
        <v>152</v>
      </c>
      <c r="B96">
        <v>0.321868</v>
      </c>
      <c r="C96">
        <v>0.151908</v>
      </c>
      <c r="E96">
        <v>0.285751974904228</v>
      </c>
      <c r="F96">
        <f t="shared" si="3"/>
        <v>0.036116025095772</v>
      </c>
      <c r="G96">
        <f t="shared" si="4"/>
        <v>12.6389415533791</v>
      </c>
    </row>
    <row r="97" customFormat="1" spans="1:7">
      <c r="A97">
        <v>154</v>
      </c>
      <c r="B97">
        <v>0.57726</v>
      </c>
      <c r="C97">
        <v>0.686743</v>
      </c>
      <c r="E97">
        <v>0.355265419750842</v>
      </c>
      <c r="F97">
        <f t="shared" si="3"/>
        <v>0.221994580249158</v>
      </c>
      <c r="G97">
        <f t="shared" si="4"/>
        <v>62.4869654932499</v>
      </c>
    </row>
    <row r="98" customFormat="1" spans="1:7">
      <c r="A98">
        <v>155</v>
      </c>
      <c r="B98">
        <v>3e-5</v>
      </c>
      <c r="C98">
        <v>3e-5</v>
      </c>
      <c r="E98">
        <v>6.80471905908e-6</v>
      </c>
      <c r="F98">
        <f t="shared" si="3"/>
        <v>2.319528094092e-5</v>
      </c>
      <c r="G98">
        <f t="shared" si="4"/>
        <v>340.870515586811</v>
      </c>
    </row>
    <row r="99" customFormat="1" spans="1:7">
      <c r="A99">
        <v>156</v>
      </c>
      <c r="B99">
        <v>0.000186</v>
      </c>
      <c r="C99">
        <v>0.000186</v>
      </c>
      <c r="E99">
        <v>0.000124024873600446</v>
      </c>
      <c r="F99">
        <f t="shared" si="3"/>
        <v>6.1975126399554e-5</v>
      </c>
      <c r="G99">
        <f t="shared" si="4"/>
        <v>49.9699170016579</v>
      </c>
    </row>
    <row r="100" customFormat="1" spans="1:7">
      <c r="A100">
        <v>157</v>
      </c>
      <c r="B100">
        <v>0.017644</v>
      </c>
      <c r="C100">
        <v>0.038231</v>
      </c>
      <c r="E100">
        <v>-0.000200794231118459</v>
      </c>
      <c r="F100">
        <f t="shared" si="3"/>
        <v>0.0178447942311185</v>
      </c>
      <c r="G100">
        <f t="shared" si="4"/>
        <v>8887.10503868554</v>
      </c>
    </row>
    <row r="101" customFormat="1" spans="1:7">
      <c r="A101">
        <v>158</v>
      </c>
      <c r="B101">
        <v>0.002672</v>
      </c>
      <c r="C101">
        <v>0.003955</v>
      </c>
      <c r="E101">
        <v>-2.957445475729e-6</v>
      </c>
      <c r="F101">
        <f t="shared" si="3"/>
        <v>0.00267495744547573</v>
      </c>
      <c r="G101">
        <f t="shared" si="4"/>
        <v>90448.2421545358</v>
      </c>
    </row>
    <row r="102" customFormat="1" spans="1:7">
      <c r="A102">
        <v>159</v>
      </c>
      <c r="B102">
        <v>3.9e-5</v>
      </c>
      <c r="C102">
        <v>3.9e-5</v>
      </c>
      <c r="E102">
        <v>0</v>
      </c>
      <c r="F102">
        <f t="shared" si="3"/>
        <v>3.9e-5</v>
      </c>
      <c r="G102" t="e">
        <f t="shared" si="4"/>
        <v>#DIV/0!</v>
      </c>
    </row>
    <row r="103" customFormat="1" spans="1:7">
      <c r="A103">
        <v>160</v>
      </c>
      <c r="B103">
        <v>2.6e-5</v>
      </c>
      <c r="C103">
        <v>2.6e-5</v>
      </c>
      <c r="E103">
        <v>0</v>
      </c>
      <c r="F103">
        <f t="shared" si="3"/>
        <v>2.6e-5</v>
      </c>
      <c r="G103" t="e">
        <f t="shared" si="4"/>
        <v>#DIV/0!</v>
      </c>
    </row>
    <row r="104" customFormat="1" spans="1:7">
      <c r="A104">
        <v>161</v>
      </c>
      <c r="B104">
        <v>0.000558</v>
      </c>
      <c r="C104">
        <v>0.000281</v>
      </c>
      <c r="E104">
        <v>0.11559359595237</v>
      </c>
      <c r="F104">
        <f t="shared" si="3"/>
        <v>0.11503559595237</v>
      </c>
      <c r="G104">
        <f t="shared" si="4"/>
        <v>99.5172742958616</v>
      </c>
    </row>
    <row r="105" customFormat="1" spans="1:7">
      <c r="A105">
        <v>162</v>
      </c>
      <c r="B105">
        <v>0.00026</v>
      </c>
      <c r="C105">
        <v>0.00026</v>
      </c>
      <c r="E105">
        <v>0</v>
      </c>
      <c r="F105">
        <f t="shared" si="3"/>
        <v>0.00026</v>
      </c>
      <c r="G105" t="e">
        <f t="shared" si="4"/>
        <v>#DIV/0!</v>
      </c>
    </row>
    <row r="106" customFormat="1" spans="1:7">
      <c r="A106">
        <v>163</v>
      </c>
      <c r="B106">
        <v>1.2e-5</v>
      </c>
      <c r="C106">
        <v>1.2e-5</v>
      </c>
      <c r="E106">
        <v>0</v>
      </c>
      <c r="F106">
        <f t="shared" si="3"/>
        <v>1.2e-5</v>
      </c>
      <c r="G106" t="e">
        <f t="shared" si="4"/>
        <v>#DIV/0!</v>
      </c>
    </row>
    <row r="107" customFormat="1" spans="1:7">
      <c r="A107">
        <v>164</v>
      </c>
      <c r="B107">
        <v>0.00174</v>
      </c>
      <c r="C107">
        <v>0.000583</v>
      </c>
      <c r="E107">
        <v>0.0001834889221308</v>
      </c>
      <c r="F107">
        <f t="shared" si="3"/>
        <v>0.0015565110778692</v>
      </c>
      <c r="G107">
        <f t="shared" si="4"/>
        <v>848.286130734171</v>
      </c>
    </row>
    <row r="108" customFormat="1" spans="1:7">
      <c r="A108">
        <v>165</v>
      </c>
      <c r="B108">
        <v>4.3e-5</v>
      </c>
      <c r="C108">
        <v>4.3e-5</v>
      </c>
      <c r="E108">
        <v>0</v>
      </c>
      <c r="F108">
        <f t="shared" si="3"/>
        <v>4.3e-5</v>
      </c>
      <c r="G108" t="e">
        <f t="shared" si="4"/>
        <v>#DIV/0!</v>
      </c>
    </row>
    <row r="109" customFormat="1" spans="1:7">
      <c r="A109">
        <v>166</v>
      </c>
      <c r="B109">
        <v>1.2e-5</v>
      </c>
      <c r="C109">
        <v>1.2e-5</v>
      </c>
      <c r="E109">
        <v>0</v>
      </c>
      <c r="F109">
        <f t="shared" si="3"/>
        <v>1.2e-5</v>
      </c>
      <c r="G109" t="e">
        <f t="shared" si="4"/>
        <v>#DIV/0!</v>
      </c>
    </row>
    <row r="110" customFormat="1" spans="1:7">
      <c r="A110">
        <v>167</v>
      </c>
      <c r="B110">
        <v>0.000127</v>
      </c>
      <c r="C110">
        <v>0.000127</v>
      </c>
      <c r="E110">
        <v>0</v>
      </c>
      <c r="F110">
        <f t="shared" si="3"/>
        <v>0.000127</v>
      </c>
      <c r="G110" t="e">
        <f t="shared" si="4"/>
        <v>#DIV/0!</v>
      </c>
    </row>
    <row r="111" customFormat="1" spans="1:7">
      <c r="A111">
        <v>169</v>
      </c>
      <c r="B111">
        <v>3e-5</v>
      </c>
      <c r="C111">
        <v>3e-5</v>
      </c>
      <c r="E111">
        <v>0</v>
      </c>
      <c r="F111">
        <f t="shared" si="3"/>
        <v>3e-5</v>
      </c>
      <c r="G111" t="e">
        <f t="shared" si="4"/>
        <v>#DIV/0!</v>
      </c>
    </row>
    <row r="112" customFormat="1" spans="1:7">
      <c r="A112">
        <v>170</v>
      </c>
      <c r="B112">
        <v>0.021962</v>
      </c>
      <c r="C112">
        <v>0.015079</v>
      </c>
      <c r="E112">
        <v>0.0314779010898328</v>
      </c>
      <c r="F112">
        <f t="shared" si="3"/>
        <v>0.0095159010898328</v>
      </c>
      <c r="G112">
        <f t="shared" si="4"/>
        <v>30.2304180405039</v>
      </c>
    </row>
    <row r="113" customFormat="1" spans="1:7">
      <c r="A113">
        <v>172</v>
      </c>
      <c r="B113">
        <v>0.27974</v>
      </c>
      <c r="C113">
        <v>0.379373</v>
      </c>
      <c r="E113">
        <v>0.287636305890919</v>
      </c>
      <c r="F113">
        <f t="shared" si="3"/>
        <v>0.007896305890919</v>
      </c>
      <c r="G113">
        <f t="shared" si="4"/>
        <v>2.74523964089343</v>
      </c>
    </row>
    <row r="114" spans="6:6">
      <c r="F114">
        <f>SUM(F2:F113)</f>
        <v>5.48395383977619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4"/>
  <sheetViews>
    <sheetView topLeftCell="A160" workbookViewId="0">
      <selection activeCell="J169" sqref="J169"/>
    </sheetView>
  </sheetViews>
  <sheetFormatPr defaultColWidth="9" defaultRowHeight="13.5" outlineLevelCol="7"/>
  <cols>
    <col min="6" max="6" width="9" style="1"/>
    <col min="7" max="7" width="12.625"/>
    <col min="8" max="8" width="13.75"/>
  </cols>
  <sheetData>
    <row r="1" customFormat="1" spans="2:8">
      <c r="B1" t="s">
        <v>0</v>
      </c>
      <c r="C1">
        <v>201512</v>
      </c>
      <c r="D1">
        <v>201612</v>
      </c>
      <c r="E1" t="s">
        <v>1</v>
      </c>
      <c r="F1" s="1">
        <v>201512</v>
      </c>
      <c r="G1" t="s">
        <v>2</v>
      </c>
      <c r="H1" t="s">
        <v>3</v>
      </c>
    </row>
    <row r="2" customFormat="1" spans="1:8">
      <c r="A2">
        <v>1</v>
      </c>
      <c r="B2"/>
      <c r="C2">
        <v>37.280955</v>
      </c>
      <c r="D2">
        <v>29.85762</v>
      </c>
      <c r="E2"/>
      <c r="F2" s="1">
        <v>34.9320712264466</v>
      </c>
      <c r="G2">
        <f t="shared" ref="G2:G65" si="0">ABS($C2-$F2)</f>
        <v>2.3488837735534</v>
      </c>
      <c r="H2">
        <f t="shared" ref="H2:H65" si="1">ABS($G2/$F2*100)</f>
        <v>6.72414686872357</v>
      </c>
    </row>
    <row r="3" customFormat="1" spans="1:8">
      <c r="A3">
        <v>2</v>
      </c>
      <c r="B3"/>
      <c r="C3">
        <v>-0.000178</v>
      </c>
      <c r="D3">
        <v>-0.000178</v>
      </c>
      <c r="E3"/>
      <c r="F3" s="1">
        <v>0</v>
      </c>
      <c r="G3">
        <f t="shared" si="0"/>
        <v>0.000178</v>
      </c>
      <c r="H3" t="e">
        <f t="shared" si="1"/>
        <v>#DIV/0!</v>
      </c>
    </row>
    <row r="4" customFormat="1" spans="1:8">
      <c r="A4">
        <v>3</v>
      </c>
      <c r="B4"/>
      <c r="C4">
        <v>1.462881</v>
      </c>
      <c r="D4">
        <v>1.830925</v>
      </c>
      <c r="E4"/>
      <c r="F4" s="1">
        <v>1.7485714802873</v>
      </c>
      <c r="G4">
        <f t="shared" si="0"/>
        <v>0.2856904802873</v>
      </c>
      <c r="H4">
        <f t="shared" si="1"/>
        <v>16.338507376339</v>
      </c>
    </row>
    <row r="5" customFormat="1" spans="1:8">
      <c r="A5">
        <v>4</v>
      </c>
      <c r="B5"/>
      <c r="C5">
        <v>0.065195</v>
      </c>
      <c r="D5">
        <v>-0.076818</v>
      </c>
      <c r="E5"/>
      <c r="F5" s="1">
        <v>0.0775064231489194</v>
      </c>
      <c r="G5">
        <f t="shared" si="0"/>
        <v>0.0123114231489194</v>
      </c>
      <c r="H5">
        <f t="shared" si="1"/>
        <v>15.8843908010881</v>
      </c>
    </row>
    <row r="6" customFormat="1" spans="1:8">
      <c r="A6">
        <v>5</v>
      </c>
      <c r="B6"/>
      <c r="C6">
        <v>0.853115</v>
      </c>
      <c r="D6">
        <v>0.489273</v>
      </c>
      <c r="E6"/>
      <c r="F6" s="1">
        <v>1.530134283368</v>
      </c>
      <c r="G6">
        <f t="shared" si="0"/>
        <v>0.677019283368</v>
      </c>
      <c r="H6">
        <f t="shared" si="1"/>
        <v>44.2457430518976</v>
      </c>
    </row>
    <row r="7" customFormat="1" spans="1:8">
      <c r="A7">
        <v>6</v>
      </c>
      <c r="B7"/>
      <c r="C7">
        <v>0.000101</v>
      </c>
      <c r="D7">
        <v>0.000101</v>
      </c>
      <c r="E7"/>
      <c r="F7" s="1">
        <v>0</v>
      </c>
      <c r="G7">
        <f t="shared" si="0"/>
        <v>0.000101</v>
      </c>
      <c r="H7" t="e">
        <f t="shared" si="1"/>
        <v>#DIV/0!</v>
      </c>
    </row>
    <row r="8" customFormat="1" spans="1:8">
      <c r="A8">
        <v>7</v>
      </c>
      <c r="B8"/>
      <c r="C8">
        <v>0.630749</v>
      </c>
      <c r="D8">
        <v>2.256761</v>
      </c>
      <c r="E8"/>
      <c r="F8" s="1">
        <v>0.7916292865</v>
      </c>
      <c r="G8">
        <f t="shared" si="0"/>
        <v>0.1608802865</v>
      </c>
      <c r="H8">
        <f t="shared" si="1"/>
        <v>20.3226799770501</v>
      </c>
    </row>
    <row r="9" customFormat="1" spans="1:8">
      <c r="A9">
        <v>8</v>
      </c>
      <c r="B9"/>
      <c r="C9">
        <v>8e-5</v>
      </c>
      <c r="D9">
        <v>8e-5</v>
      </c>
      <c r="E9"/>
      <c r="F9" s="1">
        <v>0.0002456633</v>
      </c>
      <c r="G9">
        <f t="shared" si="0"/>
        <v>0.0001656633</v>
      </c>
      <c r="H9">
        <f t="shared" si="1"/>
        <v>67.4351032490405</v>
      </c>
    </row>
    <row r="10" customFormat="1" spans="1:8">
      <c r="A10">
        <v>9</v>
      </c>
      <c r="B10"/>
      <c r="C10">
        <v>18.596473</v>
      </c>
      <c r="D10">
        <v>10.776481</v>
      </c>
      <c r="E10"/>
      <c r="F10" s="1">
        <v>13.524704819399</v>
      </c>
      <c r="G10">
        <f t="shared" si="0"/>
        <v>5.071768180601</v>
      </c>
      <c r="H10">
        <f t="shared" si="1"/>
        <v>37.5000286388977</v>
      </c>
    </row>
    <row r="11" customFormat="1" spans="1:8">
      <c r="A11">
        <v>10</v>
      </c>
      <c r="B11"/>
      <c r="C11">
        <v>0.144176</v>
      </c>
      <c r="D11">
        <v>0.088616</v>
      </c>
      <c r="E11"/>
      <c r="F11" s="1">
        <v>0.11611039759244</v>
      </c>
      <c r="G11">
        <f t="shared" si="0"/>
        <v>0.02806560240756</v>
      </c>
      <c r="H11">
        <f t="shared" si="1"/>
        <v>24.1714807540951</v>
      </c>
    </row>
    <row r="12" customFormat="1" spans="1:8">
      <c r="A12">
        <v>11</v>
      </c>
      <c r="B12"/>
      <c r="C12">
        <v>0</v>
      </c>
      <c r="D12">
        <v>0</v>
      </c>
      <c r="E12"/>
      <c r="F12" s="1">
        <v>0</v>
      </c>
      <c r="G12">
        <f t="shared" si="0"/>
        <v>0</v>
      </c>
      <c r="H12" t="e">
        <f t="shared" si="1"/>
        <v>#DIV/0!</v>
      </c>
    </row>
    <row r="13" customFormat="1" spans="1:8">
      <c r="A13">
        <v>12</v>
      </c>
      <c r="B13"/>
      <c r="C13">
        <v>6.398014</v>
      </c>
      <c r="D13">
        <v>1.367441</v>
      </c>
      <c r="E13"/>
      <c r="F13" s="1">
        <v>5.32753753092199</v>
      </c>
      <c r="G13">
        <f t="shared" si="0"/>
        <v>1.07047646907801</v>
      </c>
      <c r="H13">
        <f t="shared" si="1"/>
        <v>20.0932694113325</v>
      </c>
    </row>
    <row r="14" customFormat="1" spans="1:8">
      <c r="A14">
        <v>13</v>
      </c>
      <c r="B14"/>
      <c r="C14">
        <v>0.007671</v>
      </c>
      <c r="D14">
        <v>0.010769</v>
      </c>
      <c r="E14"/>
      <c r="F14" s="1">
        <v>0.0107861911</v>
      </c>
      <c r="G14">
        <f t="shared" si="0"/>
        <v>0.0031151911</v>
      </c>
      <c r="H14">
        <f t="shared" si="1"/>
        <v>28.881289707541</v>
      </c>
    </row>
    <row r="15" customFormat="1" spans="1:8">
      <c r="A15">
        <v>14</v>
      </c>
      <c r="B15"/>
      <c r="C15">
        <v>0.198434</v>
      </c>
      <c r="D15">
        <v>0.198434</v>
      </c>
      <c r="E15"/>
      <c r="F15" s="1">
        <v>0.182201058322347</v>
      </c>
      <c r="G15">
        <f t="shared" si="0"/>
        <v>0.016232941677653</v>
      </c>
      <c r="H15">
        <f t="shared" si="1"/>
        <v>8.90935641489741</v>
      </c>
    </row>
    <row r="16" customFormat="1" spans="1:8">
      <c r="A16">
        <v>15</v>
      </c>
      <c r="B16"/>
      <c r="C16">
        <v>2.6e-5</v>
      </c>
      <c r="D16">
        <v>2.6e-5</v>
      </c>
      <c r="E16"/>
      <c r="F16" s="1">
        <v>0.000106807099999997</v>
      </c>
      <c r="G16">
        <f t="shared" si="0"/>
        <v>8.0807099999997e-5</v>
      </c>
      <c r="H16">
        <f t="shared" si="1"/>
        <v>75.6570490164037</v>
      </c>
    </row>
    <row r="17" customFormat="1" spans="1:8">
      <c r="A17">
        <v>16</v>
      </c>
      <c r="B17"/>
      <c r="C17">
        <v>0.008354</v>
      </c>
      <c r="D17">
        <v>0.001924</v>
      </c>
      <c r="E17"/>
      <c r="F17" s="1">
        <v>0.00205210812532935</v>
      </c>
      <c r="G17">
        <f t="shared" si="0"/>
        <v>0.00630189187467065</v>
      </c>
      <c r="H17">
        <f t="shared" si="1"/>
        <v>307.093558905881</v>
      </c>
    </row>
    <row r="18" customFormat="1" spans="1:8">
      <c r="A18">
        <v>17</v>
      </c>
      <c r="B18"/>
      <c r="C18">
        <v>0.007196</v>
      </c>
      <c r="D18">
        <v>3e-5</v>
      </c>
      <c r="E18"/>
      <c r="F18" s="1">
        <v>0.0149245863945999</v>
      </c>
      <c r="G18">
        <f t="shared" si="0"/>
        <v>0.0077285863945999</v>
      </c>
      <c r="H18">
        <f t="shared" si="1"/>
        <v>51.7842584729604</v>
      </c>
    </row>
    <row r="19" customFormat="1" spans="1:8">
      <c r="A19">
        <v>18</v>
      </c>
      <c r="B19"/>
      <c r="C19">
        <v>0</v>
      </c>
      <c r="D19">
        <v>0</v>
      </c>
      <c r="E19"/>
      <c r="F19" s="1">
        <v>0</v>
      </c>
      <c r="G19">
        <f t="shared" si="0"/>
        <v>0</v>
      </c>
      <c r="H19" t="e">
        <f t="shared" si="1"/>
        <v>#DIV/0!</v>
      </c>
    </row>
    <row r="20" customFormat="1" spans="1:8">
      <c r="A20">
        <v>19</v>
      </c>
      <c r="B20"/>
      <c r="C20">
        <v>0.0004</v>
      </c>
      <c r="D20">
        <v>0.0004</v>
      </c>
      <c r="E20"/>
      <c r="F20" s="1">
        <v>0.0003603751</v>
      </c>
      <c r="G20">
        <f t="shared" si="0"/>
        <v>3.96249e-5</v>
      </c>
      <c r="H20">
        <f t="shared" si="1"/>
        <v>10.995460008197</v>
      </c>
    </row>
    <row r="21" customFormat="1" spans="1:8">
      <c r="A21">
        <v>20</v>
      </c>
      <c r="B21"/>
      <c r="C21">
        <v>0</v>
      </c>
      <c r="D21">
        <v>0</v>
      </c>
      <c r="E21"/>
      <c r="F21" s="1">
        <v>0</v>
      </c>
      <c r="G21">
        <f t="shared" si="0"/>
        <v>0</v>
      </c>
      <c r="H21" t="e">
        <f t="shared" si="1"/>
        <v>#DIV/0!</v>
      </c>
    </row>
    <row r="22" customFormat="1" spans="1:8">
      <c r="A22">
        <v>21</v>
      </c>
      <c r="B22"/>
      <c r="C22">
        <v>0.132414</v>
      </c>
      <c r="D22">
        <v>0.100426</v>
      </c>
      <c r="E22"/>
      <c r="F22" s="1">
        <v>0.101299945027246</v>
      </c>
      <c r="G22">
        <f t="shared" si="0"/>
        <v>0.031114054972754</v>
      </c>
      <c r="H22">
        <f t="shared" si="1"/>
        <v>30.7147797211395</v>
      </c>
    </row>
    <row r="23" customFormat="1" spans="1:8">
      <c r="A23">
        <v>22</v>
      </c>
      <c r="B23"/>
      <c r="C23">
        <v>0.00886</v>
      </c>
      <c r="D23">
        <v>0.017227</v>
      </c>
      <c r="E23"/>
      <c r="F23" s="1">
        <v>0.00494315664379933</v>
      </c>
      <c r="G23">
        <f t="shared" si="0"/>
        <v>0.00391684335620067</v>
      </c>
      <c r="H23">
        <f t="shared" si="1"/>
        <v>79.2376944217201</v>
      </c>
    </row>
    <row r="24" customFormat="1" spans="1:8">
      <c r="A24">
        <v>23</v>
      </c>
      <c r="B24"/>
      <c r="C24">
        <v>0</v>
      </c>
      <c r="D24">
        <v>0</v>
      </c>
      <c r="E24"/>
      <c r="F24" s="1">
        <v>-2.03726813197136e-18</v>
      </c>
      <c r="G24">
        <f t="shared" si="0"/>
        <v>2.03726813197136e-18</v>
      </c>
      <c r="H24">
        <f t="shared" si="1"/>
        <v>100</v>
      </c>
    </row>
    <row r="25" customFormat="1" spans="1:8">
      <c r="A25">
        <v>24</v>
      </c>
      <c r="B25"/>
      <c r="C25">
        <v>0</v>
      </c>
      <c r="D25">
        <v>0</v>
      </c>
      <c r="E25"/>
      <c r="F25" s="1">
        <v>0</v>
      </c>
      <c r="G25">
        <f t="shared" si="0"/>
        <v>0</v>
      </c>
      <c r="H25" t="e">
        <f t="shared" si="1"/>
        <v>#DIV/0!</v>
      </c>
    </row>
    <row r="26" customFormat="1" spans="1:8">
      <c r="A26">
        <v>25</v>
      </c>
      <c r="B26"/>
      <c r="C26">
        <v>0.059238</v>
      </c>
      <c r="D26">
        <v>0.077526</v>
      </c>
      <c r="E26"/>
      <c r="F26" s="1">
        <v>0.0388388737</v>
      </c>
      <c r="G26">
        <f t="shared" si="0"/>
        <v>0.0203991263</v>
      </c>
      <c r="H26">
        <f t="shared" si="1"/>
        <v>52.5224455723596</v>
      </c>
    </row>
    <row r="27" customFormat="1" spans="1:8">
      <c r="A27">
        <v>26</v>
      </c>
      <c r="B27"/>
      <c r="C27">
        <v>4.350416</v>
      </c>
      <c r="D27">
        <v>7.614232</v>
      </c>
      <c r="E27"/>
      <c r="F27" s="1">
        <v>7.108419553</v>
      </c>
      <c r="G27">
        <f t="shared" si="0"/>
        <v>2.758003553</v>
      </c>
      <c r="H27">
        <f t="shared" si="1"/>
        <v>38.799110441308</v>
      </c>
    </row>
    <row r="28" customFormat="1" spans="1:8">
      <c r="A28">
        <v>27</v>
      </c>
      <c r="B28"/>
      <c r="C28">
        <v>0.000278</v>
      </c>
      <c r="D28">
        <v>0.00022</v>
      </c>
      <c r="E28"/>
      <c r="F28" s="1">
        <v>-0.000319371568233329</v>
      </c>
      <c r="G28">
        <f t="shared" si="0"/>
        <v>0.000597371568233329</v>
      </c>
      <c r="H28">
        <f t="shared" si="1"/>
        <v>187.045945115846</v>
      </c>
    </row>
    <row r="29" customFormat="1" spans="1:8">
      <c r="A29">
        <v>28</v>
      </c>
      <c r="B29"/>
      <c r="C29">
        <v>11.533476</v>
      </c>
      <c r="D29">
        <v>7.119789</v>
      </c>
      <c r="E29"/>
      <c r="F29" s="1">
        <v>8.90148911229773</v>
      </c>
      <c r="G29">
        <f t="shared" si="0"/>
        <v>2.63198688770227</v>
      </c>
      <c r="H29">
        <f t="shared" si="1"/>
        <v>29.5679391897035</v>
      </c>
    </row>
    <row r="30" customFormat="1" spans="1:8">
      <c r="A30">
        <v>29</v>
      </c>
      <c r="B30"/>
      <c r="C30">
        <v>0.31774</v>
      </c>
      <c r="D30">
        <v>0.270949</v>
      </c>
      <c r="E30"/>
      <c r="F30" s="1">
        <v>0.300384523011857</v>
      </c>
      <c r="G30">
        <f t="shared" si="0"/>
        <v>0.017355476988143</v>
      </c>
      <c r="H30">
        <f t="shared" si="1"/>
        <v>5.77775339891862</v>
      </c>
    </row>
    <row r="31" customFormat="1" spans="1:8">
      <c r="A31">
        <v>30</v>
      </c>
      <c r="B31"/>
      <c r="C31">
        <v>5.037902</v>
      </c>
      <c r="D31">
        <v>5.657869</v>
      </c>
      <c r="E31"/>
      <c r="F31" s="1">
        <v>3.56333099487799</v>
      </c>
      <c r="G31">
        <f t="shared" si="0"/>
        <v>1.47457100512201</v>
      </c>
      <c r="H31">
        <f t="shared" si="1"/>
        <v>41.3818140173223</v>
      </c>
    </row>
    <row r="32" customFormat="1" spans="1:8">
      <c r="A32">
        <v>31</v>
      </c>
      <c r="B32"/>
      <c r="C32">
        <v>0.014372</v>
      </c>
      <c r="D32">
        <v>0.021769</v>
      </c>
      <c r="E32"/>
      <c r="F32" s="1">
        <v>0.0100317628972852</v>
      </c>
      <c r="G32">
        <f t="shared" si="0"/>
        <v>0.0043402371027148</v>
      </c>
      <c r="H32">
        <f t="shared" si="1"/>
        <v>43.2649490139899</v>
      </c>
    </row>
    <row r="33" customFormat="1" spans="1:8">
      <c r="A33">
        <v>32</v>
      </c>
      <c r="B33"/>
      <c r="C33">
        <v>21.296613</v>
      </c>
      <c r="D33">
        <v>15.118243</v>
      </c>
      <c r="E33"/>
      <c r="F33" s="1">
        <v>21.5248242545188</v>
      </c>
      <c r="G33">
        <f t="shared" si="0"/>
        <v>0.228211254518801</v>
      </c>
      <c r="H33">
        <f t="shared" si="1"/>
        <v>1.06022354385026</v>
      </c>
    </row>
    <row r="34" customFormat="1" spans="1:8">
      <c r="A34">
        <v>33</v>
      </c>
      <c r="B34"/>
      <c r="C34">
        <v>1.182424</v>
      </c>
      <c r="D34">
        <v>1.196311</v>
      </c>
      <c r="E34"/>
      <c r="F34" s="1">
        <v>1.07553352593498</v>
      </c>
      <c r="G34">
        <f t="shared" si="0"/>
        <v>0.10689047406502</v>
      </c>
      <c r="H34">
        <f t="shared" si="1"/>
        <v>9.93836746949362</v>
      </c>
    </row>
    <row r="35" customFormat="1" spans="1:8">
      <c r="A35">
        <v>34</v>
      </c>
      <c r="B35"/>
      <c r="C35">
        <v>7.464543</v>
      </c>
      <c r="D35">
        <v>7.464543</v>
      </c>
      <c r="E35"/>
      <c r="F35" s="1">
        <v>8.43119892898826</v>
      </c>
      <c r="G35">
        <f t="shared" si="0"/>
        <v>0.966655928988261</v>
      </c>
      <c r="H35">
        <f t="shared" si="1"/>
        <v>11.4652250187656</v>
      </c>
    </row>
    <row r="36" customFormat="1" spans="1:8">
      <c r="A36">
        <v>35</v>
      </c>
      <c r="B36"/>
      <c r="C36">
        <v>1.698679</v>
      </c>
      <c r="D36">
        <v>1.966636</v>
      </c>
      <c r="E36"/>
      <c r="F36" s="1">
        <v>1.12806558125371</v>
      </c>
      <c r="G36">
        <f t="shared" si="0"/>
        <v>0.57061341874629</v>
      </c>
      <c r="H36">
        <f t="shared" si="1"/>
        <v>50.5833551017594</v>
      </c>
    </row>
    <row r="37" customFormat="1" spans="1:8">
      <c r="A37">
        <v>36</v>
      </c>
      <c r="B37"/>
      <c r="C37">
        <v>13.441479</v>
      </c>
      <c r="D37">
        <v>11.199122</v>
      </c>
      <c r="E37"/>
      <c r="F37" s="1">
        <v>9.66489474179936</v>
      </c>
      <c r="G37">
        <f t="shared" si="0"/>
        <v>3.77658425820064</v>
      </c>
      <c r="H37">
        <f t="shared" si="1"/>
        <v>39.0752756144092</v>
      </c>
    </row>
    <row r="38" customFormat="1" spans="1:8">
      <c r="A38">
        <v>37</v>
      </c>
      <c r="B38"/>
      <c r="C38">
        <v>0.031329</v>
      </c>
      <c r="D38">
        <v>0.031329</v>
      </c>
      <c r="E38"/>
      <c r="F38" s="1">
        <v>0.0312222858953131</v>
      </c>
      <c r="G38">
        <f t="shared" si="0"/>
        <v>0.000106714104686902</v>
      </c>
      <c r="H38">
        <f t="shared" si="1"/>
        <v>0.341788250369335</v>
      </c>
    </row>
    <row r="39" customFormat="1" spans="1:8">
      <c r="A39">
        <v>38</v>
      </c>
      <c r="B39"/>
      <c r="C39">
        <v>0.277712</v>
      </c>
      <c r="D39">
        <v>0.334451</v>
      </c>
      <c r="E39"/>
      <c r="F39" s="1">
        <v>0.292019446952555</v>
      </c>
      <c r="G39">
        <f t="shared" si="0"/>
        <v>0.014307446952555</v>
      </c>
      <c r="H39">
        <f t="shared" si="1"/>
        <v>4.89948429868766</v>
      </c>
    </row>
    <row r="40" customFormat="1" spans="1:8">
      <c r="A40">
        <v>39</v>
      </c>
      <c r="B40"/>
      <c r="C40">
        <v>0.155136</v>
      </c>
      <c r="D40">
        <v>0.086622</v>
      </c>
      <c r="E40"/>
      <c r="F40" s="1">
        <v>0.083108654074459</v>
      </c>
      <c r="G40">
        <f t="shared" si="0"/>
        <v>0.072027345925541</v>
      </c>
      <c r="H40">
        <f t="shared" si="1"/>
        <v>86.6664810393993</v>
      </c>
    </row>
    <row r="41" customFormat="1" spans="1:8">
      <c r="A41">
        <v>40</v>
      </c>
      <c r="B41"/>
      <c r="C41">
        <v>1.473534</v>
      </c>
      <c r="D41">
        <v>1.287882</v>
      </c>
      <c r="E41"/>
      <c r="F41" s="1">
        <v>0.924319295630627</v>
      </c>
      <c r="G41">
        <f t="shared" si="0"/>
        <v>0.549214704369373</v>
      </c>
      <c r="H41">
        <f t="shared" si="1"/>
        <v>59.418288351826</v>
      </c>
    </row>
    <row r="42" customFormat="1" spans="1:8">
      <c r="A42">
        <v>41</v>
      </c>
      <c r="B42"/>
      <c r="C42">
        <v>0.184138</v>
      </c>
      <c r="D42">
        <v>0.12485</v>
      </c>
      <c r="E42"/>
      <c r="F42" s="1">
        <v>0.194036939392668</v>
      </c>
      <c r="G42">
        <f t="shared" si="0"/>
        <v>0.009898939392668</v>
      </c>
      <c r="H42">
        <f t="shared" si="1"/>
        <v>5.10157469173215</v>
      </c>
    </row>
    <row r="43" customFormat="1" spans="1:8">
      <c r="A43">
        <v>42</v>
      </c>
      <c r="B43"/>
      <c r="C43">
        <v>2.4e-5</v>
      </c>
      <c r="D43">
        <v>2.4e-5</v>
      </c>
      <c r="E43"/>
      <c r="F43" s="1">
        <v>0</v>
      </c>
      <c r="G43">
        <f t="shared" si="0"/>
        <v>2.4e-5</v>
      </c>
      <c r="H43" t="e">
        <f t="shared" si="1"/>
        <v>#DIV/0!</v>
      </c>
    </row>
    <row r="44" customFormat="1" spans="1:8">
      <c r="A44">
        <v>43</v>
      </c>
      <c r="B44"/>
      <c r="C44">
        <v>0.43151</v>
      </c>
      <c r="D44">
        <v>0.736942</v>
      </c>
      <c r="E44"/>
      <c r="F44" s="1">
        <v>0.380515433157931</v>
      </c>
      <c r="G44">
        <f t="shared" si="0"/>
        <v>0.050994566842069</v>
      </c>
      <c r="H44">
        <f t="shared" si="1"/>
        <v>13.4014450922163</v>
      </c>
    </row>
    <row r="45" customFormat="1" spans="1:8">
      <c r="A45">
        <v>44</v>
      </c>
      <c r="B45"/>
      <c r="C45">
        <v>0.036431</v>
      </c>
      <c r="D45">
        <v>0.003945</v>
      </c>
      <c r="E45"/>
      <c r="F45" s="1">
        <v>0.0363683753484044</v>
      </c>
      <c r="G45">
        <f t="shared" si="0"/>
        <v>6.26246515956011e-5</v>
      </c>
      <c r="H45">
        <f t="shared" si="1"/>
        <v>0.172195351031397</v>
      </c>
    </row>
    <row r="46" customFormat="1" spans="1:8">
      <c r="A46">
        <v>45</v>
      </c>
      <c r="B46"/>
      <c r="C46">
        <v>0.472693</v>
      </c>
      <c r="D46">
        <v>0.228618</v>
      </c>
      <c r="E46"/>
      <c r="F46" s="1">
        <v>0.205935107627256</v>
      </c>
      <c r="G46">
        <f t="shared" si="0"/>
        <v>0.266757892372744</v>
      </c>
      <c r="H46">
        <f t="shared" si="1"/>
        <v>129.534927505211</v>
      </c>
    </row>
    <row r="47" customFormat="1" spans="1:8">
      <c r="A47">
        <v>46</v>
      </c>
      <c r="B47"/>
      <c r="C47">
        <v>65.303568</v>
      </c>
      <c r="D47">
        <v>29.04582</v>
      </c>
      <c r="E47"/>
      <c r="F47" s="1">
        <v>48.6726499089265</v>
      </c>
      <c r="G47">
        <f t="shared" si="0"/>
        <v>16.6309180910735</v>
      </c>
      <c r="H47">
        <f t="shared" si="1"/>
        <v>34.1689185244533</v>
      </c>
    </row>
    <row r="48" customFormat="1" spans="1:8">
      <c r="A48">
        <v>47</v>
      </c>
      <c r="B48"/>
      <c r="C48">
        <v>0.005277</v>
      </c>
      <c r="D48">
        <v>0.005277</v>
      </c>
      <c r="E48"/>
      <c r="F48" s="1">
        <v>0.00690486908743114</v>
      </c>
      <c r="G48">
        <f t="shared" si="0"/>
        <v>0.00162786908743114</v>
      </c>
      <c r="H48">
        <f t="shared" si="1"/>
        <v>23.5756690940648</v>
      </c>
    </row>
    <row r="49" customFormat="1" spans="1:8">
      <c r="A49">
        <v>48</v>
      </c>
      <c r="B49"/>
      <c r="C49">
        <v>0.180055</v>
      </c>
      <c r="D49">
        <v>0.248626</v>
      </c>
      <c r="E49"/>
      <c r="F49" s="1">
        <v>0.223503766105097</v>
      </c>
      <c r="G49">
        <f t="shared" si="0"/>
        <v>0.043448766105097</v>
      </c>
      <c r="H49">
        <f t="shared" si="1"/>
        <v>19.4398362328563</v>
      </c>
    </row>
    <row r="50" customFormat="1" spans="1:8">
      <c r="A50">
        <v>49</v>
      </c>
      <c r="B50"/>
      <c r="C50">
        <v>0</v>
      </c>
      <c r="D50">
        <v>0</v>
      </c>
      <c r="E50"/>
      <c r="F50" s="1">
        <v>0</v>
      </c>
      <c r="G50">
        <f t="shared" si="0"/>
        <v>0</v>
      </c>
      <c r="H50" t="e">
        <f t="shared" si="1"/>
        <v>#DIV/0!</v>
      </c>
    </row>
    <row r="51" customFormat="1" spans="1:8">
      <c r="A51">
        <v>50</v>
      </c>
      <c r="B51"/>
      <c r="C51">
        <v>-8e-6</v>
      </c>
      <c r="D51">
        <v>0.043093</v>
      </c>
      <c r="E51"/>
      <c r="F51" s="1">
        <v>-0.000617160929832174</v>
      </c>
      <c r="G51">
        <f t="shared" si="0"/>
        <v>0.000609160929832174</v>
      </c>
      <c r="H51">
        <f t="shared" si="1"/>
        <v>98.7037416639165</v>
      </c>
    </row>
    <row r="52" customFormat="1" spans="1:8">
      <c r="A52">
        <v>51</v>
      </c>
      <c r="B52"/>
      <c r="C52">
        <v>0.09956</v>
      </c>
      <c r="D52">
        <v>0.077994</v>
      </c>
      <c r="E52"/>
      <c r="F52" s="1">
        <v>0.102776396671458</v>
      </c>
      <c r="G52">
        <f t="shared" si="0"/>
        <v>0.00321639667145801</v>
      </c>
      <c r="H52">
        <f t="shared" si="1"/>
        <v>3.12950908537858</v>
      </c>
    </row>
    <row r="53" customFormat="1" spans="1:8">
      <c r="A53">
        <v>52</v>
      </c>
      <c r="B53"/>
      <c r="C53">
        <v>0.001611</v>
      </c>
      <c r="D53">
        <v>0.001668</v>
      </c>
      <c r="E53"/>
      <c r="F53" s="1">
        <v>0.00226524217879242</v>
      </c>
      <c r="G53">
        <f t="shared" si="0"/>
        <v>0.00065424217879242</v>
      </c>
      <c r="H53">
        <f t="shared" si="1"/>
        <v>28.881776302664</v>
      </c>
    </row>
    <row r="54" customFormat="1" spans="1:8">
      <c r="A54">
        <v>53</v>
      </c>
      <c r="B54"/>
      <c r="C54">
        <v>0.000124</v>
      </c>
      <c r="D54">
        <v>0.073816</v>
      </c>
      <c r="E54"/>
      <c r="F54" s="1">
        <v>0.00764031843097805</v>
      </c>
      <c r="G54">
        <f t="shared" si="0"/>
        <v>0.00751631843097805</v>
      </c>
      <c r="H54">
        <f t="shared" si="1"/>
        <v>98.3770309952366</v>
      </c>
    </row>
    <row r="55" customFormat="1" spans="1:8">
      <c r="A55">
        <v>54</v>
      </c>
      <c r="B55"/>
      <c r="C55">
        <v>27.29496</v>
      </c>
      <c r="D55">
        <v>26.605468</v>
      </c>
      <c r="E55"/>
      <c r="F55" s="1">
        <v>21.7322921902487</v>
      </c>
      <c r="G55">
        <f t="shared" si="0"/>
        <v>5.5626678097513</v>
      </c>
      <c r="H55">
        <f t="shared" si="1"/>
        <v>25.5963234851374</v>
      </c>
    </row>
    <row r="56" customFormat="1" spans="1:8">
      <c r="A56">
        <v>55</v>
      </c>
      <c r="B56"/>
      <c r="C56">
        <v>0.000912</v>
      </c>
      <c r="D56">
        <v>0.00529</v>
      </c>
      <c r="E56"/>
      <c r="F56" s="1">
        <v>0.00283329140253745</v>
      </c>
      <c r="G56">
        <f t="shared" si="0"/>
        <v>0.00192129140253745</v>
      </c>
      <c r="H56">
        <f t="shared" si="1"/>
        <v>67.8112883417771</v>
      </c>
    </row>
    <row r="57" customFormat="1" spans="1:8">
      <c r="A57">
        <v>56</v>
      </c>
      <c r="B57"/>
      <c r="C57">
        <v>0.003547</v>
      </c>
      <c r="D57">
        <v>3.3e-5</v>
      </c>
      <c r="E57"/>
      <c r="F57" s="1">
        <v>2.88597194306203e-6</v>
      </c>
      <c r="G57">
        <f t="shared" si="0"/>
        <v>0.00354411402805694</v>
      </c>
      <c r="H57">
        <f t="shared" si="1"/>
        <v>122804.867752686</v>
      </c>
    </row>
    <row r="58" customFormat="1" spans="1:8">
      <c r="A58">
        <v>57</v>
      </c>
      <c r="B58"/>
      <c r="C58">
        <v>2.557239</v>
      </c>
      <c r="D58">
        <v>1.445934</v>
      </c>
      <c r="E58"/>
      <c r="F58" s="1">
        <v>1.53970513971918</v>
      </c>
      <c r="G58">
        <f t="shared" si="0"/>
        <v>1.01753386028082</v>
      </c>
      <c r="H58">
        <f t="shared" si="1"/>
        <v>66.086280680105</v>
      </c>
    </row>
    <row r="59" customFormat="1" spans="1:8">
      <c r="A59">
        <v>58</v>
      </c>
      <c r="B59"/>
      <c r="C59">
        <v>6.9e-5</v>
      </c>
      <c r="D59">
        <v>6.9e-5</v>
      </c>
      <c r="E59"/>
      <c r="F59" s="1">
        <v>0</v>
      </c>
      <c r="G59">
        <f t="shared" si="0"/>
        <v>6.9e-5</v>
      </c>
      <c r="H59" t="e">
        <f t="shared" si="1"/>
        <v>#DIV/0!</v>
      </c>
    </row>
    <row r="60" customFormat="1" spans="1:8">
      <c r="A60">
        <v>59</v>
      </c>
      <c r="B60"/>
      <c r="C60">
        <v>0.573964</v>
      </c>
      <c r="D60">
        <v>0.544958</v>
      </c>
      <c r="E60"/>
      <c r="F60" s="1">
        <v>0.595585756200261</v>
      </c>
      <c r="G60">
        <f t="shared" si="0"/>
        <v>0.021621756200261</v>
      </c>
      <c r="H60">
        <f t="shared" si="1"/>
        <v>3.630334670561</v>
      </c>
    </row>
    <row r="61" customFormat="1" spans="1:8">
      <c r="A61">
        <v>60</v>
      </c>
      <c r="B61"/>
      <c r="C61">
        <v>0.003989</v>
      </c>
      <c r="D61">
        <v>0.004607</v>
      </c>
      <c r="E61"/>
      <c r="F61" s="1">
        <v>0.00444424190464374</v>
      </c>
      <c r="G61">
        <f t="shared" si="0"/>
        <v>0.00045524190464374</v>
      </c>
      <c r="H61">
        <f t="shared" si="1"/>
        <v>10.2434096615682</v>
      </c>
    </row>
    <row r="62" customFormat="1" spans="1:8">
      <c r="A62">
        <v>61</v>
      </c>
      <c r="B62"/>
      <c r="C62">
        <v>0.306699</v>
      </c>
      <c r="D62">
        <v>0.932407</v>
      </c>
      <c r="E62"/>
      <c r="F62" s="1">
        <v>0.182666395027552</v>
      </c>
      <c r="G62">
        <f t="shared" si="0"/>
        <v>0.124032604972448</v>
      </c>
      <c r="H62">
        <f t="shared" si="1"/>
        <v>67.9011620904545</v>
      </c>
    </row>
    <row r="63" customFormat="1" spans="1:8">
      <c r="A63">
        <v>62</v>
      </c>
      <c r="B63"/>
      <c r="C63">
        <v>0.000109</v>
      </c>
      <c r="D63">
        <v>0.00199</v>
      </c>
      <c r="E63"/>
      <c r="F63" s="1">
        <v>0</v>
      </c>
      <c r="G63">
        <f t="shared" si="0"/>
        <v>0.000109</v>
      </c>
      <c r="H63" t="e">
        <f t="shared" si="1"/>
        <v>#DIV/0!</v>
      </c>
    </row>
    <row r="64" customFormat="1" spans="1:8">
      <c r="A64">
        <v>63</v>
      </c>
      <c r="B64"/>
      <c r="C64">
        <v>2.145084</v>
      </c>
      <c r="D64">
        <v>2.640421</v>
      </c>
      <c r="E64"/>
      <c r="F64" s="1">
        <v>2.12347168544167</v>
      </c>
      <c r="G64">
        <f t="shared" si="0"/>
        <v>0.0216123145583302</v>
      </c>
      <c r="H64">
        <f t="shared" si="1"/>
        <v>1.01778209271648</v>
      </c>
    </row>
    <row r="65" customFormat="1" spans="1:8">
      <c r="A65">
        <v>64</v>
      </c>
      <c r="B65"/>
      <c r="C65">
        <v>0.20394</v>
      </c>
      <c r="D65">
        <v>0.18561</v>
      </c>
      <c r="E65"/>
      <c r="F65" s="1">
        <v>0.180744437735247</v>
      </c>
      <c r="G65">
        <f t="shared" si="0"/>
        <v>0.023195562264753</v>
      </c>
      <c r="H65">
        <f t="shared" si="1"/>
        <v>12.8333477673762</v>
      </c>
    </row>
    <row r="66" customFormat="1" spans="1:8">
      <c r="A66">
        <v>65</v>
      </c>
      <c r="B66"/>
      <c r="C66">
        <v>0.730202</v>
      </c>
      <c r="D66">
        <v>0.741619</v>
      </c>
      <c r="E66"/>
      <c r="F66" s="1">
        <v>0.673225318370472</v>
      </c>
      <c r="G66">
        <f t="shared" ref="G66:G129" si="2">ABS($C66-$F66)</f>
        <v>0.0569766816295281</v>
      </c>
      <c r="H66">
        <f t="shared" ref="H66:H129" si="3">ABS($G66/$F66*100)</f>
        <v>8.46324106874634</v>
      </c>
    </row>
    <row r="67" customFormat="1" spans="1:8">
      <c r="A67">
        <v>66</v>
      </c>
      <c r="B67"/>
      <c r="C67">
        <v>0.178848</v>
      </c>
      <c r="D67">
        <v>0.28958</v>
      </c>
      <c r="E67"/>
      <c r="F67" s="1">
        <v>0.152251814329904</v>
      </c>
      <c r="G67">
        <f t="shared" si="2"/>
        <v>0.026596185670096</v>
      </c>
      <c r="H67">
        <f t="shared" si="3"/>
        <v>17.4685508919234</v>
      </c>
    </row>
    <row r="68" customFormat="1" spans="1:8">
      <c r="A68">
        <v>67</v>
      </c>
      <c r="B68"/>
      <c r="C68">
        <v>0.00289</v>
      </c>
      <c r="D68">
        <v>0.003027</v>
      </c>
      <c r="E68"/>
      <c r="F68" s="1">
        <v>0.00259722525799628</v>
      </c>
      <c r="G68">
        <f t="shared" si="2"/>
        <v>0.00029277474200372</v>
      </c>
      <c r="H68">
        <f t="shared" si="3"/>
        <v>11.2725972112866</v>
      </c>
    </row>
    <row r="69" customFormat="1" spans="1:8">
      <c r="A69">
        <v>68</v>
      </c>
      <c r="B69"/>
      <c r="C69">
        <v>0.005026</v>
      </c>
      <c r="D69">
        <v>0.005026</v>
      </c>
      <c r="E69"/>
      <c r="F69" s="1">
        <v>0.00506714681015865</v>
      </c>
      <c r="G69">
        <f t="shared" si="2"/>
        <v>4.114681015865e-5</v>
      </c>
      <c r="H69">
        <f t="shared" si="3"/>
        <v>0.812031142972976</v>
      </c>
    </row>
    <row r="70" customFormat="1" spans="1:8">
      <c r="A70">
        <v>69</v>
      </c>
      <c r="B70"/>
      <c r="C70">
        <v>0.008649</v>
      </c>
      <c r="D70">
        <v>0.011345</v>
      </c>
      <c r="E70"/>
      <c r="F70" s="1">
        <v>0.00657640062482398</v>
      </c>
      <c r="G70">
        <f t="shared" si="2"/>
        <v>0.00207259937517602</v>
      </c>
      <c r="H70">
        <f t="shared" si="3"/>
        <v>31.5157103925902</v>
      </c>
    </row>
    <row r="71" customFormat="1" spans="1:8">
      <c r="A71">
        <v>70</v>
      </c>
      <c r="B71"/>
      <c r="C71">
        <v>0.004955</v>
      </c>
      <c r="D71">
        <v>0.002992</v>
      </c>
      <c r="E71"/>
      <c r="F71" s="1">
        <v>0.00197296033844774</v>
      </c>
      <c r="G71">
        <f t="shared" si="2"/>
        <v>0.00298203966155226</v>
      </c>
      <c r="H71">
        <f t="shared" si="3"/>
        <v>151.145443901748</v>
      </c>
    </row>
    <row r="72" customFormat="1" spans="1:8">
      <c r="A72">
        <v>71</v>
      </c>
      <c r="B72"/>
      <c r="C72">
        <v>1.379842</v>
      </c>
      <c r="D72">
        <v>1.297289</v>
      </c>
      <c r="E72"/>
      <c r="F72" s="1">
        <v>1.53915518813741</v>
      </c>
      <c r="G72">
        <f t="shared" si="2"/>
        <v>0.15931318813741</v>
      </c>
      <c r="H72">
        <f t="shared" si="3"/>
        <v>10.3506903894597</v>
      </c>
    </row>
    <row r="73" customFormat="1" spans="1:8">
      <c r="A73">
        <v>72</v>
      </c>
      <c r="B73"/>
      <c r="C73">
        <v>0.370043</v>
      </c>
      <c r="D73">
        <v>0.300871</v>
      </c>
      <c r="E73"/>
      <c r="F73" s="1">
        <v>0.216511338764916</v>
      </c>
      <c r="G73">
        <f t="shared" si="2"/>
        <v>0.153531661235084</v>
      </c>
      <c r="H73">
        <f t="shared" si="3"/>
        <v>70.9116031109049</v>
      </c>
    </row>
    <row r="74" customFormat="1" spans="1:8">
      <c r="A74">
        <v>73</v>
      </c>
      <c r="B74"/>
      <c r="C74">
        <v>0.033687</v>
      </c>
      <c r="D74">
        <v>0.048145</v>
      </c>
      <c r="E74"/>
      <c r="F74" s="1">
        <v>0.036705527942183</v>
      </c>
      <c r="G74">
        <f t="shared" si="2"/>
        <v>0.003018527942183</v>
      </c>
      <c r="H74">
        <f t="shared" si="3"/>
        <v>8.22363309128166</v>
      </c>
    </row>
    <row r="75" customFormat="1" spans="1:8">
      <c r="A75">
        <v>74</v>
      </c>
      <c r="B75"/>
      <c r="C75">
        <v>0.308064</v>
      </c>
      <c r="D75">
        <v>0.33531</v>
      </c>
      <c r="E75"/>
      <c r="F75" s="1">
        <v>0.212636737022528</v>
      </c>
      <c r="G75">
        <f t="shared" si="2"/>
        <v>0.095427262977472</v>
      </c>
      <c r="H75">
        <f t="shared" si="3"/>
        <v>44.8780696664668</v>
      </c>
    </row>
    <row r="76" customFormat="1" spans="1:8">
      <c r="A76">
        <v>75</v>
      </c>
      <c r="B76"/>
      <c r="C76">
        <v>0.138196</v>
      </c>
      <c r="D76">
        <v>0.201522</v>
      </c>
      <c r="E76"/>
      <c r="F76" s="1">
        <v>0.141243892911319</v>
      </c>
      <c r="G76">
        <f t="shared" si="2"/>
        <v>0.00304789291131899</v>
      </c>
      <c r="H76">
        <f t="shared" si="3"/>
        <v>2.15789358994277</v>
      </c>
    </row>
    <row r="77" customFormat="1" spans="1:8">
      <c r="A77">
        <v>76</v>
      </c>
      <c r="B77"/>
      <c r="C77">
        <v>0.011157</v>
      </c>
      <c r="D77">
        <v>0.019408</v>
      </c>
      <c r="E77"/>
      <c r="F77" s="1">
        <v>0.00785462372227954</v>
      </c>
      <c r="G77">
        <f t="shared" si="2"/>
        <v>0.00330237627772046</v>
      </c>
      <c r="H77">
        <f t="shared" si="3"/>
        <v>42.043723474026</v>
      </c>
    </row>
    <row r="78" customFormat="1" spans="1:8">
      <c r="A78">
        <v>77</v>
      </c>
      <c r="B78"/>
      <c r="C78">
        <v>0.770549</v>
      </c>
      <c r="D78">
        <v>0.22108</v>
      </c>
      <c r="E78"/>
      <c r="F78" s="1">
        <v>0.318180819482315</v>
      </c>
      <c r="G78">
        <f t="shared" si="2"/>
        <v>0.452368180517685</v>
      </c>
      <c r="H78">
        <f t="shared" si="3"/>
        <v>142.173302983409</v>
      </c>
    </row>
    <row r="79" customFormat="1" spans="1:8">
      <c r="A79">
        <v>78</v>
      </c>
      <c r="B79"/>
      <c r="C79">
        <v>2.157346</v>
      </c>
      <c r="D79">
        <v>0.519439</v>
      </c>
      <c r="E79"/>
      <c r="F79" s="1">
        <v>1.33744294303759</v>
      </c>
      <c r="G79">
        <f t="shared" si="2"/>
        <v>0.81990305696241</v>
      </c>
      <c r="H79">
        <f t="shared" si="3"/>
        <v>61.3037783204607</v>
      </c>
    </row>
    <row r="80" customFormat="1" spans="1:8">
      <c r="A80">
        <v>79</v>
      </c>
      <c r="B80"/>
      <c r="C80">
        <v>0.02681</v>
      </c>
      <c r="D80">
        <v>0.040383</v>
      </c>
      <c r="E80"/>
      <c r="F80" s="1">
        <v>0.0341951786307368</v>
      </c>
      <c r="G80">
        <f t="shared" si="2"/>
        <v>0.0073851786307368</v>
      </c>
      <c r="H80">
        <f t="shared" si="3"/>
        <v>21.5971342348788</v>
      </c>
    </row>
    <row r="81" customFormat="1" spans="1:8">
      <c r="A81">
        <v>80</v>
      </c>
      <c r="B81"/>
      <c r="C81">
        <v>0.259691</v>
      </c>
      <c r="D81">
        <v>0.162781</v>
      </c>
      <c r="E81"/>
      <c r="F81" s="1">
        <v>0.146267027855758</v>
      </c>
      <c r="G81">
        <f t="shared" si="2"/>
        <v>0.113423972144242</v>
      </c>
      <c r="H81">
        <f t="shared" si="3"/>
        <v>77.5458241047297</v>
      </c>
    </row>
    <row r="82" customFormat="1" spans="1:8">
      <c r="A82">
        <v>81</v>
      </c>
      <c r="B82"/>
      <c r="C82">
        <v>0.008073</v>
      </c>
      <c r="D82">
        <v>0.008607</v>
      </c>
      <c r="E82"/>
      <c r="F82" s="1">
        <v>0.00801584603828989</v>
      </c>
      <c r="G82">
        <f t="shared" si="2"/>
        <v>5.71539617101099e-5</v>
      </c>
      <c r="H82">
        <f t="shared" si="3"/>
        <v>0.713012219010923</v>
      </c>
    </row>
    <row r="83" customFormat="1" spans="1:8">
      <c r="A83">
        <v>82</v>
      </c>
      <c r="B83"/>
      <c r="C83">
        <v>0.048907</v>
      </c>
      <c r="D83">
        <v>0.029487</v>
      </c>
      <c r="E83"/>
      <c r="F83" s="1">
        <v>0.0132080268076059</v>
      </c>
      <c r="G83">
        <f t="shared" si="2"/>
        <v>0.0356989731923941</v>
      </c>
      <c r="H83">
        <f t="shared" si="3"/>
        <v>270.282410176793</v>
      </c>
    </row>
    <row r="84" customFormat="1" spans="1:8">
      <c r="A84">
        <v>83</v>
      </c>
      <c r="B84"/>
      <c r="C84">
        <v>0.412608</v>
      </c>
      <c r="D84">
        <v>0.364301</v>
      </c>
      <c r="E84"/>
      <c r="F84" s="1">
        <v>0.14899738576388</v>
      </c>
      <c r="G84">
        <f t="shared" si="2"/>
        <v>0.26361061423612</v>
      </c>
      <c r="H84">
        <f t="shared" si="3"/>
        <v>176.922979476882</v>
      </c>
    </row>
    <row r="85" customFormat="1" spans="1:8">
      <c r="A85">
        <v>84</v>
      </c>
      <c r="B85"/>
      <c r="C85">
        <v>4.563149</v>
      </c>
      <c r="D85">
        <v>5.215069</v>
      </c>
      <c r="E85"/>
      <c r="F85" s="1">
        <v>3.06057820865334</v>
      </c>
      <c r="G85">
        <f t="shared" si="2"/>
        <v>1.50257079134666</v>
      </c>
      <c r="H85">
        <f t="shared" si="3"/>
        <v>49.0943439085582</v>
      </c>
    </row>
    <row r="86" customFormat="1" spans="1:8">
      <c r="A86">
        <v>85</v>
      </c>
      <c r="B86"/>
      <c r="C86">
        <v>5.846352</v>
      </c>
      <c r="D86">
        <v>5.846352</v>
      </c>
      <c r="E86"/>
      <c r="F86" s="1">
        <v>4.80087165605592</v>
      </c>
      <c r="G86">
        <f t="shared" si="2"/>
        <v>1.04548034394408</v>
      </c>
      <c r="H86">
        <f t="shared" si="3"/>
        <v>21.7768859249818</v>
      </c>
    </row>
    <row r="87" customFormat="1" spans="1:8">
      <c r="A87">
        <v>86</v>
      </c>
      <c r="B87"/>
      <c r="C87">
        <v>2.118867</v>
      </c>
      <c r="D87">
        <v>2.371009</v>
      </c>
      <c r="E87"/>
      <c r="F87" s="1">
        <v>1.378894027406</v>
      </c>
      <c r="G87">
        <f t="shared" si="2"/>
        <v>0.739972972594</v>
      </c>
      <c r="H87">
        <f t="shared" si="3"/>
        <v>53.6642379970309</v>
      </c>
    </row>
    <row r="88" customFormat="1" spans="1:8">
      <c r="A88">
        <v>87</v>
      </c>
      <c r="B88"/>
      <c r="C88">
        <v>5.70487</v>
      </c>
      <c r="D88">
        <v>4.399204</v>
      </c>
      <c r="E88"/>
      <c r="F88" s="1">
        <v>5.54049235445099</v>
      </c>
      <c r="G88">
        <f t="shared" si="2"/>
        <v>0.16437764554901</v>
      </c>
      <c r="H88">
        <f t="shared" si="3"/>
        <v>2.96684184424433</v>
      </c>
    </row>
    <row r="89" customFormat="1" spans="1:8">
      <c r="A89">
        <v>88</v>
      </c>
      <c r="B89"/>
      <c r="C89">
        <v>0.335419</v>
      </c>
      <c r="D89">
        <v>0.410773</v>
      </c>
      <c r="E89"/>
      <c r="F89" s="1">
        <v>0.173965665718611</v>
      </c>
      <c r="G89">
        <f t="shared" si="2"/>
        <v>0.161453334281389</v>
      </c>
      <c r="H89">
        <f t="shared" si="3"/>
        <v>92.8075856890861</v>
      </c>
    </row>
    <row r="90" customFormat="1" spans="1:8">
      <c r="A90">
        <v>89</v>
      </c>
      <c r="B90"/>
      <c r="C90">
        <v>11.397922</v>
      </c>
      <c r="D90">
        <v>5.602391</v>
      </c>
      <c r="E90"/>
      <c r="F90" s="1">
        <v>9.9286109871491</v>
      </c>
      <c r="G90">
        <f t="shared" si="2"/>
        <v>1.4693110128509</v>
      </c>
      <c r="H90">
        <f t="shared" si="3"/>
        <v>14.79875699383</v>
      </c>
    </row>
    <row r="91" customFormat="1" spans="1:8">
      <c r="A91">
        <v>90</v>
      </c>
      <c r="B91"/>
      <c r="C91">
        <v>4.642021</v>
      </c>
      <c r="D91">
        <v>3.276996</v>
      </c>
      <c r="E91"/>
      <c r="F91" s="1">
        <v>4.12863421878929</v>
      </c>
      <c r="G91">
        <f t="shared" si="2"/>
        <v>0.51338678121071</v>
      </c>
      <c r="H91">
        <f t="shared" si="3"/>
        <v>12.4347848224069</v>
      </c>
    </row>
    <row r="92" customFormat="1" spans="1:8">
      <c r="A92">
        <v>91</v>
      </c>
      <c r="B92"/>
      <c r="C92">
        <v>1.056041</v>
      </c>
      <c r="D92">
        <v>0.91025</v>
      </c>
      <c r="E92"/>
      <c r="F92" s="1">
        <v>1.08430178463429</v>
      </c>
      <c r="G92">
        <f t="shared" si="2"/>
        <v>0.0282607846342899</v>
      </c>
      <c r="H92">
        <f t="shared" si="3"/>
        <v>2.6063578456455</v>
      </c>
    </row>
    <row r="93" customFormat="1" spans="1:8">
      <c r="A93">
        <v>92</v>
      </c>
      <c r="B93"/>
      <c r="C93">
        <v>0.260594</v>
      </c>
      <c r="D93">
        <v>0.342285</v>
      </c>
      <c r="E93"/>
      <c r="F93" s="1">
        <v>0.271831061940438</v>
      </c>
      <c r="G93">
        <f t="shared" si="2"/>
        <v>0.011237061940438</v>
      </c>
      <c r="H93">
        <f t="shared" si="3"/>
        <v>4.13384028308737</v>
      </c>
    </row>
    <row r="94" customFormat="1" spans="1:8">
      <c r="A94">
        <v>93</v>
      </c>
      <c r="B94"/>
      <c r="C94">
        <v>0.170356</v>
      </c>
      <c r="D94">
        <v>0.238952</v>
      </c>
      <c r="E94"/>
      <c r="F94" s="1">
        <v>0.149162195599857</v>
      </c>
      <c r="G94">
        <f t="shared" si="2"/>
        <v>0.021193804400143</v>
      </c>
      <c r="H94">
        <f t="shared" si="3"/>
        <v>14.2085629102682</v>
      </c>
    </row>
    <row r="95" customFormat="1" spans="1:8">
      <c r="A95">
        <v>94</v>
      </c>
      <c r="B95"/>
      <c r="C95">
        <v>0.713895</v>
      </c>
      <c r="D95">
        <v>0.550032</v>
      </c>
      <c r="E95"/>
      <c r="F95" s="1">
        <v>0.486580853299777</v>
      </c>
      <c r="G95">
        <f t="shared" si="2"/>
        <v>0.227314146700223</v>
      </c>
      <c r="H95">
        <f t="shared" si="3"/>
        <v>46.7166237961643</v>
      </c>
    </row>
    <row r="96" customFormat="1" spans="1:8">
      <c r="A96">
        <v>95</v>
      </c>
      <c r="B96"/>
      <c r="C96">
        <v>0.011605</v>
      </c>
      <c r="D96">
        <v>0.002199</v>
      </c>
      <c r="E96"/>
      <c r="F96" s="1">
        <v>0</v>
      </c>
      <c r="G96">
        <f t="shared" si="2"/>
        <v>0.011605</v>
      </c>
      <c r="H96" t="e">
        <f t="shared" si="3"/>
        <v>#DIV/0!</v>
      </c>
    </row>
    <row r="97" customFormat="1" spans="1:8">
      <c r="A97">
        <v>96</v>
      </c>
      <c r="B97"/>
      <c r="C97">
        <v>0.119633</v>
      </c>
      <c r="D97">
        <v>0.769128</v>
      </c>
      <c r="E97"/>
      <c r="F97" s="1">
        <v>0.232033812718024</v>
      </c>
      <c r="G97">
        <f t="shared" si="2"/>
        <v>0.112400812718024</v>
      </c>
      <c r="H97">
        <f t="shared" si="3"/>
        <v>48.4415660809822</v>
      </c>
    </row>
    <row r="98" customFormat="1" spans="1:8">
      <c r="A98">
        <v>97</v>
      </c>
      <c r="B98"/>
      <c r="C98">
        <v>0</v>
      </c>
      <c r="D98">
        <v>0</v>
      </c>
      <c r="E98"/>
      <c r="F98" s="1">
        <v>0</v>
      </c>
      <c r="G98">
        <f t="shared" si="2"/>
        <v>0</v>
      </c>
      <c r="H98" t="e">
        <f t="shared" si="3"/>
        <v>#DIV/0!</v>
      </c>
    </row>
    <row r="99" customFormat="1" spans="1:8">
      <c r="A99">
        <v>98</v>
      </c>
      <c r="B99"/>
      <c r="C99">
        <v>0.243706</v>
      </c>
      <c r="D99">
        <v>0.118126</v>
      </c>
      <c r="E99"/>
      <c r="F99" s="1">
        <v>0.12980936388208</v>
      </c>
      <c r="G99">
        <f t="shared" si="2"/>
        <v>0.11389663611792</v>
      </c>
      <c r="H99">
        <f t="shared" si="3"/>
        <v>87.7414638757376</v>
      </c>
    </row>
    <row r="100" customFormat="1" spans="1:8">
      <c r="A100">
        <v>99</v>
      </c>
      <c r="B100"/>
      <c r="C100">
        <v>1.281392</v>
      </c>
      <c r="D100">
        <v>1.304086</v>
      </c>
      <c r="E100"/>
      <c r="F100" s="1">
        <v>1.3275786484067</v>
      </c>
      <c r="G100">
        <f t="shared" si="2"/>
        <v>0.0461866484066999</v>
      </c>
      <c r="H100">
        <f t="shared" si="3"/>
        <v>3.47901410301612</v>
      </c>
    </row>
    <row r="101" customFormat="1" spans="1:8">
      <c r="A101">
        <v>100</v>
      </c>
      <c r="B101"/>
      <c r="C101">
        <v>0.001832</v>
      </c>
      <c r="D101">
        <v>0.001917</v>
      </c>
      <c r="E101"/>
      <c r="F101" s="1">
        <v>0.0012841924122602</v>
      </c>
      <c r="G101">
        <f t="shared" si="2"/>
        <v>0.0005478075877398</v>
      </c>
      <c r="H101">
        <f t="shared" si="3"/>
        <v>42.6577499220424</v>
      </c>
    </row>
    <row r="102" customFormat="1" spans="1:8">
      <c r="A102">
        <v>101</v>
      </c>
      <c r="B102"/>
      <c r="C102">
        <v>0.101158</v>
      </c>
      <c r="D102">
        <v>0.07254</v>
      </c>
      <c r="E102"/>
      <c r="F102" s="1">
        <v>0.0351598870160194</v>
      </c>
      <c r="G102">
        <f t="shared" si="2"/>
        <v>0.0659981129839806</v>
      </c>
      <c r="H102">
        <f t="shared" si="3"/>
        <v>187.708546827556</v>
      </c>
    </row>
    <row r="103" customFormat="1" spans="1:8">
      <c r="A103">
        <v>102</v>
      </c>
      <c r="B103"/>
      <c r="C103">
        <v>0.178814</v>
      </c>
      <c r="D103">
        <v>0.091278</v>
      </c>
      <c r="E103"/>
      <c r="F103" s="1">
        <v>0.140067326750912</v>
      </c>
      <c r="G103">
        <f t="shared" si="2"/>
        <v>0.038746673249088</v>
      </c>
      <c r="H103">
        <f t="shared" si="3"/>
        <v>27.6628919448095</v>
      </c>
    </row>
    <row r="104" customFormat="1" spans="1:8">
      <c r="A104">
        <v>103</v>
      </c>
      <c r="B104"/>
      <c r="C104">
        <v>0.018975</v>
      </c>
      <c r="D104">
        <v>0.058273</v>
      </c>
      <c r="E104"/>
      <c r="F104" s="1">
        <v>0.0244019320176437</v>
      </c>
      <c r="G104">
        <f t="shared" si="2"/>
        <v>0.0054269320176437</v>
      </c>
      <c r="H104">
        <f t="shared" si="3"/>
        <v>22.2397636946115</v>
      </c>
    </row>
    <row r="105" customFormat="1" spans="1:8">
      <c r="A105">
        <v>104</v>
      </c>
      <c r="B105"/>
      <c r="C105">
        <v>0.002796</v>
      </c>
      <c r="D105">
        <v>0.005476</v>
      </c>
      <c r="E105"/>
      <c r="F105" s="1">
        <v>0.00243442621376888</v>
      </c>
      <c r="G105">
        <f t="shared" si="2"/>
        <v>0.00036157378623112</v>
      </c>
      <c r="H105">
        <f t="shared" si="3"/>
        <v>14.8525259950823</v>
      </c>
    </row>
    <row r="106" customFormat="1" spans="1:8">
      <c r="A106">
        <v>105</v>
      </c>
      <c r="B106"/>
      <c r="C106">
        <v>1.243208</v>
      </c>
      <c r="D106">
        <v>0.898247</v>
      </c>
      <c r="E106"/>
      <c r="F106" s="1">
        <v>1.28967059167758</v>
      </c>
      <c r="G106">
        <f t="shared" si="2"/>
        <v>0.0464625916775798</v>
      </c>
      <c r="H106">
        <f t="shared" si="3"/>
        <v>3.60267125399379</v>
      </c>
    </row>
    <row r="107" customFormat="1" spans="1:8">
      <c r="A107">
        <v>106</v>
      </c>
      <c r="B107"/>
      <c r="C107">
        <v>-0.001882</v>
      </c>
      <c r="D107">
        <v>-0.001882</v>
      </c>
      <c r="E107"/>
      <c r="F107" s="1">
        <v>-0.00217856648953927</v>
      </c>
      <c r="G107">
        <f t="shared" si="2"/>
        <v>0.00029656648953927</v>
      </c>
      <c r="H107">
        <f t="shared" si="3"/>
        <v>13.6129189062294</v>
      </c>
    </row>
    <row r="108" customFormat="1" spans="1:8">
      <c r="A108">
        <v>107</v>
      </c>
      <c r="B108"/>
      <c r="C108">
        <v>0.417787</v>
      </c>
      <c r="D108">
        <v>0.437374</v>
      </c>
      <c r="E108"/>
      <c r="F108" s="1">
        <v>0.449597668209806</v>
      </c>
      <c r="G108">
        <f t="shared" si="2"/>
        <v>0.031810668209806</v>
      </c>
      <c r="H108">
        <f t="shared" si="3"/>
        <v>7.07536325454461</v>
      </c>
    </row>
    <row r="109" customFormat="1" spans="1:8">
      <c r="A109">
        <v>108</v>
      </c>
      <c r="B109"/>
      <c r="C109">
        <v>0.278906</v>
      </c>
      <c r="D109">
        <v>0.311344</v>
      </c>
      <c r="E109"/>
      <c r="F109" s="1">
        <v>0.287724557395159</v>
      </c>
      <c r="G109">
        <f t="shared" si="2"/>
        <v>0.00881855739515902</v>
      </c>
      <c r="H109">
        <f t="shared" si="3"/>
        <v>3.06493038863126</v>
      </c>
    </row>
    <row r="110" customFormat="1" spans="1:8">
      <c r="A110">
        <v>109</v>
      </c>
      <c r="B110"/>
      <c r="C110">
        <v>0.00866</v>
      </c>
      <c r="D110">
        <v>0.010504</v>
      </c>
      <c r="E110"/>
      <c r="F110" s="1">
        <v>0.0138868599201549</v>
      </c>
      <c r="G110">
        <f t="shared" si="2"/>
        <v>0.0052268599201549</v>
      </c>
      <c r="H110">
        <f t="shared" si="3"/>
        <v>37.6388899305366</v>
      </c>
    </row>
    <row r="111" customFormat="1" spans="1:8">
      <c r="A111">
        <v>110</v>
      </c>
      <c r="B111"/>
      <c r="C111">
        <v>0.00837</v>
      </c>
      <c r="D111">
        <v>0.023285</v>
      </c>
      <c r="E111"/>
      <c r="F111" s="1">
        <v>0.00736039863581261</v>
      </c>
      <c r="G111">
        <f t="shared" si="2"/>
        <v>0.00100960136418739</v>
      </c>
      <c r="H111">
        <f t="shared" si="3"/>
        <v>13.7166669108803</v>
      </c>
    </row>
    <row r="112" customFormat="1" spans="1:8">
      <c r="A112">
        <v>111</v>
      </c>
      <c r="B112"/>
      <c r="C112">
        <v>0.000542</v>
      </c>
      <c r="D112">
        <v>0.001184</v>
      </c>
      <c r="E112"/>
      <c r="F112" s="1">
        <v>0.000805729967463938</v>
      </c>
      <c r="G112">
        <f t="shared" si="2"/>
        <v>0.000263729967463938</v>
      </c>
      <c r="H112">
        <f t="shared" si="3"/>
        <v>32.7318057058293</v>
      </c>
    </row>
    <row r="113" customFormat="1" spans="1:8">
      <c r="A113">
        <v>112</v>
      </c>
      <c r="B113"/>
      <c r="C113">
        <v>0.006388</v>
      </c>
      <c r="D113">
        <v>0.001466</v>
      </c>
      <c r="E113"/>
      <c r="F113" s="1">
        <v>0.0053936046935766</v>
      </c>
      <c r="G113">
        <f t="shared" si="2"/>
        <v>0.000994395306423399</v>
      </c>
      <c r="H113">
        <f t="shared" si="3"/>
        <v>18.436562612897</v>
      </c>
    </row>
    <row r="114" customFormat="1" spans="1:8">
      <c r="A114">
        <v>113</v>
      </c>
      <c r="B114"/>
      <c r="C114">
        <v>0.080177</v>
      </c>
      <c r="D114">
        <v>0.048789</v>
      </c>
      <c r="E114"/>
      <c r="F114" s="1">
        <v>0.0563172467721162</v>
      </c>
      <c r="G114">
        <f t="shared" si="2"/>
        <v>0.0238597532278838</v>
      </c>
      <c r="H114">
        <f t="shared" si="3"/>
        <v>42.366689771662</v>
      </c>
    </row>
    <row r="115" customFormat="1" spans="1:8">
      <c r="A115">
        <v>114</v>
      </c>
      <c r="B115"/>
      <c r="C115">
        <v>4.6e-5</v>
      </c>
      <c r="D115">
        <v>4.6e-5</v>
      </c>
      <c r="E115"/>
      <c r="F115" s="1">
        <v>0</v>
      </c>
      <c r="G115">
        <f t="shared" si="2"/>
        <v>4.6e-5</v>
      </c>
      <c r="H115" t="e">
        <f t="shared" si="3"/>
        <v>#DIV/0!</v>
      </c>
    </row>
    <row r="116" customFormat="1" spans="1:8">
      <c r="A116">
        <v>115</v>
      </c>
      <c r="B116"/>
      <c r="C116">
        <v>0.000644</v>
      </c>
      <c r="D116">
        <v>0.008905</v>
      </c>
      <c r="E116"/>
      <c r="F116" s="1">
        <v>0.000364605074475071</v>
      </c>
      <c r="G116">
        <f t="shared" si="2"/>
        <v>0.000279394925524929</v>
      </c>
      <c r="H116">
        <f t="shared" si="3"/>
        <v>76.6294670822065</v>
      </c>
    </row>
    <row r="117" customFormat="1" spans="1:8">
      <c r="A117">
        <v>116</v>
      </c>
      <c r="B117"/>
      <c r="C117">
        <v>0.047148</v>
      </c>
      <c r="D117">
        <v>0.047688</v>
      </c>
      <c r="E117"/>
      <c r="F117" s="1">
        <v>0.0400090034285665</v>
      </c>
      <c r="G117">
        <f t="shared" si="2"/>
        <v>0.0071389965714335</v>
      </c>
      <c r="H117">
        <f t="shared" si="3"/>
        <v>17.8434751172438</v>
      </c>
    </row>
    <row r="118" customFormat="1" spans="1:8">
      <c r="A118">
        <v>117</v>
      </c>
      <c r="B118"/>
      <c r="C118">
        <v>0.019062</v>
      </c>
      <c r="D118">
        <v>0.060984</v>
      </c>
      <c r="E118"/>
      <c r="F118" s="1">
        <v>0.0191190680677122</v>
      </c>
      <c r="G118">
        <f t="shared" si="2"/>
        <v>5.70680677122008e-5</v>
      </c>
      <c r="H118">
        <f t="shared" si="3"/>
        <v>0.298487706148062</v>
      </c>
    </row>
    <row r="119" customFormat="1" spans="1:8">
      <c r="A119">
        <v>118</v>
      </c>
      <c r="B119"/>
      <c r="C119">
        <v>0.075666</v>
      </c>
      <c r="D119">
        <v>0.112378</v>
      </c>
      <c r="E119"/>
      <c r="F119" s="1">
        <v>0.0688461031230591</v>
      </c>
      <c r="G119">
        <f t="shared" si="2"/>
        <v>0.0068198968769409</v>
      </c>
      <c r="H119">
        <f t="shared" si="3"/>
        <v>9.90600276205999</v>
      </c>
    </row>
    <row r="120" customFormat="1" spans="1:8">
      <c r="A120">
        <v>119</v>
      </c>
      <c r="B120"/>
      <c r="C120">
        <v>6.745013</v>
      </c>
      <c r="D120">
        <v>7.094854</v>
      </c>
      <c r="E120"/>
      <c r="F120" s="1">
        <v>6.44682430107401</v>
      </c>
      <c r="G120">
        <f t="shared" si="2"/>
        <v>0.298188698925991</v>
      </c>
      <c r="H120">
        <f t="shared" si="3"/>
        <v>4.62535792818665</v>
      </c>
    </row>
    <row r="121" customFormat="1" spans="1:8">
      <c r="A121">
        <v>120</v>
      </c>
      <c r="B121"/>
      <c r="C121">
        <v>0.038464</v>
      </c>
      <c r="D121">
        <v>0.040068</v>
      </c>
      <c r="E121"/>
      <c r="F121" s="1">
        <v>0.0370085842847896</v>
      </c>
      <c r="G121">
        <f t="shared" si="2"/>
        <v>0.0014554157152104</v>
      </c>
      <c r="H121">
        <f t="shared" si="3"/>
        <v>3.93264358347415</v>
      </c>
    </row>
    <row r="122" customFormat="1" spans="1:8">
      <c r="A122">
        <v>121</v>
      </c>
      <c r="B122"/>
      <c r="C122">
        <v>0.00026</v>
      </c>
      <c r="D122">
        <v>0.00026</v>
      </c>
      <c r="E122"/>
      <c r="F122" s="1">
        <v>0.000979465027986978</v>
      </c>
      <c r="G122">
        <f t="shared" si="2"/>
        <v>0.000719465027986978</v>
      </c>
      <c r="H122">
        <f t="shared" si="3"/>
        <v>73.4548970539194</v>
      </c>
    </row>
    <row r="123" customFormat="1" spans="1:8">
      <c r="A123">
        <v>122</v>
      </c>
      <c r="B123"/>
      <c r="C123">
        <v>0.024915</v>
      </c>
      <c r="D123">
        <v>0.026466</v>
      </c>
      <c r="E123"/>
      <c r="F123" s="1">
        <v>0.0247794462044974</v>
      </c>
      <c r="G123">
        <f t="shared" si="2"/>
        <v>0.000135553795502601</v>
      </c>
      <c r="H123">
        <f t="shared" si="3"/>
        <v>0.547041263085205</v>
      </c>
    </row>
    <row r="124" customFormat="1" spans="1:8">
      <c r="A124">
        <v>123</v>
      </c>
      <c r="B124"/>
      <c r="C124">
        <v>0.081132</v>
      </c>
      <c r="D124">
        <v>0.082024</v>
      </c>
      <c r="E124"/>
      <c r="F124" s="1">
        <v>0.0756954873666009</v>
      </c>
      <c r="G124">
        <f t="shared" si="2"/>
        <v>0.0054365126333991</v>
      </c>
      <c r="H124">
        <f t="shared" si="3"/>
        <v>7.1820828724829</v>
      </c>
    </row>
    <row r="125" customFormat="1" spans="1:8">
      <c r="A125">
        <v>124</v>
      </c>
      <c r="B125"/>
      <c r="C125">
        <v>0.03772</v>
      </c>
      <c r="D125">
        <v>0.03772</v>
      </c>
      <c r="E125"/>
      <c r="F125" s="1">
        <v>0.0405815830913728</v>
      </c>
      <c r="G125">
        <f t="shared" si="2"/>
        <v>0.00286158309137281</v>
      </c>
      <c r="H125">
        <f t="shared" si="3"/>
        <v>7.05143287517817</v>
      </c>
    </row>
    <row r="126" customFormat="1" spans="1:8">
      <c r="A126">
        <v>125</v>
      </c>
      <c r="B126"/>
      <c r="C126">
        <v>0.001467</v>
      </c>
      <c r="D126">
        <v>0.001467</v>
      </c>
      <c r="E126"/>
      <c r="F126" s="1">
        <v>0.00176160468330375</v>
      </c>
      <c r="G126">
        <f t="shared" si="2"/>
        <v>0.00029460468330375</v>
      </c>
      <c r="H126">
        <f t="shared" si="3"/>
        <v>16.7236546369326</v>
      </c>
    </row>
    <row r="127" customFormat="1" spans="1:8">
      <c r="A127">
        <v>126</v>
      </c>
      <c r="B127"/>
      <c r="C127">
        <v>0.072752</v>
      </c>
      <c r="D127">
        <v>0.099921</v>
      </c>
      <c r="E127"/>
      <c r="F127" s="1">
        <v>0.0636904855738042</v>
      </c>
      <c r="G127">
        <f t="shared" si="2"/>
        <v>0.00906151442619579</v>
      </c>
      <c r="H127">
        <f t="shared" si="3"/>
        <v>14.2274224235508</v>
      </c>
    </row>
    <row r="128" customFormat="1" spans="1:8">
      <c r="A128">
        <v>127</v>
      </c>
      <c r="B128"/>
      <c r="C128">
        <v>0.000109</v>
      </c>
      <c r="D128">
        <v>0.000109</v>
      </c>
      <c r="E128"/>
      <c r="F128" s="1">
        <v>0</v>
      </c>
      <c r="G128">
        <f t="shared" si="2"/>
        <v>0.000109</v>
      </c>
      <c r="H128" t="e">
        <f t="shared" si="3"/>
        <v>#DIV/0!</v>
      </c>
    </row>
    <row r="129" customFormat="1" spans="1:8">
      <c r="A129">
        <v>128</v>
      </c>
      <c r="B129"/>
      <c r="C129">
        <v>0.00239</v>
      </c>
      <c r="D129">
        <v>0.001868</v>
      </c>
      <c r="E129"/>
      <c r="F129" s="1">
        <v>0.00303638894336879</v>
      </c>
      <c r="G129">
        <f t="shared" si="2"/>
        <v>0.00064638894336879</v>
      </c>
      <c r="H129">
        <f t="shared" si="3"/>
        <v>21.2880811853978</v>
      </c>
    </row>
    <row r="130" customFormat="1" spans="1:8">
      <c r="A130">
        <v>129</v>
      </c>
      <c r="B130"/>
      <c r="C130">
        <v>0.000712</v>
      </c>
      <c r="D130">
        <v>0.000712</v>
      </c>
      <c r="E130"/>
      <c r="F130" s="1">
        <v>0.000790917391604565</v>
      </c>
      <c r="G130">
        <f t="shared" ref="G130:G173" si="4">ABS($C130-$F130)</f>
        <v>7.8917391604565e-5</v>
      </c>
      <c r="H130">
        <f t="shared" ref="H130:H173" si="5">ABS($G130/$F130*100)</f>
        <v>9.97795628750333</v>
      </c>
    </row>
    <row r="131" customFormat="1" spans="1:8">
      <c r="A131">
        <v>130</v>
      </c>
      <c r="B131"/>
      <c r="C131">
        <v>0</v>
      </c>
      <c r="D131">
        <v>0</v>
      </c>
      <c r="E131"/>
      <c r="F131" s="1">
        <v>0</v>
      </c>
      <c r="G131">
        <f t="shared" si="4"/>
        <v>0</v>
      </c>
      <c r="H131" t="e">
        <f t="shared" si="5"/>
        <v>#DIV/0!</v>
      </c>
    </row>
    <row r="132" customFormat="1" spans="1:8">
      <c r="A132">
        <v>131</v>
      </c>
      <c r="B132"/>
      <c r="C132">
        <v>0.034735</v>
      </c>
      <c r="D132">
        <v>9.9e-5</v>
      </c>
      <c r="E132"/>
      <c r="F132" s="1">
        <v>0.00230911855992607</v>
      </c>
      <c r="G132">
        <f t="shared" si="4"/>
        <v>0.0324258814400739</v>
      </c>
      <c r="H132">
        <f t="shared" si="5"/>
        <v>1404.25364045024</v>
      </c>
    </row>
    <row r="133" customFormat="1" spans="1:8">
      <c r="A133">
        <v>132</v>
      </c>
      <c r="B133"/>
      <c r="C133">
        <v>0.0002</v>
      </c>
      <c r="D133">
        <v>0.0002</v>
      </c>
      <c r="E133"/>
      <c r="F133" s="1">
        <v>0.000249741057657772</v>
      </c>
      <c r="G133">
        <f t="shared" si="4"/>
        <v>4.9741057657772e-5</v>
      </c>
      <c r="H133">
        <f t="shared" si="5"/>
        <v>19.9170525360446</v>
      </c>
    </row>
    <row r="134" customFormat="1" spans="1:8">
      <c r="A134">
        <v>133</v>
      </c>
      <c r="B134"/>
      <c r="C134">
        <v>0.00011</v>
      </c>
      <c r="D134">
        <v>0.00011</v>
      </c>
      <c r="E134"/>
      <c r="F134" s="1">
        <v>0</v>
      </c>
      <c r="G134">
        <f t="shared" si="4"/>
        <v>0.00011</v>
      </c>
      <c r="H134" t="e">
        <f t="shared" si="5"/>
        <v>#DIV/0!</v>
      </c>
    </row>
    <row r="135" customFormat="1" spans="1:8">
      <c r="A135">
        <v>134</v>
      </c>
      <c r="B135"/>
      <c r="C135">
        <v>0.000907</v>
      </c>
      <c r="D135">
        <v>0.000907</v>
      </c>
      <c r="E135"/>
      <c r="F135" s="1">
        <v>0.000883617380006916</v>
      </c>
      <c r="G135">
        <f t="shared" si="4"/>
        <v>2.33826199930841e-5</v>
      </c>
      <c r="H135">
        <f t="shared" si="5"/>
        <v>2.64623812547701</v>
      </c>
    </row>
    <row r="136" customFormat="1" spans="1:8">
      <c r="A136">
        <v>135</v>
      </c>
      <c r="B136"/>
      <c r="C136">
        <v>0.016237</v>
      </c>
      <c r="D136">
        <v>0.016237</v>
      </c>
      <c r="E136"/>
      <c r="F136" s="1">
        <v>0.0499492116717129</v>
      </c>
      <c r="G136">
        <f t="shared" si="4"/>
        <v>0.0337122116717129</v>
      </c>
      <c r="H136">
        <f t="shared" si="5"/>
        <v>67.4929804563957</v>
      </c>
    </row>
    <row r="137" customFormat="1" spans="1:8">
      <c r="A137">
        <v>136</v>
      </c>
      <c r="B137"/>
      <c r="C137">
        <v>4.870418</v>
      </c>
      <c r="D137">
        <v>4.795671</v>
      </c>
      <c r="E137"/>
      <c r="F137" s="1">
        <v>3.78763889735</v>
      </c>
      <c r="G137">
        <f t="shared" si="4"/>
        <v>1.08277910265</v>
      </c>
      <c r="H137">
        <f t="shared" si="5"/>
        <v>28.5871787674258</v>
      </c>
    </row>
    <row r="138" customFormat="1" spans="1:8">
      <c r="A138">
        <v>137</v>
      </c>
      <c r="B138"/>
      <c r="C138">
        <v>0</v>
      </c>
      <c r="D138">
        <v>0</v>
      </c>
      <c r="E138"/>
      <c r="F138" s="1">
        <v>-1.00044417195022e-18</v>
      </c>
      <c r="G138">
        <f t="shared" si="4"/>
        <v>1.00044417195022e-18</v>
      </c>
      <c r="H138">
        <f t="shared" si="5"/>
        <v>100</v>
      </c>
    </row>
    <row r="139" customFormat="1" spans="1:8">
      <c r="A139">
        <v>138</v>
      </c>
      <c r="B139"/>
      <c r="C139">
        <v>0</v>
      </c>
      <c r="D139">
        <v>0</v>
      </c>
      <c r="E139"/>
      <c r="F139" s="1">
        <v>9.99875737761613e-19</v>
      </c>
      <c r="G139">
        <f t="shared" si="4"/>
        <v>9.99875737761613e-19</v>
      </c>
      <c r="H139">
        <f t="shared" si="5"/>
        <v>100</v>
      </c>
    </row>
    <row r="140" customFormat="1" spans="1:8">
      <c r="A140">
        <v>139</v>
      </c>
      <c r="B140"/>
      <c r="C140">
        <v>0.001055</v>
      </c>
      <c r="D140">
        <v>0.001055</v>
      </c>
      <c r="E140"/>
      <c r="F140" s="1">
        <v>0.00114843034633353</v>
      </c>
      <c r="G140">
        <f t="shared" si="4"/>
        <v>9.343034633353e-5</v>
      </c>
      <c r="H140">
        <f t="shared" si="5"/>
        <v>8.13548219374514</v>
      </c>
    </row>
    <row r="141" customFormat="1" spans="1:8">
      <c r="A141">
        <v>140</v>
      </c>
      <c r="B141"/>
      <c r="C141">
        <v>0.125943</v>
      </c>
      <c r="D141">
        <v>0.181438</v>
      </c>
      <c r="E141"/>
      <c r="F141" s="1">
        <v>0.123171990057711</v>
      </c>
      <c r="G141">
        <f t="shared" si="4"/>
        <v>0.002771009942289</v>
      </c>
      <c r="H141">
        <f t="shared" si="5"/>
        <v>2.24970786052143</v>
      </c>
    </row>
    <row r="142" customFormat="1" spans="1:8">
      <c r="A142">
        <v>141</v>
      </c>
      <c r="B142"/>
      <c r="C142">
        <v>0.053223</v>
      </c>
      <c r="D142">
        <v>0.052632</v>
      </c>
      <c r="E142"/>
      <c r="F142" s="1">
        <v>0.0542478590849903</v>
      </c>
      <c r="G142">
        <f t="shared" si="4"/>
        <v>0.0010248590849903</v>
      </c>
      <c r="H142">
        <f t="shared" si="5"/>
        <v>1.88921572625503</v>
      </c>
    </row>
    <row r="143" customFormat="1" spans="1:8">
      <c r="A143">
        <v>142</v>
      </c>
      <c r="B143"/>
      <c r="C143">
        <v>0.205419</v>
      </c>
      <c r="D143">
        <v>0.148371</v>
      </c>
      <c r="E143"/>
      <c r="F143" s="1">
        <v>0.364209503161267</v>
      </c>
      <c r="G143">
        <f t="shared" si="4"/>
        <v>0.158790503161267</v>
      </c>
      <c r="H143">
        <f t="shared" si="5"/>
        <v>43.5986710349391</v>
      </c>
    </row>
    <row r="144" customFormat="1" spans="1:8">
      <c r="A144">
        <v>143</v>
      </c>
      <c r="B144"/>
      <c r="C144">
        <v>0.297673</v>
      </c>
      <c r="D144">
        <v>0.28162</v>
      </c>
      <c r="E144"/>
      <c r="F144" s="1">
        <v>0.290039273327134</v>
      </c>
      <c r="G144">
        <f t="shared" si="4"/>
        <v>0.00763372667286605</v>
      </c>
      <c r="H144">
        <f t="shared" si="5"/>
        <v>2.63196310806365</v>
      </c>
    </row>
    <row r="145" customFormat="1" spans="1:8">
      <c r="A145">
        <v>144</v>
      </c>
      <c r="B145"/>
      <c r="C145">
        <v>0.236187</v>
      </c>
      <c r="D145">
        <v>0.212064</v>
      </c>
      <c r="E145"/>
      <c r="F145" s="1">
        <v>0.261150596165605</v>
      </c>
      <c r="G145">
        <f t="shared" si="4"/>
        <v>0.024963596165605</v>
      </c>
      <c r="H145">
        <f t="shared" si="5"/>
        <v>9.55908067304379</v>
      </c>
    </row>
    <row r="146" customFormat="1" spans="1:8">
      <c r="A146">
        <v>145</v>
      </c>
      <c r="B146"/>
      <c r="C146">
        <v>0.073165</v>
      </c>
      <c r="D146">
        <v>0.056145</v>
      </c>
      <c r="E146"/>
      <c r="F146" s="1">
        <v>0.0691367021332122</v>
      </c>
      <c r="G146">
        <f t="shared" si="4"/>
        <v>0.00402829786678779</v>
      </c>
      <c r="H146">
        <f t="shared" si="5"/>
        <v>5.82656930761044</v>
      </c>
    </row>
    <row r="147" customFormat="1" spans="1:8">
      <c r="A147">
        <v>146</v>
      </c>
      <c r="B147"/>
      <c r="C147">
        <v>0.000106</v>
      </c>
      <c r="D147">
        <v>0.000106</v>
      </c>
      <c r="E147"/>
      <c r="F147" s="1">
        <v>0</v>
      </c>
      <c r="G147">
        <f t="shared" si="4"/>
        <v>0.000106</v>
      </c>
      <c r="H147" t="e">
        <f t="shared" si="5"/>
        <v>#DIV/0!</v>
      </c>
    </row>
    <row r="148" customFormat="1" spans="1:8">
      <c r="A148">
        <v>147</v>
      </c>
      <c r="B148"/>
      <c r="C148">
        <v>0.770424</v>
      </c>
      <c r="D148">
        <v>0.838855</v>
      </c>
      <c r="E148"/>
      <c r="F148" s="1">
        <v>0.510983125501578</v>
      </c>
      <c r="G148">
        <f t="shared" si="4"/>
        <v>0.259440874498422</v>
      </c>
      <c r="H148">
        <f t="shared" si="5"/>
        <v>50.772884964402</v>
      </c>
    </row>
    <row r="149" customFormat="1" spans="1:8">
      <c r="A149">
        <v>148</v>
      </c>
      <c r="B149"/>
      <c r="C149">
        <v>0.420636</v>
      </c>
      <c r="D149">
        <v>0.187915</v>
      </c>
      <c r="E149"/>
      <c r="F149" s="1">
        <v>0.192071605873533</v>
      </c>
      <c r="G149">
        <f t="shared" si="4"/>
        <v>0.228564394126467</v>
      </c>
      <c r="H149">
        <f t="shared" si="5"/>
        <v>118.999574709112</v>
      </c>
    </row>
    <row r="150" customFormat="1" spans="1:8">
      <c r="A150">
        <v>149</v>
      </c>
      <c r="B150"/>
      <c r="C150">
        <v>1.295894</v>
      </c>
      <c r="D150">
        <v>0.82207</v>
      </c>
      <c r="E150"/>
      <c r="F150" s="1">
        <v>0.931602921665222</v>
      </c>
      <c r="G150">
        <f t="shared" si="4"/>
        <v>0.364291078334778</v>
      </c>
      <c r="H150">
        <f t="shared" si="5"/>
        <v>39.10368568656</v>
      </c>
    </row>
    <row r="151" customFormat="1" spans="1:8">
      <c r="A151">
        <v>150</v>
      </c>
      <c r="B151"/>
      <c r="C151">
        <v>2.240714</v>
      </c>
      <c r="D151">
        <v>1.183614</v>
      </c>
      <c r="E151"/>
      <c r="F151" s="1">
        <v>1.79383897613145</v>
      </c>
      <c r="G151">
        <f t="shared" si="4"/>
        <v>0.44687502386855</v>
      </c>
      <c r="H151">
        <f t="shared" si="5"/>
        <v>24.9116576133422</v>
      </c>
    </row>
    <row r="152" customFormat="1" spans="1:8">
      <c r="A152">
        <v>151</v>
      </c>
      <c r="B152"/>
      <c r="C152">
        <v>3.561111</v>
      </c>
      <c r="D152">
        <v>2.030874</v>
      </c>
      <c r="E152"/>
      <c r="F152" s="1">
        <v>2.06402274993814</v>
      </c>
      <c r="G152">
        <f t="shared" si="4"/>
        <v>1.49708825006186</v>
      </c>
      <c r="H152">
        <f t="shared" si="5"/>
        <v>72.5325459763817</v>
      </c>
    </row>
    <row r="153" customFormat="1" spans="1:8">
      <c r="A153">
        <v>152</v>
      </c>
      <c r="B153"/>
      <c r="C153">
        <v>2.980313</v>
      </c>
      <c r="D153">
        <v>3.397636</v>
      </c>
      <c r="E153"/>
      <c r="F153" s="1">
        <v>2.60599058781176</v>
      </c>
      <c r="G153">
        <f t="shared" si="4"/>
        <v>0.37432241218824</v>
      </c>
      <c r="H153">
        <f t="shared" si="5"/>
        <v>14.3639203433408</v>
      </c>
    </row>
    <row r="154" customFormat="1" spans="1:8">
      <c r="A154">
        <v>153</v>
      </c>
      <c r="B154"/>
      <c r="C154">
        <v>0.024208</v>
      </c>
      <c r="D154">
        <v>0.005772</v>
      </c>
      <c r="E154"/>
      <c r="F154" s="1">
        <v>0.0119763308137134</v>
      </c>
      <c r="G154">
        <f t="shared" si="4"/>
        <v>0.0122316691862866</v>
      </c>
      <c r="H154">
        <f t="shared" si="5"/>
        <v>102.132025046276</v>
      </c>
    </row>
    <row r="155" customFormat="1" spans="1:8">
      <c r="A155">
        <v>154</v>
      </c>
      <c r="B155"/>
      <c r="C155">
        <v>15.021232</v>
      </c>
      <c r="D155">
        <v>15.021232</v>
      </c>
      <c r="E155"/>
      <c r="F155" s="1">
        <v>16.0707702913478</v>
      </c>
      <c r="G155">
        <f t="shared" si="4"/>
        <v>1.0495382913478</v>
      </c>
      <c r="H155">
        <f t="shared" si="5"/>
        <v>6.53072797582609</v>
      </c>
    </row>
    <row r="156" customFormat="1" spans="1:8">
      <c r="A156">
        <v>155</v>
      </c>
      <c r="B156"/>
      <c r="C156">
        <v>0.000896</v>
      </c>
      <c r="D156">
        <v>0.000896</v>
      </c>
      <c r="E156"/>
      <c r="F156" s="1">
        <v>0.00120290565029897</v>
      </c>
      <c r="G156">
        <f t="shared" si="4"/>
        <v>0.00030690565029897</v>
      </c>
      <c r="H156">
        <f t="shared" si="5"/>
        <v>25.5136926343884</v>
      </c>
    </row>
    <row r="157" customFormat="1" spans="1:8">
      <c r="A157">
        <v>156</v>
      </c>
      <c r="B157"/>
      <c r="C157">
        <v>0.7955</v>
      </c>
      <c r="D157">
        <v>0.397657</v>
      </c>
      <c r="E157"/>
      <c r="F157" s="1">
        <v>0.529087340367762</v>
      </c>
      <c r="G157">
        <f t="shared" si="4"/>
        <v>0.266412659632238</v>
      </c>
      <c r="H157">
        <f t="shared" si="5"/>
        <v>50.3532478110434</v>
      </c>
    </row>
    <row r="158" customFormat="1" spans="1:8">
      <c r="A158">
        <v>157</v>
      </c>
      <c r="B158"/>
      <c r="C158">
        <v>0.325002</v>
      </c>
      <c r="D158">
        <v>0.34215</v>
      </c>
      <c r="E158"/>
      <c r="F158" s="1">
        <v>0.351508695546856</v>
      </c>
      <c r="G158">
        <f t="shared" si="4"/>
        <v>0.026506695546856</v>
      </c>
      <c r="H158">
        <f t="shared" si="5"/>
        <v>7.54083636696909</v>
      </c>
    </row>
    <row r="159" customFormat="1" spans="1:8">
      <c r="A159">
        <v>158</v>
      </c>
      <c r="B159"/>
      <c r="C159">
        <v>2.310647</v>
      </c>
      <c r="D159">
        <v>2.310647</v>
      </c>
      <c r="E159"/>
      <c r="F159" s="1">
        <v>2.65224345257902</v>
      </c>
      <c r="G159">
        <f t="shared" si="4"/>
        <v>0.34159645257902</v>
      </c>
      <c r="H159">
        <f t="shared" si="5"/>
        <v>12.8795285457998</v>
      </c>
    </row>
    <row r="160" customFormat="1" spans="1:8">
      <c r="A160">
        <v>159</v>
      </c>
      <c r="B160"/>
      <c r="C160">
        <v>0.035123</v>
      </c>
      <c r="D160">
        <v>0.018769</v>
      </c>
      <c r="E160"/>
      <c r="F160" s="1">
        <v>0.0147520731844062</v>
      </c>
      <c r="G160">
        <f t="shared" si="4"/>
        <v>0.0203709268155938</v>
      </c>
      <c r="H160">
        <f t="shared" si="5"/>
        <v>138.088569389196</v>
      </c>
    </row>
    <row r="161" customFormat="1" spans="1:8">
      <c r="A161">
        <v>160</v>
      </c>
      <c r="B161"/>
      <c r="C161">
        <v>0.002149</v>
      </c>
      <c r="D161">
        <v>0.005912</v>
      </c>
      <c r="E161"/>
      <c r="F161" s="1">
        <v>0.00277049433717247</v>
      </c>
      <c r="G161">
        <f t="shared" si="4"/>
        <v>0.00062149433717247</v>
      </c>
      <c r="H161">
        <f t="shared" si="5"/>
        <v>22.4326153218836</v>
      </c>
    </row>
    <row r="162" customFormat="1" spans="1:8">
      <c r="A162">
        <v>161</v>
      </c>
      <c r="B162"/>
      <c r="C162">
        <v>1.098285</v>
      </c>
      <c r="D162">
        <v>0.182996</v>
      </c>
      <c r="E162"/>
      <c r="F162" s="1">
        <v>0.659145282473602</v>
      </c>
      <c r="G162">
        <f t="shared" si="4"/>
        <v>0.439139717526398</v>
      </c>
      <c r="H162">
        <f t="shared" si="5"/>
        <v>66.6225988720453</v>
      </c>
    </row>
    <row r="163" customFormat="1" spans="1:8">
      <c r="A163">
        <v>162</v>
      </c>
      <c r="B163"/>
      <c r="C163">
        <v>0.224712</v>
      </c>
      <c r="D163">
        <v>0.248543</v>
      </c>
      <c r="E163"/>
      <c r="F163" s="1">
        <v>0.25426139743489</v>
      </c>
      <c r="G163">
        <f t="shared" si="4"/>
        <v>0.02954939743489</v>
      </c>
      <c r="H163">
        <f t="shared" si="5"/>
        <v>11.621660909992</v>
      </c>
    </row>
    <row r="164" customFormat="1" spans="1:8">
      <c r="A164">
        <v>163</v>
      </c>
      <c r="B164"/>
      <c r="C164">
        <v>0.046848</v>
      </c>
      <c r="D164">
        <v>0.041891</v>
      </c>
      <c r="E164"/>
      <c r="F164" s="1">
        <v>0.0494871819458221</v>
      </c>
      <c r="G164">
        <f t="shared" si="4"/>
        <v>0.0026391819458221</v>
      </c>
      <c r="H164">
        <f t="shared" si="5"/>
        <v>5.33306169810081</v>
      </c>
    </row>
    <row r="165" customFormat="1" spans="1:8">
      <c r="A165">
        <v>164</v>
      </c>
      <c r="B165"/>
      <c r="C165">
        <v>0.735756</v>
      </c>
      <c r="D165">
        <v>0.311148</v>
      </c>
      <c r="E165"/>
      <c r="F165" s="1">
        <v>0.543861546104803</v>
      </c>
      <c r="G165">
        <f t="shared" si="4"/>
        <v>0.191894453895197</v>
      </c>
      <c r="H165">
        <f t="shared" si="5"/>
        <v>35.2836958725187</v>
      </c>
    </row>
    <row r="166" customFormat="1" spans="1:8">
      <c r="A166">
        <v>165</v>
      </c>
      <c r="B166"/>
      <c r="C166">
        <v>0.032576</v>
      </c>
      <c r="D166">
        <v>0.038199</v>
      </c>
      <c r="E166"/>
      <c r="F166" s="1">
        <v>0.0328022811625895</v>
      </c>
      <c r="G166">
        <f t="shared" si="4"/>
        <v>0.000226281162589499</v>
      </c>
      <c r="H166">
        <f t="shared" si="5"/>
        <v>0.689833616960669</v>
      </c>
    </row>
    <row r="167" customFormat="1" spans="1:8">
      <c r="A167">
        <v>166</v>
      </c>
      <c r="B167"/>
      <c r="C167">
        <v>0.036944</v>
      </c>
      <c r="D167">
        <v>0.051298</v>
      </c>
      <c r="E167"/>
      <c r="F167" s="1">
        <v>0.0378469506206756</v>
      </c>
      <c r="G167">
        <f t="shared" si="4"/>
        <v>0.000902950620675601</v>
      </c>
      <c r="H167">
        <f t="shared" si="5"/>
        <v>2.38579490782627</v>
      </c>
    </row>
    <row r="168" customFormat="1" spans="1:8">
      <c r="A168">
        <v>167</v>
      </c>
      <c r="B168"/>
      <c r="C168">
        <v>0.011917</v>
      </c>
      <c r="D168">
        <v>0.006456</v>
      </c>
      <c r="E168"/>
      <c r="F168" s="1">
        <v>0.0134973867723502</v>
      </c>
      <c r="G168">
        <f t="shared" si="4"/>
        <v>0.0015803867723502</v>
      </c>
      <c r="H168">
        <f t="shared" si="5"/>
        <v>11.7088351916215</v>
      </c>
    </row>
    <row r="169" customFormat="1" spans="1:8">
      <c r="A169">
        <v>168</v>
      </c>
      <c r="B169"/>
      <c r="C169">
        <v>0</v>
      </c>
      <c r="D169">
        <v>0</v>
      </c>
      <c r="E169"/>
      <c r="F169" s="1">
        <v>0</v>
      </c>
      <c r="G169">
        <f t="shared" si="4"/>
        <v>0</v>
      </c>
      <c r="H169" t="e">
        <f t="shared" si="5"/>
        <v>#DIV/0!</v>
      </c>
    </row>
    <row r="170" customFormat="1" spans="1:8">
      <c r="A170">
        <v>169</v>
      </c>
      <c r="B170"/>
      <c r="C170">
        <v>0.495116</v>
      </c>
      <c r="D170">
        <v>0.448521</v>
      </c>
      <c r="E170"/>
      <c r="F170" s="1">
        <v>0.322824537705321</v>
      </c>
      <c r="G170">
        <f t="shared" si="4"/>
        <v>0.172291462294679</v>
      </c>
      <c r="H170">
        <f t="shared" si="5"/>
        <v>53.3700020200909</v>
      </c>
    </row>
    <row r="171" customFormat="1" spans="1:8">
      <c r="A171">
        <v>170</v>
      </c>
      <c r="B171"/>
      <c r="C171">
        <v>0.762441</v>
      </c>
      <c r="D171">
        <v>0.762441</v>
      </c>
      <c r="E171"/>
      <c r="F171" s="1">
        <v>0.800593008653068</v>
      </c>
      <c r="G171">
        <f t="shared" si="4"/>
        <v>0.038152008653068</v>
      </c>
      <c r="H171">
        <f t="shared" si="5"/>
        <v>4.76546862646923</v>
      </c>
    </row>
    <row r="172" customFormat="1" spans="1:8">
      <c r="A172">
        <v>171</v>
      </c>
      <c r="B172"/>
      <c r="C172">
        <v>0.0002</v>
      </c>
      <c r="D172">
        <v>0.0002</v>
      </c>
      <c r="E172"/>
      <c r="F172" s="1">
        <v>0</v>
      </c>
      <c r="G172">
        <f t="shared" si="4"/>
        <v>0.0002</v>
      </c>
      <c r="H172" t="e">
        <f t="shared" si="5"/>
        <v>#DIV/0!</v>
      </c>
    </row>
    <row r="173" customFormat="1" spans="1:8">
      <c r="A173">
        <v>172</v>
      </c>
      <c r="B173"/>
      <c r="C173">
        <v>0.006376</v>
      </c>
      <c r="D173">
        <v>0.00528</v>
      </c>
      <c r="E173"/>
      <c r="F173" s="1">
        <v>2.12357409152901e-8</v>
      </c>
      <c r="G173">
        <f t="shared" si="4"/>
        <v>0.00637597876425908</v>
      </c>
      <c r="H173">
        <f t="shared" si="5"/>
        <v>30024753.0316603</v>
      </c>
    </row>
    <row r="174" spans="7:7">
      <c r="G174">
        <f>SUM(G2:G173)</f>
        <v>62.7589074982649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14"/>
  <sheetViews>
    <sheetView tabSelected="1" topLeftCell="A78" workbookViewId="0">
      <selection activeCell="G114" sqref="G114"/>
    </sheetView>
  </sheetViews>
  <sheetFormatPr defaultColWidth="9" defaultRowHeight="13.5" outlineLevelCol="6"/>
  <cols>
    <col min="6" max="7" width="12.625"/>
  </cols>
  <sheetData>
    <row r="1" spans="1:7">
      <c r="A1" t="s">
        <v>0</v>
      </c>
      <c r="B1">
        <v>201512</v>
      </c>
      <c r="C1">
        <v>201612</v>
      </c>
      <c r="D1" t="s">
        <v>1</v>
      </c>
      <c r="E1">
        <v>201512</v>
      </c>
      <c r="F1" t="s">
        <v>2</v>
      </c>
      <c r="G1" t="s">
        <v>3</v>
      </c>
    </row>
    <row r="2" spans="1:7">
      <c r="A2">
        <v>1</v>
      </c>
      <c r="B2">
        <v>0.097328</v>
      </c>
      <c r="C2">
        <v>0.034759</v>
      </c>
      <c r="E2">
        <v>0.0624570232462623</v>
      </c>
      <c r="F2">
        <f t="shared" ref="F2:F65" si="0">ABS($B2-$E2)</f>
        <v>0.0348709767537377</v>
      </c>
      <c r="G2">
        <f t="shared" ref="G2:G65" si="1">ABS($F2/$E2*100)</f>
        <v>55.8319544244762</v>
      </c>
    </row>
    <row r="3" spans="1:7">
      <c r="A3">
        <v>5</v>
      </c>
      <c r="B3">
        <v>0.014783</v>
      </c>
      <c r="C3">
        <v>0.002446</v>
      </c>
      <c r="E3">
        <v>-0.0016897487487048</v>
      </c>
      <c r="F3">
        <f t="shared" si="0"/>
        <v>0.0164727487487048</v>
      </c>
      <c r="G3">
        <f t="shared" si="1"/>
        <v>974.863793290644</v>
      </c>
    </row>
    <row r="4" spans="1:7">
      <c r="A4">
        <v>7</v>
      </c>
      <c r="B4">
        <v>0.059841</v>
      </c>
      <c r="C4">
        <v>0.000115</v>
      </c>
      <c r="E4">
        <v>0.0004253112</v>
      </c>
      <c r="F4">
        <f t="shared" si="0"/>
        <v>0.0594156888</v>
      </c>
      <c r="G4">
        <f t="shared" si="1"/>
        <v>13969.9327927409</v>
      </c>
    </row>
    <row r="5" spans="1:7">
      <c r="A5">
        <v>9</v>
      </c>
      <c r="B5">
        <v>2.693682</v>
      </c>
      <c r="C5">
        <v>2.64696</v>
      </c>
      <c r="E5">
        <v>0.419765746215629</v>
      </c>
      <c r="F5">
        <f t="shared" si="0"/>
        <v>2.27391625378437</v>
      </c>
      <c r="G5">
        <f t="shared" si="1"/>
        <v>541.710769467189</v>
      </c>
    </row>
    <row r="6" spans="1:7">
      <c r="A6">
        <v>10</v>
      </c>
      <c r="B6">
        <v>0.000142</v>
      </c>
      <c r="C6">
        <v>0.000142</v>
      </c>
      <c r="E6">
        <v>1.1227e-5</v>
      </c>
      <c r="F6">
        <f t="shared" si="0"/>
        <v>0.000130773</v>
      </c>
      <c r="G6">
        <f t="shared" si="1"/>
        <v>1164.80805201746</v>
      </c>
    </row>
    <row r="7" spans="1:7">
      <c r="A7">
        <v>12</v>
      </c>
      <c r="B7">
        <v>0.007399</v>
      </c>
      <c r="C7">
        <v>0.001109</v>
      </c>
      <c r="E7">
        <v>0.00110898959145299</v>
      </c>
      <c r="F7">
        <f t="shared" si="0"/>
        <v>0.00629001040854701</v>
      </c>
      <c r="G7">
        <f t="shared" si="1"/>
        <v>567.183899382309</v>
      </c>
    </row>
    <row r="8" spans="1:7">
      <c r="A8">
        <v>21</v>
      </c>
      <c r="B8">
        <v>-5.7e-5</v>
      </c>
      <c r="C8">
        <v>-5.7e-5</v>
      </c>
      <c r="E8">
        <v>-7.7966558654997e-5</v>
      </c>
      <c r="F8">
        <f t="shared" si="0"/>
        <v>2.0966558654997e-5</v>
      </c>
      <c r="G8">
        <f t="shared" si="1"/>
        <v>26.8917328360923</v>
      </c>
    </row>
    <row r="9" spans="1:7">
      <c r="A9">
        <v>22</v>
      </c>
      <c r="B9">
        <v>8.8e-5</v>
      </c>
      <c r="C9">
        <v>8.8e-5</v>
      </c>
      <c r="E9">
        <v>0</v>
      </c>
      <c r="F9">
        <f t="shared" si="0"/>
        <v>8.8e-5</v>
      </c>
      <c r="G9" t="e">
        <f t="shared" si="1"/>
        <v>#DIV/0!</v>
      </c>
    </row>
    <row r="10" spans="1:7">
      <c r="A10">
        <v>26</v>
      </c>
      <c r="B10">
        <v>0.010488</v>
      </c>
      <c r="C10">
        <v>0.000303</v>
      </c>
      <c r="E10">
        <v>-0.0008720065</v>
      </c>
      <c r="F10">
        <f t="shared" si="0"/>
        <v>0.0113600065</v>
      </c>
      <c r="G10">
        <f t="shared" si="1"/>
        <v>1302.74332817473</v>
      </c>
    </row>
    <row r="11" spans="1:7">
      <c r="A11">
        <v>28</v>
      </c>
      <c r="B11">
        <v>0.010954</v>
      </c>
      <c r="C11">
        <v>0.000848</v>
      </c>
      <c r="E11">
        <v>0.00249418017670238</v>
      </c>
      <c r="F11">
        <f t="shared" si="0"/>
        <v>0.00845981982329762</v>
      </c>
      <c r="G11">
        <f t="shared" si="1"/>
        <v>339.182385551735</v>
      </c>
    </row>
    <row r="12" spans="1:7">
      <c r="A12">
        <v>29</v>
      </c>
      <c r="B12">
        <v>-1e-6</v>
      </c>
      <c r="C12">
        <v>-1e-6</v>
      </c>
      <c r="E12">
        <v>-8.972242851022e-6</v>
      </c>
      <c r="F12">
        <f t="shared" si="0"/>
        <v>7.972242851022e-6</v>
      </c>
      <c r="G12">
        <f t="shared" si="1"/>
        <v>88.8545147896204</v>
      </c>
    </row>
    <row r="13" spans="1:7">
      <c r="A13">
        <v>30</v>
      </c>
      <c r="B13">
        <v>0.102794</v>
      </c>
      <c r="C13">
        <v>0.114979</v>
      </c>
      <c r="E13">
        <v>0.116107928655715</v>
      </c>
      <c r="F13">
        <f t="shared" si="0"/>
        <v>0.013313928655715</v>
      </c>
      <c r="G13">
        <f t="shared" si="1"/>
        <v>11.4668557176605</v>
      </c>
    </row>
    <row r="14" spans="1:7">
      <c r="A14">
        <v>32</v>
      </c>
      <c r="B14">
        <v>0.032035</v>
      </c>
      <c r="C14">
        <v>0.021284</v>
      </c>
      <c r="E14">
        <v>0.0241660178861485</v>
      </c>
      <c r="F14">
        <f t="shared" si="0"/>
        <v>0.0078689821138515</v>
      </c>
      <c r="G14">
        <f t="shared" si="1"/>
        <v>32.5621794659097</v>
      </c>
    </row>
    <row r="15" spans="1:7">
      <c r="A15">
        <v>33</v>
      </c>
      <c r="B15">
        <v>0.000164</v>
      </c>
      <c r="C15">
        <v>0.000164</v>
      </c>
      <c r="E15">
        <v>0</v>
      </c>
      <c r="F15">
        <f t="shared" si="0"/>
        <v>0.000164</v>
      </c>
      <c r="G15" t="e">
        <f t="shared" si="1"/>
        <v>#DIV/0!</v>
      </c>
    </row>
    <row r="16" spans="1:7">
      <c r="A16">
        <v>34</v>
      </c>
      <c r="B16">
        <v>-6.5e-5</v>
      </c>
      <c r="C16">
        <v>-6.5e-5</v>
      </c>
      <c r="E16">
        <v>-0.000468125279098095</v>
      </c>
      <c r="F16">
        <f t="shared" si="0"/>
        <v>0.000403125279098095</v>
      </c>
      <c r="G16">
        <f t="shared" si="1"/>
        <v>86.1148280380775</v>
      </c>
    </row>
    <row r="17" spans="1:7">
      <c r="A17">
        <v>35</v>
      </c>
      <c r="B17">
        <v>0.097968</v>
      </c>
      <c r="C17">
        <v>0.067059</v>
      </c>
      <c r="E17">
        <v>0.0942538983007274</v>
      </c>
      <c r="F17">
        <f t="shared" si="0"/>
        <v>0.0037141016992726</v>
      </c>
      <c r="G17">
        <f t="shared" si="1"/>
        <v>3.94052847280899</v>
      </c>
    </row>
    <row r="18" spans="1:7">
      <c r="A18">
        <v>36</v>
      </c>
      <c r="B18">
        <v>0.349726</v>
      </c>
      <c r="C18">
        <v>0.311672</v>
      </c>
      <c r="E18">
        <v>0.199929459743852</v>
      </c>
      <c r="F18">
        <f t="shared" si="0"/>
        <v>0.149796540256148</v>
      </c>
      <c r="G18">
        <f t="shared" si="1"/>
        <v>74.9246961643702</v>
      </c>
    </row>
    <row r="19" spans="1:7">
      <c r="A19">
        <v>38</v>
      </c>
      <c r="B19">
        <v>-0.010519</v>
      </c>
      <c r="C19">
        <v>-0.010885</v>
      </c>
      <c r="E19">
        <v>-0.0106827930599125</v>
      </c>
      <c r="F19">
        <f t="shared" si="0"/>
        <v>0.000163793059912499</v>
      </c>
      <c r="G19">
        <f t="shared" si="1"/>
        <v>1.53324190587514</v>
      </c>
    </row>
    <row r="20" spans="1:7">
      <c r="A20">
        <v>40</v>
      </c>
      <c r="B20">
        <v>0.687769</v>
      </c>
      <c r="C20">
        <v>0.724852</v>
      </c>
      <c r="E20">
        <v>0.401743552465105</v>
      </c>
      <c r="F20">
        <f t="shared" si="0"/>
        <v>0.286025447534895</v>
      </c>
      <c r="G20">
        <f t="shared" si="1"/>
        <v>71.1960268633655</v>
      </c>
    </row>
    <row r="21" spans="1:7">
      <c r="A21">
        <v>41</v>
      </c>
      <c r="B21">
        <v>0.007308</v>
      </c>
      <c r="C21">
        <v>0.003609</v>
      </c>
      <c r="E21">
        <v>0.00909609413868368</v>
      </c>
      <c r="F21">
        <f t="shared" si="0"/>
        <v>0.00178809413868368</v>
      </c>
      <c r="G21">
        <f t="shared" si="1"/>
        <v>19.6578235825343</v>
      </c>
    </row>
    <row r="22" spans="1:7">
      <c r="A22">
        <v>43</v>
      </c>
      <c r="B22">
        <v>0.031916</v>
      </c>
      <c r="C22">
        <v>0.023836</v>
      </c>
      <c r="E22">
        <v>0.000774577483008445</v>
      </c>
      <c r="F22">
        <f t="shared" si="0"/>
        <v>0.0311414225169916</v>
      </c>
      <c r="G22">
        <f t="shared" si="1"/>
        <v>4020.43994308211</v>
      </c>
    </row>
    <row r="23" spans="1:7">
      <c r="A23">
        <v>44</v>
      </c>
      <c r="B23">
        <v>0</v>
      </c>
      <c r="C23">
        <v>0</v>
      </c>
      <c r="E23">
        <v>0</v>
      </c>
      <c r="F23">
        <f t="shared" si="0"/>
        <v>0</v>
      </c>
      <c r="G23" t="e">
        <f t="shared" si="1"/>
        <v>#DIV/0!</v>
      </c>
    </row>
    <row r="24" spans="1:7">
      <c r="A24">
        <v>45</v>
      </c>
      <c r="B24">
        <v>0.022544</v>
      </c>
      <c r="C24">
        <v>0.004095</v>
      </c>
      <c r="E24">
        <v>0.0224445100181316</v>
      </c>
      <c r="F24">
        <f t="shared" si="0"/>
        <v>9.94899818684003e-5</v>
      </c>
      <c r="G24">
        <f t="shared" si="1"/>
        <v>0.443270901383136</v>
      </c>
    </row>
    <row r="25" spans="1:7">
      <c r="A25">
        <v>46</v>
      </c>
      <c r="B25">
        <v>0.301985</v>
      </c>
      <c r="C25">
        <v>0.687355</v>
      </c>
      <c r="E25">
        <v>0.101886027926536</v>
      </c>
      <c r="F25">
        <f t="shared" si="0"/>
        <v>0.200098972073464</v>
      </c>
      <c r="G25">
        <f t="shared" si="1"/>
        <v>196.394909238923</v>
      </c>
    </row>
    <row r="26" spans="1:7">
      <c r="A26">
        <v>48</v>
      </c>
      <c r="B26">
        <v>6.5e-5</v>
      </c>
      <c r="C26">
        <v>6.5e-5</v>
      </c>
      <c r="E26">
        <v>0</v>
      </c>
      <c r="F26">
        <f t="shared" si="0"/>
        <v>6.5e-5</v>
      </c>
      <c r="G26" t="e">
        <f t="shared" si="1"/>
        <v>#DIV/0!</v>
      </c>
    </row>
    <row r="27" spans="1:7">
      <c r="A27">
        <v>50</v>
      </c>
      <c r="B27">
        <v>1.330269</v>
      </c>
      <c r="C27">
        <v>0.763048</v>
      </c>
      <c r="E27">
        <v>0.332244764240838</v>
      </c>
      <c r="F27">
        <f t="shared" si="0"/>
        <v>0.998024235759162</v>
      </c>
      <c r="G27">
        <f t="shared" si="1"/>
        <v>300.388250824538</v>
      </c>
    </row>
    <row r="28" spans="1:7">
      <c r="A28">
        <v>54</v>
      </c>
      <c r="B28">
        <v>0.012999</v>
      </c>
      <c r="C28">
        <v>0.023849</v>
      </c>
      <c r="E28">
        <v>0.00229623426741704</v>
      </c>
      <c r="F28">
        <f t="shared" si="0"/>
        <v>0.010702765732583</v>
      </c>
      <c r="G28">
        <f t="shared" si="1"/>
        <v>466.10077571145</v>
      </c>
    </row>
    <row r="29" spans="1:7">
      <c r="A29">
        <v>57</v>
      </c>
      <c r="B29">
        <v>0.000164</v>
      </c>
      <c r="C29">
        <v>0.000164</v>
      </c>
      <c r="E29">
        <v>0</v>
      </c>
      <c r="F29">
        <f t="shared" si="0"/>
        <v>0.000164</v>
      </c>
      <c r="G29" t="e">
        <f t="shared" si="1"/>
        <v>#DIV/0!</v>
      </c>
    </row>
    <row r="30" spans="1:7">
      <c r="A30">
        <v>58</v>
      </c>
      <c r="B30">
        <v>3.8e-5</v>
      </c>
      <c r="C30">
        <v>3.8e-5</v>
      </c>
      <c r="E30">
        <v>0.000125959170530896</v>
      </c>
      <c r="F30">
        <f t="shared" si="0"/>
        <v>8.7959170530896e-5</v>
      </c>
      <c r="G30">
        <f t="shared" si="1"/>
        <v>69.8314939358233</v>
      </c>
    </row>
    <row r="31" spans="1:7">
      <c r="A31">
        <v>59</v>
      </c>
      <c r="B31">
        <v>0.056268</v>
      </c>
      <c r="C31">
        <v>0.098248</v>
      </c>
      <c r="E31">
        <v>0.0289316750008344</v>
      </c>
      <c r="F31">
        <f t="shared" si="0"/>
        <v>0.0273363249991656</v>
      </c>
      <c r="G31">
        <f t="shared" si="1"/>
        <v>94.4858014559379</v>
      </c>
    </row>
    <row r="32" spans="1:7">
      <c r="A32">
        <v>61</v>
      </c>
      <c r="B32">
        <v>0.00015</v>
      </c>
      <c r="C32">
        <v>0.060638</v>
      </c>
      <c r="E32">
        <v>0.1007475204261</v>
      </c>
      <c r="F32">
        <f t="shared" si="0"/>
        <v>0.1005975204261</v>
      </c>
      <c r="G32">
        <f t="shared" si="1"/>
        <v>99.8511129610281</v>
      </c>
    </row>
    <row r="33" spans="1:7">
      <c r="A33">
        <v>63</v>
      </c>
      <c r="B33">
        <v>0.052442</v>
      </c>
      <c r="C33">
        <v>0.052442</v>
      </c>
      <c r="E33">
        <v>0.0384648660177879</v>
      </c>
      <c r="F33">
        <f t="shared" si="0"/>
        <v>0.0139771339822121</v>
      </c>
      <c r="G33">
        <f t="shared" si="1"/>
        <v>36.3374045700522</v>
      </c>
    </row>
    <row r="34" spans="1:7">
      <c r="A34">
        <v>64</v>
      </c>
      <c r="B34">
        <v>5e-6</v>
      </c>
      <c r="C34">
        <v>5e-6</v>
      </c>
      <c r="E34">
        <v>0</v>
      </c>
      <c r="F34">
        <f t="shared" si="0"/>
        <v>5e-6</v>
      </c>
      <c r="G34" t="e">
        <f t="shared" si="1"/>
        <v>#DIV/0!</v>
      </c>
    </row>
    <row r="35" spans="1:7">
      <c r="A35">
        <v>65</v>
      </c>
      <c r="B35">
        <v>0.006849</v>
      </c>
      <c r="C35">
        <v>0.006129</v>
      </c>
      <c r="E35">
        <v>0.0041165905410913</v>
      </c>
      <c r="F35">
        <f t="shared" si="0"/>
        <v>0.0027324094589087</v>
      </c>
      <c r="G35">
        <f t="shared" si="1"/>
        <v>66.3755462593164</v>
      </c>
    </row>
    <row r="36" spans="1:7">
      <c r="A36">
        <v>66</v>
      </c>
      <c r="B36">
        <v>2.5e-5</v>
      </c>
      <c r="C36">
        <v>2.5e-5</v>
      </c>
      <c r="E36">
        <v>-6.808677236691e-6</v>
      </c>
      <c r="F36">
        <f t="shared" si="0"/>
        <v>3.1808677236691e-5</v>
      </c>
      <c r="G36">
        <f t="shared" si="1"/>
        <v>467.178515457871</v>
      </c>
    </row>
    <row r="37" spans="1:7">
      <c r="A37">
        <v>69</v>
      </c>
      <c r="B37">
        <v>4.4e-5</v>
      </c>
      <c r="C37">
        <v>4.4e-5</v>
      </c>
      <c r="E37">
        <v>0</v>
      </c>
      <c r="F37">
        <f t="shared" si="0"/>
        <v>4.4e-5</v>
      </c>
      <c r="G37" t="e">
        <f t="shared" si="1"/>
        <v>#DIV/0!</v>
      </c>
    </row>
    <row r="38" spans="1:7">
      <c r="A38">
        <v>71</v>
      </c>
      <c r="B38">
        <v>0.377739</v>
      </c>
      <c r="C38">
        <v>0.085085</v>
      </c>
      <c r="E38">
        <v>0.547554912111926</v>
      </c>
      <c r="F38">
        <f t="shared" si="0"/>
        <v>0.169815912111926</v>
      </c>
      <c r="G38">
        <f t="shared" si="1"/>
        <v>31.0134944195723</v>
      </c>
    </row>
    <row r="39" spans="1:7">
      <c r="A39">
        <v>72</v>
      </c>
      <c r="B39">
        <v>0.00577</v>
      </c>
      <c r="C39">
        <v>0.068809</v>
      </c>
      <c r="E39">
        <v>0.00626490831238178</v>
      </c>
      <c r="F39">
        <f t="shared" si="0"/>
        <v>0.00049490831238178</v>
      </c>
      <c r="G39">
        <f t="shared" si="1"/>
        <v>7.89968963158898</v>
      </c>
    </row>
    <row r="40" spans="1:7">
      <c r="A40">
        <v>73</v>
      </c>
      <c r="B40">
        <v>0.002565</v>
      </c>
      <c r="C40">
        <v>0.000204</v>
      </c>
      <c r="E40">
        <v>0.00264322006172651</v>
      </c>
      <c r="F40">
        <f t="shared" si="0"/>
        <v>7.82200617265101e-5</v>
      </c>
      <c r="G40">
        <f t="shared" si="1"/>
        <v>2.95927164215824</v>
      </c>
    </row>
    <row r="41" spans="1:7">
      <c r="A41">
        <v>74</v>
      </c>
      <c r="B41">
        <v>0.034796</v>
      </c>
      <c r="C41">
        <v>0.009199</v>
      </c>
      <c r="E41">
        <v>0.0157192783427177</v>
      </c>
      <c r="F41">
        <f t="shared" si="0"/>
        <v>0.0190767216572823</v>
      </c>
      <c r="G41">
        <f t="shared" si="1"/>
        <v>121.358762414943</v>
      </c>
    </row>
    <row r="42" spans="1:7">
      <c r="A42">
        <v>75</v>
      </c>
      <c r="B42">
        <v>0.072554</v>
      </c>
      <c r="C42">
        <v>0.081699</v>
      </c>
      <c r="E42">
        <v>0.303064472102522</v>
      </c>
      <c r="F42">
        <f t="shared" si="0"/>
        <v>0.230510472102522</v>
      </c>
      <c r="G42">
        <f t="shared" si="1"/>
        <v>76.0598794386377</v>
      </c>
    </row>
    <row r="43" spans="1:7">
      <c r="A43">
        <v>76</v>
      </c>
      <c r="B43">
        <v>0.008601</v>
      </c>
      <c r="C43">
        <v>0.097721</v>
      </c>
      <c r="E43">
        <v>0.00140244881941607</v>
      </c>
      <c r="F43">
        <f t="shared" si="0"/>
        <v>0.00719855118058393</v>
      </c>
      <c r="G43">
        <f t="shared" si="1"/>
        <v>513.284412302557</v>
      </c>
    </row>
    <row r="44" spans="1:7">
      <c r="A44">
        <v>77</v>
      </c>
      <c r="B44">
        <v>0.069119</v>
      </c>
      <c r="C44">
        <v>0.098028</v>
      </c>
      <c r="E44">
        <v>0.0243377082382541</v>
      </c>
      <c r="F44">
        <f t="shared" si="0"/>
        <v>0.0447812917617459</v>
      </c>
      <c r="G44">
        <f t="shared" si="1"/>
        <v>183.999624464881</v>
      </c>
    </row>
    <row r="45" spans="1:7">
      <c r="A45">
        <v>78</v>
      </c>
      <c r="B45">
        <v>0.062284</v>
      </c>
      <c r="C45">
        <v>0.081367</v>
      </c>
      <c r="E45">
        <v>0.0165668151604244</v>
      </c>
      <c r="F45">
        <f t="shared" si="0"/>
        <v>0.0457171848395756</v>
      </c>
      <c r="G45">
        <f t="shared" si="1"/>
        <v>275.956388701595</v>
      </c>
    </row>
    <row r="46" spans="1:7">
      <c r="A46">
        <v>79</v>
      </c>
      <c r="B46">
        <v>0.000166</v>
      </c>
      <c r="C46">
        <v>0.000232</v>
      </c>
      <c r="E46">
        <v>0</v>
      </c>
      <c r="F46">
        <f t="shared" si="0"/>
        <v>0.000166</v>
      </c>
      <c r="G46" t="e">
        <f t="shared" si="1"/>
        <v>#DIV/0!</v>
      </c>
    </row>
    <row r="47" spans="1:7">
      <c r="A47">
        <v>80</v>
      </c>
      <c r="B47">
        <v>0.004648</v>
      </c>
      <c r="C47">
        <v>0.004983</v>
      </c>
      <c r="E47">
        <v>0.00366597266058275</v>
      </c>
      <c r="F47">
        <f t="shared" si="0"/>
        <v>0.00098202733941725</v>
      </c>
      <c r="G47">
        <f t="shared" si="1"/>
        <v>26.7876340152833</v>
      </c>
    </row>
    <row r="48" spans="1:7">
      <c r="A48">
        <v>82</v>
      </c>
      <c r="B48">
        <v>0.027015</v>
      </c>
      <c r="C48">
        <v>0.029495</v>
      </c>
      <c r="E48">
        <v>0.0787190660597746</v>
      </c>
      <c r="F48">
        <f t="shared" si="0"/>
        <v>0.0517040660597746</v>
      </c>
      <c r="G48">
        <f t="shared" si="1"/>
        <v>65.681757479838</v>
      </c>
    </row>
    <row r="49" spans="1:7">
      <c r="A49">
        <v>83</v>
      </c>
      <c r="B49">
        <v>0.115143</v>
      </c>
      <c r="C49">
        <v>0.099114</v>
      </c>
      <c r="E49">
        <v>0.00872363201837013</v>
      </c>
      <c r="F49">
        <f t="shared" si="0"/>
        <v>0.10641936798163</v>
      </c>
      <c r="G49">
        <f t="shared" si="1"/>
        <v>1219.89748945775</v>
      </c>
    </row>
    <row r="50" spans="1:7">
      <c r="A50">
        <v>84</v>
      </c>
      <c r="B50">
        <v>0.807157</v>
      </c>
      <c r="C50">
        <v>0.88325</v>
      </c>
      <c r="E50">
        <v>0.431157266565353</v>
      </c>
      <c r="F50">
        <f t="shared" si="0"/>
        <v>0.375999733434647</v>
      </c>
      <c r="G50">
        <f t="shared" si="1"/>
        <v>87.2070964801087</v>
      </c>
    </row>
    <row r="51" spans="1:7">
      <c r="A51">
        <v>85</v>
      </c>
      <c r="B51">
        <v>0.086266</v>
      </c>
      <c r="C51">
        <v>0.017156</v>
      </c>
      <c r="E51">
        <v>0.0366070091980547</v>
      </c>
      <c r="F51">
        <f t="shared" si="0"/>
        <v>0.0496589908019453</v>
      </c>
      <c r="G51">
        <f t="shared" si="1"/>
        <v>135.654323829831</v>
      </c>
    </row>
    <row r="52" spans="1:7">
      <c r="A52">
        <v>86</v>
      </c>
      <c r="B52">
        <v>0.203975</v>
      </c>
      <c r="C52">
        <v>0.153274</v>
      </c>
      <c r="E52">
        <v>0.0425509035657383</v>
      </c>
      <c r="F52">
        <f t="shared" si="0"/>
        <v>0.161424096434262</v>
      </c>
      <c r="G52">
        <f t="shared" si="1"/>
        <v>379.367023745741</v>
      </c>
    </row>
    <row r="53" spans="1:7">
      <c r="A53">
        <v>87</v>
      </c>
      <c r="B53">
        <v>0.760082</v>
      </c>
      <c r="C53">
        <v>0.794176</v>
      </c>
      <c r="E53">
        <v>0.346395722807615</v>
      </c>
      <c r="F53">
        <f t="shared" si="0"/>
        <v>0.413686277192385</v>
      </c>
      <c r="G53">
        <f t="shared" si="1"/>
        <v>119.42591953485</v>
      </c>
    </row>
    <row r="54" spans="1:7">
      <c r="A54">
        <v>88</v>
      </c>
      <c r="B54">
        <v>0.104333</v>
      </c>
      <c r="C54">
        <v>0.069828</v>
      </c>
      <c r="E54">
        <v>0.026711248162978</v>
      </c>
      <c r="F54">
        <f t="shared" si="0"/>
        <v>0.077621751837022</v>
      </c>
      <c r="G54">
        <f t="shared" si="1"/>
        <v>290.59574963856</v>
      </c>
    </row>
    <row r="55" spans="1:7">
      <c r="A55">
        <v>89</v>
      </c>
      <c r="B55">
        <v>0.255922</v>
      </c>
      <c r="C55">
        <v>0.134042</v>
      </c>
      <c r="E55">
        <v>0.283734188949231</v>
      </c>
      <c r="F55">
        <f t="shared" si="0"/>
        <v>0.027812188949231</v>
      </c>
      <c r="G55">
        <f t="shared" si="1"/>
        <v>9.80219868893118</v>
      </c>
    </row>
    <row r="56" spans="1:7">
      <c r="A56">
        <v>90</v>
      </c>
      <c r="B56">
        <v>0.904996</v>
      </c>
      <c r="C56">
        <v>0.663829</v>
      </c>
      <c r="E56">
        <v>0.575462035161095</v>
      </c>
      <c r="F56">
        <f t="shared" si="0"/>
        <v>0.329533964838905</v>
      </c>
      <c r="G56">
        <f t="shared" si="1"/>
        <v>57.2642406803874</v>
      </c>
    </row>
    <row r="57" spans="1:7">
      <c r="A57">
        <v>91</v>
      </c>
      <c r="B57">
        <v>0.096406</v>
      </c>
      <c r="C57">
        <v>0.028699</v>
      </c>
      <c r="E57">
        <v>0.080122769461889</v>
      </c>
      <c r="F57">
        <f t="shared" si="0"/>
        <v>0.016283230538111</v>
      </c>
      <c r="G57">
        <f t="shared" si="1"/>
        <v>20.3228503551119</v>
      </c>
    </row>
    <row r="58" spans="1:7">
      <c r="A58">
        <v>92</v>
      </c>
      <c r="B58">
        <v>0.073773</v>
      </c>
      <c r="C58">
        <v>0.048019</v>
      </c>
      <c r="E58">
        <v>0.0368098294091514</v>
      </c>
      <c r="F58">
        <f t="shared" si="0"/>
        <v>0.0369631705908486</v>
      </c>
      <c r="G58">
        <f t="shared" si="1"/>
        <v>100.416576724637</v>
      </c>
    </row>
    <row r="59" spans="1:7">
      <c r="A59">
        <v>93</v>
      </c>
      <c r="B59">
        <v>0.118355</v>
      </c>
      <c r="C59">
        <v>0.117345</v>
      </c>
      <c r="E59">
        <v>0.117849620315237</v>
      </c>
      <c r="F59">
        <f t="shared" si="0"/>
        <v>0.000505379684762997</v>
      </c>
      <c r="G59">
        <f t="shared" si="1"/>
        <v>0.428834376734649</v>
      </c>
    </row>
    <row r="60" spans="1:7">
      <c r="A60">
        <v>94</v>
      </c>
      <c r="B60">
        <v>0.023523</v>
      </c>
      <c r="C60">
        <v>0.01864</v>
      </c>
      <c r="E60">
        <v>0.0202432439324428</v>
      </c>
      <c r="F60">
        <f t="shared" si="0"/>
        <v>0.0032797560675572</v>
      </c>
      <c r="G60">
        <f t="shared" si="1"/>
        <v>16.2017316913368</v>
      </c>
    </row>
    <row r="61" spans="1:7">
      <c r="A61">
        <v>96</v>
      </c>
      <c r="B61">
        <v>0.021398</v>
      </c>
      <c r="C61">
        <v>0.029801</v>
      </c>
      <c r="E61">
        <v>0.0263596413962159</v>
      </c>
      <c r="F61">
        <f t="shared" si="0"/>
        <v>0.0049616413962159</v>
      </c>
      <c r="G61">
        <f t="shared" si="1"/>
        <v>18.8228713799125</v>
      </c>
    </row>
    <row r="62" spans="1:7">
      <c r="A62">
        <v>98</v>
      </c>
      <c r="B62">
        <v>0.080419</v>
      </c>
      <c r="C62">
        <v>0.064183</v>
      </c>
      <c r="E62">
        <v>0.11316661520254</v>
      </c>
      <c r="F62">
        <f t="shared" si="0"/>
        <v>0.03274761520254</v>
      </c>
      <c r="G62">
        <f t="shared" si="1"/>
        <v>28.9375229116201</v>
      </c>
    </row>
    <row r="63" spans="1:7">
      <c r="A63">
        <v>99</v>
      </c>
      <c r="B63">
        <v>0.04002</v>
      </c>
      <c r="C63">
        <v>0.09981</v>
      </c>
      <c r="E63">
        <v>0.00369706447985383</v>
      </c>
      <c r="F63">
        <f t="shared" si="0"/>
        <v>0.0363229355201462</v>
      </c>
      <c r="G63">
        <f t="shared" si="1"/>
        <v>982.480444094993</v>
      </c>
    </row>
    <row r="64" spans="1:7">
      <c r="A64">
        <v>100</v>
      </c>
      <c r="B64">
        <v>9.9e-5</v>
      </c>
      <c r="C64">
        <v>0.0013</v>
      </c>
      <c r="E64">
        <v>-1.4047518929012e-5</v>
      </c>
      <c r="F64">
        <f t="shared" si="0"/>
        <v>0.000113047518929012</v>
      </c>
      <c r="G64">
        <f t="shared" si="1"/>
        <v>804.750785532224</v>
      </c>
    </row>
    <row r="65" spans="1:7">
      <c r="A65">
        <v>101</v>
      </c>
      <c r="B65">
        <v>0.012731</v>
      </c>
      <c r="C65">
        <v>0.018367</v>
      </c>
      <c r="E65">
        <v>0.0124301359698949</v>
      </c>
      <c r="F65">
        <f t="shared" si="0"/>
        <v>0.000300864030105099</v>
      </c>
      <c r="G65">
        <f t="shared" si="1"/>
        <v>2.42044037839791</v>
      </c>
    </row>
    <row r="66" spans="1:7">
      <c r="A66">
        <v>102</v>
      </c>
      <c r="B66">
        <v>-0.001977</v>
      </c>
      <c r="C66">
        <v>0.000102</v>
      </c>
      <c r="E66">
        <v>0.00270609886641689</v>
      </c>
      <c r="F66">
        <f t="shared" ref="F66:F113" si="2">ABS($B66-$E66)</f>
        <v>0.00468309886641689</v>
      </c>
      <c r="G66">
        <f t="shared" ref="G66:G113" si="3">ABS($F66/$E66*100)</f>
        <v>173.057197744505</v>
      </c>
    </row>
    <row r="67" spans="1:7">
      <c r="A67">
        <v>103</v>
      </c>
      <c r="B67">
        <v>0.017005</v>
      </c>
      <c r="C67">
        <v>0.023172</v>
      </c>
      <c r="E67">
        <v>0.000575321498739756</v>
      </c>
      <c r="F67">
        <f t="shared" si="2"/>
        <v>0.0164296785012602</v>
      </c>
      <c r="G67">
        <f t="shared" si="3"/>
        <v>2855.73866737981</v>
      </c>
    </row>
    <row r="68" spans="1:7">
      <c r="A68">
        <v>104</v>
      </c>
      <c r="B68">
        <v>0.012876</v>
      </c>
      <c r="C68">
        <v>0.000302</v>
      </c>
      <c r="E68">
        <v>1.4020949227906e-5</v>
      </c>
      <c r="F68">
        <f t="shared" si="2"/>
        <v>0.0128619790507721</v>
      </c>
      <c r="G68">
        <f t="shared" si="3"/>
        <v>91734.0105987461</v>
      </c>
    </row>
    <row r="69" spans="1:7">
      <c r="A69">
        <v>105</v>
      </c>
      <c r="B69">
        <v>0.001615</v>
      </c>
      <c r="C69">
        <v>0.001101</v>
      </c>
      <c r="E69">
        <v>0.000640419041458896</v>
      </c>
      <c r="F69">
        <f t="shared" si="2"/>
        <v>0.000974580958541104</v>
      </c>
      <c r="G69">
        <f t="shared" si="3"/>
        <v>152.178635463583</v>
      </c>
    </row>
    <row r="70" spans="1:7">
      <c r="A70">
        <v>108</v>
      </c>
      <c r="B70">
        <v>0.003648</v>
      </c>
      <c r="C70">
        <v>0.000266</v>
      </c>
      <c r="E70">
        <v>0</v>
      </c>
      <c r="F70">
        <f t="shared" si="2"/>
        <v>0.003648</v>
      </c>
      <c r="G70" t="e">
        <f t="shared" si="3"/>
        <v>#DIV/0!</v>
      </c>
    </row>
    <row r="71" spans="1:7">
      <c r="A71">
        <v>109</v>
      </c>
      <c r="B71">
        <v>2.5e-5</v>
      </c>
      <c r="C71">
        <v>2.5e-5</v>
      </c>
      <c r="E71">
        <v>0</v>
      </c>
      <c r="F71">
        <f t="shared" si="2"/>
        <v>2.5e-5</v>
      </c>
      <c r="G71" t="e">
        <f t="shared" si="3"/>
        <v>#DIV/0!</v>
      </c>
    </row>
    <row r="72" spans="1:7">
      <c r="A72">
        <v>110</v>
      </c>
      <c r="B72">
        <v>1.7e-5</v>
      </c>
      <c r="C72">
        <v>1.7e-5</v>
      </c>
      <c r="E72">
        <v>0</v>
      </c>
      <c r="F72">
        <f t="shared" si="2"/>
        <v>1.7e-5</v>
      </c>
      <c r="G72" t="e">
        <f t="shared" si="3"/>
        <v>#DIV/0!</v>
      </c>
    </row>
    <row r="73" spans="1:7">
      <c r="A73">
        <v>112</v>
      </c>
      <c r="B73">
        <v>6e-6</v>
      </c>
      <c r="C73">
        <v>6e-6</v>
      </c>
      <c r="E73">
        <v>0</v>
      </c>
      <c r="F73">
        <f t="shared" si="2"/>
        <v>6e-6</v>
      </c>
      <c r="G73" t="e">
        <f t="shared" si="3"/>
        <v>#DIV/0!</v>
      </c>
    </row>
    <row r="74" spans="1:7">
      <c r="A74">
        <v>113</v>
      </c>
      <c r="B74">
        <v>9.8e-5</v>
      </c>
      <c r="C74">
        <v>9.8e-5</v>
      </c>
      <c r="E74">
        <v>0</v>
      </c>
      <c r="F74">
        <f t="shared" si="2"/>
        <v>9.8e-5</v>
      </c>
      <c r="G74" t="e">
        <f t="shared" si="3"/>
        <v>#DIV/0!</v>
      </c>
    </row>
    <row r="75" spans="1:7">
      <c r="A75">
        <v>117</v>
      </c>
      <c r="B75">
        <v>0</v>
      </c>
      <c r="C75">
        <v>0</v>
      </c>
      <c r="E75">
        <v>0</v>
      </c>
      <c r="F75">
        <f t="shared" si="2"/>
        <v>0</v>
      </c>
      <c r="G75" t="e">
        <f t="shared" si="3"/>
        <v>#DIV/0!</v>
      </c>
    </row>
    <row r="76" spans="1:7">
      <c r="A76">
        <v>118</v>
      </c>
      <c r="B76">
        <v>0.000205</v>
      </c>
      <c r="C76">
        <v>0.000225</v>
      </c>
      <c r="E76">
        <v>0</v>
      </c>
      <c r="F76">
        <f t="shared" si="2"/>
        <v>0.000205</v>
      </c>
      <c r="G76" t="e">
        <f t="shared" si="3"/>
        <v>#DIV/0!</v>
      </c>
    </row>
    <row r="77" spans="1:7">
      <c r="A77">
        <v>119</v>
      </c>
      <c r="B77">
        <v>-0.000137</v>
      </c>
      <c r="C77">
        <v>-0.00013</v>
      </c>
      <c r="E77">
        <v>0.00395748173811624</v>
      </c>
      <c r="F77">
        <f t="shared" si="2"/>
        <v>0.00409448173811624</v>
      </c>
      <c r="G77">
        <f t="shared" si="3"/>
        <v>103.461797402133</v>
      </c>
    </row>
    <row r="78" spans="1:7">
      <c r="A78">
        <v>120</v>
      </c>
      <c r="B78">
        <v>-1e-6</v>
      </c>
      <c r="C78">
        <v>-1e-6</v>
      </c>
      <c r="E78">
        <v>-6.171218309789e-6</v>
      </c>
      <c r="F78">
        <f t="shared" si="2"/>
        <v>5.171218309789e-6</v>
      </c>
      <c r="G78">
        <f t="shared" si="3"/>
        <v>83.7957442144971</v>
      </c>
    </row>
    <row r="79" spans="1:7">
      <c r="A79">
        <v>122</v>
      </c>
      <c r="B79">
        <v>7.9e-5</v>
      </c>
      <c r="C79">
        <v>0.005005</v>
      </c>
      <c r="E79">
        <v>-0.000130061291237959</v>
      </c>
      <c r="F79">
        <f t="shared" si="2"/>
        <v>0.000209061291237959</v>
      </c>
      <c r="G79">
        <f t="shared" si="3"/>
        <v>160.740593337231</v>
      </c>
    </row>
    <row r="80" spans="1:7">
      <c r="A80">
        <v>123</v>
      </c>
      <c r="B80">
        <v>6.1e-5</v>
      </c>
      <c r="C80">
        <v>6.1e-5</v>
      </c>
      <c r="E80">
        <v>0</v>
      </c>
      <c r="F80">
        <f t="shared" si="2"/>
        <v>6.1e-5</v>
      </c>
      <c r="G80" t="e">
        <f t="shared" si="3"/>
        <v>#DIV/0!</v>
      </c>
    </row>
    <row r="81" spans="1:7">
      <c r="A81">
        <v>124</v>
      </c>
      <c r="B81">
        <v>0.000136</v>
      </c>
      <c r="C81">
        <v>0.000136</v>
      </c>
      <c r="E81">
        <v>0</v>
      </c>
      <c r="F81">
        <f t="shared" si="2"/>
        <v>0.000136</v>
      </c>
      <c r="G81" t="e">
        <f t="shared" si="3"/>
        <v>#DIV/0!</v>
      </c>
    </row>
    <row r="82" spans="1:7">
      <c r="A82">
        <v>126</v>
      </c>
      <c r="B82">
        <v>0.001741</v>
      </c>
      <c r="C82">
        <v>0.000264</v>
      </c>
      <c r="E82">
        <v>0.00144222587363653</v>
      </c>
      <c r="F82">
        <f t="shared" si="2"/>
        <v>0.00029877412636347</v>
      </c>
      <c r="G82">
        <f t="shared" si="3"/>
        <v>20.7161812740275</v>
      </c>
    </row>
    <row r="83" spans="1:7">
      <c r="A83">
        <v>132</v>
      </c>
      <c r="B83">
        <v>1.4e-5</v>
      </c>
      <c r="C83">
        <v>1.4e-5</v>
      </c>
      <c r="E83">
        <v>0</v>
      </c>
      <c r="F83">
        <f t="shared" si="2"/>
        <v>1.4e-5</v>
      </c>
      <c r="G83" t="e">
        <f t="shared" si="3"/>
        <v>#DIV/0!</v>
      </c>
    </row>
    <row r="84" spans="1:7">
      <c r="A84">
        <v>134</v>
      </c>
      <c r="B84">
        <v>1.6e-5</v>
      </c>
      <c r="C84">
        <v>1.6e-5</v>
      </c>
      <c r="E84">
        <v>0</v>
      </c>
      <c r="F84">
        <f t="shared" si="2"/>
        <v>1.6e-5</v>
      </c>
      <c r="G84" t="e">
        <f t="shared" si="3"/>
        <v>#DIV/0!</v>
      </c>
    </row>
    <row r="85" spans="1:7">
      <c r="A85">
        <v>136</v>
      </c>
      <c r="B85">
        <v>0.084177</v>
      </c>
      <c r="C85">
        <v>0.012367</v>
      </c>
      <c r="E85">
        <v>0.0813801805876448</v>
      </c>
      <c r="F85">
        <f t="shared" si="2"/>
        <v>0.0027968194123552</v>
      </c>
      <c r="G85">
        <f t="shared" si="3"/>
        <v>3.4367328656184</v>
      </c>
    </row>
    <row r="86" spans="1:7">
      <c r="A86">
        <v>140</v>
      </c>
      <c r="B86">
        <v>8.5e-5</v>
      </c>
      <c r="C86">
        <v>8.5e-5</v>
      </c>
      <c r="E86">
        <v>4.5066160284333e-5</v>
      </c>
      <c r="F86">
        <f t="shared" si="2"/>
        <v>3.9933839715667e-5</v>
      </c>
      <c r="G86">
        <f t="shared" si="3"/>
        <v>88.6115867509347</v>
      </c>
    </row>
    <row r="87" spans="1:7">
      <c r="A87">
        <v>142</v>
      </c>
      <c r="B87">
        <v>6e-6</v>
      </c>
      <c r="C87">
        <v>6e-6</v>
      </c>
      <c r="E87">
        <v>0</v>
      </c>
      <c r="F87">
        <f t="shared" si="2"/>
        <v>6e-6</v>
      </c>
      <c r="G87" t="e">
        <f t="shared" si="3"/>
        <v>#DIV/0!</v>
      </c>
    </row>
    <row r="88" spans="1:7">
      <c r="A88">
        <v>143</v>
      </c>
      <c r="B88">
        <v>0.000166</v>
      </c>
      <c r="C88">
        <v>0.000166</v>
      </c>
      <c r="E88">
        <v>-3.384950464068e-6</v>
      </c>
      <c r="F88">
        <f t="shared" si="2"/>
        <v>0.000169384950464068</v>
      </c>
      <c r="G88">
        <f t="shared" si="3"/>
        <v>5004.05994894539</v>
      </c>
    </row>
    <row r="89" spans="1:7">
      <c r="A89">
        <v>144</v>
      </c>
      <c r="B89">
        <v>7e-6</v>
      </c>
      <c r="C89">
        <v>7e-6</v>
      </c>
      <c r="E89">
        <v>0</v>
      </c>
      <c r="F89">
        <f t="shared" si="2"/>
        <v>7e-6</v>
      </c>
      <c r="G89" t="e">
        <f t="shared" si="3"/>
        <v>#DIV/0!</v>
      </c>
    </row>
    <row r="90" spans="1:7">
      <c r="A90">
        <v>145</v>
      </c>
      <c r="B90">
        <v>4e-6</v>
      </c>
      <c r="C90">
        <v>4e-6</v>
      </c>
      <c r="E90">
        <v>0</v>
      </c>
      <c r="F90">
        <f t="shared" si="2"/>
        <v>4e-6</v>
      </c>
      <c r="G90" t="e">
        <f t="shared" si="3"/>
        <v>#DIV/0!</v>
      </c>
    </row>
    <row r="91" spans="1:7">
      <c r="A91">
        <v>147</v>
      </c>
      <c r="B91">
        <v>0.009474</v>
      </c>
      <c r="C91">
        <v>0.005581</v>
      </c>
      <c r="E91">
        <v>0.00969153154379403</v>
      </c>
      <c r="F91">
        <f t="shared" si="2"/>
        <v>0.000217531543794031</v>
      </c>
      <c r="G91">
        <f t="shared" si="3"/>
        <v>2.24455281201996</v>
      </c>
    </row>
    <row r="92" spans="1:7">
      <c r="A92">
        <v>148</v>
      </c>
      <c r="B92">
        <v>0.000128</v>
      </c>
      <c r="C92">
        <v>0.000128</v>
      </c>
      <c r="E92">
        <v>0</v>
      </c>
      <c r="F92">
        <f t="shared" si="2"/>
        <v>0.000128</v>
      </c>
      <c r="G92" t="e">
        <f t="shared" si="3"/>
        <v>#DIV/0!</v>
      </c>
    </row>
    <row r="93" spans="1:7">
      <c r="A93">
        <v>149</v>
      </c>
      <c r="B93">
        <v>0.000447</v>
      </c>
      <c r="C93">
        <v>0.000823</v>
      </c>
      <c r="E93">
        <v>0.000195390867209506</v>
      </c>
      <c r="F93">
        <f t="shared" si="2"/>
        <v>0.000251609132790494</v>
      </c>
      <c r="G93">
        <f t="shared" si="3"/>
        <v>128.772207413721</v>
      </c>
    </row>
    <row r="94" spans="1:7">
      <c r="A94">
        <v>150</v>
      </c>
      <c r="B94">
        <v>0.250339</v>
      </c>
      <c r="C94">
        <v>0.3436</v>
      </c>
      <c r="E94">
        <v>0.222148537161179</v>
      </c>
      <c r="F94">
        <f t="shared" si="2"/>
        <v>0.028190462838821</v>
      </c>
      <c r="G94">
        <f t="shared" si="3"/>
        <v>12.689916035039</v>
      </c>
    </row>
    <row r="95" spans="1:7">
      <c r="A95">
        <v>151</v>
      </c>
      <c r="B95">
        <v>0.058494</v>
      </c>
      <c r="C95">
        <v>0.017885</v>
      </c>
      <c r="E95">
        <v>0.0176725480186773</v>
      </c>
      <c r="F95">
        <f t="shared" si="2"/>
        <v>0.0408214519813227</v>
      </c>
      <c r="G95">
        <f t="shared" si="3"/>
        <v>230.987925103841</v>
      </c>
    </row>
    <row r="96" spans="1:7">
      <c r="A96">
        <v>152</v>
      </c>
      <c r="B96">
        <v>0.351766</v>
      </c>
      <c r="C96">
        <v>0.12743</v>
      </c>
      <c r="E96">
        <v>0.285751974904228</v>
      </c>
      <c r="F96">
        <f t="shared" si="2"/>
        <v>0.066014025095772</v>
      </c>
      <c r="G96">
        <f t="shared" si="3"/>
        <v>23.1018613669764</v>
      </c>
    </row>
    <row r="97" spans="1:7">
      <c r="A97">
        <v>154</v>
      </c>
      <c r="B97">
        <v>0.582682</v>
      </c>
      <c r="C97">
        <v>0.373232</v>
      </c>
      <c r="E97">
        <v>0.355265419750842</v>
      </c>
      <c r="F97">
        <f t="shared" si="2"/>
        <v>0.227416580249158</v>
      </c>
      <c r="G97">
        <f t="shared" si="3"/>
        <v>64.0131483690847</v>
      </c>
    </row>
    <row r="98" spans="1:7">
      <c r="A98">
        <v>155</v>
      </c>
      <c r="B98">
        <v>2e-5</v>
      </c>
      <c r="C98">
        <v>2e-5</v>
      </c>
      <c r="E98">
        <v>6.80471905908e-6</v>
      </c>
      <c r="F98">
        <f t="shared" si="2"/>
        <v>1.319528094092e-5</v>
      </c>
      <c r="G98">
        <f t="shared" si="3"/>
        <v>193.913677057874</v>
      </c>
    </row>
    <row r="99" spans="1:7">
      <c r="A99">
        <v>156</v>
      </c>
      <c r="B99">
        <v>0.000233</v>
      </c>
      <c r="C99">
        <v>0.000233</v>
      </c>
      <c r="E99">
        <v>0.000124024873600446</v>
      </c>
      <c r="F99">
        <f t="shared" si="2"/>
        <v>0.000108975126399554</v>
      </c>
      <c r="G99">
        <f t="shared" si="3"/>
        <v>87.8655411902489</v>
      </c>
    </row>
    <row r="100" spans="1:7">
      <c r="A100">
        <v>157</v>
      </c>
      <c r="B100">
        <v>0.12377</v>
      </c>
      <c r="C100">
        <v>0.021243</v>
      </c>
      <c r="E100">
        <v>-0.000200794231118459</v>
      </c>
      <c r="F100">
        <f t="shared" si="2"/>
        <v>0.123970794231118</v>
      </c>
      <c r="G100">
        <f t="shared" si="3"/>
        <v>61740.2171071248</v>
      </c>
    </row>
    <row r="101" spans="1:7">
      <c r="A101">
        <v>158</v>
      </c>
      <c r="B101">
        <v>0.01733</v>
      </c>
      <c r="C101">
        <v>0.01733</v>
      </c>
      <c r="E101">
        <v>-2.957445475729e-6</v>
      </c>
      <c r="F101">
        <f t="shared" si="2"/>
        <v>0.0173329574454757</v>
      </c>
      <c r="G101">
        <f t="shared" si="3"/>
        <v>586078.681339111</v>
      </c>
    </row>
    <row r="102" spans="1:7">
      <c r="A102">
        <v>159</v>
      </c>
      <c r="B102">
        <v>2.6e-5</v>
      </c>
      <c r="C102">
        <v>2.6e-5</v>
      </c>
      <c r="E102">
        <v>0</v>
      </c>
      <c r="F102">
        <f t="shared" si="2"/>
        <v>2.6e-5</v>
      </c>
      <c r="G102" t="e">
        <f t="shared" si="3"/>
        <v>#DIV/0!</v>
      </c>
    </row>
    <row r="103" spans="1:7">
      <c r="A103">
        <v>160</v>
      </c>
      <c r="B103">
        <v>2e-5</v>
      </c>
      <c r="C103">
        <v>2e-5</v>
      </c>
      <c r="E103">
        <v>0</v>
      </c>
      <c r="F103">
        <f t="shared" si="2"/>
        <v>2e-5</v>
      </c>
      <c r="G103" t="e">
        <f t="shared" si="3"/>
        <v>#DIV/0!</v>
      </c>
    </row>
    <row r="104" spans="1:7">
      <c r="A104">
        <v>161</v>
      </c>
      <c r="B104">
        <v>0.000255</v>
      </c>
      <c r="C104">
        <v>0.000255</v>
      </c>
      <c r="E104">
        <v>0.11559359595237</v>
      </c>
      <c r="F104">
        <f t="shared" si="2"/>
        <v>0.11533859595237</v>
      </c>
      <c r="G104">
        <f t="shared" si="3"/>
        <v>99.7793995438077</v>
      </c>
    </row>
    <row r="105" spans="1:7">
      <c r="A105">
        <v>162</v>
      </c>
      <c r="B105">
        <v>0.000199</v>
      </c>
      <c r="C105">
        <v>0.000199</v>
      </c>
      <c r="E105">
        <v>0</v>
      </c>
      <c r="F105">
        <f t="shared" si="2"/>
        <v>0.000199</v>
      </c>
      <c r="G105" t="e">
        <f t="shared" si="3"/>
        <v>#DIV/0!</v>
      </c>
    </row>
    <row r="106" spans="1:7">
      <c r="A106">
        <v>163</v>
      </c>
      <c r="B106">
        <v>0</v>
      </c>
      <c r="C106">
        <v>0</v>
      </c>
      <c r="E106">
        <v>0</v>
      </c>
      <c r="F106">
        <f t="shared" si="2"/>
        <v>0</v>
      </c>
      <c r="G106" t="e">
        <f t="shared" si="3"/>
        <v>#DIV/0!</v>
      </c>
    </row>
    <row r="107" spans="1:7">
      <c r="A107">
        <v>164</v>
      </c>
      <c r="B107">
        <v>0.00049</v>
      </c>
      <c r="C107">
        <v>0.00049</v>
      </c>
      <c r="E107">
        <v>0.0001834889221308</v>
      </c>
      <c r="F107">
        <f t="shared" si="2"/>
        <v>0.0003065110778692</v>
      </c>
      <c r="G107">
        <f t="shared" si="3"/>
        <v>167.046094287209</v>
      </c>
    </row>
    <row r="108" spans="1:7">
      <c r="A108">
        <v>165</v>
      </c>
      <c r="B108">
        <v>6.1e-5</v>
      </c>
      <c r="C108">
        <v>6.1e-5</v>
      </c>
      <c r="E108">
        <v>0</v>
      </c>
      <c r="F108">
        <f t="shared" si="2"/>
        <v>6.1e-5</v>
      </c>
      <c r="G108" t="e">
        <f t="shared" si="3"/>
        <v>#DIV/0!</v>
      </c>
    </row>
    <row r="109" spans="1:7">
      <c r="A109">
        <v>166</v>
      </c>
      <c r="B109">
        <v>0</v>
      </c>
      <c r="C109">
        <v>0</v>
      </c>
      <c r="E109">
        <v>0</v>
      </c>
      <c r="F109">
        <f t="shared" si="2"/>
        <v>0</v>
      </c>
      <c r="G109" t="e">
        <f t="shared" si="3"/>
        <v>#DIV/0!</v>
      </c>
    </row>
    <row r="110" spans="1:7">
      <c r="A110">
        <v>167</v>
      </c>
      <c r="B110">
        <v>0.000209</v>
      </c>
      <c r="C110">
        <v>0.000209</v>
      </c>
      <c r="E110">
        <v>0</v>
      </c>
      <c r="F110">
        <f t="shared" si="2"/>
        <v>0.000209</v>
      </c>
      <c r="G110" t="e">
        <f t="shared" si="3"/>
        <v>#DIV/0!</v>
      </c>
    </row>
    <row r="111" spans="1:7">
      <c r="A111">
        <v>169</v>
      </c>
      <c r="B111">
        <v>2.6e-5</v>
      </c>
      <c r="C111">
        <v>2.6e-5</v>
      </c>
      <c r="E111">
        <v>0</v>
      </c>
      <c r="F111">
        <f t="shared" si="2"/>
        <v>2.6e-5</v>
      </c>
      <c r="G111" t="e">
        <f t="shared" si="3"/>
        <v>#DIV/0!</v>
      </c>
    </row>
    <row r="112" spans="1:7">
      <c r="A112">
        <v>170</v>
      </c>
      <c r="B112">
        <v>0.005612</v>
      </c>
      <c r="C112">
        <v>0.016787</v>
      </c>
      <c r="E112">
        <v>0.0314779010898328</v>
      </c>
      <c r="F112">
        <f t="shared" si="2"/>
        <v>0.0258659010898328</v>
      </c>
      <c r="G112">
        <f t="shared" si="3"/>
        <v>82.171619435539</v>
      </c>
    </row>
    <row r="113" spans="1:7">
      <c r="A113">
        <v>172</v>
      </c>
      <c r="B113">
        <v>0.487742</v>
      </c>
      <c r="C113">
        <v>0.487742</v>
      </c>
      <c r="E113">
        <v>0.287636305890919</v>
      </c>
      <c r="F113">
        <f t="shared" si="2"/>
        <v>0.200105694109081</v>
      </c>
      <c r="G113">
        <f t="shared" si="3"/>
        <v>69.5689973799648</v>
      </c>
    </row>
    <row r="114" spans="6:6">
      <c r="F114">
        <f>SUM(F2:F113)</f>
        <v>7.39696788869044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A3_3</vt:lpstr>
      <vt:lpstr>B3_3</vt:lpstr>
      <vt:lpstr>A3_6</vt:lpstr>
      <vt:lpstr>B3_6</vt:lpstr>
      <vt:lpstr>A3_1</vt:lpstr>
      <vt:lpstr>B3_1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陈易</dc:creator>
  <dcterms:created xsi:type="dcterms:W3CDTF">2016-09-05T11:54:00Z</dcterms:created>
  <dcterms:modified xsi:type="dcterms:W3CDTF">2016-09-07T08:28:44Z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